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drawings/drawing9.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hp\Desktop\"/>
    </mc:Choice>
  </mc:AlternateContent>
  <xr:revisionPtr revIDLastSave="0" documentId="13_ncr:1_{0530601F-724F-43E7-ACB9-7B546232920C}" xr6:coauthVersionLast="47" xr6:coauthVersionMax="47" xr10:uidLastSave="{00000000-0000-0000-0000-000000000000}"/>
  <bookViews>
    <workbookView xWindow="-108" yWindow="-108" windowWidth="23256" windowHeight="12456" firstSheet="3" activeTab="9" xr2:uid="{D3C508AC-0BAD-46B3-83B2-9E1C668CA488}"/>
  </bookViews>
  <sheets>
    <sheet name="Sheet7" sheetId="16" r:id="rId1"/>
    <sheet name="Sheet8" sheetId="17" r:id="rId2"/>
    <sheet name="Sheet11" sheetId="20" r:id="rId3"/>
    <sheet name="Sample - Superstore" sheetId="1" r:id="rId4"/>
    <sheet name="Yearly profit" sheetId="13" r:id="rId5"/>
    <sheet name="Top cust" sheetId="14" r:id="rId6"/>
    <sheet name="Sales in states" sheetId="15" r:id="rId7"/>
    <sheet name="Monthly Sales" sheetId="12" r:id="rId8"/>
    <sheet name="Slicers" sheetId="10" r:id="rId9"/>
    <sheet name="Dashboard" sheetId="11" r:id="rId10"/>
  </sheets>
  <definedNames>
    <definedName name="_xlnm._FilterDatabase" localSheetId="3" hidden="1">'Sample - Superstore'!$A$1:$W$4043</definedName>
    <definedName name="_xlchart.v5.0" hidden="1">'Sales in states'!$D$3</definedName>
    <definedName name="_xlchart.v5.1" hidden="1">'Sales in states'!$D$4:$D$51</definedName>
    <definedName name="_xlchart.v5.10" hidden="1">'Sales in states'!$E$3</definedName>
    <definedName name="_xlchart.v5.11" hidden="1">'Sales in states'!$E$4:$E$51</definedName>
    <definedName name="_xlchart.v5.2" hidden="1">'Sales in states'!$E$3</definedName>
    <definedName name="_xlchart.v5.3" hidden="1">'Sales in states'!$E$4:$E$51</definedName>
    <definedName name="_xlchart.v5.4" hidden="1">'Sales in states'!$D$3</definedName>
    <definedName name="_xlchart.v5.5" hidden="1">'Sales in states'!$D$4:$D$51</definedName>
    <definedName name="_xlchart.v5.6" hidden="1">'Sales in states'!$E$3</definedName>
    <definedName name="_xlchart.v5.7" hidden="1">'Sales in states'!$E$4:$E$51</definedName>
    <definedName name="_xlchart.v5.8" hidden="1">'Sales in states'!$D$3</definedName>
    <definedName name="_xlchart.v5.9" hidden="1">'Sales in states'!$D$4:$D$51</definedName>
    <definedName name="Slicer_Category">#N/A</definedName>
    <definedName name="Slicer_Region">#N/A</definedName>
    <definedName name="Slicer_Ship_Mode">#N/A</definedName>
    <definedName name="Slicer_Year">#N/A</definedName>
  </definedNames>
  <calcPr calcId="191029"/>
  <pivotCaches>
    <pivotCache cacheId="33"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20" l="1"/>
  <c r="I6" i="20"/>
  <c r="J6" i="20"/>
  <c r="K6" i="20"/>
  <c r="L6" i="20"/>
  <c r="H7" i="20"/>
  <c r="I7" i="20"/>
  <c r="J7" i="20"/>
  <c r="K7" i="20"/>
  <c r="L7" i="20"/>
  <c r="H8" i="20"/>
  <c r="I8" i="20"/>
  <c r="J8" i="20"/>
  <c r="K8" i="20"/>
  <c r="L8" i="20"/>
  <c r="H9" i="20"/>
  <c r="I9" i="20"/>
  <c r="J9" i="20"/>
  <c r="K9" i="20"/>
  <c r="L9" i="20"/>
  <c r="L5" i="20"/>
  <c r="K5" i="20"/>
  <c r="J5" i="20"/>
  <c r="I5" i="20"/>
  <c r="H5" i="20"/>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 i="15"/>
  <c r="E6" i="15"/>
  <c r="E4" i="15"/>
  <c r="D5" i="15"/>
  <c r="D6" i="15"/>
  <c r="D7" i="15"/>
  <c r="D8" i="15"/>
  <c r="D9" i="15"/>
  <c r="D10" i="15"/>
  <c r="D11" i="15"/>
  <c r="D12" i="15"/>
  <c r="D13" i="15"/>
  <c r="D14" i="15"/>
  <c r="D15" i="15"/>
  <c r="D16" i="15"/>
  <c r="D17" i="15"/>
  <c r="D18" i="15"/>
  <c r="D19" i="15"/>
  <c r="D20" i="15"/>
  <c r="D21" i="15"/>
  <c r="D22" i="15"/>
  <c r="D23" i="15"/>
  <c r="D24" i="15"/>
  <c r="D25" i="15"/>
  <c r="D26" i="15"/>
  <c r="D27" i="15"/>
  <c r="D28" i="15"/>
  <c r="D29" i="15"/>
  <c r="D30" i="15"/>
  <c r="D31" i="15"/>
  <c r="D32" i="15"/>
  <c r="D33" i="15"/>
  <c r="D34" i="15"/>
  <c r="D35" i="15"/>
  <c r="D36" i="15"/>
  <c r="D37" i="15"/>
  <c r="D38" i="15"/>
  <c r="D39" i="15"/>
  <c r="D40" i="15"/>
  <c r="D41" i="15"/>
  <c r="D42" i="15"/>
  <c r="D43" i="15"/>
  <c r="D44" i="15"/>
  <c r="D45" i="15"/>
  <c r="D46" i="15"/>
  <c r="D47" i="15"/>
  <c r="D48" i="15"/>
  <c r="D49" i="15"/>
  <c r="D50" i="15"/>
  <c r="D51" i="15"/>
  <c r="D4" i="15"/>
  <c r="E4043"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3" i="1"/>
  <c r="D4" i="1"/>
  <c r="D5" i="1"/>
  <c r="D6" i="1"/>
  <c r="D7" i="1"/>
  <c r="D8" i="1"/>
  <c r="D9" i="1"/>
  <c r="D10" i="1"/>
  <c r="D11" i="1"/>
  <c r="D12" i="1"/>
  <c r="D13" i="1"/>
  <c r="D14" i="1"/>
  <c r="D15" i="1"/>
  <c r="D16" i="1"/>
  <c r="D17" i="1"/>
  <c r="D18" i="1"/>
  <c r="D19" i="1"/>
  <c r="D20" i="1"/>
  <c r="D21" i="1"/>
  <c r="D22" i="1"/>
  <c r="D23" i="1"/>
  <c r="D24" i="1"/>
  <c r="D2" i="1"/>
</calcChain>
</file>

<file path=xl/sharedStrings.xml><?xml version="1.0" encoding="utf-8"?>
<sst xmlns="http://schemas.openxmlformats.org/spreadsheetml/2006/main" count="55432" uniqueCount="7442">
  <si>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</si>
  <si>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</si>
  <si>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</si>
  <si>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</si>
  <si>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</si>
  <si>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</si>
  <si>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</si>
  <si>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</si>
  <si>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</si>
  <si>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</si>
  <si>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</si>
  <si>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</si>
  <si>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</si>
  <si>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</si>
  <si>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</si>
  <si>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</si>
  <si>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</si>
  <si>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</si>
  <si>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</si>
  <si>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</si>
  <si>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</si>
  <si>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</si>
  <si>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</si>
  <si>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</si>
  <si>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</si>
  <si>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</si>
  <si>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</si>
  <si>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</si>
  <si>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</si>
  <si>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</si>
  <si>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</si>
  <si>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</si>
  <si>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</si>
  <si>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</si>
  <si>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</si>
  <si>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</si>
  <si>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</si>
  <si>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</si>
  <si>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</si>
  <si>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</si>
  <si>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</si>
  <si>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</si>
  <si>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</si>
  <si>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</si>
  <si>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</si>
  <si>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</si>
  <si>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</si>
  <si>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</si>
  <si>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</si>
  <si>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</si>
  <si>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</si>
  <si>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</si>
  <si>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</si>
  <si>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</si>
  <si>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</si>
  <si>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</si>
  <si>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</si>
  <si>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</si>
  <si>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</si>
  <si>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</si>
  <si>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</si>
  <si>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</si>
  <si>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</si>
  <si>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</si>
  <si>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</si>
  <si>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</si>
  <si>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</si>
  <si>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</si>
  <si>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</si>
  <si>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</si>
  <si>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</si>
  <si>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</si>
  <si>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</si>
  <si>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</si>
  <si>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</si>
  <si>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</si>
  <si>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</si>
  <si>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</si>
  <si>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</si>
  <si>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</si>
  <si>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</si>
  <si>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</si>
  <si>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</si>
  <si>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</si>
  <si>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</si>
  <si>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</si>
  <si>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4/15/2017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</si>
  <si>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</si>
  <si>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</si>
  <si>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</si>
  <si>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</si>
  <si>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</si>
  <si>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</si>
  <si>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</si>
  <si>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</si>
  <si>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</si>
  <si>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</si>
  <si>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</si>
  <si>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</si>
  <si>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</si>
  <si>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</si>
  <si>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</si>
  <si>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</si>
  <si>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</si>
  <si>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</si>
  <si>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</si>
  <si>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</si>
  <si>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</si>
  <si>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</si>
  <si>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</si>
  <si>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</si>
  <si>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</si>
  <si>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</si>
  <si>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</si>
  <si>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</si>
  <si>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</si>
  <si>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</si>
  <si>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</si>
  <si>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</si>
  <si>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5/15/2014</t>
  </si>
  <si>
    <t>West Jordan</t>
  </si>
  <si>
    <t>Utah</t>
  </si>
  <si>
    <t>OFF-ST-10000107</t>
  </si>
  <si>
    <t>Fellowes Super Stor/Drawer</t>
  </si>
  <si>
    <t>ZD-21925</t>
  </si>
  <si>
    <t>Zuschuss Donatelli</t>
  </si>
  <si>
    <t>San Francisco</t>
  </si>
  <si>
    <t>OFF-AR-10003056</t>
  </si>
  <si>
    <t>Newell 341</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</si>
  <si>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</si>
  <si>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</si>
  <si>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</si>
  <si>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</si>
  <si>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</si>
  <si>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</si>
  <si>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</si>
  <si>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</si>
  <si>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</si>
  <si>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</si>
  <si>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</si>
  <si>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</si>
  <si>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7/16/2017</t>
  </si>
  <si>
    <t>7/18/2017</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</si>
  <si>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</si>
  <si>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</si>
  <si>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</si>
  <si>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</si>
  <si>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</si>
  <si>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</si>
  <si>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</si>
  <si>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</si>
  <si>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</si>
  <si>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</si>
  <si>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</si>
  <si>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</si>
  <si>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</si>
  <si>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</si>
  <si>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Accessories</t>
  </si>
  <si>
    <t>9/17/2015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</si>
  <si>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</si>
  <si>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</si>
  <si>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</si>
  <si>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</si>
  <si>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</si>
  <si>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</si>
  <si>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</si>
  <si>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</si>
  <si>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</si>
  <si>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</si>
  <si>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</si>
  <si>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</si>
  <si>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</si>
  <si>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</si>
  <si>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</si>
  <si>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</si>
  <si>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</si>
  <si>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</si>
  <si>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</si>
  <si>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</si>
  <si>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</si>
  <si>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</si>
  <si>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</si>
  <si>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</si>
  <si>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</si>
  <si>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</si>
  <si>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</si>
  <si>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</si>
  <si>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</si>
  <si>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</si>
  <si>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</si>
  <si>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SN-20710</t>
  </si>
  <si>
    <t>Steve Nguyen</t>
  </si>
  <si>
    <t>FUR-BO-10002545</t>
  </si>
  <si>
    <t>Atlantic Metals Mobile 3-Shelf Bookcases, Custom Colors</t>
  </si>
  <si>
    <t>FUR-CH-10004218</t>
  </si>
  <si>
    <t>Global Fabric Manager's Chair, Dark Gray</t>
  </si>
  <si>
    <t>CA-2017-120999</t>
  </si>
  <si>
    <t>9/15/2017</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</si>
  <si>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</si>
  <si>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</si>
  <si>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</si>
  <si>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</si>
  <si>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</si>
  <si>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</si>
  <si>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</si>
  <si>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</si>
  <si>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</si>
  <si>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</si>
  <si>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</si>
  <si>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</si>
  <si>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</si>
  <si>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</si>
  <si>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</si>
  <si>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</si>
  <si>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</si>
  <si>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</si>
  <si>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</si>
  <si>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</si>
  <si>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</si>
  <si>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</si>
  <si>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</si>
  <si>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</si>
  <si>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</si>
  <si>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</si>
  <si>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</si>
  <si>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</si>
  <si>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</si>
  <si>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</si>
  <si>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</si>
  <si>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</si>
  <si>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</si>
  <si>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</si>
  <si>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</si>
  <si>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</si>
  <si>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</si>
  <si>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</si>
  <si>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</si>
  <si>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</si>
  <si>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</si>
  <si>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</si>
  <si>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</si>
  <si>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</si>
  <si>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</si>
  <si>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</si>
  <si>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</si>
  <si>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</si>
  <si>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</si>
  <si>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</si>
  <si>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</si>
  <si>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</si>
  <si>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</si>
  <si>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</si>
  <si>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</si>
  <si>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</si>
  <si>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</si>
  <si>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</si>
  <si>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</si>
  <si>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6/17/2016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</si>
  <si>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</si>
  <si>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</si>
  <si>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</si>
  <si>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</si>
  <si>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</si>
  <si>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</si>
  <si>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</si>
  <si>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</si>
  <si>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</si>
  <si>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</si>
  <si>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</si>
  <si>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</si>
  <si>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</si>
  <si>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</si>
  <si>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</si>
  <si>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</si>
  <si>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</si>
  <si>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</si>
  <si>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</si>
  <si>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</si>
  <si>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</si>
  <si>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</si>
  <si>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</si>
  <si>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</si>
  <si>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</si>
  <si>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</si>
  <si>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</si>
  <si>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</si>
  <si>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</si>
  <si>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</si>
  <si>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</si>
  <si>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</si>
  <si>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</si>
  <si>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</si>
  <si>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</si>
  <si>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</si>
  <si>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</si>
  <si>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</si>
  <si>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</si>
  <si>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</si>
  <si>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</si>
  <si>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</si>
  <si>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</si>
  <si>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</si>
  <si>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</si>
  <si>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</si>
  <si>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9/18/2016</t>
  </si>
  <si>
    <t>HM-14980</t>
  </si>
  <si>
    <t>Henry MacAllister</t>
  </si>
  <si>
    <t>OFF-BI-10004654</t>
  </si>
  <si>
    <t>Avery Binding System Hidden Tab Executive Style Index Sets</t>
  </si>
  <si>
    <t>9/14/2017</t>
  </si>
  <si>
    <t>9/17/2017</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</si>
  <si>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</si>
  <si>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</si>
  <si>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</si>
  <si>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</si>
  <si>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</si>
  <si>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</si>
  <si>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</si>
  <si>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</si>
  <si>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</si>
  <si>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</si>
  <si>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</si>
  <si>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</si>
  <si>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</si>
  <si>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</si>
  <si>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</si>
  <si>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</si>
  <si>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</si>
  <si>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</si>
  <si>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</si>
  <si>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</si>
  <si>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</si>
  <si>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</si>
  <si>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</si>
  <si>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</si>
  <si>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</si>
  <si>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</si>
  <si>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</si>
  <si>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</si>
  <si>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</si>
  <si>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</si>
  <si>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</si>
  <si>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</si>
  <si>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</si>
  <si>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</si>
  <si>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</si>
  <si>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</si>
  <si>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</si>
  <si>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</si>
  <si>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</si>
  <si>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</si>
  <si>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</si>
  <si>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</si>
  <si>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</si>
  <si>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</si>
  <si>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</si>
  <si>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</si>
  <si>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</si>
  <si>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</si>
  <si>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11/13/2017</t>
  </si>
  <si>
    <t>11/16/2017</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</si>
  <si>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</si>
  <si>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</si>
  <si>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</si>
  <si>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</si>
  <si>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</si>
  <si>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</si>
  <si>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</si>
  <si>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</si>
  <si>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</si>
  <si>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</si>
  <si>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</si>
  <si>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</si>
  <si>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</si>
  <si>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</si>
  <si>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</si>
  <si>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</si>
  <si>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</si>
  <si>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</si>
  <si>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</si>
  <si>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</si>
  <si>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9/17/2016</t>
  </si>
  <si>
    <t>OFF-PA-10000304</t>
  </si>
  <si>
    <t>Xerox 1995</t>
  </si>
  <si>
    <t>KB-16315</t>
  </si>
  <si>
    <t>Karl Braun</t>
  </si>
  <si>
    <t>Minneapolis</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</si>
  <si>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</si>
  <si>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</si>
  <si>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</si>
  <si>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</si>
  <si>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</si>
  <si>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</si>
  <si>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</si>
  <si>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</si>
  <si>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</si>
  <si>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</si>
  <si>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</si>
  <si>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</si>
  <si>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</si>
  <si>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</si>
  <si>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</si>
  <si>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</si>
  <si>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6/17/2017</t>
  </si>
  <si>
    <t>KD-16345</t>
  </si>
  <si>
    <t>Katherine Ducich</t>
  </si>
  <si>
    <t>OFF-BI-10001721</t>
  </si>
  <si>
    <t>Trimflex Flexible Post Binders</t>
  </si>
  <si>
    <t>CA-2016-149223</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</si>
  <si>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</si>
  <si>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</si>
  <si>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</si>
  <si>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</si>
  <si>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</si>
  <si>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</si>
  <si>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</si>
  <si>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</si>
  <si>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</si>
  <si>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</si>
  <si>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</si>
  <si>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</si>
  <si>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</si>
  <si>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</si>
  <si>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</si>
  <si>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</si>
  <si>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</si>
  <si>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</si>
  <si>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11/13/2015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</si>
  <si>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</si>
  <si>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</si>
  <si>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</si>
  <si>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</si>
  <si>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</si>
  <si>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</si>
  <si>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</si>
  <si>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</si>
  <si>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</si>
  <si>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</si>
  <si>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</si>
  <si>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</si>
  <si>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</si>
  <si>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</si>
  <si>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</si>
  <si>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</si>
  <si>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</si>
  <si>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</si>
  <si>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</si>
  <si>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10/15/2015</t>
  </si>
  <si>
    <t>PA-19060</t>
  </si>
  <si>
    <t>Pete Armstrong</t>
  </si>
  <si>
    <t>TEC-AC-10000844</t>
  </si>
  <si>
    <t>Logitech Gaming G510s - Keyboard</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</si>
  <si>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</si>
  <si>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</si>
  <si>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</si>
  <si>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</si>
  <si>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</si>
  <si>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</si>
  <si>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</si>
  <si>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</si>
  <si>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</si>
  <si>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</si>
  <si>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</si>
  <si>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</si>
  <si>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</si>
  <si>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</si>
  <si>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</si>
  <si>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</si>
  <si>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</si>
  <si>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</si>
  <si>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</si>
  <si>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</si>
  <si>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</si>
  <si>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</si>
  <si>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</si>
  <si>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</si>
  <si>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</si>
  <si>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</si>
  <si>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</si>
  <si>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</si>
  <si>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</si>
  <si>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</si>
  <si>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</si>
  <si>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</si>
  <si>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</si>
  <si>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</si>
  <si>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</si>
  <si>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</si>
  <si>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</si>
  <si>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</si>
  <si>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</si>
  <si>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</si>
  <si>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</si>
  <si>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</si>
  <si>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</si>
  <si>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</si>
  <si>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</si>
  <si>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</si>
  <si>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</si>
  <si>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</si>
  <si>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</si>
  <si>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</si>
  <si>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</si>
  <si>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</si>
  <si>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</si>
  <si>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</si>
  <si>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</si>
  <si>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</si>
  <si>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</si>
  <si>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</si>
  <si>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</si>
  <si>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</si>
  <si>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</si>
  <si>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</si>
  <si>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</si>
  <si>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</si>
  <si>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</si>
  <si>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</si>
  <si>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</si>
  <si>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</si>
  <si>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</si>
  <si>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</si>
  <si>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</si>
  <si>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</si>
  <si>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</si>
  <si>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</si>
  <si>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</si>
  <si>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</si>
  <si>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</si>
  <si>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</si>
  <si>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</si>
  <si>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</si>
  <si>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10/13/2016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</si>
  <si>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</si>
  <si>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</si>
  <si>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</si>
  <si>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</si>
  <si>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</si>
  <si>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</si>
  <si>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</si>
  <si>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</si>
  <si>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</si>
  <si>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</si>
  <si>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</si>
  <si>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</si>
  <si>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</si>
  <si>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Supplies</t>
  </si>
  <si>
    <t>CA-2016-110366</t>
  </si>
  <si>
    <t>JD-15895</t>
  </si>
  <si>
    <t>Jonathan Doherty</t>
  </si>
  <si>
    <t>SH-19975</t>
  </si>
  <si>
    <t>Sally Hughsby</t>
  </si>
  <si>
    <t>OFF-AR-10000940</t>
  </si>
  <si>
    <t>Newell 343</t>
  </si>
  <si>
    <t>OFF-EN-10004030</t>
  </si>
  <si>
    <t>Convenience Packs of Business Envelopes</t>
  </si>
  <si>
    <t>OFF-PA-10004327</t>
  </si>
  <si>
    <t>Xerox 1911</t>
  </si>
  <si>
    <t>Independence</t>
  </si>
  <si>
    <t>Missouri</t>
  </si>
  <si>
    <t>OFF-AP-10001058</t>
  </si>
  <si>
    <t>Sanyo 2.5 Cubic Foot Mid-Size Office Refrigerators</t>
  </si>
  <si>
    <t>CA-2015-110744</t>
  </si>
  <si>
    <t>HA-14920</t>
  </si>
  <si>
    <t>Helen Andreada</t>
  </si>
  <si>
    <t>Pasadena</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</si>
  <si>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</si>
  <si>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</si>
  <si>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</si>
  <si>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</si>
  <si>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</si>
  <si>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</si>
  <si>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</si>
  <si>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</si>
  <si>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</si>
  <si>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</si>
  <si>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</si>
  <si>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</si>
  <si>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</si>
  <si>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</si>
  <si>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</si>
  <si>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3/16/2016</t>
  </si>
  <si>
    <t>TW-21025</t>
  </si>
  <si>
    <t>Tamara Willingham</t>
  </si>
  <si>
    <t>Scottsdale</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</si>
  <si>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</si>
  <si>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</si>
  <si>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</si>
  <si>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</si>
  <si>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</si>
  <si>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</si>
  <si>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</si>
  <si>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</si>
  <si>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</si>
  <si>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</si>
  <si>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</si>
  <si>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</si>
  <si>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</si>
  <si>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</si>
  <si>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</si>
  <si>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CA-2014-104269</t>
  </si>
  <si>
    <t>DB-13060</t>
  </si>
  <si>
    <t>Dave Brooks</t>
  </si>
  <si>
    <t>NP-18670</t>
  </si>
  <si>
    <t>Nora Paige</t>
  </si>
  <si>
    <t>Oklahoma</t>
  </si>
  <si>
    <t>OFF-LA-10002475</t>
  </si>
  <si>
    <t>Avery 519</t>
  </si>
  <si>
    <t>CA-2016-162733</t>
  </si>
  <si>
    <t>TT-21070</t>
  </si>
  <si>
    <t>Ted Trevino</t>
  </si>
  <si>
    <t>OFF-PA-10002751</t>
  </si>
  <si>
    <t>Xerox 1920</t>
  </si>
  <si>
    <t>EM-13960</t>
  </si>
  <si>
    <t>Eric Murdock</t>
  </si>
  <si>
    <t>TEC-AC-10003657</t>
  </si>
  <si>
    <t>Lenovo 17-Key USB Numeric Keypad</t>
  </si>
  <si>
    <t>11/16/2016</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</si>
  <si>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</si>
  <si>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</si>
  <si>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</si>
  <si>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</si>
  <si>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</si>
  <si>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</si>
  <si>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</si>
  <si>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</si>
  <si>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</si>
  <si>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</si>
  <si>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</si>
  <si>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</si>
  <si>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</si>
  <si>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</si>
  <si>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</si>
  <si>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</si>
  <si>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</si>
  <si>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</si>
  <si>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</si>
  <si>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</si>
  <si>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</si>
  <si>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</si>
  <si>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</si>
  <si>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</si>
  <si>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</si>
  <si>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</si>
  <si>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</si>
  <si>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</si>
  <si>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</si>
  <si>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</si>
  <si>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</si>
  <si>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</si>
  <si>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</si>
  <si>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</si>
  <si>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</si>
  <si>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</si>
  <si>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</si>
  <si>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</si>
  <si>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9/14/2014</t>
  </si>
  <si>
    <t>9/19/2014</t>
  </si>
  <si>
    <t>JB-15400</t>
  </si>
  <si>
    <t>Jennifer Braxton</t>
  </si>
  <si>
    <t>OFF-AP-10000891</t>
  </si>
  <si>
    <t>Kensington 7 Outlet MasterPiece HOMEOFFICE Power Control Center</t>
  </si>
  <si>
    <t>SJ-20500</t>
  </si>
  <si>
    <t>Shirley Jackson</t>
  </si>
  <si>
    <t>OFF-AP-10002684</t>
  </si>
  <si>
    <t>Acco 7-Outlet Masterpiece Power Center, Wihtout Fax/Phone Line Protection</t>
  </si>
  <si>
    <t>FUR-CH-10004698</t>
  </si>
  <si>
    <t>Padded Folding Chairs, Black, 4/Carton</t>
  </si>
  <si>
    <t>12/15/2015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</si>
  <si>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</si>
  <si>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</si>
  <si>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</si>
  <si>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</si>
  <si>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</si>
  <si>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</si>
  <si>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</si>
  <si>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</si>
  <si>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</si>
  <si>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</si>
  <si>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</si>
  <si>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</si>
  <si>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</si>
  <si>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</si>
  <si>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</si>
  <si>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</si>
  <si>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</si>
  <si>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</si>
  <si>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</si>
  <si>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</si>
  <si>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</si>
  <si>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Fairfield</t>
  </si>
  <si>
    <t>Connecticut</t>
  </si>
  <si>
    <t>OFF-BI-10001890</t>
  </si>
  <si>
    <t>Avery Poly Binder Pockets</t>
  </si>
  <si>
    <t>FM-14290</t>
  </si>
  <si>
    <t>Frank Merwin</t>
  </si>
  <si>
    <t>TEC-AC-10002323</t>
  </si>
  <si>
    <t>SanDisk Ultra 32 GB MicroSDHC Class 10 Memory Card</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</si>
  <si>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</si>
  <si>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</si>
  <si>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</si>
  <si>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</si>
  <si>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</si>
  <si>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</si>
  <si>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</si>
  <si>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</si>
  <si>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</si>
  <si>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</si>
  <si>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</si>
  <si>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</si>
  <si>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</si>
  <si>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</si>
  <si>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</si>
  <si>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</si>
  <si>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</si>
  <si>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</si>
  <si>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</si>
  <si>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</si>
  <si>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</si>
  <si>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</si>
  <si>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</si>
  <si>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</si>
  <si>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</si>
  <si>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</si>
  <si>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</si>
  <si>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</si>
  <si>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</si>
  <si>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</si>
  <si>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</si>
  <si>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</si>
  <si>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</si>
  <si>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</si>
  <si>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</si>
  <si>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</si>
  <si>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</si>
  <si>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</si>
  <si>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</si>
  <si>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</si>
  <si>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</si>
  <si>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</si>
  <si>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MB-17305</t>
  </si>
  <si>
    <t>Maria Bertelson</t>
  </si>
  <si>
    <t>Akron</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</si>
  <si>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</si>
  <si>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</si>
  <si>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</si>
  <si>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</si>
  <si>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</si>
  <si>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</si>
  <si>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</si>
  <si>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</si>
  <si>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12/17/2017</t>
  </si>
  <si>
    <t>LC-17140</t>
  </si>
  <si>
    <t>Logan Currie</t>
  </si>
  <si>
    <t>Dallas</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</si>
  <si>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</si>
  <si>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</si>
  <si>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</si>
  <si>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</si>
  <si>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</si>
  <si>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</si>
  <si>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</si>
  <si>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</si>
  <si>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</si>
  <si>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</si>
  <si>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</si>
  <si>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</si>
  <si>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</si>
  <si>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</si>
  <si>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</si>
  <si>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</si>
  <si>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</si>
  <si>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</si>
  <si>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</si>
  <si>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</si>
  <si>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</si>
  <si>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</si>
  <si>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</si>
  <si>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</si>
  <si>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</si>
  <si>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</si>
  <si>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</si>
  <si>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</si>
  <si>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</si>
  <si>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</si>
  <si>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</si>
  <si>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</si>
  <si>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</si>
  <si>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</si>
  <si>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</si>
  <si>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</si>
  <si>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</si>
  <si>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</si>
  <si>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</si>
  <si>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</si>
  <si>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</si>
  <si>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</si>
  <si>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</si>
  <si>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</si>
  <si>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</si>
  <si>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</si>
  <si>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</si>
  <si>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</si>
  <si>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</si>
  <si>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</si>
  <si>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</si>
  <si>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</si>
  <si>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</si>
  <si>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</si>
  <si>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</si>
  <si>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</si>
  <si>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</si>
  <si>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</si>
  <si>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</si>
  <si>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</si>
  <si>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</si>
  <si>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</si>
  <si>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</si>
  <si>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</si>
  <si>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</si>
  <si>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</si>
  <si>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</si>
  <si>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</si>
  <si>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</si>
  <si>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</si>
  <si>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</si>
  <si>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</si>
  <si>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</si>
  <si>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</si>
  <si>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</si>
  <si>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</si>
  <si>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</si>
  <si>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</si>
  <si>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</si>
  <si>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</si>
  <si>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</si>
  <si>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</si>
  <si>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</si>
  <si>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</si>
  <si>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</si>
  <si>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</si>
  <si>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</si>
  <si>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</si>
  <si>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</si>
  <si>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</si>
  <si>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</si>
  <si>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</si>
  <si>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</si>
  <si>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</si>
  <si>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</si>
  <si>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</si>
  <si>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</si>
  <si>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</si>
  <si>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</si>
  <si>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</si>
  <si>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</si>
  <si>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</si>
  <si>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</si>
  <si>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</si>
  <si>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</si>
  <si>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</si>
  <si>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</si>
  <si>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</si>
  <si>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</si>
  <si>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</si>
  <si>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</si>
  <si>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</si>
  <si>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</si>
  <si>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</si>
  <si>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</si>
  <si>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</si>
  <si>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</si>
  <si>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</si>
  <si>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</si>
  <si>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</si>
  <si>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</si>
  <si>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</si>
  <si>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</si>
  <si>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</si>
  <si>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</si>
  <si>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</si>
  <si>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</si>
  <si>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</si>
  <si>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</si>
  <si>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</si>
  <si>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</si>
  <si>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</si>
  <si>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</si>
  <si>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</si>
  <si>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</si>
  <si>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</si>
  <si>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</si>
  <si>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</si>
  <si>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</si>
  <si>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</si>
  <si>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</si>
  <si>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</si>
  <si>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</si>
  <si>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</si>
  <si>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</si>
  <si>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</si>
  <si>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</si>
  <si>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</si>
  <si>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</si>
  <si>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</si>
  <si>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</si>
  <si>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</si>
  <si>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</si>
  <si>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</si>
  <si>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</si>
  <si>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</si>
  <si>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</si>
  <si>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</si>
  <si>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</si>
  <si>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SB-20290</t>
  </si>
  <si>
    <t>Sean Braxton</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</si>
  <si>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</si>
  <si>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</si>
  <si>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</si>
  <si>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</si>
  <si>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</si>
  <si>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</si>
  <si>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</si>
  <si>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</si>
  <si>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</si>
  <si>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</si>
  <si>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</si>
  <si>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</si>
  <si>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</si>
  <si>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6/16/2017</t>
  </si>
  <si>
    <t>CB-12535</t>
  </si>
  <si>
    <t>Claudia Bergmann</t>
  </si>
  <si>
    <t>OFF-AR-10003602</t>
  </si>
  <si>
    <t>Quartet Omega Colored Chalk, 12/Pack</t>
  </si>
  <si>
    <t>US-2017-145366</t>
  </si>
  <si>
    <t>12/13/2017</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</si>
  <si>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</si>
  <si>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</si>
  <si>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</si>
  <si>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</si>
  <si>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</si>
  <si>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</si>
  <si>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</si>
  <si>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</si>
  <si>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</si>
  <si>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</si>
  <si>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</si>
  <si>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</si>
  <si>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</si>
  <si>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</si>
  <si>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</si>
  <si>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</si>
  <si>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</si>
  <si>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9/16/2017</t>
  </si>
  <si>
    <t>BB-10990</t>
  </si>
  <si>
    <t>Barry Blumstein</t>
  </si>
  <si>
    <t>Inglewood</t>
  </si>
  <si>
    <t>OFF-PA-10002615</t>
  </si>
  <si>
    <t>Ampad Gold Fibre Wirebound Steno Books, 6" x 9", Gregg Ruled</t>
  </si>
  <si>
    <t>OFF-AR-10001427</t>
  </si>
  <si>
    <t>Newell 330</t>
  </si>
  <si>
    <t>10/13/2017</t>
  </si>
  <si>
    <t>AG-10495</t>
  </si>
  <si>
    <t>Andrew Gjertsen</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</si>
  <si>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</si>
  <si>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</si>
  <si>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</si>
  <si>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</si>
  <si>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</si>
  <si>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</si>
  <si>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</si>
  <si>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</si>
  <si>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</si>
  <si>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</si>
  <si>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CA-2015-130890</t>
  </si>
  <si>
    <t>JO-15280</t>
  </si>
  <si>
    <t>Jas O'Carroll</t>
  </si>
  <si>
    <t>FUR-TA-10002903</t>
  </si>
  <si>
    <t>Bevis Round Bullnose 29" High Table Top</t>
  </si>
  <si>
    <t>OFF-PA-10000474</t>
  </si>
  <si>
    <t>TEC-AC-10001956</t>
  </si>
  <si>
    <t>Microsoft Arc Touch Mouse</t>
  </si>
  <si>
    <t>OFF-PA-10004100</t>
  </si>
  <si>
    <t>Xerox 216</t>
  </si>
  <si>
    <t>12/18/2016</t>
  </si>
  <si>
    <t>AH-10195</t>
  </si>
  <si>
    <t>Alan Haines</t>
  </si>
  <si>
    <t>Tamarac</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</si>
  <si>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</si>
  <si>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</si>
  <si>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</si>
  <si>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</si>
  <si>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</si>
  <si>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</si>
  <si>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</si>
  <si>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</si>
  <si>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</si>
  <si>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</si>
  <si>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</si>
  <si>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</si>
  <si>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</si>
  <si>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</si>
  <si>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</si>
  <si>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</si>
  <si>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</si>
  <si>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</si>
  <si>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</si>
  <si>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</si>
  <si>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</si>
  <si>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</si>
  <si>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</si>
  <si>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</si>
  <si>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</si>
  <si>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</si>
  <si>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</si>
  <si>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</si>
  <si>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</si>
  <si>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</si>
  <si>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</si>
  <si>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</si>
  <si>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</si>
  <si>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</si>
  <si>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</si>
  <si>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CA-2015-144253</t>
  </si>
  <si>
    <t>AS-10225</t>
  </si>
  <si>
    <t>Alan Schoenberger</t>
  </si>
  <si>
    <t>FUR-FU-10002671</t>
  </si>
  <si>
    <t>Electrix 20W Halogen Replacement Bulb for Zoom-In Desk Lamp</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</si>
  <si>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</si>
  <si>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</si>
  <si>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</si>
  <si>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</si>
  <si>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</si>
  <si>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</si>
  <si>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</si>
  <si>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</si>
  <si>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</si>
  <si>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</si>
  <si>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</si>
  <si>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</si>
  <si>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</si>
  <si>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</si>
  <si>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</si>
  <si>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</si>
  <si>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</si>
  <si>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</si>
  <si>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</si>
  <si>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</si>
  <si>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</si>
  <si>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</si>
  <si>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</si>
  <si>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</si>
  <si>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</si>
  <si>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</si>
  <si>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</si>
  <si>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</si>
  <si>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</si>
  <si>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</si>
  <si>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</si>
  <si>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</si>
  <si>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</si>
  <si>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</si>
  <si>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</si>
  <si>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</si>
  <si>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</si>
  <si>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</si>
  <si>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</si>
  <si>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</si>
  <si>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</si>
  <si>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</si>
  <si>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</si>
  <si>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</si>
  <si>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</si>
  <si>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</si>
  <si>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</si>
  <si>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</si>
  <si>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</si>
  <si>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</si>
  <si>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</si>
  <si>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</si>
  <si>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</si>
  <si>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</si>
  <si>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</si>
  <si>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</si>
  <si>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</si>
  <si>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</si>
  <si>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</si>
  <si>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</si>
  <si>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</si>
  <si>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</si>
  <si>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TEC-AC-10001908</t>
  </si>
  <si>
    <t>Logitech Wireless Headset h800</t>
  </si>
  <si>
    <t>CA-2017-153339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</si>
  <si>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</si>
  <si>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</si>
  <si>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</si>
  <si>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</si>
  <si>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</si>
  <si>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</si>
  <si>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</si>
  <si>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</si>
  <si>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</si>
  <si>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</si>
  <si>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</si>
  <si>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</si>
  <si>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</si>
  <si>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</si>
  <si>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</si>
  <si>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</si>
  <si>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</si>
  <si>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</si>
  <si>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</si>
  <si>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</si>
  <si>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</si>
  <si>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</si>
  <si>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</si>
  <si>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</si>
  <si>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</si>
  <si>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</si>
  <si>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</si>
  <si>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</si>
  <si>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</si>
  <si>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</si>
  <si>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</si>
  <si>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</si>
  <si>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</si>
  <si>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</si>
  <si>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</si>
  <si>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</si>
  <si>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</si>
  <si>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</si>
  <si>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</si>
  <si>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OFF-FA-10000490</t>
  </si>
  <si>
    <t>OIC Binder Clips, Mini, 1/4" Capacity, Black</t>
  </si>
  <si>
    <t>4/13/2014</t>
  </si>
  <si>
    <t>4/17/2014</t>
  </si>
  <si>
    <t>OFF-AR-10000122</t>
  </si>
  <si>
    <t>Newell 314</t>
  </si>
  <si>
    <t>TEC-PH-10000702</t>
  </si>
  <si>
    <t>Square Credit Card Reader, 4 1/2" x 4 1/2" x 1", White</t>
  </si>
  <si>
    <t>Austin</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</si>
  <si>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</si>
  <si>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</si>
  <si>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</si>
  <si>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</si>
  <si>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</si>
  <si>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</si>
  <si>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</si>
  <si>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</si>
  <si>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</si>
  <si>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</si>
  <si>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</si>
  <si>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</si>
  <si>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</si>
  <si>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</si>
  <si>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</si>
  <si>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</si>
  <si>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</si>
  <si>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</si>
  <si>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</si>
  <si>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</si>
  <si>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</si>
  <si>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</si>
  <si>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</si>
  <si>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</si>
  <si>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</si>
  <si>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</si>
  <si>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</si>
  <si>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</si>
  <si>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</si>
  <si>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</si>
  <si>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</si>
  <si>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</si>
  <si>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</si>
  <si>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</si>
  <si>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</si>
  <si>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</si>
  <si>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</si>
  <si>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</si>
  <si>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</si>
  <si>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</si>
  <si>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</si>
  <si>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</si>
  <si>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</si>
  <si>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</si>
  <si>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</si>
  <si>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</si>
  <si>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</si>
  <si>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</si>
  <si>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</si>
  <si>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</si>
  <si>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</si>
  <si>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</si>
  <si>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</si>
  <si>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</si>
  <si>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OFF-SU-10001225</t>
  </si>
  <si>
    <t>Staple remover</t>
  </si>
  <si>
    <t>OFF-ST-10002406</t>
  </si>
  <si>
    <t>Pizazz Global Quick File</t>
  </si>
  <si>
    <t>GT-14755</t>
  </si>
  <si>
    <t>Guy Thornton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</si>
  <si>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</si>
  <si>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</si>
  <si>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</si>
  <si>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</si>
  <si>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</si>
  <si>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</si>
  <si>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</si>
  <si>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</si>
  <si>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</si>
  <si>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</si>
  <si>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</si>
  <si>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</si>
  <si>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</si>
  <si>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</si>
  <si>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</si>
  <si>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</si>
  <si>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</si>
  <si>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</si>
  <si>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</si>
  <si>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</si>
  <si>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</si>
  <si>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</si>
  <si>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</si>
  <si>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</si>
  <si>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</si>
  <si>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</si>
  <si>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</si>
  <si>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</si>
  <si>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</si>
  <si>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</si>
  <si>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</si>
  <si>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</si>
  <si>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</si>
  <si>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</si>
  <si>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</si>
  <si>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</si>
  <si>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</si>
  <si>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</si>
  <si>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</si>
  <si>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</si>
  <si>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</si>
  <si>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</si>
  <si>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</si>
  <si>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</si>
  <si>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</si>
  <si>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</si>
  <si>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</si>
  <si>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</si>
  <si>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</si>
  <si>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</si>
  <si>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</si>
  <si>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</si>
  <si>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NG-18430</t>
  </si>
  <si>
    <t>Nathan Gelder</t>
  </si>
  <si>
    <t>OFF-AR-10004757</t>
  </si>
  <si>
    <t>Crayola Colored Pencils</t>
  </si>
  <si>
    <t>CA-2017-101798</t>
  </si>
  <si>
    <t>12/15/2017</t>
  </si>
  <si>
    <t>MV-18190</t>
  </si>
  <si>
    <t>Mike Vittorini</t>
  </si>
  <si>
    <t>OFF-BI-10000050</t>
  </si>
  <si>
    <t>Angle-D Binders with Locking Rings, Label Holders</t>
  </si>
  <si>
    <t>JG-15115</t>
  </si>
  <si>
    <t>Jack Garza</t>
  </si>
  <si>
    <t>Des Moines</t>
  </si>
  <si>
    <t>TEC-PH-10003012</t>
  </si>
  <si>
    <t>Nortel Meridian M3904 Professional Digital phone</t>
  </si>
  <si>
    <t>US-2014-134971</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</si>
  <si>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</si>
  <si>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</si>
  <si>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</si>
  <si>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</si>
  <si>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</si>
  <si>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</si>
  <si>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</si>
  <si>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</si>
  <si>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</si>
  <si>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</si>
  <si>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</si>
  <si>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</si>
  <si>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</si>
  <si>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</si>
  <si>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</si>
  <si>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</si>
  <si>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</si>
  <si>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</si>
  <si>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</si>
  <si>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</si>
  <si>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</si>
  <si>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</si>
  <si>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</si>
  <si>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</si>
  <si>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</si>
  <si>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</si>
  <si>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</si>
  <si>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</si>
  <si>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</si>
  <si>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</si>
  <si>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</si>
  <si>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4/16/2014</t>
  </si>
  <si>
    <t>OFF-AR-10003478</t>
  </si>
  <si>
    <t>Avery Hi-Liter EverBold Pen Style Fluorescent Highlighters, 4/Pack</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</si>
  <si>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</si>
  <si>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</si>
  <si>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</si>
  <si>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</si>
  <si>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</si>
  <si>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</si>
  <si>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</si>
  <si>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</si>
  <si>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</si>
  <si>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</si>
  <si>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</si>
  <si>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</si>
  <si>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</si>
  <si>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</si>
  <si>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</si>
  <si>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</si>
  <si>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</si>
  <si>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</si>
  <si>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</si>
  <si>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</si>
  <si>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</si>
  <si>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</si>
  <si>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</si>
  <si>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</si>
  <si>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</si>
  <si>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</si>
  <si>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</si>
  <si>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CJ-12010</t>
  </si>
  <si>
    <t>Caroline Jumper</t>
  </si>
  <si>
    <t>Huntington Beach</t>
  </si>
  <si>
    <t>OFF-AR-10004344</t>
  </si>
  <si>
    <t>Bulldog Vacuum Base Pencil Sharpener</t>
  </si>
  <si>
    <t>4/14/2016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</si>
  <si>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</si>
  <si>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</si>
  <si>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</si>
  <si>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</si>
  <si>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</si>
  <si>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</si>
  <si>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</si>
  <si>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</si>
  <si>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</si>
  <si>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</si>
  <si>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</si>
  <si>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</si>
  <si>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</si>
  <si>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Louisville</t>
  </si>
  <si>
    <t>MP-17965</t>
  </si>
  <si>
    <t>Michael Paige</t>
  </si>
  <si>
    <t>Lawrence</t>
  </si>
  <si>
    <t>OFF-ST-10000918</t>
  </si>
  <si>
    <t>Crate-A-Files</t>
  </si>
  <si>
    <t>NF-18385</t>
  </si>
  <si>
    <t>Natalie Fritzler</t>
  </si>
  <si>
    <t>Mississippi</t>
  </si>
  <si>
    <t>FUR-CH-10000015</t>
  </si>
  <si>
    <t>Hon Multipurpose Stacking Arm Chairs</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</si>
  <si>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</si>
  <si>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</si>
  <si>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</si>
  <si>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</si>
  <si>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</si>
  <si>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</si>
  <si>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</si>
  <si>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</si>
  <si>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</si>
  <si>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</si>
  <si>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</si>
  <si>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</si>
  <si>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</si>
  <si>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</si>
  <si>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</si>
  <si>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4/15/2016</t>
  </si>
  <si>
    <t>RB-19795</t>
  </si>
  <si>
    <t>Ross Baird</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</si>
  <si>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</si>
  <si>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</si>
  <si>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</si>
  <si>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</si>
  <si>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</si>
  <si>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</si>
  <si>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</si>
  <si>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</si>
  <si>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</si>
  <si>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</si>
  <si>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</si>
  <si>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</si>
  <si>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</si>
  <si>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</si>
  <si>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</si>
  <si>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</si>
  <si>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</si>
  <si>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</si>
  <si>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</si>
  <si>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</si>
  <si>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</si>
  <si>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</si>
  <si>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</si>
  <si>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</si>
  <si>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</si>
  <si>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</si>
  <si>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</si>
  <si>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</si>
  <si>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</si>
  <si>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</si>
  <si>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</si>
  <si>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</si>
  <si>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</si>
  <si>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</si>
  <si>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</si>
  <si>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</si>
  <si>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</si>
  <si>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</si>
  <si>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</si>
  <si>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</si>
  <si>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</si>
  <si>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</si>
  <si>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</si>
  <si>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</si>
  <si>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</si>
  <si>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</si>
  <si>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</si>
  <si>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</si>
  <si>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</si>
  <si>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</si>
  <si>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</si>
  <si>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</si>
  <si>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</si>
  <si>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</si>
  <si>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</si>
  <si>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</si>
  <si>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</si>
  <si>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</si>
  <si>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</si>
  <si>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</si>
  <si>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</si>
  <si>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TEC-AC-10001772</t>
  </si>
  <si>
    <t>Memorex Mini Travel Drive 16 GB USB 2.0 Flash Drive</t>
  </si>
  <si>
    <t>US-2014-110674</t>
  </si>
  <si>
    <t>2/18/2014</t>
  </si>
  <si>
    <t>SC-20095</t>
  </si>
  <si>
    <t>Sanjit Chand</t>
  </si>
  <si>
    <t>FUR-CH-10000225</t>
  </si>
  <si>
    <t>Global Geo Office Task Chair, Gray</t>
  </si>
  <si>
    <t>FUR-CH-10002331</t>
  </si>
  <si>
    <t>Hon 4700 Series Mobuis Mid-Back Task Chairs with Adjustable Arms</t>
  </si>
  <si>
    <t>OFF-EN-10001415</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</si>
  <si>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</si>
  <si>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</si>
  <si>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</si>
  <si>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</si>
  <si>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</si>
  <si>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</si>
  <si>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</si>
  <si>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</si>
  <si>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</si>
  <si>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</si>
  <si>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</si>
  <si>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</si>
  <si>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</si>
  <si>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</si>
  <si>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1/17/2015</t>
  </si>
  <si>
    <t>JS-15940</t>
  </si>
  <si>
    <t>Joni Sundaresam</t>
  </si>
  <si>
    <t>Park Ridge</t>
  </si>
  <si>
    <t>Amarillo</t>
  </si>
  <si>
    <t>FUR-BO-10002824</t>
  </si>
  <si>
    <t>Bush Mission Pointe Library</t>
  </si>
  <si>
    <t>12/16/2016</t>
  </si>
  <si>
    <t>OFF-BI-10002194</t>
  </si>
  <si>
    <t>Cardinal Hold-It CD Pocket</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</si>
  <si>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</si>
  <si>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</si>
  <si>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</si>
  <si>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</si>
  <si>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</si>
  <si>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</si>
  <si>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</si>
  <si>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</si>
  <si>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</si>
  <si>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</si>
  <si>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</si>
  <si>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</si>
  <si>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</si>
  <si>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</si>
  <si>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</si>
  <si>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</si>
  <si>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</si>
  <si>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</si>
  <si>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</si>
  <si>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</si>
  <si>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</si>
  <si>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</si>
  <si>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</si>
  <si>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</si>
  <si>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</si>
  <si>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</si>
  <si>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</si>
  <si>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</si>
  <si>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</si>
  <si>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</si>
  <si>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</si>
  <si>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</si>
  <si>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</si>
  <si>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</si>
  <si>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</si>
  <si>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</si>
  <si>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</si>
  <si>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</si>
  <si>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</si>
  <si>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</si>
  <si>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</si>
  <si>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</si>
  <si>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</si>
  <si>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</si>
  <si>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</si>
  <si>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</si>
  <si>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</si>
  <si>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</si>
  <si>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</si>
  <si>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</si>
  <si>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</si>
  <si>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</si>
  <si>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</si>
  <si>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</si>
  <si>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</si>
  <si>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</si>
  <si>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</si>
  <si>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</si>
  <si>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</si>
  <si>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</si>
  <si>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</si>
  <si>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OFF-ST-10001809</t>
  </si>
  <si>
    <t>Fellowes Officeware Wire Shelving</t>
  </si>
  <si>
    <t>OFF-EN-10003845</t>
  </si>
  <si>
    <t>Colored Envelopes</t>
  </si>
  <si>
    <t>CA-2016-169166</t>
  </si>
  <si>
    <t>5/14/2016</t>
  </si>
  <si>
    <t>SS-20590</t>
  </si>
  <si>
    <t>Sonia Sunley</t>
  </si>
  <si>
    <t>TEC-AC-10000991</t>
  </si>
  <si>
    <t>Sony Micro Vault Click 8 GB USB 2.0 Flash Drive</t>
  </si>
  <si>
    <t>RO-19780</t>
  </si>
  <si>
    <t>Rose O'Brian</t>
  </si>
  <si>
    <t>MD-17350</t>
  </si>
  <si>
    <t>Maribeth Dona</t>
  </si>
  <si>
    <t>Fayetteville</t>
  </si>
  <si>
    <t>Arkansas</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</si>
  <si>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</si>
  <si>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</si>
  <si>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</si>
  <si>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</si>
  <si>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</si>
  <si>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</si>
  <si>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</si>
  <si>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</si>
  <si>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</si>
  <si>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</si>
  <si>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</si>
  <si>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</si>
  <si>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</si>
  <si>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</si>
  <si>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</si>
  <si>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</si>
  <si>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</si>
  <si>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</si>
  <si>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</si>
  <si>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</si>
  <si>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</si>
  <si>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</si>
  <si>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</si>
  <si>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</si>
  <si>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</si>
  <si>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</si>
  <si>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</si>
  <si>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</si>
  <si>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</si>
  <si>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</si>
  <si>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</si>
  <si>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</si>
  <si>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FUR-FU-10001290</t>
  </si>
  <si>
    <t>Executive Impressions Supervisor Wall Clock</t>
  </si>
  <si>
    <t>TEC-AC-10002399</t>
  </si>
  <si>
    <t>SanDisk Cruzer 32 GB USB Flash Drive</t>
  </si>
  <si>
    <t>BN-11515</t>
  </si>
  <si>
    <t>Bradley Nguyen</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</si>
  <si>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</si>
  <si>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</si>
  <si>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</si>
  <si>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</si>
  <si>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</si>
  <si>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</si>
  <si>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</si>
  <si>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</si>
  <si>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</si>
  <si>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</si>
  <si>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</si>
  <si>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</si>
  <si>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</si>
  <si>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</si>
  <si>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</si>
  <si>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</si>
  <si>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</si>
  <si>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</si>
  <si>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</si>
  <si>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</si>
  <si>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</si>
  <si>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</si>
  <si>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</si>
  <si>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</si>
  <si>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</si>
  <si>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</si>
  <si>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</si>
  <si>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</si>
  <si>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</si>
  <si>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</si>
  <si>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</si>
  <si>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</si>
  <si>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</si>
  <si>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</si>
  <si>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</si>
  <si>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</si>
  <si>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</si>
  <si>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</si>
  <si>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</si>
  <si>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</si>
  <si>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</si>
  <si>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</si>
  <si>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</si>
  <si>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</si>
  <si>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</si>
  <si>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</si>
  <si>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</si>
  <si>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</si>
  <si>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</si>
  <si>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</si>
  <si>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</si>
  <si>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</si>
  <si>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</si>
  <si>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</si>
  <si>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</si>
  <si>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</si>
  <si>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</si>
  <si>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</si>
  <si>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</si>
  <si>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</si>
  <si>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</si>
  <si>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</si>
  <si>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</si>
  <si>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</si>
  <si>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</si>
  <si>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</si>
  <si>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</si>
  <si>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</si>
  <si>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</si>
  <si>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</si>
  <si>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</si>
  <si>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</si>
  <si>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</si>
  <si>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</si>
  <si>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</si>
  <si>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</si>
  <si>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</si>
  <si>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</si>
  <si>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</si>
  <si>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7/14/2016</t>
  </si>
  <si>
    <t>TEC-PH-10002262</t>
  </si>
  <si>
    <t>LG Electronics Tone+ HBS-730 Bluetooth Headset</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</si>
  <si>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</si>
  <si>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</si>
  <si>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</si>
  <si>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</si>
  <si>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</si>
  <si>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</si>
  <si>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</si>
  <si>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</si>
  <si>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</si>
  <si>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</si>
  <si>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</si>
  <si>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</si>
  <si>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</si>
  <si>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</si>
  <si>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</si>
  <si>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4/17/2016</t>
  </si>
  <si>
    <t>BD-11320</t>
  </si>
  <si>
    <t>Bill Donatelli</t>
  </si>
  <si>
    <t>FUR-CH-10002024</t>
  </si>
  <si>
    <t>HON 5400 Series Task Chairs for Big and Tall</t>
  </si>
  <si>
    <t>CA-2017-112774</t>
  </si>
  <si>
    <t>FUR-FU-10003039</t>
  </si>
  <si>
    <t>Howard Miller 11-1/2" Diameter Grantwood Wall Clock</t>
  </si>
  <si>
    <t>GT-14710</t>
  </si>
  <si>
    <t>Greg Tran</t>
  </si>
  <si>
    <t>OFF-FA-10004248</t>
  </si>
  <si>
    <t>Advantus T-Pin Paper Clips</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</si>
  <si>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</si>
  <si>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</si>
  <si>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</si>
  <si>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</si>
  <si>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</si>
  <si>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</si>
  <si>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</si>
  <si>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</si>
  <si>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</si>
  <si>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</si>
  <si>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</si>
  <si>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</si>
  <si>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</si>
  <si>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</si>
  <si>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</si>
  <si>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</si>
  <si>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</si>
  <si>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</si>
  <si>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</si>
  <si>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</si>
  <si>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</si>
  <si>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</si>
  <si>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</si>
  <si>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</si>
  <si>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</si>
  <si>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</si>
  <si>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</si>
  <si>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</si>
  <si>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</si>
  <si>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</si>
  <si>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</si>
  <si>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</si>
  <si>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</si>
  <si>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</si>
  <si>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</si>
  <si>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</si>
  <si>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</si>
  <si>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</si>
  <si>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</si>
  <si>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</si>
  <si>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</si>
  <si>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</si>
  <si>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</si>
  <si>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</si>
  <si>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</si>
  <si>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</si>
  <si>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</si>
  <si>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</si>
  <si>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</si>
  <si>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</si>
  <si>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CA-2016-127250</t>
  </si>
  <si>
    <t>SF-20200</t>
  </si>
  <si>
    <t>Sarah Foster</t>
  </si>
  <si>
    <t>Marysville</t>
  </si>
  <si>
    <t>OFF-AR-10003394</t>
  </si>
  <si>
    <t>Newell 332</t>
  </si>
  <si>
    <t>9/18/2015</t>
  </si>
  <si>
    <t>TG-21640</t>
  </si>
  <si>
    <t>Trudy Glocke</t>
  </si>
  <si>
    <t>OFF-SU-10001574</t>
  </si>
  <si>
    <t>Acme Value Line Scissors</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</si>
  <si>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</si>
  <si>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</si>
  <si>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</si>
  <si>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</si>
  <si>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</si>
  <si>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</si>
  <si>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</si>
  <si>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</si>
  <si>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</si>
  <si>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</si>
  <si>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</si>
  <si>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</si>
  <si>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</si>
  <si>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</si>
  <si>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</si>
  <si>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</si>
  <si>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</si>
  <si>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</si>
  <si>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</si>
  <si>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</si>
  <si>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</si>
  <si>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</si>
  <si>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</si>
  <si>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</si>
  <si>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</si>
  <si>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</si>
  <si>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</si>
  <si>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</si>
  <si>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</si>
  <si>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</si>
  <si>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</si>
  <si>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</si>
  <si>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</si>
  <si>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</si>
  <si>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</si>
  <si>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</si>
  <si>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</si>
  <si>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</si>
  <si>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</si>
  <si>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</si>
  <si>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</si>
  <si>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</si>
  <si>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</si>
  <si>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</si>
  <si>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</si>
  <si>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</si>
  <si>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</si>
  <si>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</si>
  <si>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</si>
  <si>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</si>
  <si>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</si>
  <si>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</si>
  <si>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</si>
  <si>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</si>
  <si>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</si>
  <si>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</si>
  <si>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3/15/2014</t>
  </si>
  <si>
    <t>AS-10240</t>
  </si>
  <si>
    <t>Alan Shonely</t>
  </si>
  <si>
    <t>OFF-ST-10001490</t>
  </si>
  <si>
    <t>Hot File 7-Pocket, Floor Stand</t>
  </si>
  <si>
    <t>AR-10510</t>
  </si>
  <si>
    <t>Andrew Roberts</t>
  </si>
  <si>
    <t>OFF-BI-10000848</t>
  </si>
  <si>
    <t>Angle-D Ring Binders</t>
  </si>
  <si>
    <t>TEC-PH-10003092</t>
  </si>
  <si>
    <t>Motorola L804</t>
  </si>
  <si>
    <t>NB-18655</t>
  </si>
  <si>
    <t>Nona Balk</t>
  </si>
  <si>
    <t>CA-2016-121223</t>
  </si>
  <si>
    <t>9/13/2016</t>
  </si>
  <si>
    <t>GD-14590</t>
  </si>
  <si>
    <t>Giulietta Dortch</t>
  </si>
  <si>
    <t>OFF-PA-10001204</t>
  </si>
  <si>
    <t>Xerox 1972</t>
  </si>
  <si>
    <t>TEC-PH-10004667</t>
  </si>
  <si>
    <t>Cisco 8x8 Inc. 6753i IP Business Phone System</t>
  </si>
  <si>
    <t>11/14/2017</t>
  </si>
  <si>
    <t>11/17/2017</t>
  </si>
  <si>
    <t>CK-12595</t>
  </si>
  <si>
    <t>Clytie Kelty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</si>
  <si>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</si>
  <si>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</si>
  <si>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</si>
  <si>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</si>
  <si>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</si>
  <si>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</si>
  <si>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</si>
  <si>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</si>
  <si>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</si>
  <si>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</si>
  <si>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</si>
  <si>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</si>
  <si>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</si>
  <si>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</si>
  <si>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</si>
  <si>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</si>
  <si>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</si>
  <si>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</si>
  <si>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</si>
  <si>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</si>
  <si>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</si>
  <si>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</si>
  <si>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</si>
  <si>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</si>
  <si>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</si>
  <si>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</si>
  <si>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5/19/2017</t>
  </si>
  <si>
    <t>AT-10735</t>
  </si>
  <si>
    <t>Annie Thurman</t>
  </si>
  <si>
    <t>OFF-AP-10001563</t>
  </si>
  <si>
    <t>Belkin Premiere Surge Master II 8-outlet surge protector</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</si>
  <si>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</si>
  <si>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</si>
  <si>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</si>
  <si>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</si>
  <si>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</si>
  <si>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</si>
  <si>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</si>
  <si>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</si>
  <si>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</si>
  <si>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</si>
  <si>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</si>
  <si>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</si>
  <si>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</si>
  <si>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CA-2015-168004</t>
  </si>
  <si>
    <t>DJ-13420</t>
  </si>
  <si>
    <t>Denny Joy</t>
  </si>
  <si>
    <t>Warner Robins</t>
  </si>
  <si>
    <t>FUR-CH-10001482</t>
  </si>
  <si>
    <t>Office Star - Mesh Screen back chair with Vinyl seat</t>
  </si>
  <si>
    <t>8/15/2016</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</si>
  <si>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</si>
  <si>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</si>
  <si>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</si>
  <si>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</si>
  <si>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</si>
  <si>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</si>
  <si>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</si>
  <si>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</si>
  <si>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</si>
  <si>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FUR-FU-10000732</t>
  </si>
  <si>
    <t>Eldon 200 Class Desk Accessories</t>
  </si>
  <si>
    <t>JL-15835</t>
  </si>
  <si>
    <t>John Lee</t>
  </si>
  <si>
    <t>Mission Viejo</t>
  </si>
  <si>
    <t>OFF-ST-10000585</t>
  </si>
  <si>
    <t>Economy Rollaway Files</t>
  </si>
  <si>
    <t>OFF-LA-10002787</t>
  </si>
  <si>
    <t>Avery 480</t>
  </si>
  <si>
    <t>CA-2017-106103</t>
  </si>
  <si>
    <t>SC-20305</t>
  </si>
  <si>
    <t>Sean Christensen</t>
  </si>
  <si>
    <t>Rochester Hills</t>
  </si>
  <si>
    <t>Plainfield</t>
  </si>
  <si>
    <t>OFF-PA-10001934</t>
  </si>
  <si>
    <t>Xerox 1993</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</si>
  <si>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</si>
  <si>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</si>
  <si>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</si>
  <si>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</si>
  <si>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</si>
  <si>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</si>
  <si>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</si>
  <si>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</si>
  <si>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</si>
  <si>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</si>
  <si>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</si>
  <si>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</si>
  <si>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</si>
  <si>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</si>
  <si>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</si>
  <si>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</si>
  <si>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</si>
  <si>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</si>
  <si>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</si>
  <si>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</si>
  <si>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</si>
  <si>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</si>
  <si>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</si>
  <si>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</si>
  <si>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</si>
  <si>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</si>
  <si>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</si>
  <si>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</si>
  <si>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</si>
  <si>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</si>
  <si>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</si>
  <si>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</si>
  <si>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</si>
  <si>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</si>
  <si>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</si>
  <si>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</si>
  <si>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</si>
  <si>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</si>
  <si>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</si>
  <si>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</si>
  <si>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</si>
  <si>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RP-19390</t>
  </si>
  <si>
    <t>Resi Pölking</t>
  </si>
  <si>
    <t>Cleveland</t>
  </si>
  <si>
    <t>US-2017-106663</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</si>
  <si>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</si>
  <si>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</si>
  <si>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</si>
  <si>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</si>
  <si>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</si>
  <si>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</si>
  <si>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</si>
  <si>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CA-2017-130351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</si>
  <si>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</si>
  <si>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</si>
  <si>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</si>
  <si>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</si>
  <si>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</si>
  <si>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</si>
  <si>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</si>
  <si>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</si>
  <si>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</si>
  <si>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</si>
  <si>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</si>
  <si>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</si>
  <si>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</si>
  <si>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OFF-BI-10004632</t>
  </si>
  <si>
    <t>Ibico Hi-Tech Manual Binding System</t>
  </si>
  <si>
    <t>11/19/2016</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</si>
  <si>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</si>
  <si>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</si>
  <si>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</si>
  <si>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</si>
  <si>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</si>
  <si>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</si>
  <si>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</si>
  <si>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</si>
  <si>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</si>
  <si>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</si>
  <si>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</si>
  <si>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</si>
  <si>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</si>
  <si>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</si>
  <si>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</si>
  <si>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</si>
  <si>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</si>
  <si>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</si>
  <si>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</si>
  <si>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</si>
  <si>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</si>
  <si>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</si>
  <si>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</si>
  <si>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</si>
  <si>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</si>
  <si>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</si>
  <si>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</si>
  <si>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OFF-PA-10000743</t>
  </si>
  <si>
    <t>Xerox 1977</t>
  </si>
  <si>
    <t>5/14/2015</t>
  </si>
  <si>
    <t>5/17/2015</t>
  </si>
  <si>
    <t>JO-15550</t>
  </si>
  <si>
    <t>Jesus Ocampo</t>
  </si>
  <si>
    <t>Chester</t>
  </si>
  <si>
    <t>OFF-LA-10002312</t>
  </si>
  <si>
    <t>Avery 490</t>
  </si>
  <si>
    <t>OFF-LA-10003510</t>
  </si>
  <si>
    <t>Avery 4027 File Folder Labels for Dot Matrix Printers, 5000 Labels per Box, White</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</si>
  <si>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</si>
  <si>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</si>
  <si>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</si>
  <si>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</si>
  <si>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</si>
  <si>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</si>
  <si>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</si>
  <si>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</si>
  <si>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</si>
  <si>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</si>
  <si>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</si>
  <si>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</si>
  <si>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</si>
  <si>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</si>
  <si>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</si>
  <si>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</si>
  <si>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</si>
  <si>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</si>
  <si>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</si>
  <si>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</si>
  <si>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</si>
  <si>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</si>
  <si>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</si>
  <si>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</si>
  <si>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</si>
  <si>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</si>
  <si>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</si>
  <si>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</si>
  <si>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</si>
  <si>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</si>
  <si>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</si>
  <si>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</si>
  <si>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</si>
  <si>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</si>
  <si>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RS-19765</t>
  </si>
  <si>
    <t>Roland Schwarz</t>
  </si>
  <si>
    <t>TEC-AC-10001606</t>
  </si>
  <si>
    <t>Logitech Wireless Performance Mouse MX for PC and Mac</t>
  </si>
  <si>
    <t>CA-2014-153150</t>
  </si>
  <si>
    <t>OFF-BI-10003355</t>
  </si>
  <si>
    <t>Cardinal Holdit Business Card Pockets</t>
  </si>
  <si>
    <t>CA-2014-130092</t>
  </si>
  <si>
    <t>1/14/2014</t>
  </si>
  <si>
    <t>SV-20365</t>
  </si>
  <si>
    <t>Seth Vernon</t>
  </si>
  <si>
    <t>FUR-FU-10002253</t>
  </si>
  <si>
    <t>Howard Miller 13" Diameter Pewter Finish Round Wall Clock</t>
  </si>
  <si>
    <t>CA-2014-104472</t>
  </si>
  <si>
    <t>CK-12325</t>
  </si>
  <si>
    <t>Christine Kargatis</t>
  </si>
  <si>
    <t>2/13/2016</t>
  </si>
  <si>
    <t>RD-19810</t>
  </si>
  <si>
    <t>Ross DeVincentis</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</si>
  <si>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</si>
  <si>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</si>
  <si>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</si>
  <si>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</si>
  <si>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</si>
  <si>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</si>
  <si>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</si>
  <si>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</si>
  <si>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</si>
  <si>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</si>
  <si>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</si>
  <si>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</si>
  <si>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</si>
  <si>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</si>
  <si>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</si>
  <si>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</si>
  <si>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JF-15355</t>
  </si>
  <si>
    <t>Jay Fein</t>
  </si>
  <si>
    <t>OFF-EN-10001141</t>
  </si>
  <si>
    <t>Manila Recycled Extra-Heavyweight Clasp Envelopes, 6" x 9"</t>
  </si>
  <si>
    <t>US-2016-150861</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</si>
  <si>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</si>
  <si>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</si>
  <si>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</si>
  <si>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</si>
  <si>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</si>
  <si>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</si>
  <si>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</si>
  <si>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</si>
  <si>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</si>
  <si>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</si>
  <si>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</si>
  <si>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</si>
  <si>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</si>
  <si>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</si>
  <si>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</si>
  <si>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</si>
  <si>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</si>
  <si>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</si>
  <si>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</si>
  <si>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</si>
  <si>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</si>
  <si>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</si>
  <si>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</si>
  <si>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</si>
  <si>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</si>
  <si>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</si>
  <si>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</si>
  <si>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</si>
  <si>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</si>
  <si>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</si>
  <si>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</si>
  <si>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</si>
  <si>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</si>
  <si>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</si>
  <si>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</si>
  <si>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</si>
  <si>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</si>
  <si>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</si>
  <si>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</si>
  <si>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</si>
  <si>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</si>
  <si>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</si>
  <si>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</si>
  <si>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</si>
  <si>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</si>
  <si>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</si>
  <si>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</si>
  <si>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</si>
  <si>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</si>
  <si>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</si>
  <si>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</si>
  <si>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</si>
  <si>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FUR-TA-10001095</t>
  </si>
  <si>
    <t>Chromcraft Round Conference Tables</t>
  </si>
  <si>
    <t>DC-13285</t>
  </si>
  <si>
    <t>Debra Catini</t>
  </si>
  <si>
    <t>CP-12340</t>
  </si>
  <si>
    <t>Christine Phan</t>
  </si>
  <si>
    <t>BF-11020</t>
  </si>
  <si>
    <t>Barry Französisch</t>
  </si>
  <si>
    <t>CA-2017-126046</t>
  </si>
  <si>
    <t>OFF-LA-10004484</t>
  </si>
  <si>
    <t>Avery 476</t>
  </si>
  <si>
    <t>CA-2015-114923</t>
  </si>
  <si>
    <t>LH-17020</t>
  </si>
  <si>
    <t>Lisa Hazard</t>
  </si>
  <si>
    <t>1/15/2014</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</si>
  <si>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</si>
  <si>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</si>
  <si>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</si>
  <si>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</si>
  <si>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</si>
  <si>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</si>
  <si>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</si>
  <si>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</si>
  <si>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</si>
  <si>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</si>
  <si>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5/14/2014</t>
  </si>
  <si>
    <t>AJ-10795</t>
  </si>
  <si>
    <t>Anthony Johnson</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</si>
  <si>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</si>
  <si>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</si>
  <si>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</si>
  <si>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</si>
  <si>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</si>
  <si>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</si>
  <si>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</si>
  <si>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</si>
  <si>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</si>
  <si>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</si>
  <si>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</si>
  <si>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</si>
  <si>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</si>
  <si>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</si>
  <si>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</si>
  <si>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</si>
  <si>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</si>
  <si>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</si>
  <si>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</si>
  <si>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</si>
  <si>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</si>
  <si>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</si>
  <si>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</si>
  <si>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</si>
  <si>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</si>
  <si>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OFF-EN-10000056</t>
  </si>
  <si>
    <t>Cameo Buff Policy Envelopes</t>
  </si>
  <si>
    <t>3/17/2017</t>
  </si>
  <si>
    <t>Lancaster</t>
  </si>
  <si>
    <t>OFF-BI-10000014</t>
  </si>
  <si>
    <t>Heavy-Duty E-Z-D Binders</t>
  </si>
  <si>
    <t>CA-2015-154620</t>
  </si>
  <si>
    <t>12/16/2015</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</si>
  <si>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</si>
  <si>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</si>
  <si>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</si>
  <si>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</si>
  <si>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</si>
  <si>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</si>
  <si>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</si>
  <si>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</si>
  <si>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</si>
  <si>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</si>
  <si>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</si>
  <si>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</si>
  <si>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</si>
  <si>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</si>
  <si>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</si>
  <si>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</si>
  <si>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</si>
  <si>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</si>
  <si>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</si>
  <si>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</si>
  <si>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</si>
  <si>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</si>
  <si>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</si>
  <si>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HW-14935</t>
  </si>
  <si>
    <t>Helen Wasserman</t>
  </si>
  <si>
    <t>FUR-FU-10004090</t>
  </si>
  <si>
    <t>Executive Impressions 14" Contract Wall Clock</t>
  </si>
  <si>
    <t>OFF-AP-10000576</t>
  </si>
  <si>
    <t>CA-2016-115504</t>
  </si>
  <si>
    <t>3/17/2016</t>
  </si>
  <si>
    <t>MC-18130</t>
  </si>
  <si>
    <t>Mike Caudle</t>
  </si>
  <si>
    <t>OFF-PA-10003953</t>
  </si>
  <si>
    <t>Xerox 218</t>
  </si>
  <si>
    <t>GM-14440</t>
  </si>
  <si>
    <t>Gary McGarr</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</si>
  <si>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</si>
  <si>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</si>
  <si>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</si>
  <si>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</si>
  <si>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</si>
  <si>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</si>
  <si>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</si>
  <si>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</si>
  <si>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</si>
  <si>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10/15/2014</t>
  </si>
  <si>
    <t>Edmonds</t>
  </si>
  <si>
    <t>OFF-AR-10003190</t>
  </si>
  <si>
    <t>Newell 32</t>
  </si>
  <si>
    <t>5/14/2017</t>
  </si>
  <si>
    <t>PJ-19015</t>
  </si>
  <si>
    <t>Pauline Johnson</t>
  </si>
  <si>
    <t>Santa Ana</t>
  </si>
  <si>
    <t>TEC-AC-10001838</t>
  </si>
  <si>
    <t>Razer Tiamat Over Ear 7.1 Surround Sound PC Gaming Headset</t>
  </si>
  <si>
    <t>BW-11110</t>
  </si>
  <si>
    <t>Bart Watters</t>
  </si>
  <si>
    <t>Milwaukee</t>
  </si>
  <si>
    <t>9/15/2016</t>
  </si>
  <si>
    <t>OFF-PA-10003651</t>
  </si>
  <si>
    <t>Xerox 1968</t>
  </si>
  <si>
    <t>OFF-BI-10003094</t>
  </si>
  <si>
    <t>Self-Adhesive Ring Binder Labels</t>
  </si>
  <si>
    <t>FUR-CH-10001394</t>
  </si>
  <si>
    <t>Global Leather Executive Chair</t>
  </si>
  <si>
    <t>OFF-BI-10004230</t>
  </si>
  <si>
    <t>GBC Recycled Grain Textured Covers</t>
  </si>
  <si>
    <t>TR-21325</t>
  </si>
  <si>
    <t>Toby Ritter</t>
  </si>
  <si>
    <t>TEC-AC-10002402</t>
  </si>
  <si>
    <t>Razer Kraken PRO Over Ear PC and Music Headset</t>
  </si>
  <si>
    <t>US-2014-102071</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</si>
  <si>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</si>
  <si>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</si>
  <si>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</si>
  <si>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</si>
  <si>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</si>
  <si>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</si>
  <si>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</si>
  <si>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</si>
  <si>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</si>
  <si>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</si>
  <si>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</si>
  <si>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</si>
  <si>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</si>
  <si>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TEC-PH-10001557</t>
  </si>
  <si>
    <t>Pyle PMP37LED</t>
  </si>
  <si>
    <t>TEC-PH-10002085</t>
  </si>
  <si>
    <t>Clarity 53712</t>
  </si>
  <si>
    <t>OFF-AR-10002956</t>
  </si>
  <si>
    <t>Boston 16801 Nautilus Battery Pencil Sharpener</t>
  </si>
  <si>
    <t>OFF-AP-10003266</t>
  </si>
  <si>
    <t>Holmes Replacement Filter for HEPA Air Cleaner, Large Room</t>
  </si>
  <si>
    <t>US-2014-115987</t>
  </si>
  <si>
    <t>OFF-BI-10001071</t>
  </si>
  <si>
    <t>GBC ProClick Punch Binding System</t>
  </si>
  <si>
    <t>US-2017-156083</t>
  </si>
  <si>
    <t>JL-15175</t>
  </si>
  <si>
    <t>James Lanier</t>
  </si>
  <si>
    <t>OFF-PA-10001560</t>
  </si>
  <si>
    <t>Adams Telephone Message Books, 5 1/4” x 11”</t>
  </si>
  <si>
    <t>US-2016-137547</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</si>
  <si>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</si>
  <si>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</si>
  <si>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</si>
  <si>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</si>
  <si>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</si>
  <si>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</si>
  <si>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</si>
  <si>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</si>
  <si>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</si>
  <si>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</si>
  <si>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</si>
  <si>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</si>
  <si>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</si>
  <si>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</si>
  <si>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</si>
  <si>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</si>
  <si>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</si>
  <si>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</si>
  <si>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</si>
  <si>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</si>
  <si>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</si>
  <si>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</si>
  <si>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</si>
  <si>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</si>
  <si>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</si>
  <si>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</si>
  <si>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</si>
  <si>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</si>
  <si>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</si>
  <si>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</si>
  <si>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</si>
  <si>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</si>
  <si>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</si>
  <si>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DP-13105</t>
  </si>
  <si>
    <t>Dave Poirier</t>
  </si>
  <si>
    <t>Salinas</t>
  </si>
  <si>
    <t>OFF-AR-10002335</t>
  </si>
  <si>
    <t>DIXON Oriole Pencils</t>
  </si>
  <si>
    <t>OFF-PA-10001870</t>
  </si>
  <si>
    <t>Xerox 202</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</si>
  <si>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</si>
  <si>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</si>
  <si>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</si>
  <si>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</si>
  <si>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</si>
  <si>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</si>
  <si>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</si>
  <si>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</si>
  <si>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</si>
  <si>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</si>
  <si>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</si>
  <si>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</si>
  <si>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</si>
  <si>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</si>
  <si>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</si>
  <si>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</si>
  <si>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</si>
  <si>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</si>
  <si>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</si>
  <si>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</si>
  <si>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</si>
  <si>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</si>
  <si>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</si>
  <si>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</si>
  <si>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</si>
  <si>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</si>
  <si>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</si>
  <si>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</si>
  <si>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</si>
  <si>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</si>
  <si>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</si>
  <si>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</si>
  <si>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</si>
  <si>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</si>
  <si>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</si>
  <si>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</si>
  <si>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</si>
  <si>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</si>
  <si>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</si>
  <si>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</si>
  <si>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</si>
  <si>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</si>
  <si>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</si>
  <si>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</si>
  <si>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</si>
  <si>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</si>
  <si>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</si>
  <si>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New Hampshire</t>
  </si>
  <si>
    <t>CA-2014-148488</t>
  </si>
  <si>
    <t>12/15/2014</t>
  </si>
  <si>
    <t>SM-20005</t>
  </si>
  <si>
    <t>Sally Matthias</t>
  </si>
  <si>
    <t>1/17/2016</t>
  </si>
  <si>
    <t>TEC-AC-10002049</t>
  </si>
  <si>
    <t>Logitech G19 Programmable Gaming Keyboard</t>
  </si>
  <si>
    <t>AG-10765</t>
  </si>
  <si>
    <t>Anthony Garverick</t>
  </si>
  <si>
    <t>OFF-BI-10003712</t>
  </si>
  <si>
    <t>Acco Pressboard Covers with Storage Hooks, 14 7/8" x 11", Light Blue</t>
  </si>
  <si>
    <t>OFF-BI-10003984</t>
  </si>
  <si>
    <t>Lock-Up Easel 'Spel-Binder'</t>
  </si>
  <si>
    <t>CA-2015-129098</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</si>
  <si>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</si>
  <si>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</si>
  <si>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</si>
  <si>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</si>
  <si>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</si>
  <si>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</si>
  <si>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</si>
  <si>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</si>
  <si>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</si>
  <si>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</si>
  <si>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</si>
  <si>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</si>
  <si>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10/14/2017</t>
  </si>
  <si>
    <t>Maryland</t>
  </si>
  <si>
    <t>CA-2014-104976</t>
  </si>
  <si>
    <t>12/16/2014</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</si>
  <si>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</si>
  <si>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</si>
  <si>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</si>
  <si>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</si>
  <si>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</si>
  <si>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</si>
  <si>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</si>
  <si>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</si>
  <si>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</si>
  <si>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</si>
  <si>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</si>
  <si>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</si>
  <si>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</si>
  <si>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</si>
  <si>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</si>
  <si>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</si>
  <si>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</si>
  <si>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</si>
  <si>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</si>
  <si>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</si>
  <si>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</si>
  <si>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</si>
  <si>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</si>
  <si>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</si>
  <si>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</si>
  <si>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</si>
  <si>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</si>
  <si>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</si>
  <si>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</si>
  <si>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</si>
  <si>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</si>
  <si>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</si>
  <si>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</si>
  <si>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</si>
  <si>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CA-2016-130477</t>
  </si>
  <si>
    <t>OFF-PA-10002947</t>
  </si>
  <si>
    <t>Xerox 1923</t>
  </si>
  <si>
    <t>OFF-PA-10000019</t>
  </si>
  <si>
    <t>Xerox 1931</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</si>
  <si>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</si>
  <si>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</si>
  <si>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</si>
  <si>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</si>
  <si>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</si>
  <si>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</si>
  <si>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</si>
  <si>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</si>
  <si>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</si>
  <si>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</si>
  <si>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</si>
  <si>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</si>
  <si>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</si>
  <si>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</si>
  <si>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</si>
  <si>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</si>
  <si>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</si>
  <si>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</si>
  <si>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</si>
  <si>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</si>
  <si>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</si>
  <si>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</si>
  <si>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</si>
  <si>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</si>
  <si>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</si>
  <si>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</si>
  <si>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</si>
  <si>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</si>
  <si>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</si>
  <si>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</si>
  <si>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</si>
  <si>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</si>
  <si>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</si>
  <si>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</si>
  <si>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9/16/2014</t>
  </si>
  <si>
    <t>JM-15535</t>
  </si>
  <si>
    <t>Jessica Myrick</t>
  </si>
  <si>
    <t>TEC-AC-10004353</t>
  </si>
  <si>
    <t>Hypercom P1300 Pinpad</t>
  </si>
  <si>
    <t>CA-2015-115091</t>
  </si>
  <si>
    <t>JJ-15760</t>
  </si>
  <si>
    <t>Joel Jenkins</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</si>
  <si>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</si>
  <si>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</si>
  <si>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</si>
  <si>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</si>
  <si>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</si>
  <si>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</si>
  <si>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</si>
  <si>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</si>
  <si>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</si>
  <si>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</si>
  <si>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</si>
  <si>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</si>
  <si>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</si>
  <si>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</si>
  <si>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</si>
  <si>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US-2017-111745</t>
  </si>
  <si>
    <t>Farmington</t>
  </si>
  <si>
    <t>12/13/2015</t>
  </si>
  <si>
    <t>12/17/2015</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</si>
  <si>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</si>
  <si>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</si>
  <si>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</si>
  <si>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</si>
  <si>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</si>
  <si>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</si>
  <si>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</si>
  <si>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</si>
  <si>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</si>
  <si>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</si>
  <si>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</si>
  <si>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</si>
  <si>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</si>
  <si>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</si>
  <si>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</si>
  <si>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</si>
  <si>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</si>
  <si>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</si>
  <si>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</si>
  <si>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</si>
  <si>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</si>
  <si>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</si>
  <si>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</si>
  <si>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</si>
  <si>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</si>
  <si>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</si>
  <si>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</si>
  <si>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</si>
  <si>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</si>
  <si>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</si>
  <si>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Round Rock</t>
  </si>
  <si>
    <t>SW-20275</t>
  </si>
  <si>
    <t>Scott Williamson</t>
  </si>
  <si>
    <t>5/15/2017</t>
  </si>
  <si>
    <t>5/18/2017</t>
  </si>
  <si>
    <t>JA-15970</t>
  </si>
  <si>
    <t>Joseph Airdo</t>
  </si>
  <si>
    <t>OFF-BI-10004465</t>
  </si>
  <si>
    <t>Avery Durable Slant Ring Binders</t>
  </si>
  <si>
    <t>DL-12925</t>
  </si>
  <si>
    <t>Daniel Lacy</t>
  </si>
  <si>
    <t>FUR-FU-10004188</t>
  </si>
  <si>
    <t>Luxo Professional Combination Clamp-On Lamps</t>
  </si>
  <si>
    <t>LW-16990</t>
  </si>
  <si>
    <t>Lindsay Williams</t>
  </si>
  <si>
    <t>TB-21190</t>
  </si>
  <si>
    <t>Thomas Brumley</t>
  </si>
  <si>
    <t>OFF-BI-10000145</t>
  </si>
  <si>
    <t>Zipper Ring Binder Pockets</t>
  </si>
  <si>
    <t>CA-2016-120859</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</si>
  <si>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</si>
  <si>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</si>
  <si>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</si>
  <si>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</si>
  <si>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</si>
  <si>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</si>
  <si>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</si>
  <si>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</si>
  <si>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</si>
  <si>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</si>
  <si>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</si>
  <si>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</si>
  <si>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</si>
  <si>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</si>
  <si>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</si>
  <si>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US-2017-103247</t>
  </si>
  <si>
    <t>US-2017-100209</t>
  </si>
  <si>
    <t>7/15/2017</t>
  </si>
  <si>
    <t>OFF-BI-10002012</t>
  </si>
  <si>
    <t>Wilson Jones Easy Flow II Sheet Lifters</t>
  </si>
  <si>
    <t>CA-2017-159366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</si>
  <si>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</si>
  <si>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</si>
  <si>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</si>
  <si>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</si>
  <si>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</si>
  <si>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</si>
  <si>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</si>
  <si>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</si>
  <si>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</si>
  <si>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</si>
  <si>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</si>
  <si>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</si>
  <si>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</si>
  <si>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</si>
  <si>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</si>
  <si>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</si>
  <si>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</si>
  <si>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</si>
  <si>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CA-2015-146829</t>
  </si>
  <si>
    <t>TS-21340</t>
  </si>
  <si>
    <t>Toby Swindell</t>
  </si>
  <si>
    <t>OFF-BI-10004022</t>
  </si>
  <si>
    <t>Acco Suede Grain Vinyl Round Ring Binder</t>
  </si>
  <si>
    <t>SL-20155</t>
  </si>
  <si>
    <t>Sara Luxemburg</t>
  </si>
  <si>
    <t>CA-2016-110023</t>
  </si>
  <si>
    <t>OFF-PA-10003625</t>
  </si>
  <si>
    <t>Xerox 1979</t>
  </si>
  <si>
    <t>Virginia Beach</t>
  </si>
  <si>
    <t>OFF-BI-10003925</t>
  </si>
  <si>
    <t>Fellowes PB300 Plastic Comb Binding Machine</t>
  </si>
  <si>
    <t>RD-19585</t>
  </si>
  <si>
    <t>Rob Dowd</t>
  </si>
  <si>
    <t>OFF-EN-10003862</t>
  </si>
  <si>
    <t>Laser &amp; Ink Jet Business Envelopes</t>
  </si>
  <si>
    <t>OFF-ST-10004258</t>
  </si>
  <si>
    <t>Portable Personal File Box</t>
  </si>
  <si>
    <t>FUR-FU-10002885</t>
  </si>
  <si>
    <t>Magna Visual Magnetic Picture Hangers</t>
  </si>
  <si>
    <t>11/13/2016</t>
  </si>
  <si>
    <t>11/17/2016</t>
  </si>
  <si>
    <t>TEC-AC-10003033</t>
  </si>
  <si>
    <t>Plantronics CS510 - Over-the-Head monaural Wireless Headset System</t>
  </si>
  <si>
    <t>RA-19945</t>
  </si>
  <si>
    <t>Ryan Akin</t>
  </si>
  <si>
    <t>OFF-ST-10000046</t>
  </si>
  <si>
    <t>Fellowes Super Stor/Drawer Files</t>
  </si>
  <si>
    <t>CA-2015-105312</t>
  </si>
  <si>
    <t>MT-17815</t>
  </si>
  <si>
    <t>Meg Tillman</t>
  </si>
  <si>
    <t>OFF-BI-10002049</t>
  </si>
  <si>
    <t>UniKeep View Case Binders</t>
  </si>
  <si>
    <t>CA-2017-135034</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</si>
  <si>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</si>
  <si>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</si>
  <si>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</si>
  <si>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</si>
  <si>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</si>
  <si>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</si>
  <si>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</si>
  <si>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</si>
  <si>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</si>
  <si>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</si>
  <si>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</si>
  <si>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</si>
  <si>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</si>
  <si>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</si>
  <si>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</si>
  <si>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</si>
  <si>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</si>
  <si>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</si>
  <si>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</si>
  <si>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</si>
  <si>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District of Columbia</t>
  </si>
  <si>
    <t>OFF-AR-10001166</t>
  </si>
  <si>
    <t>Staples in misc. colors</t>
  </si>
  <si>
    <t>FUR-CH-10000309</t>
  </si>
  <si>
    <t>Global Comet Stacking Arm Chair</t>
  </si>
  <si>
    <t>6/16/2015</t>
  </si>
  <si>
    <t>OFF-EN-10003072</t>
  </si>
  <si>
    <t>Peel &amp; Seel Envelopes</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</si>
  <si>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</si>
  <si>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</si>
  <si>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</si>
  <si>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</si>
  <si>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</si>
  <si>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</si>
  <si>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</si>
  <si>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</si>
  <si>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</si>
  <si>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</si>
  <si>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</si>
  <si>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</si>
  <si>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</si>
  <si>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</si>
  <si>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</si>
  <si>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</si>
  <si>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</si>
  <si>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</si>
  <si>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</si>
  <si>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</si>
  <si>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AG-10390</t>
  </si>
  <si>
    <t>Allen Goldenen</t>
  </si>
  <si>
    <t>OFF-PA-10000955</t>
  </si>
  <si>
    <t>Southworth 25% Cotton Granite Paper &amp; Envelopes</t>
  </si>
  <si>
    <t>FUR-FU-10003975</t>
  </si>
  <si>
    <t>Eldon Advantage Chair Mats for Low to Medium Pile Carpets</t>
  </si>
  <si>
    <t>6/13/2015</t>
  </si>
  <si>
    <t>JJ-15445</t>
  </si>
  <si>
    <t>Jennifer Jackson</t>
  </si>
  <si>
    <t>OFF-BI-10003707</t>
  </si>
  <si>
    <t>Aluminum Screw Posts</t>
  </si>
  <si>
    <t>OFF-AR-10004790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</si>
  <si>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</si>
  <si>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</si>
  <si>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</si>
  <si>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</si>
  <si>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</si>
  <si>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</si>
  <si>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</si>
  <si>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</si>
  <si>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</si>
  <si>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</si>
  <si>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</si>
  <si>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</si>
  <si>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</si>
  <si>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</si>
  <si>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</si>
  <si>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</si>
  <si>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</si>
  <si>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</si>
  <si>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</si>
  <si>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</si>
  <si>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</si>
  <si>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</si>
  <si>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</si>
  <si>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</si>
  <si>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</si>
  <si>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</si>
  <si>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</si>
  <si>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</si>
  <si>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</si>
  <si>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</si>
  <si>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</si>
  <si>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</si>
  <si>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</si>
  <si>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</si>
  <si>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</si>
  <si>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</si>
  <si>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</si>
  <si>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</si>
  <si>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</si>
  <si>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</si>
  <si>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</si>
  <si>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</si>
  <si>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</si>
  <si>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</si>
  <si>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</si>
  <si>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MG-17650</t>
  </si>
  <si>
    <t>Matthew Grinstein</t>
  </si>
  <si>
    <t>4/16/2015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</si>
  <si>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</si>
  <si>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</si>
  <si>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</si>
  <si>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</si>
  <si>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</si>
  <si>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</si>
  <si>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</si>
  <si>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</si>
  <si>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</si>
  <si>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</si>
  <si>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</si>
  <si>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</si>
  <si>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</si>
  <si>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CM-12160</t>
  </si>
  <si>
    <t>Charles McCrossin</t>
  </si>
  <si>
    <t>Brownsville</t>
  </si>
  <si>
    <t>SN-20560</t>
  </si>
  <si>
    <t>Skye Norling</t>
  </si>
  <si>
    <t>EH-14005</t>
  </si>
  <si>
    <t>Erica Hernandez</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</si>
  <si>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</si>
  <si>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</si>
  <si>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</si>
  <si>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</si>
  <si>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</si>
  <si>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</si>
  <si>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</si>
  <si>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</si>
  <si>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</si>
  <si>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</si>
  <si>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</si>
  <si>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CC-12100</t>
  </si>
  <si>
    <t>Chad Cunningham</t>
  </si>
  <si>
    <t>DW-13540</t>
  </si>
  <si>
    <t>Don Weiss</t>
  </si>
  <si>
    <t>OFF-AP-10002191</t>
  </si>
  <si>
    <t>Belkin 8 Outlet SurgeMaster II Gold Surge Protector</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</si>
  <si>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</si>
  <si>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</si>
  <si>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</si>
  <si>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</si>
  <si>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</si>
  <si>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</si>
  <si>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</si>
  <si>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</si>
  <si>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</si>
  <si>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</si>
  <si>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</si>
  <si>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</si>
  <si>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</si>
  <si>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</si>
  <si>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</si>
  <si>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</si>
  <si>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</si>
  <si>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</si>
  <si>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</si>
  <si>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</si>
  <si>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</si>
  <si>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</si>
  <si>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</si>
  <si>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</si>
  <si>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</si>
  <si>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</si>
  <si>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BT-11485</t>
  </si>
  <si>
    <t>Brad Thomas</t>
  </si>
  <si>
    <t>Clinton</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</si>
  <si>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</si>
  <si>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</si>
  <si>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</si>
  <si>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</si>
  <si>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</si>
  <si>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</si>
  <si>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</si>
  <si>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</si>
  <si>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</si>
  <si>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</si>
  <si>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</si>
  <si>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</si>
  <si>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</si>
  <si>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</si>
  <si>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</si>
  <si>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</si>
  <si>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</si>
  <si>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</si>
  <si>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</si>
  <si>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</si>
  <si>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</si>
  <si>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</si>
  <si>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</si>
  <si>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TEC-PH-10003589</t>
  </si>
  <si>
    <t>invisibleSHIELD by ZAGG Smudge-Free Screen Protector</t>
  </si>
  <si>
    <t>OFF-PA-10004735</t>
  </si>
  <si>
    <t>Xerox 1905</t>
  </si>
  <si>
    <t>12/18/2017</t>
  </si>
  <si>
    <t>Encinitas</t>
  </si>
  <si>
    <t>DL-13495</t>
  </si>
  <si>
    <t>Dionis Lloyd</t>
  </si>
  <si>
    <t>CA-2015-142755</t>
  </si>
  <si>
    <t>CS-12355</t>
  </si>
  <si>
    <t>Christine Sundaresam</t>
  </si>
  <si>
    <t>Roswell</t>
  </si>
  <si>
    <t>OFF-PA-10000141</t>
  </si>
  <si>
    <t>Ampad Evidence Wirebond Steno Books, 6" x 9"</t>
  </si>
  <si>
    <t>Jonesboro</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</si>
  <si>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</si>
  <si>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</si>
  <si>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</si>
  <si>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</si>
  <si>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</si>
  <si>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</si>
  <si>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</si>
  <si>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</si>
  <si>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</si>
  <si>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</si>
  <si>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</si>
  <si>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</si>
  <si>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</si>
  <si>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</si>
  <si>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</si>
  <si>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</si>
  <si>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</si>
  <si>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</si>
  <si>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</si>
  <si>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</si>
  <si>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</si>
  <si>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</si>
  <si>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</si>
  <si>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</si>
  <si>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</si>
  <si>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</si>
  <si>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</si>
  <si>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</si>
  <si>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</si>
  <si>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</si>
  <si>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</si>
  <si>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</si>
  <si>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</si>
  <si>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</si>
  <si>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</si>
  <si>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</si>
  <si>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</si>
  <si>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</si>
  <si>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</si>
  <si>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</si>
  <si>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</si>
  <si>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</si>
  <si>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</si>
  <si>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</si>
  <si>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</si>
  <si>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</si>
  <si>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</si>
  <si>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</si>
  <si>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</si>
  <si>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Reno</t>
  </si>
  <si>
    <t>OFF-AR-10003759</t>
  </si>
  <si>
    <t>Crayola Anti Dust Chalk, 12/Pack</t>
  </si>
  <si>
    <t>Harrisonburg</t>
  </si>
  <si>
    <t>FUR-TA-10001932</t>
  </si>
  <si>
    <t>Chromcraft 48" x 96" Racetrack Double Pedestal Table</t>
  </si>
  <si>
    <t>CA-2016-149314</t>
  </si>
  <si>
    <t>FUR-CH-10002126</t>
  </si>
  <si>
    <t>Hon Deluxe Fabric Upholstered Stacking Chairs</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</si>
  <si>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</si>
  <si>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</si>
  <si>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</si>
  <si>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</si>
  <si>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</si>
  <si>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</si>
  <si>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</si>
  <si>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</si>
  <si>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</si>
  <si>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</si>
  <si>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</si>
  <si>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</si>
  <si>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</si>
  <si>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</si>
  <si>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</si>
  <si>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</si>
  <si>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</si>
  <si>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</si>
  <si>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</si>
  <si>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</si>
  <si>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</si>
  <si>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</si>
  <si>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</si>
  <si>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</si>
  <si>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</si>
  <si>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</si>
  <si>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</si>
  <si>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</si>
  <si>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</si>
  <si>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</si>
  <si>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OFF-BI-10003694</t>
  </si>
  <si>
    <t>Avery 3 1/2" Diskette Storage Pages, 10/Pack</t>
  </si>
  <si>
    <t>AT-10435</t>
  </si>
  <si>
    <t>Alyssa Tate</t>
  </si>
  <si>
    <t>OFF-LA-10004425</t>
  </si>
  <si>
    <t>Staple-on labels</t>
  </si>
  <si>
    <t>CA-2016-113621</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</si>
  <si>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</si>
  <si>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</si>
  <si>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</si>
  <si>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</si>
  <si>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</si>
  <si>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</si>
  <si>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</si>
  <si>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</si>
  <si>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</si>
  <si>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</si>
  <si>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</si>
  <si>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</si>
  <si>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</si>
  <si>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</si>
  <si>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</si>
  <si>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</si>
  <si>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</si>
  <si>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</si>
  <si>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</si>
  <si>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</si>
  <si>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</si>
  <si>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9/15/2015</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</si>
  <si>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</si>
  <si>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</si>
  <si>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</si>
  <si>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</si>
  <si>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</si>
  <si>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</si>
  <si>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</si>
  <si>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</si>
  <si>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</si>
  <si>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</si>
  <si>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</si>
  <si>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</si>
  <si>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</si>
  <si>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</si>
  <si>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</si>
  <si>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</si>
  <si>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</si>
  <si>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</si>
  <si>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</si>
  <si>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</si>
  <si>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</si>
  <si>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</si>
  <si>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</si>
  <si>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</si>
  <si>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</si>
  <si>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</si>
  <si>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</si>
  <si>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</si>
  <si>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</si>
  <si>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</si>
  <si>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</si>
  <si>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</si>
  <si>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</si>
  <si>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</si>
  <si>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</si>
  <si>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</si>
  <si>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</si>
  <si>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</si>
  <si>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</si>
  <si>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</si>
  <si>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</si>
  <si>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</si>
  <si>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</si>
  <si>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</si>
  <si>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</si>
  <si>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</si>
  <si>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</si>
  <si>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</si>
  <si>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</si>
  <si>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</si>
  <si>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</si>
  <si>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</si>
  <si>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</si>
  <si>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</si>
  <si>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</si>
  <si>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</si>
  <si>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</si>
  <si>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</si>
  <si>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</si>
  <si>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</si>
  <si>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</si>
  <si>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</si>
  <si>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</si>
  <si>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</si>
  <si>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</si>
  <si>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2/15/2016</t>
  </si>
  <si>
    <t>OFF-BI-10004519</t>
  </si>
  <si>
    <t>GBC DocuBind P100 Manual Binding Machine</t>
  </si>
  <si>
    <t>EJ-14155</t>
  </si>
  <si>
    <t>Eva Jacobs</t>
  </si>
  <si>
    <t>CA-2014-168494</t>
  </si>
  <si>
    <t>12/14/2014</t>
  </si>
  <si>
    <t>NP-18700</t>
  </si>
  <si>
    <t>Nora Preis</t>
  </si>
  <si>
    <t>Fresno</t>
  </si>
  <si>
    <t>FUR-TA-10004619</t>
  </si>
  <si>
    <t>Hon Non-Folding Utility Tables</t>
  </si>
  <si>
    <t>FUR-BO-10004467</t>
  </si>
  <si>
    <t>Bestar Classic Bookcase</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</si>
  <si>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</si>
  <si>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</si>
  <si>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</si>
  <si>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</si>
  <si>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</si>
  <si>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</si>
  <si>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</si>
  <si>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</si>
  <si>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</si>
  <si>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</si>
  <si>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</si>
  <si>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</si>
  <si>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</si>
  <si>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</si>
  <si>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</si>
  <si>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</si>
  <si>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</si>
  <si>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</si>
  <si>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</si>
  <si>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</si>
  <si>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</si>
  <si>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</si>
  <si>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</si>
  <si>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</si>
  <si>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</si>
  <si>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</si>
  <si>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</si>
  <si>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</si>
  <si>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</si>
  <si>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</si>
  <si>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</si>
  <si>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</si>
  <si>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</si>
  <si>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CA-2017-100426</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</si>
  <si>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</si>
  <si>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</si>
  <si>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</si>
  <si>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</si>
  <si>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</si>
  <si>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</si>
  <si>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</si>
  <si>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</si>
  <si>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</si>
  <si>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</si>
  <si>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</si>
  <si>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</si>
  <si>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</si>
  <si>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</si>
  <si>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</si>
  <si>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</si>
  <si>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</si>
  <si>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</si>
  <si>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</si>
  <si>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</si>
  <si>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</si>
  <si>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</si>
  <si>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</si>
  <si>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</si>
  <si>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</si>
  <si>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</si>
  <si>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</si>
  <si>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</si>
  <si>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</si>
  <si>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</si>
  <si>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</si>
  <si>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</si>
  <si>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</si>
  <si>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</si>
  <si>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</si>
  <si>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</si>
  <si>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</si>
  <si>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GM-14500</t>
  </si>
  <si>
    <t>Gene McClure</t>
  </si>
  <si>
    <t>Providence</t>
  </si>
  <si>
    <t>CA-2015-124268</t>
  </si>
  <si>
    <t>OFF-AR-10004817</t>
  </si>
  <si>
    <t>Colorific Watercolor Pencils</t>
  </si>
  <si>
    <t>TB-21355</t>
  </si>
  <si>
    <t>Todd Boyes</t>
  </si>
  <si>
    <t>OFF-AR-10001860</t>
  </si>
  <si>
    <t>BIC Liqua Brite Liner</t>
  </si>
  <si>
    <t>CA-2016-163384</t>
  </si>
  <si>
    <t>OFF-BI-10004970</t>
  </si>
  <si>
    <t>ACCOHIDE 3-Ring Binder, Blue, 1"</t>
  </si>
  <si>
    <t>JH-16180</t>
  </si>
  <si>
    <t>Justin Hirsh</t>
  </si>
  <si>
    <t>Pueblo</t>
  </si>
  <si>
    <t>EB-13975</t>
  </si>
  <si>
    <t>Erica Bern</t>
  </si>
  <si>
    <t>GBC Binding covers</t>
  </si>
  <si>
    <t>CA-2016-134425</t>
  </si>
  <si>
    <t>QJ-19255</t>
  </si>
  <si>
    <t>Quincy Jones</t>
  </si>
  <si>
    <t>CA-2015-121391</t>
  </si>
  <si>
    <t>TC-21535</t>
  </si>
  <si>
    <t>Tracy Collins</t>
  </si>
  <si>
    <t>US-2017-126179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</si>
  <si>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</si>
  <si>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</si>
  <si>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</si>
  <si>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</si>
  <si>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</si>
  <si>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</si>
  <si>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</si>
  <si>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</si>
  <si>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CA-2016-141082</t>
  </si>
  <si>
    <t>OFF-LA-10001404</t>
  </si>
  <si>
    <t>Avery 517</t>
  </si>
  <si>
    <t>OFF-LA-10001474</t>
  </si>
  <si>
    <t>Avery 477</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</si>
  <si>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</si>
  <si>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</si>
  <si>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</si>
  <si>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</si>
  <si>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</si>
  <si>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</si>
  <si>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</si>
  <si>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</si>
  <si>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</si>
  <si>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</si>
  <si>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</si>
  <si>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</si>
  <si>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</si>
  <si>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</si>
  <si>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</si>
  <si>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</si>
  <si>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</si>
  <si>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</si>
  <si>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</si>
  <si>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</si>
  <si>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</si>
  <si>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</si>
  <si>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</si>
  <si>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</si>
  <si>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</si>
  <si>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</si>
  <si>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</si>
  <si>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GZ-14545</t>
  </si>
  <si>
    <t>George Zrebassa</t>
  </si>
  <si>
    <t>CP-12085</t>
  </si>
  <si>
    <t>Cathy Prescott</t>
  </si>
  <si>
    <t>10/15/2017</t>
  </si>
  <si>
    <t>10/18/2017</t>
  </si>
  <si>
    <t>FG-14260</t>
  </si>
  <si>
    <t>Frank Gastineau</t>
  </si>
  <si>
    <t>OFF-AR-10002818</t>
  </si>
  <si>
    <t>Panasonic KP-310 Heavy-Duty Electric Pencil Sharpener</t>
  </si>
  <si>
    <t>LD-17005</t>
  </si>
  <si>
    <t>Lisa DeCherney</t>
  </si>
  <si>
    <t>CA-2017-127705</t>
  </si>
  <si>
    <t>AB-10255</t>
  </si>
  <si>
    <t>Alejandro Ballentine</t>
  </si>
  <si>
    <t>MN-17935</t>
  </si>
  <si>
    <t>Michael Nguyen</t>
  </si>
  <si>
    <t>OFF-AP-10001303</t>
  </si>
  <si>
    <t>Holmes Cool Mist Humidifier for the Whole House with 8-Gallon Output per Day, Extended Life Filter</t>
  </si>
  <si>
    <t>CA-2014-121664</t>
  </si>
  <si>
    <t>5/16/2016</t>
  </si>
  <si>
    <t>Middletown</t>
  </si>
  <si>
    <t>OFF-ST-10002574</t>
  </si>
  <si>
    <t>SAFCO Commercial Wire Shelving, Black</t>
  </si>
  <si>
    <t>US-2017-123281</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</si>
  <si>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</si>
  <si>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</si>
  <si>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</si>
  <si>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</si>
  <si>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</si>
  <si>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</si>
  <si>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</si>
  <si>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</si>
  <si>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</si>
  <si>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</si>
  <si>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</si>
  <si>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</si>
  <si>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</si>
  <si>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</si>
  <si>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</si>
  <si>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Freeport</t>
  </si>
  <si>
    <t>OFF-LA-10000262</t>
  </si>
  <si>
    <t>Avery 494</t>
  </si>
  <si>
    <t>3/17/2014</t>
  </si>
  <si>
    <t>OFF-AR-10003829</t>
  </si>
  <si>
    <t>Newell 35</t>
  </si>
  <si>
    <t>OFF-BI-10001758</t>
  </si>
  <si>
    <t>Wilson Jones 14 Line Acrylic Coated Pressboard Data Binders</t>
  </si>
  <si>
    <t>CA-2014-153976</t>
  </si>
  <si>
    <t>BP-11290</t>
  </si>
  <si>
    <t>Beth Paige</t>
  </si>
  <si>
    <t>OFF-ST-10000649</t>
  </si>
  <si>
    <t>Hanging Personal Folder File</t>
  </si>
  <si>
    <t>CA-2017-162978</t>
  </si>
  <si>
    <t>US-2014-160444</t>
  </si>
  <si>
    <t>CA-2016-145247</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</si>
  <si>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</si>
  <si>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</si>
  <si>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</si>
  <si>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</si>
  <si>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</si>
  <si>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</si>
  <si>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</si>
  <si>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</si>
  <si>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</si>
  <si>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</si>
  <si>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</si>
  <si>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</si>
  <si>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</si>
  <si>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</si>
  <si>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</si>
  <si>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</si>
  <si>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</si>
  <si>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</si>
  <si>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</si>
  <si>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</si>
  <si>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</si>
  <si>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</si>
  <si>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</si>
  <si>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</si>
  <si>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</si>
  <si>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</si>
  <si>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</si>
  <si>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CA-2017-136672</t>
  </si>
  <si>
    <t>MG-17890</t>
  </si>
  <si>
    <t>Michael Granlund</t>
  </si>
  <si>
    <t>TEC-AC-10004510</t>
  </si>
  <si>
    <t>Logitech Desktop MK120 Mouse and keyboard Combo</t>
  </si>
  <si>
    <t>US-2014-157021</t>
  </si>
  <si>
    <t>OFF-BI-10000042</t>
  </si>
  <si>
    <t>Pressboard Data Binder, Crimson, 12" X 8 1/2"</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</si>
  <si>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</si>
  <si>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</si>
  <si>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</si>
  <si>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</si>
  <si>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</si>
  <si>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</si>
  <si>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</si>
  <si>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</si>
  <si>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</si>
  <si>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</si>
  <si>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</si>
  <si>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</si>
  <si>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</si>
  <si>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</si>
  <si>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</si>
  <si>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</si>
  <si>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</si>
  <si>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</si>
  <si>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</si>
  <si>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</si>
  <si>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</si>
  <si>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</si>
  <si>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</si>
  <si>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</si>
  <si>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</si>
  <si>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</si>
  <si>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</si>
  <si>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</si>
  <si>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</si>
  <si>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</si>
  <si>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</si>
  <si>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</si>
  <si>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</si>
  <si>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</si>
  <si>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</si>
  <si>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</si>
  <si>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</si>
  <si>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</si>
  <si>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</si>
  <si>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</si>
  <si>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CA-2016-159212</t>
  </si>
  <si>
    <t>KM-16375</t>
  </si>
  <si>
    <t>Katherine Murray</t>
  </si>
  <si>
    <t>FUR-TA-10002622</t>
  </si>
  <si>
    <t>Bush Andora Conference Table, Maple/Graphite Gray Finish</t>
  </si>
  <si>
    <t>OFF-PA-10000418</t>
  </si>
  <si>
    <t>Xerox 189</t>
  </si>
  <si>
    <t>US-2014-118486</t>
  </si>
  <si>
    <t>FUR-TA-10001039</t>
  </si>
  <si>
    <t>CA-2016-130407</t>
  </si>
  <si>
    <t>OFF-AR-10002240</t>
  </si>
  <si>
    <t>Panasonic KP-150 Electric Pencil Sharpener</t>
  </si>
  <si>
    <t>AB-10105</t>
  </si>
  <si>
    <t>Adrian Barton</t>
  </si>
  <si>
    <t>CA-2017-105144</t>
  </si>
  <si>
    <t>CA-2016-136329</t>
  </si>
  <si>
    <t>7/13/2016</t>
  </si>
  <si>
    <t>HA-14905</t>
  </si>
  <si>
    <t>Helen Abelman</t>
  </si>
  <si>
    <t>OFF-BI-10002867</t>
  </si>
  <si>
    <t>GBC Recycled Regency Composition Covers</t>
  </si>
  <si>
    <t>BT-11305</t>
  </si>
  <si>
    <t>Beth Thompson</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</si>
  <si>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</si>
  <si>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</si>
  <si>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</si>
  <si>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</si>
  <si>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</si>
  <si>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</si>
  <si>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</si>
  <si>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</si>
  <si>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</si>
  <si>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</si>
  <si>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</si>
  <si>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</si>
  <si>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</si>
  <si>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</si>
  <si>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</si>
  <si>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</si>
  <si>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</si>
  <si>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</si>
  <si>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</si>
  <si>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</si>
  <si>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</si>
  <si>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</si>
  <si>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</si>
  <si>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</si>
  <si>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</si>
  <si>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</si>
  <si>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</si>
  <si>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CA-2017-122735</t>
  </si>
  <si>
    <t>OFF-BI-10004364</t>
  </si>
  <si>
    <t>OFF-PA-10001712</t>
  </si>
  <si>
    <t>Xerox 1948</t>
  </si>
  <si>
    <t>MM-17920</t>
  </si>
  <si>
    <t>Michael Moore</t>
  </si>
  <si>
    <t>CA-2017-117695</t>
  </si>
  <si>
    <t>PW-19030</t>
  </si>
  <si>
    <t>Pauline Webber</t>
  </si>
  <si>
    <t>CA-2015-166135</t>
  </si>
  <si>
    <t>SC-20440</t>
  </si>
  <si>
    <t>Shaun Chance</t>
  </si>
  <si>
    <t>FUR-CH-10004289</t>
  </si>
  <si>
    <t>Global Super Steno Chair</t>
  </si>
  <si>
    <t>TEC-PH-10002564</t>
  </si>
  <si>
    <t>OtterBox Defender Series Case - Samsung Galaxy S4</t>
  </si>
  <si>
    <t>OFF-BI-10004876</t>
  </si>
  <si>
    <t>Wilson Jones Suede Grain Vinyl Binders</t>
  </si>
  <si>
    <t>CA-2015-145821</t>
  </si>
  <si>
    <t>TEC-PH-10004348</t>
  </si>
  <si>
    <t>OtterBox Defender Series Case - iPhone 5c</t>
  </si>
  <si>
    <t>TS-21085</t>
  </si>
  <si>
    <t>Thais Sissman</t>
  </si>
  <si>
    <t>Mobile</t>
  </si>
  <si>
    <t>OFF-BI-10000666</t>
  </si>
  <si>
    <t>Surelock Post Binders</t>
  </si>
  <si>
    <t>CA-2017-148474</t>
  </si>
  <si>
    <t>ME-17320</t>
  </si>
  <si>
    <t>Maria Etezadi</t>
  </si>
  <si>
    <t>OFF-BI-10000977</t>
  </si>
  <si>
    <t>Ibico Plastic Spiral Binding Combs</t>
  </si>
  <si>
    <t>FUR-TA-10002530</t>
  </si>
  <si>
    <t>Iceberg OfficeWorks 42" Round Tables</t>
  </si>
  <si>
    <t>New Bedford</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</si>
  <si>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</si>
  <si>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</si>
  <si>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</si>
  <si>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</si>
  <si>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</si>
  <si>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</si>
  <si>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</si>
  <si>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</si>
  <si>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</si>
  <si>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</si>
  <si>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</si>
  <si>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</si>
  <si>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</si>
  <si>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</si>
  <si>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KD-16495</t>
  </si>
  <si>
    <t>Keith Dawkins</t>
  </si>
  <si>
    <t>CA-2014-151708</t>
  </si>
  <si>
    <t>8/14/2014</t>
  </si>
  <si>
    <t>Glendale</t>
  </si>
  <si>
    <t>5/16/2015</t>
  </si>
  <si>
    <t>CA-2017-139199</t>
  </si>
  <si>
    <t>FUR-CH-10000847</t>
  </si>
  <si>
    <t>Global Executive Mid-Back Manager's Chair</t>
  </si>
  <si>
    <t>OFF-PA-10001293</t>
  </si>
  <si>
    <t>Xerox 1946</t>
  </si>
  <si>
    <t>OFF-AR-10000634</t>
  </si>
  <si>
    <t>Newell 320</t>
  </si>
  <si>
    <t>CA-2017-164959</t>
  </si>
  <si>
    <t>KN-16390</t>
  </si>
  <si>
    <t>Katherine Nockton</t>
  </si>
  <si>
    <t>US-2015-105676</t>
  </si>
  <si>
    <t>FUR-FU-10004270</t>
  </si>
  <si>
    <t>Eldon Image Series Desk Accessories, Burgundy</t>
  </si>
  <si>
    <t>NP-18685</t>
  </si>
  <si>
    <t>Nora Pelletier</t>
  </si>
  <si>
    <t>Niagara Falls</t>
  </si>
  <si>
    <t>OFF-LA-10003121</t>
  </si>
  <si>
    <t>Avery 506</t>
  </si>
  <si>
    <t>CS-12505</t>
  </si>
  <si>
    <t>Cindy Stewart</t>
  </si>
  <si>
    <t>Thomasville</t>
  </si>
  <si>
    <t>Westminster</t>
  </si>
  <si>
    <t>US-2016-108455</t>
  </si>
  <si>
    <t>OFF-PA-10002262</t>
  </si>
  <si>
    <t>Xerox 192</t>
  </si>
  <si>
    <t>OFF-PA-10002464</t>
  </si>
  <si>
    <t>HP Office Recycled Paper (20Lb. and 87 Bright)</t>
  </si>
  <si>
    <t>OFF-ST-10002214</t>
  </si>
  <si>
    <t>X-Rack File for Hanging Folders</t>
  </si>
  <si>
    <t>OFF-PA-10000130</t>
  </si>
  <si>
    <t>Xerox 199</t>
  </si>
  <si>
    <t>10/14/2016</t>
  </si>
  <si>
    <t>TEC-AC-10000865</t>
  </si>
  <si>
    <t>WD My Passport Ultra 500GB Portable External Hard Drive</t>
  </si>
  <si>
    <t>MS-17770</t>
  </si>
  <si>
    <t>Maxwell Schwartz</t>
  </si>
  <si>
    <t>OFF-FA-10003021</t>
  </si>
  <si>
    <t>CA-2015-140410</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</si>
  <si>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</si>
  <si>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</si>
  <si>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</si>
  <si>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</si>
  <si>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</si>
  <si>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</si>
  <si>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</si>
  <si>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</si>
  <si>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</si>
  <si>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</si>
  <si>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</si>
  <si>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</si>
  <si>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</si>
  <si>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</si>
  <si>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12/17/2014</t>
  </si>
  <si>
    <t>CA-2017-152485</t>
  </si>
  <si>
    <t>JD-15790</t>
  </si>
  <si>
    <t>John Dryer</t>
  </si>
  <si>
    <t>Coppell</t>
  </si>
  <si>
    <t>OFF-ST-10004950</t>
  </si>
  <si>
    <t>Acco Perma 3000 Stacking Storage Drawers</t>
  </si>
  <si>
    <t>CA-2017-130386</t>
  </si>
  <si>
    <t>11/18/2017</t>
  </si>
  <si>
    <t>OFF-PA-10003823</t>
  </si>
  <si>
    <t>Xerox 197</t>
  </si>
  <si>
    <t>TEC-PH-10001300</t>
  </si>
  <si>
    <t>iKross Bluetooth Portable Keyboard + Cell Phone Stand Holder + Brush for Apple iPhone 5S 5C 5, 4S 4</t>
  </si>
  <si>
    <t>CA-2015-153388</t>
  </si>
  <si>
    <t>PC-19000</t>
  </si>
  <si>
    <t>Pauline Chand</t>
  </si>
  <si>
    <t>FUR-TA-10003715</t>
  </si>
  <si>
    <t>Hon 2111 Invitation Series Corner Table</t>
  </si>
  <si>
    <t>AR-10540</t>
  </si>
  <si>
    <t>Andy Reiter</t>
  </si>
  <si>
    <t>CA-2017-108294</t>
  </si>
  <si>
    <t>OFF-BI-10004965</t>
  </si>
  <si>
    <t>Ibico Covers for Plastic or Wire Binding Elements</t>
  </si>
  <si>
    <t>CA-2017-103611</t>
  </si>
  <si>
    <t>Pomona</t>
  </si>
  <si>
    <t>US-2017-160759</t>
  </si>
  <si>
    <t>AI-10855</t>
  </si>
  <si>
    <t>Arianne Irving</t>
  </si>
  <si>
    <t>CA-2017-148446</t>
  </si>
  <si>
    <t>North Las Vegas</t>
  </si>
  <si>
    <t>CA-2014-111059</t>
  </si>
  <si>
    <t>TB-21400</t>
  </si>
  <si>
    <t>Tom Boeckenhauer</t>
  </si>
  <si>
    <t>CA-2017-116204</t>
  </si>
  <si>
    <t>2/14/2017</t>
  </si>
  <si>
    <t>4/16/2017</t>
  </si>
  <si>
    <t>PL-18925</t>
  </si>
  <si>
    <t>Paul Lucas</t>
  </si>
  <si>
    <t>OFF-AR-10001419</t>
  </si>
  <si>
    <t>Newell 325</t>
  </si>
  <si>
    <t>CA-2015-144806</t>
  </si>
  <si>
    <t>GH-14425</t>
  </si>
  <si>
    <t>Gary Hwang</t>
  </si>
  <si>
    <t>OFF-PA-10002586</t>
  </si>
  <si>
    <t>Xerox 1970</t>
  </si>
  <si>
    <t>OFF-AR-10002221</t>
  </si>
  <si>
    <t>12 Colored Short Pencils</t>
  </si>
  <si>
    <t>FUR-FU-10002456</t>
  </si>
  <si>
    <t>Master Caster Door Stop, Large Neon Orange</t>
  </si>
  <si>
    <t>CA-2015-148432</t>
  </si>
  <si>
    <t>OFF-FA-10004968</t>
  </si>
  <si>
    <t>Rubber Band Ball</t>
  </si>
  <si>
    <t>OFF-PA-10001274</t>
  </si>
  <si>
    <t>Loose Memo Sheets</t>
  </si>
  <si>
    <t>OFF-PA-10001125</t>
  </si>
  <si>
    <t>Xerox 1988</t>
  </si>
  <si>
    <t>Tempe</t>
  </si>
  <si>
    <t>CA-2016-139885</t>
  </si>
  <si>
    <t>OFF-ST-10003324</t>
  </si>
  <si>
    <t>Belkin OmniView SE Rackmount Kit</t>
  </si>
  <si>
    <t>CA-2017-124086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</si>
  <si>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</si>
  <si>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</si>
  <si>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</si>
  <si>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</si>
  <si>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</si>
  <si>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</si>
  <si>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</si>
  <si>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</si>
  <si>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</si>
  <si>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CL-11890</t>
  </si>
  <si>
    <t>Carl Ludwig</t>
  </si>
  <si>
    <t>Everett</t>
  </si>
  <si>
    <t>CA-2014-166884</t>
  </si>
  <si>
    <t>3/16/2014</t>
  </si>
  <si>
    <t>FUR-FU-10003981</t>
  </si>
  <si>
    <t>CA-2014-107181</t>
  </si>
  <si>
    <t>DB-13270</t>
  </si>
  <si>
    <t>Deborah Brumfield</t>
  </si>
  <si>
    <t>Watertown</t>
  </si>
  <si>
    <t>OFF-ST-10001291</t>
  </si>
  <si>
    <t>Tenex Personal Self-Stacking Standard File Box, Black/Gray</t>
  </si>
  <si>
    <t>CA-2014-134278</t>
  </si>
  <si>
    <t>OFF-AP-10004868</t>
  </si>
  <si>
    <t>Hoover Commercial Soft Guard Upright Vacuum And Disposable Filtration Bags</t>
  </si>
  <si>
    <t>IG-15085</t>
  </si>
  <si>
    <t>Ivan Gibson</t>
  </si>
  <si>
    <t>CA-2014-130274</t>
  </si>
  <si>
    <t>Appleton</t>
  </si>
  <si>
    <t>OFF-LA-10002195</t>
  </si>
  <si>
    <t>Avery 481</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</si>
  <si>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</si>
  <si>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</si>
  <si>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</si>
  <si>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</si>
  <si>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</si>
  <si>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</si>
  <si>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</si>
  <si>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</si>
  <si>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</si>
  <si>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</si>
  <si>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</si>
  <si>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</si>
  <si>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</si>
  <si>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</si>
  <si>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</si>
  <si>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</si>
  <si>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3/18/2015</t>
  </si>
  <si>
    <t>CA-2016-126809</t>
  </si>
  <si>
    <t>EB-13750</t>
  </si>
  <si>
    <t>Edward Becker</t>
  </si>
  <si>
    <t>CA-2014-105172</t>
  </si>
  <si>
    <t>OFF-LA-10001641</t>
  </si>
  <si>
    <t>Avery 518</t>
  </si>
  <si>
    <t>CA-2017-107293</t>
  </si>
  <si>
    <t>SG-20470</t>
  </si>
  <si>
    <t>Sheri Gordon</t>
  </si>
  <si>
    <t>CA-2015-158554</t>
  </si>
  <si>
    <t>CM-12190</t>
  </si>
  <si>
    <t>Charlotte Melton</t>
  </si>
  <si>
    <t>CA-2014-116239</t>
  </si>
  <si>
    <t>OFF-ST-10001370</t>
  </si>
  <si>
    <t>Sensible Storage WireTech Storage Systems</t>
  </si>
  <si>
    <t>AW-10840</t>
  </si>
  <si>
    <t>Anthony Witt</t>
  </si>
  <si>
    <t>Allen</t>
  </si>
  <si>
    <t>TEC-AC-10003038</t>
  </si>
  <si>
    <t>Kingston Digital DataTraveler 16GB USB 2.0</t>
  </si>
  <si>
    <t>OFF-BI-10000088</t>
  </si>
  <si>
    <t>GBC Imprintable Covers</t>
  </si>
  <si>
    <t>US-2017-152002</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</si>
  <si>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</si>
  <si>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</si>
  <si>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</si>
  <si>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</si>
  <si>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</si>
  <si>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</si>
  <si>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</si>
  <si>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</si>
  <si>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</si>
  <si>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</si>
  <si>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</si>
  <si>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</si>
  <si>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</si>
  <si>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</si>
  <si>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</si>
  <si>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</si>
  <si>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</si>
  <si>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</si>
  <si>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</si>
  <si>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</si>
  <si>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</si>
  <si>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</si>
  <si>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</si>
  <si>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</si>
  <si>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</si>
  <si>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MY-18295</t>
  </si>
  <si>
    <t>Muhammed Yedwab</t>
  </si>
  <si>
    <t>OFF-AR-10001221</t>
  </si>
  <si>
    <t>Dixon Ticonderoga Erasable Colored Pencil Set, 12-Color</t>
  </si>
  <si>
    <t>RD-19480</t>
  </si>
  <si>
    <t>Rick Duston</t>
  </si>
  <si>
    <t>OFF-PA-10004519</t>
  </si>
  <si>
    <t>Spiral Phone Message Books with Labels by Adams</t>
  </si>
  <si>
    <t>DP-13390</t>
  </si>
  <si>
    <t>Dennis Pardue</t>
  </si>
  <si>
    <t>FUR-BO-10000362</t>
  </si>
  <si>
    <t>Sauder Inglewood Library Bookcases</t>
  </si>
  <si>
    <t>CA-2017-149181</t>
  </si>
  <si>
    <t>Carrollton</t>
  </si>
  <si>
    <t>CA-2016-164672</t>
  </si>
  <si>
    <t>5/13/2016</t>
  </si>
  <si>
    <t>FUR-FU-10001488</t>
  </si>
  <si>
    <t>Tenex 46" x 60" Computer Anti-Static Chairmat, Rectangular Shaped</t>
  </si>
  <si>
    <t>US-2016-132857</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</si>
  <si>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</si>
  <si>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</si>
  <si>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</si>
  <si>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</si>
  <si>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</si>
  <si>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</si>
  <si>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</si>
  <si>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</si>
  <si>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</si>
  <si>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</si>
  <si>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</si>
  <si>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</si>
  <si>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</si>
  <si>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</si>
  <si>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</si>
  <si>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</si>
  <si>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</si>
  <si>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</si>
  <si>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</si>
  <si>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</si>
  <si>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</si>
  <si>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</si>
  <si>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</si>
  <si>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</si>
  <si>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</si>
  <si>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</si>
  <si>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</si>
  <si>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</si>
  <si>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</si>
  <si>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</si>
  <si>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</si>
  <si>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</si>
  <si>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</si>
  <si>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</si>
  <si>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</si>
  <si>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</si>
  <si>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</si>
  <si>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</si>
  <si>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CA-2016-106530</t>
  </si>
  <si>
    <t>OFF-ST-10002011</t>
  </si>
  <si>
    <t>Smead Adjustable Mobile File Trolley with Lockable Top</t>
  </si>
  <si>
    <t>NW-18400</t>
  </si>
  <si>
    <t>Natalie Webber</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</si>
  <si>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</si>
  <si>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</si>
  <si>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</si>
  <si>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</si>
  <si>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</si>
  <si>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</si>
  <si>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</si>
  <si>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</si>
  <si>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</si>
  <si>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</si>
  <si>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</si>
  <si>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</si>
  <si>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</si>
  <si>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CA-2015-105221</t>
  </si>
  <si>
    <t>OFF-FA-10001135</t>
  </si>
  <si>
    <t>Brites Rubber Bands, 1 1/2 oz. Box</t>
  </si>
  <si>
    <t>OFF-BI-10004224</t>
  </si>
  <si>
    <t>Catalog Binders with Expanding Posts</t>
  </si>
  <si>
    <t>OFF-PA-10004475</t>
  </si>
  <si>
    <t>Xerox 1940</t>
  </si>
  <si>
    <t>CD-12280</t>
  </si>
  <si>
    <t>Christina DeMoss</t>
  </si>
  <si>
    <t>OFF-FA-10000611</t>
  </si>
  <si>
    <t>Binder Clips by OIC</t>
  </si>
  <si>
    <t>OFF-BI-10001116</t>
  </si>
  <si>
    <t>Wilson Jones 1" Hanging DublLock Ring Binders</t>
  </si>
  <si>
    <t>CA-2014-127159</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</si>
  <si>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</si>
  <si>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</si>
  <si>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</si>
  <si>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</si>
  <si>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</si>
  <si>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</si>
  <si>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</si>
  <si>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</si>
  <si>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</si>
  <si>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</si>
  <si>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</si>
  <si>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</si>
  <si>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</si>
  <si>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</si>
  <si>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</si>
  <si>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</si>
  <si>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US-2015-157154</t>
  </si>
  <si>
    <t>1/15/2015</t>
  </si>
  <si>
    <t>TEC-PH-10002185</t>
  </si>
  <si>
    <t>QVS USB Car Charger 2-Port 2.1Amp for iPod/iPhone/iPad/iPad 2/iPad 3</t>
  </si>
  <si>
    <t>CA-2017-111647</t>
  </si>
  <si>
    <t>Plano</t>
  </si>
  <si>
    <t>CA-2015-150560</t>
  </si>
  <si>
    <t>SW-20455</t>
  </si>
  <si>
    <t>Shaun Weien</t>
  </si>
  <si>
    <t>Suffolk</t>
  </si>
  <si>
    <t>EB-13930</t>
  </si>
  <si>
    <t>Eric Barreto</t>
  </si>
  <si>
    <t>CA-2014-122882</t>
  </si>
  <si>
    <t>FUR-FU-10000758</t>
  </si>
  <si>
    <t>DAX Natural Wood-Tone Poster Frame</t>
  </si>
  <si>
    <t>TEC-MA-10004679</t>
  </si>
  <si>
    <t>StarTech.com 10/100 VDSL2 Ethernet Extender Kit</t>
  </si>
  <si>
    <t>PS-18760</t>
  </si>
  <si>
    <t>Pamela Stobb</t>
  </si>
  <si>
    <t>CA-2016-147585</t>
  </si>
  <si>
    <t>OFF-AP-10002495</t>
  </si>
  <si>
    <t>Acco Smartsocket Table Surge Protector, 6 Color-Coded Adapter Outlets</t>
  </si>
  <si>
    <t>CA-2017-143798</t>
  </si>
  <si>
    <t>CA-2017-129833</t>
  </si>
  <si>
    <t>HF-14995</t>
  </si>
  <si>
    <t>Herbert Flentye</t>
  </si>
  <si>
    <t>Indianapolis</t>
  </si>
  <si>
    <t>3/14/2016</t>
  </si>
  <si>
    <t>TEC-AC-10002006</t>
  </si>
  <si>
    <t>Memorex Micro Travel Drive 16 GB</t>
  </si>
  <si>
    <t>OFF-LA-10002381</t>
  </si>
  <si>
    <t>Avery 497</t>
  </si>
  <si>
    <t>CA-2014-135657</t>
  </si>
  <si>
    <t>7/13/2015</t>
  </si>
  <si>
    <t>CA-2014-139857</t>
  </si>
  <si>
    <t>CD-12790</t>
  </si>
  <si>
    <t>Cynthia Delaney</t>
  </si>
  <si>
    <t>OFF-FA-10001843</t>
  </si>
  <si>
    <t>CA-2016-106306</t>
  </si>
  <si>
    <t>JK-15205</t>
  </si>
  <si>
    <t>Jamie Kunitz</t>
  </si>
  <si>
    <t>OFF-PA-10003424</t>
  </si>
  <si>
    <t>"While you Were Out" Message Book, One Form per Page</t>
  </si>
  <si>
    <t>OFF-PA-10004405</t>
  </si>
  <si>
    <t>Rediform Voice Mail Log Books</t>
  </si>
  <si>
    <t>US-2017-124968</t>
  </si>
  <si>
    <t>CA-2017-104003</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</si>
  <si>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</si>
  <si>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</si>
  <si>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</si>
  <si>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</si>
  <si>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</si>
  <si>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</si>
  <si>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</si>
  <si>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</si>
  <si>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</si>
  <si>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</si>
  <si>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</si>
  <si>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</si>
  <si>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</si>
  <si>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</si>
  <si>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</si>
  <si>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</si>
  <si>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</si>
  <si>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</si>
  <si>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CA-2016-106894</t>
  </si>
  <si>
    <t>US-2016-131149</t>
  </si>
  <si>
    <t>OFF-AP-10002082</t>
  </si>
  <si>
    <t>Holmes HEPA Air Purifier</t>
  </si>
  <si>
    <t>CA-2015-130204</t>
  </si>
  <si>
    <t>TEC-AC-10003590</t>
  </si>
  <si>
    <t>TRENDnet 56K USB 2.0 Phone, Internet and Fax Modem</t>
  </si>
  <si>
    <t>CA-2014-110527</t>
  </si>
  <si>
    <t>ED-13885</t>
  </si>
  <si>
    <t>Emily Ducich</t>
  </si>
  <si>
    <t>CA-2014-133270</t>
  </si>
  <si>
    <t>8/13/2016</t>
  </si>
  <si>
    <t>8/17/2016</t>
  </si>
  <si>
    <t>OFF-PA-10004947</t>
  </si>
  <si>
    <t>DA-13450</t>
  </si>
  <si>
    <t>Dianna Arnett</t>
  </si>
  <si>
    <t>FUR-TA-10004607</t>
  </si>
  <si>
    <t>Hon 2111 Invitation Series Straight Table</t>
  </si>
  <si>
    <t>JW-15955</t>
  </si>
  <si>
    <t>Joni Wasserman</t>
  </si>
  <si>
    <t>CA-2017-116715</t>
  </si>
  <si>
    <t>OFF-PA-10003893</t>
  </si>
  <si>
    <t>Xerox 1962</t>
  </si>
  <si>
    <t>CA-2015-135622</t>
  </si>
  <si>
    <t>TEC-PH-10001817</t>
  </si>
  <si>
    <t>Wilson Electronics DB Pro Signal Booster</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</si>
  <si>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</si>
  <si>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</si>
  <si>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</si>
  <si>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</si>
  <si>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</si>
  <si>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</si>
  <si>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</si>
  <si>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</si>
  <si>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</si>
  <si>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</si>
  <si>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</si>
  <si>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</si>
  <si>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</si>
  <si>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</si>
  <si>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</si>
  <si>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</si>
  <si>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</si>
  <si>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</si>
  <si>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</si>
  <si>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CC-12685</t>
  </si>
  <si>
    <t>Craig Carroll</t>
  </si>
  <si>
    <t>Greensboro</t>
  </si>
  <si>
    <t>CA-2017-146024</t>
  </si>
  <si>
    <t>Baltimore</t>
  </si>
  <si>
    <t>OFF-BI-10001628</t>
  </si>
  <si>
    <t>Acco Data Flex Cable Posts For Top &amp; Bottom Load Binders, 6" Capacity</t>
  </si>
  <si>
    <t>OFF-ST-10000877</t>
  </si>
  <si>
    <t>Recycled Steel Personal File for Standard File Folders</t>
  </si>
  <si>
    <t>OFF-AR-10004752</t>
  </si>
  <si>
    <t>Blackstonian Pencils</t>
  </si>
  <si>
    <t>CA-2016-124667</t>
  </si>
  <si>
    <t>CA-2015-111094</t>
  </si>
  <si>
    <t>OFF-PA-10001609</t>
  </si>
  <si>
    <t>Tops Wirebound Message Log Books</t>
  </si>
  <si>
    <t>JE-15610</t>
  </si>
  <si>
    <t>Jim Epp</t>
  </si>
  <si>
    <t>TEC-PH-10001615</t>
  </si>
  <si>
    <t>AT&amp;T CL82213</t>
  </si>
  <si>
    <t>RP-19855</t>
  </si>
  <si>
    <t>Roy Phan</t>
  </si>
  <si>
    <t>Kenosha</t>
  </si>
  <si>
    <t>TEC-AC-10004568</t>
  </si>
  <si>
    <t>Maxell LTO Ultrium - 800 GB</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</si>
  <si>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</si>
  <si>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</si>
  <si>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</si>
  <si>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</si>
  <si>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</si>
  <si>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</si>
  <si>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</si>
  <si>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</si>
  <si>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</si>
  <si>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</si>
  <si>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</si>
  <si>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</si>
  <si>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</si>
  <si>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</si>
  <si>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TEC-PH-10000455</t>
  </si>
  <si>
    <t>GE 30522EE2</t>
  </si>
  <si>
    <t>CA-2016-100965</t>
  </si>
  <si>
    <t>CA-2016-121034</t>
  </si>
  <si>
    <t>JF-15565</t>
  </si>
  <si>
    <t>Jill Fjeld</t>
  </si>
  <si>
    <t>OFF-PA-10001994</t>
  </si>
  <si>
    <t>Ink Jet Note and Greeting Cards, 8-1/2" x 5-1/2" Card Size</t>
  </si>
  <si>
    <t>TEC-AC-10002926</t>
  </si>
  <si>
    <t>Logitech Wireless Marathon Mouse M705</t>
  </si>
  <si>
    <t>CA-2016-164938</t>
  </si>
  <si>
    <t>PB-19210</t>
  </si>
  <si>
    <t>Phillip Breyer</t>
  </si>
  <si>
    <t>Tulsa</t>
  </si>
  <si>
    <t>TEC-PH-10004897</t>
  </si>
  <si>
    <t>Mediabridge Sport Armband iPhone 5s</t>
  </si>
  <si>
    <t>FUR-FU-10001196</t>
  </si>
  <si>
    <t>DAX Cubicle Frames - 8x10</t>
  </si>
  <si>
    <t>CA-2014-132612</t>
  </si>
  <si>
    <t>BT-11680</t>
  </si>
  <si>
    <t>Brian Thompson</t>
  </si>
  <si>
    <t>CA-2015-164833</t>
  </si>
  <si>
    <t>OFF-LA-10000443</t>
  </si>
  <si>
    <t>Avery 501</t>
  </si>
  <si>
    <t>OFF-LA-10001771</t>
  </si>
  <si>
    <t>Avery 513</t>
  </si>
  <si>
    <t>JL-15235</t>
  </si>
  <si>
    <t>Janet Lee</t>
  </si>
  <si>
    <t>OFF-AP-10001394</t>
  </si>
  <si>
    <t>Harmony Air Purifier</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</si>
  <si>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</si>
  <si>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</si>
  <si>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</si>
  <si>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</si>
  <si>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</si>
  <si>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</si>
  <si>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</si>
  <si>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</si>
  <si>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</si>
  <si>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CA-2016-109344</t>
  </si>
  <si>
    <t>CH-12070</t>
  </si>
  <si>
    <t>Cathy Hwang</t>
  </si>
  <si>
    <t>Raleigh</t>
  </si>
  <si>
    <t>TEC-PH-10002624</t>
  </si>
  <si>
    <t>Samsung Galaxy S4 Mini</t>
  </si>
  <si>
    <t>ND-18460</t>
  </si>
  <si>
    <t>Neil Ducich</t>
  </si>
  <si>
    <t>5/18/2014</t>
  </si>
  <si>
    <t>TEC-PH-10002885</t>
  </si>
  <si>
    <t>Apple iPhone 5</t>
  </si>
  <si>
    <t>TEC-PH-10000895</t>
  </si>
  <si>
    <t>Polycom VVX 310 VoIP phone</t>
  </si>
  <si>
    <t>CA-2015-131422</t>
  </si>
  <si>
    <t>CA-2017-162691</t>
  </si>
  <si>
    <t>TEC-MA-10000488</t>
  </si>
  <si>
    <t>Bady BDG101FRU Card Printer</t>
  </si>
  <si>
    <t>OFF-PA-10003729</t>
  </si>
  <si>
    <t>Xerox 1998</t>
  </si>
  <si>
    <t>Meriden</t>
  </si>
  <si>
    <t>CA-2014-117345</t>
  </si>
  <si>
    <t>BF-10975</t>
  </si>
  <si>
    <t>Barbara Fisher</t>
  </si>
  <si>
    <t>OFF-AP-10001005</t>
  </si>
  <si>
    <t>Honeywell Quietcare HEPA Air Cleaner</t>
  </si>
  <si>
    <t>KH-16330</t>
  </si>
  <si>
    <t>Katharine Harms</t>
  </si>
  <si>
    <t>Bowling Green</t>
  </si>
  <si>
    <t>FUR-CH-10000988</t>
  </si>
  <si>
    <t>Hon Olson Stacker Stools</t>
  </si>
  <si>
    <t>CA-2015-135391</t>
  </si>
  <si>
    <t>FUR-FU-10001986</t>
  </si>
  <si>
    <t>Dana Fluorescent Magnifying Lamp, White, 36"</t>
  </si>
  <si>
    <t>GW-14605</t>
  </si>
  <si>
    <t>Giulietta Weimer</t>
  </si>
  <si>
    <t>US-2017-158512</t>
  </si>
  <si>
    <t>1/17/2017</t>
  </si>
  <si>
    <t>FUR-FU-10004973</t>
  </si>
  <si>
    <t>Flat Face Poster Frame</t>
  </si>
  <si>
    <t>CA-2017-128370</t>
  </si>
  <si>
    <t>OFF-ST-10000464</t>
  </si>
  <si>
    <t>Multi-Use Personal File Cart and Caster Set, Three Stacking Bins</t>
  </si>
  <si>
    <t>OFF-PA-10000528</t>
  </si>
  <si>
    <t>Xerox 1981</t>
  </si>
  <si>
    <t>OFF-AR-10003631</t>
  </si>
  <si>
    <t>US-2017-158218</t>
  </si>
  <si>
    <t>OFF-BI-10002133</t>
  </si>
  <si>
    <t>Wilson Jones Elliptical Ring 3 1/2" Capacity Binders, 800 sheets</t>
  </si>
  <si>
    <t>CA-2015-121608</t>
  </si>
  <si>
    <t>TEC-PH-10004959</t>
  </si>
  <si>
    <t>Classic Ivory Antique Telephone ZL1810</t>
  </si>
  <si>
    <t>CA-2014-151078</t>
  </si>
  <si>
    <t>NC-18625</t>
  </si>
  <si>
    <t>Noah Childs</t>
  </si>
  <si>
    <t>FUR-FU-10001617</t>
  </si>
  <si>
    <t>Executive Impressions 8-1/2" Career Panel/Partition Cubicle Clock</t>
  </si>
  <si>
    <t>US-2017-116659</t>
  </si>
  <si>
    <t>TEC-PH-10002824</t>
  </si>
  <si>
    <t>Jabra SPEAK 410 Multidevice Speakerphone</t>
  </si>
  <si>
    <t>4/18/2017</t>
  </si>
  <si>
    <t>OFF-PA-10003309</t>
  </si>
  <si>
    <t>Xerox 211</t>
  </si>
  <si>
    <t>OFF-ST-10002554</t>
  </si>
  <si>
    <t>Tennsco Industrial Shelving</t>
  </si>
  <si>
    <t>Spokane</t>
  </si>
  <si>
    <t>CA-2014-147914</t>
  </si>
  <si>
    <t>US-2016-112977</t>
  </si>
  <si>
    <t>JC-15775</t>
  </si>
  <si>
    <t>John Castell</t>
  </si>
  <si>
    <t>CA-2015-109512</t>
  </si>
  <si>
    <t>OFF-EN-10002621</t>
  </si>
  <si>
    <t>FUR-FU-10001889</t>
  </si>
  <si>
    <t>Ultra Door Pull Handle</t>
  </si>
  <si>
    <t>OFF-AR-10003723</t>
  </si>
  <si>
    <t>Avery Hi-Liter Fluorescent Desk Style Markers</t>
  </si>
  <si>
    <t>Medford</t>
  </si>
  <si>
    <t>OFF-PA-10000241</t>
  </si>
  <si>
    <t>IBM Multi-Purpose Copy Paper, 8 1/2 x 11", Case</t>
  </si>
  <si>
    <t>US-2017-108063</t>
  </si>
  <si>
    <t>AS-10090</t>
  </si>
  <si>
    <t>Adam Shillingsburg</t>
  </si>
  <si>
    <t>Charlottesville</t>
  </si>
  <si>
    <t>OFF-AR-10001446</t>
  </si>
  <si>
    <t>Newell 309</t>
  </si>
  <si>
    <t>CA-2017-141789</t>
  </si>
  <si>
    <t>AC-10450</t>
  </si>
  <si>
    <t>Amy Cox</t>
  </si>
  <si>
    <t>OFF-BI-10001359</t>
  </si>
  <si>
    <t>GBC DocuBind TL300 Electric Binding System</t>
  </si>
  <si>
    <t>FUR-CH-10000155</t>
  </si>
  <si>
    <t>Global Comet Stacking Armless Chair</t>
  </si>
  <si>
    <t>MD-17860</t>
  </si>
  <si>
    <t>Michael Dominguez</t>
  </si>
  <si>
    <t>5/17/2016</t>
  </si>
  <si>
    <t>Apopka</t>
  </si>
  <si>
    <t>OFF-BI-10001757</t>
  </si>
  <si>
    <t>Pressboard Hanging Data Binders for Unburst Sheets</t>
  </si>
  <si>
    <t>CA-2015-157959</t>
  </si>
  <si>
    <t>FUR-FU-10004093</t>
  </si>
  <si>
    <t>Hand-Finished Solid Wood Document Frame</t>
  </si>
  <si>
    <t>DB-13660</t>
  </si>
  <si>
    <t>Duane Benoit</t>
  </si>
  <si>
    <t>FUR-FU-10001037</t>
  </si>
  <si>
    <t>DAX Charcoal/Nickel-Tone Document Frame, 5 x 7</t>
  </si>
  <si>
    <t>CA-2017-121503</t>
  </si>
  <si>
    <t>OFF-PA-10001878</t>
  </si>
  <si>
    <t>Xerox 1891</t>
  </si>
  <si>
    <t>TEC-MA-10003674</t>
  </si>
  <si>
    <t>Hewlett-Packard Deskjet 5550 Printer</t>
  </si>
  <si>
    <t>OFF-LA-10003190</t>
  </si>
  <si>
    <t>Avery 474</t>
  </si>
  <si>
    <t>CA-2015-105634</t>
  </si>
  <si>
    <t>11/14/2015</t>
  </si>
  <si>
    <t>TEC-PH-10001809</t>
  </si>
  <si>
    <t>Panasonic KX T7736-B Digital phone</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</si>
  <si>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</si>
  <si>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</si>
  <si>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</si>
  <si>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</si>
  <si>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</si>
  <si>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</si>
  <si>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</si>
  <si>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</si>
  <si>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</si>
  <si>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</si>
  <si>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</si>
  <si>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</si>
  <si>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</si>
  <si>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</si>
  <si>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</si>
  <si>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</si>
  <si>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</si>
  <si>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</si>
  <si>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</si>
  <si>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</si>
  <si>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</si>
  <si>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</si>
  <si>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3/16/2017</t>
  </si>
  <si>
    <t>OFF-PA-10001972</t>
  </si>
  <si>
    <t>Xerox 214</t>
  </si>
  <si>
    <t>TEC-PH-10002483</t>
  </si>
  <si>
    <t>Motorola Moto X</t>
  </si>
  <si>
    <t>CA-2017-161200</t>
  </si>
  <si>
    <t>FUR-BO-10000468</t>
  </si>
  <si>
    <t>O'Sullivan 2-Shelf Heavy-Duty Bookcases</t>
  </si>
  <si>
    <t>TEC-AC-10001284</t>
  </si>
  <si>
    <t>Enermax Briskie RF Wireless Keyboard and Mouse Combo</t>
  </si>
  <si>
    <t>CA-2016-112109</t>
  </si>
  <si>
    <t>JE-15715</t>
  </si>
  <si>
    <t>Joe Elijah</t>
  </si>
  <si>
    <t>Broomfield</t>
  </si>
  <si>
    <t>OFF-BI-10002082</t>
  </si>
  <si>
    <t>GBC Twin Loop Wire Binding Elements</t>
  </si>
  <si>
    <t>OFF-ST-10001505</t>
  </si>
  <si>
    <t>Perma STOR-ALL Hanging File Box, 13 1/8"W x 12 1/4"D x 10 1/2"H</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</si>
  <si>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</si>
  <si>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</si>
  <si>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</si>
  <si>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</si>
  <si>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</si>
  <si>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</si>
  <si>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</si>
  <si>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</si>
  <si>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</si>
  <si>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</si>
  <si>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</si>
  <si>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</si>
  <si>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</si>
  <si>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</si>
  <si>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</si>
  <si>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</si>
  <si>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</si>
  <si>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</si>
  <si>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</si>
  <si>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CA-2017-140242</t>
  </si>
  <si>
    <t>JD-16015</t>
  </si>
  <si>
    <t>Joy Daniels</t>
  </si>
  <si>
    <t>OFF-BI-10001249</t>
  </si>
  <si>
    <t>Avery Heavy-Duty EZD View Binder with Locking Rings</t>
  </si>
  <si>
    <t>TEC-AC-10002718</t>
  </si>
  <si>
    <t>Belkin Standard 104 key USB Keyboard</t>
  </si>
  <si>
    <t>FUR-CH-10003774</t>
  </si>
  <si>
    <t>Global Wood Trimmed Manager's Task Chair, Khaki</t>
  </si>
  <si>
    <t>CA-2015-109939</t>
  </si>
  <si>
    <t>OFF-AR-10000127</t>
  </si>
  <si>
    <t>Newell 321</t>
  </si>
  <si>
    <t>12/14/2015</t>
  </si>
  <si>
    <t>CA-2014-122749</t>
  </si>
  <si>
    <t>Oklahoma City</t>
  </si>
  <si>
    <t>TEC-PH-10003811</t>
  </si>
  <si>
    <t>Jabra Supreme Plus Driver Edition Headset</t>
  </si>
  <si>
    <t>CB-12415</t>
  </si>
  <si>
    <t>Christy Brittain</t>
  </si>
  <si>
    <t>CA-2015-127509</t>
  </si>
  <si>
    <t>OFF-BI-10002393</t>
  </si>
  <si>
    <t>Binder Posts</t>
  </si>
  <si>
    <t>FUR-TA-10002855</t>
  </si>
  <si>
    <t>Bevis Round Conference Table Top &amp; Single Column Base</t>
  </si>
  <si>
    <t>OFF-EN-10000781</t>
  </si>
  <si>
    <t>OFF-PA-10002160</t>
  </si>
  <si>
    <t>Xerox 1978</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</si>
  <si>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</si>
  <si>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</si>
  <si>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</si>
  <si>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</si>
  <si>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</si>
  <si>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</si>
  <si>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</si>
  <si>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</si>
  <si>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</si>
  <si>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</si>
  <si>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</si>
  <si>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</si>
  <si>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US-2017-143028</t>
  </si>
  <si>
    <t>Lubbock</t>
  </si>
  <si>
    <t>CA-2017-165386</t>
  </si>
  <si>
    <t>FUR-BO-10003034</t>
  </si>
  <si>
    <t>O'Sullivan Elevations Bookcase, Cherry Finish</t>
  </si>
  <si>
    <t>11/15/2014</t>
  </si>
  <si>
    <t>Johnson City</t>
  </si>
  <si>
    <t>CA-2015-155761</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</si>
  <si>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</si>
  <si>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</si>
  <si>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</si>
  <si>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</si>
  <si>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</si>
  <si>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</si>
  <si>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</si>
  <si>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</si>
  <si>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</si>
  <si>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</si>
  <si>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</si>
  <si>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3/13/2015</t>
  </si>
  <si>
    <t>CA-2016-113516</t>
  </si>
  <si>
    <t>OFF-ST-10001172</t>
  </si>
  <si>
    <t>Tennsco Lockers, Sand</t>
  </si>
  <si>
    <t>CA-2016-128923</t>
  </si>
  <si>
    <t>CT-11995</t>
  </si>
  <si>
    <t>Carol Triggs</t>
  </si>
  <si>
    <t>CA-2015-104493</t>
  </si>
  <si>
    <t>OFF-BI-10004817</t>
  </si>
  <si>
    <t>GBC Personal VeloBind Strips</t>
  </si>
  <si>
    <t>MC-17590</t>
  </si>
  <si>
    <t>Matt Collister</t>
  </si>
  <si>
    <t>CA-2015-142237</t>
  </si>
  <si>
    <t>FUR-CH-10003833</t>
  </si>
  <si>
    <t>Novimex Fabric Task Chair</t>
  </si>
  <si>
    <t>FUR-FU-10003142</t>
  </si>
  <si>
    <t>Master Big Foot Doorstop, Beige</t>
  </si>
  <si>
    <t>CA-2016-136434</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</si>
  <si>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</si>
  <si>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</si>
  <si>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</si>
  <si>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</si>
  <si>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</si>
  <si>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</si>
  <si>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</si>
  <si>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</si>
  <si>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</si>
  <si>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</si>
  <si>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</si>
  <si>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</si>
  <si>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</si>
  <si>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</si>
  <si>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</si>
  <si>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</si>
  <si>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</si>
  <si>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</si>
  <si>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</si>
  <si>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</si>
  <si>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</si>
  <si>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</si>
  <si>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</si>
  <si>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</si>
  <si>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</si>
  <si>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</si>
  <si>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</si>
  <si>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</si>
  <si>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</si>
  <si>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</si>
  <si>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OFF-PA-10001295</t>
  </si>
  <si>
    <t>Computer Printout Paper with Letter-Trim Perforations</t>
  </si>
  <si>
    <t>OFF-LA-10000248</t>
  </si>
  <si>
    <t>Avery 52</t>
  </si>
  <si>
    <t>Rancho Cucamonga</t>
  </si>
  <si>
    <t>MM-17260</t>
  </si>
  <si>
    <t>Magdelene Morse</t>
  </si>
  <si>
    <t>11/17/2014</t>
  </si>
  <si>
    <t>Moorhead</t>
  </si>
  <si>
    <t>OFF-BI-10001718</t>
  </si>
  <si>
    <t>GBC DocuBind P50 Personal Binding Machine</t>
  </si>
  <si>
    <t>OFF-AR-10004602</t>
  </si>
  <si>
    <t>Boston KS Multi-Size Manual Pencil Sharpener</t>
  </si>
  <si>
    <t>CA-2017-124401</t>
  </si>
  <si>
    <t>US-2014-140116</t>
  </si>
  <si>
    <t>OFF-ST-10000078</t>
  </si>
  <si>
    <t>Tennsco 6- and 18-Compartment Lockers</t>
  </si>
  <si>
    <t>7/18/2014</t>
  </si>
  <si>
    <t>AH-10120</t>
  </si>
  <si>
    <t>Adrian Hane</t>
  </si>
  <si>
    <t>Xerox 1888</t>
  </si>
  <si>
    <t>BW-11200</t>
  </si>
  <si>
    <t>Ben Wallace</t>
  </si>
  <si>
    <t>TEC-PH-10001578</t>
  </si>
  <si>
    <t>Polycom SoundStation2 EX Conference phone</t>
  </si>
  <si>
    <t>OFF-ST-10003638</t>
  </si>
  <si>
    <t>Mobile Personal File Cube</t>
  </si>
  <si>
    <t>FUR-BO-10002213</t>
  </si>
  <si>
    <t>CA-2015-159786</t>
  </si>
  <si>
    <t>SW-20245</t>
  </si>
  <si>
    <t>Scot Wooten</t>
  </si>
  <si>
    <t>Stockton</t>
  </si>
  <si>
    <t>US-2017-168690</t>
  </si>
  <si>
    <t>1/13/2017</t>
  </si>
  <si>
    <t>Ormond Beach</t>
  </si>
  <si>
    <t>CA-2017-158246</t>
  </si>
  <si>
    <t>Sunnyvale</t>
  </si>
  <si>
    <t>CA-2017-144862</t>
  </si>
  <si>
    <t>OFF-EN-10003040</t>
  </si>
  <si>
    <t>Quality Park Security Envelopes</t>
  </si>
  <si>
    <t>TEC-PH-10000923</t>
  </si>
  <si>
    <t>Belkin SportFit Armband For iPhone 5s/5c, Fuchsia</t>
  </si>
  <si>
    <t>CA-2015-134859</t>
  </si>
  <si>
    <t>FUR-FU-10003623</t>
  </si>
  <si>
    <t>DataProducts Ampli Magnifier Task Lamp, Black,</t>
  </si>
  <si>
    <t>RF-19345</t>
  </si>
  <si>
    <t>Randy Ferguson</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</si>
  <si>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</si>
  <si>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</si>
  <si>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</si>
  <si>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</si>
  <si>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</si>
  <si>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</si>
  <si>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</si>
  <si>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</si>
  <si>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</si>
  <si>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</si>
  <si>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</si>
  <si>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</si>
  <si>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CA-2014-159520</t>
  </si>
  <si>
    <t>OFF-SU-10001664</t>
  </si>
  <si>
    <t>Acme Office Executive Series Stainless Steel Trimmers</t>
  </si>
  <si>
    <t>FUR-TA-10003238</t>
  </si>
  <si>
    <t>Chromcraft Bull-Nose Wood 48" x 96" Rectangular Conference Tables</t>
  </si>
  <si>
    <t>CA-2016-155481</t>
  </si>
  <si>
    <t>York</t>
  </si>
  <si>
    <t>CA-2014-141607</t>
  </si>
  <si>
    <t>AF-10870</t>
  </si>
  <si>
    <t>Art Ferguson</t>
  </si>
  <si>
    <t>RB-19435</t>
  </si>
  <si>
    <t>Richard Bierner</t>
  </si>
  <si>
    <t>Saint Louis</t>
  </si>
  <si>
    <t>CA-2016-159737</t>
  </si>
  <si>
    <t>CA-2016-101938</t>
  </si>
  <si>
    <t>OFF-AR-10003696</t>
  </si>
  <si>
    <t>Panasonic KP-350BK Electric Pencil Sharpener with Auto Stop</t>
  </si>
  <si>
    <t>KF-16285</t>
  </si>
  <si>
    <t>Karen Ferguson</t>
  </si>
  <si>
    <t>Manteca</t>
  </si>
  <si>
    <t>JH-15820</t>
  </si>
  <si>
    <t>John Huston</t>
  </si>
  <si>
    <t>San Angelo</t>
  </si>
  <si>
    <t>CA-2014-152296</t>
  </si>
  <si>
    <t>IL-15100</t>
  </si>
  <si>
    <t>Ivan Liston</t>
  </si>
  <si>
    <t>OFF-BI-10004506</t>
  </si>
  <si>
    <t>Wilson Jones data.warehouse D-Ring Binders with DublLock</t>
  </si>
  <si>
    <t>10/15/2016</t>
  </si>
  <si>
    <t>PB-18805</t>
  </si>
  <si>
    <t>Patrick Bzostek</t>
  </si>
  <si>
    <t>Salt Lake City</t>
  </si>
  <si>
    <t>CA-2016-128818</t>
  </si>
  <si>
    <t>FUR-CH-10002084</t>
  </si>
  <si>
    <t>Hon Mobius Operator's Chair</t>
  </si>
  <si>
    <t>CA-2017-124576</t>
  </si>
  <si>
    <t>RH-19600</t>
  </si>
  <si>
    <t>Rob Haberlin</t>
  </si>
  <si>
    <t>CA-2017-143063</t>
  </si>
  <si>
    <t>8/15/2017</t>
  </si>
  <si>
    <t>OFF-AP-10000692</t>
  </si>
  <si>
    <t>Fellowes Mighty 8 Compact Surge Protector</t>
  </si>
  <si>
    <t>CA-2016-128412</t>
  </si>
  <si>
    <t>OFF-AP-10000252</t>
  </si>
  <si>
    <t>Harmony HEPA Quiet Air Purifiers</t>
  </si>
  <si>
    <t>CA-2016-136483</t>
  </si>
  <si>
    <t>Knoxville</t>
  </si>
  <si>
    <t>US-2014-165659</t>
  </si>
  <si>
    <t>Little Rock</t>
  </si>
  <si>
    <t>CA-2015-138002</t>
  </si>
  <si>
    <t>FUR-FU-10004748</t>
  </si>
  <si>
    <t>Howard Miller 16" Diameter Gallery Wall Clock</t>
  </si>
  <si>
    <t>CA-2016-164350</t>
  </si>
  <si>
    <t>OFF-AR-10000538</t>
  </si>
  <si>
    <t>Boston Model 1800 Electric Pencil Sharpener, Gray</t>
  </si>
  <si>
    <t>7/14/2014</t>
  </si>
  <si>
    <t>AW-10930</t>
  </si>
  <si>
    <t>Arthur Wiediger</t>
  </si>
  <si>
    <t>11/16/2014</t>
  </si>
  <si>
    <t>ML-17410</t>
  </si>
  <si>
    <t>Maris LaWare</t>
  </si>
  <si>
    <t>TEC-PH-10001079</t>
  </si>
  <si>
    <t>Polycom SoundPoint Pro SE-225 Corded phone</t>
  </si>
  <si>
    <t>OFF-AP-10003842</t>
  </si>
  <si>
    <t>Euro-Pro Shark Turbo Vacuum</t>
  </si>
  <si>
    <t>CA-2017-129378</t>
  </si>
  <si>
    <t>FUR-CH-10000553</t>
  </si>
  <si>
    <t>Metal Folding Chairs, Beige, 4/Carton</t>
  </si>
  <si>
    <t>DB-13555</t>
  </si>
  <si>
    <t>Dorothy Badders</t>
  </si>
  <si>
    <t>OFF-AR-10003469</t>
  </si>
  <si>
    <t>Nontoxic Chalk</t>
  </si>
  <si>
    <t>MH-17620</t>
  </si>
  <si>
    <t>Matt Hagelstein</t>
  </si>
  <si>
    <t>CA-2015-131884</t>
  </si>
  <si>
    <t>DK-13375</t>
  </si>
  <si>
    <t>Dennis Kane</t>
  </si>
  <si>
    <t>Marion</t>
  </si>
  <si>
    <t>OFF-PA-10003790</t>
  </si>
  <si>
    <t>Xerox 1991</t>
  </si>
  <si>
    <t>BT-11440</t>
  </si>
  <si>
    <t>Bobby Trafton</t>
  </si>
  <si>
    <t>CA-2016-139157</t>
  </si>
  <si>
    <t>OFF-AP-10002765</t>
  </si>
  <si>
    <t>Fellowes Advanced Computer Series Surge Protectors</t>
  </si>
  <si>
    <t>DB-13405</t>
  </si>
  <si>
    <t>Denny Blanton</t>
  </si>
  <si>
    <t>CA-2017-132122</t>
  </si>
  <si>
    <t>7/14/2017</t>
  </si>
  <si>
    <t>OFF-ST-10003692</t>
  </si>
  <si>
    <t>Recycled Steel Personal File for Hanging File Folders</t>
  </si>
  <si>
    <t>CA-2017-104066</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</si>
  <si>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</si>
  <si>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</si>
  <si>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</si>
  <si>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</si>
  <si>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</si>
  <si>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</si>
  <si>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</si>
  <si>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</si>
  <si>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</si>
  <si>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</si>
  <si>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</si>
  <si>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</si>
  <si>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</si>
  <si>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</si>
  <si>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</si>
  <si>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</si>
  <si>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</si>
  <si>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Xerox 22</t>
  </si>
  <si>
    <t>Bangor</t>
  </si>
  <si>
    <t>Maine</t>
  </si>
  <si>
    <t>OFF-PA-10001776</t>
  </si>
  <si>
    <t>Wirebound Message Books, Four 2 3/4" x 5" Forms per Page, 600 Sets per Book</t>
  </si>
  <si>
    <t>CA-2015-117611</t>
  </si>
  <si>
    <t>MZ-17335</t>
  </si>
  <si>
    <t>Maria Zettner</t>
  </si>
  <si>
    <t>MW-18220</t>
  </si>
  <si>
    <t>Mitch Webber</t>
  </si>
  <si>
    <t>CA-2017-122994</t>
  </si>
  <si>
    <t>MV-17485</t>
  </si>
  <si>
    <t>Mark Van Huff</t>
  </si>
  <si>
    <t>11/14/2016</t>
  </si>
  <si>
    <t>TEC-AC-10004145</t>
  </si>
  <si>
    <t>Logitech diNovo Edge Keyboard</t>
  </si>
  <si>
    <t>CA-2017-149146</t>
  </si>
  <si>
    <t>SM-20320</t>
  </si>
  <si>
    <t>Sean Miller</t>
  </si>
  <si>
    <t>OFF-PA-10003919</t>
  </si>
  <si>
    <t>Xerox 1989</t>
  </si>
  <si>
    <t>TP-21415</t>
  </si>
  <si>
    <t>Tom Prescott</t>
  </si>
  <si>
    <t>OFF-PA-10002787</t>
  </si>
  <si>
    <t>Xerox 227</t>
  </si>
  <si>
    <t>CA-2017-164917</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</si>
  <si>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</si>
  <si>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</si>
  <si>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</si>
  <si>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</si>
  <si>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</si>
  <si>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</si>
  <si>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</si>
  <si>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</si>
  <si>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</si>
  <si>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</si>
  <si>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Southaven</t>
  </si>
  <si>
    <t>JK-15625</t>
  </si>
  <si>
    <t>Jim Karlsson</t>
  </si>
  <si>
    <t>CA-2016-132143</t>
  </si>
  <si>
    <t>CA-2015-153108</t>
  </si>
  <si>
    <t>New Castle</t>
  </si>
  <si>
    <t>OFF-AP-10002222</t>
  </si>
  <si>
    <t>CA-2016-112676</t>
  </si>
  <si>
    <t>PJ-18835</t>
  </si>
  <si>
    <t>Patrick Jones</t>
  </si>
  <si>
    <t>OFF-PA-10003971</t>
  </si>
  <si>
    <t>Xerox 1965</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</si>
  <si>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</si>
  <si>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</si>
  <si>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</si>
  <si>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</si>
  <si>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</si>
  <si>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</si>
  <si>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</si>
  <si>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</si>
  <si>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</si>
  <si>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</si>
  <si>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</si>
  <si>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</si>
  <si>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CA-2015-113145</t>
  </si>
  <si>
    <t>TEC-PH-10001527</t>
  </si>
  <si>
    <t>Plantronics MX500i Earset</t>
  </si>
  <si>
    <t>Midland</t>
  </si>
  <si>
    <t>CA-2015-160794</t>
  </si>
  <si>
    <t>CA-2017-116225</t>
  </si>
  <si>
    <t>SV-20935</t>
  </si>
  <si>
    <t>Susan Vittorini</t>
  </si>
  <si>
    <t>US-2017-120418</t>
  </si>
  <si>
    <t>BC-11125</t>
  </si>
  <si>
    <t>Becky Castell</t>
  </si>
  <si>
    <t>EM-13825</t>
  </si>
  <si>
    <t>Elizabeth Moffitt</t>
  </si>
  <si>
    <t>South Dakota</t>
  </si>
  <si>
    <t>TEC-AC-10003095</t>
  </si>
  <si>
    <t>Logitech G35 7.1-Channel Surround Sound Headset</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</si>
  <si>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</si>
  <si>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</si>
  <si>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</si>
  <si>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</si>
  <si>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</si>
  <si>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</si>
  <si>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</si>
  <si>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</si>
  <si>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</si>
  <si>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</si>
  <si>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</si>
  <si>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</si>
  <si>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</si>
  <si>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</si>
  <si>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CA-2017-152695</t>
  </si>
  <si>
    <t>OFF-AP-10000026</t>
  </si>
  <si>
    <t>Tripp Lite Isotel 6 Outlet Surge Protector with Fax/Modem Protection</t>
  </si>
  <si>
    <t>OFF-PA-10003936</t>
  </si>
  <si>
    <t>Xerox 1994</t>
  </si>
  <si>
    <t>CA-2016-137736</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</si>
  <si>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</si>
  <si>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</si>
  <si>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</si>
  <si>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</si>
  <si>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</si>
  <si>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</si>
  <si>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</si>
  <si>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CA-2017-109701</t>
  </si>
  <si>
    <t>OFF-BI-10000632</t>
  </si>
  <si>
    <t>Satellite Sectional Post Binders</t>
  </si>
  <si>
    <t>SC-20260</t>
  </si>
  <si>
    <t>Scott Cohen</t>
  </si>
  <si>
    <t>TEC-AC-10004864</t>
  </si>
  <si>
    <t>Memorex Micro Travel Drive 32 GB</t>
  </si>
  <si>
    <t>OFF-BI-10001553</t>
  </si>
  <si>
    <t>SpineVue Locking Slant-D Ring Binders by Cardinal</t>
  </si>
  <si>
    <t>OFF-AP-10004540</t>
  </si>
  <si>
    <t>Eureka The Boss Lite 10-Amp Upright Vacuum, Blue</t>
  </si>
  <si>
    <t>Sacramento</t>
  </si>
  <si>
    <t>FUR-CH-10001714</t>
  </si>
  <si>
    <t>Global Leather &amp; Oak Executive Chair, Burgundy</t>
  </si>
  <si>
    <t>CA-2017-123659</t>
  </si>
  <si>
    <t>2/13/2017</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</si>
  <si>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</si>
  <si>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</si>
  <si>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</si>
  <si>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</si>
  <si>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</si>
  <si>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</si>
  <si>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</si>
  <si>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</si>
  <si>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CA-2015-148628</t>
  </si>
  <si>
    <t>Thousand Oaks</t>
  </si>
  <si>
    <t>CA-2016-118052</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</si>
  <si>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</si>
  <si>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</si>
  <si>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</si>
  <si>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</si>
  <si>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</si>
  <si>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</si>
  <si>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</si>
  <si>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</si>
  <si>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</si>
  <si>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</si>
  <si>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</si>
  <si>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</si>
  <si>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</si>
  <si>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</si>
  <si>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</si>
  <si>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</si>
  <si>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</si>
  <si>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</si>
  <si>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</si>
  <si>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</si>
  <si>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</si>
  <si>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</si>
  <si>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</si>
  <si>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</si>
  <si>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</si>
  <si>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Malden</t>
  </si>
  <si>
    <t>11/19/2015</t>
  </si>
  <si>
    <t>8/16/2017</t>
  </si>
  <si>
    <t>CA-2017-147361</t>
  </si>
  <si>
    <t>CA-2017-145877</t>
  </si>
  <si>
    <t>FUR-BO-10000780</t>
  </si>
  <si>
    <t>O'Sullivan Plantations 2-Door Library in Landvery Oak</t>
  </si>
  <si>
    <t>CA-2017-108574</t>
  </si>
  <si>
    <t>TM-21010</t>
  </si>
  <si>
    <t>Tamara Manning</t>
  </si>
  <si>
    <t>TEC-PH-10003072</t>
  </si>
  <si>
    <t>Panasonic KX-TG9541B DECT 6.0 Digital 2-Line Expandable Cordless Phone With Digital Answering System</t>
  </si>
  <si>
    <t>CA-2014-162684</t>
  </si>
  <si>
    <t>CA-2015-142041</t>
  </si>
  <si>
    <t>EM-13810</t>
  </si>
  <si>
    <t>Eleni McCrary</t>
  </si>
  <si>
    <t>CA-2014-151295</t>
  </si>
  <si>
    <t>CA-2015-146087</t>
  </si>
  <si>
    <t>Holyoke</t>
  </si>
  <si>
    <t>CA-2017-168655</t>
  </si>
  <si>
    <t>ML-18040</t>
  </si>
  <si>
    <t>Michelle Lonsdale</t>
  </si>
  <si>
    <t>Albuquerque</t>
  </si>
  <si>
    <t>CA-2017-159597</t>
  </si>
  <si>
    <t>Coachella</t>
  </si>
  <si>
    <t>TEC-AC-10004171</t>
  </si>
  <si>
    <t>Razer Kraken 7.1 Surround Sound Over Ear USB Gaming Headset</t>
  </si>
  <si>
    <t>CR-12580</t>
  </si>
  <si>
    <t>Clay Rozendal</t>
  </si>
  <si>
    <t>Elmhurst</t>
  </si>
  <si>
    <t>CA-2016-169922</t>
  </si>
  <si>
    <t>OFF-BI-10003784</t>
  </si>
  <si>
    <t>Computer Printout Index Tabs</t>
  </si>
  <si>
    <t>OFF-BI-10001617</t>
  </si>
  <si>
    <t>GBC Wire Binding Combs</t>
  </si>
  <si>
    <t>5/13/2017</t>
  </si>
  <si>
    <t>AZ-10750</t>
  </si>
  <si>
    <t>Annie Zypern</t>
  </si>
  <si>
    <t>OFF-AP-10003057</t>
  </si>
  <si>
    <t>Honeywell Enviracaire Portable HEPA Air Cleaner for 16' x 20' Room</t>
  </si>
  <si>
    <t>CA-2017-140053</t>
  </si>
  <si>
    <t>PW-19240</t>
  </si>
  <si>
    <t>Pierre Wener</t>
  </si>
  <si>
    <t>FUR-TA-10000849</t>
  </si>
  <si>
    <t>Bevis Rectangular Conference Tables</t>
  </si>
  <si>
    <t>7/17/2017</t>
  </si>
  <si>
    <t>OFF-EN-10002973</t>
  </si>
  <si>
    <t>Ampad #10 Peel &amp; Seel Holiday Envelopes</t>
  </si>
  <si>
    <t>North Charleston</t>
  </si>
  <si>
    <t>CA-2016-140207</t>
  </si>
  <si>
    <t>OFF-BI-10003963</t>
  </si>
  <si>
    <t>Cardinal Holdit Data Disk Pockets</t>
  </si>
  <si>
    <t>OFF-LA-10000081</t>
  </si>
  <si>
    <t>Avery 496</t>
  </si>
  <si>
    <t>CA-2015-142419</t>
  </si>
  <si>
    <t>SC-20380</t>
  </si>
  <si>
    <t>Shahid Collister</t>
  </si>
  <si>
    <t>CA-2017-148691</t>
  </si>
  <si>
    <t>CA-2017-128755</t>
  </si>
  <si>
    <t>Newport News</t>
  </si>
  <si>
    <t>OFF-PA-10000726</t>
  </si>
  <si>
    <t>Black Print Carbonless Snap-Off Rapid Letter, 8 1/2" x 7"</t>
  </si>
  <si>
    <t>OFF-PA-10004983</t>
  </si>
  <si>
    <t>Xerox 23</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</si>
  <si>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</si>
  <si>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</si>
  <si>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</si>
  <si>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</si>
  <si>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</si>
  <si>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</si>
  <si>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</si>
  <si>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</si>
  <si>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</si>
  <si>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</si>
  <si>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</si>
  <si>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</si>
  <si>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</si>
  <si>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</si>
  <si>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</si>
  <si>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</si>
  <si>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</si>
  <si>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</si>
  <si>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</si>
  <si>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</si>
  <si>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</si>
  <si>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</si>
  <si>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</si>
  <si>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</si>
  <si>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</si>
  <si>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</si>
  <si>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</si>
  <si>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JM-15865</t>
  </si>
  <si>
    <t>John Murray</t>
  </si>
  <si>
    <t>CA-2016-146206</t>
  </si>
  <si>
    <t>SC-20575</t>
  </si>
  <si>
    <t>Sonia Cooley</t>
  </si>
  <si>
    <t>Mishawaka</t>
  </si>
  <si>
    <t>OFF-EN-10004483</t>
  </si>
  <si>
    <t>#10 White Business Envelopes,4 1/8 x 9 1/2</t>
  </si>
  <si>
    <t>RR-19315</t>
  </si>
  <si>
    <t>Ralph Ritter</t>
  </si>
  <si>
    <t>OFF-SU-10000151</t>
  </si>
  <si>
    <t>High Speed Automatic Electric Letter Opener</t>
  </si>
  <si>
    <t>CA-2015-120397</t>
  </si>
  <si>
    <t>OFF-AP-10001293</t>
  </si>
  <si>
    <t>Belkin 8 Outlet Surge Protector</t>
  </si>
  <si>
    <t>CA-2017-163902</t>
  </si>
  <si>
    <t>TEC-PH-10000675</t>
  </si>
  <si>
    <t>Panasonic KX TS3282B Corded phone</t>
  </si>
  <si>
    <t>OFF-ST-10003470</t>
  </si>
  <si>
    <t>Tennsco Snap-Together Open Shelving Units, Starter Sets and Add-On Units</t>
  </si>
  <si>
    <t>CA-2017-155089</t>
  </si>
  <si>
    <t>DB-12910</t>
  </si>
  <si>
    <t>Daniel Byrd</t>
  </si>
  <si>
    <t>CA-2016-124506</t>
  </si>
  <si>
    <t>CA-2014-106572</t>
  </si>
  <si>
    <t>CA-2017-123134</t>
  </si>
  <si>
    <t>OFF-LA-10004559</t>
  </si>
  <si>
    <t>Avery 49</t>
  </si>
  <si>
    <t>OFF-AP-10002651</t>
  </si>
  <si>
    <t>Hoover Upright Vacuum With Dirt Cup</t>
  </si>
  <si>
    <t>CA-2015-124541</t>
  </si>
  <si>
    <t>TT-21220</t>
  </si>
  <si>
    <t>Thomas Thornton</t>
  </si>
  <si>
    <t>TEC-AC-10002550</t>
  </si>
  <si>
    <t>Maxell 4.7GB DVD-RW 3/Pack</t>
  </si>
  <si>
    <t>OFF-BI-10000829</t>
  </si>
  <si>
    <t>CA-2015-143238</t>
  </si>
  <si>
    <t>LO-17170</t>
  </si>
  <si>
    <t>Lori Olson</t>
  </si>
  <si>
    <t>La Quinta</t>
  </si>
  <si>
    <t>TEC-PH-10002555</t>
  </si>
  <si>
    <t>Nortel Meridian M5316 Digital phone</t>
  </si>
  <si>
    <t>KD-16615</t>
  </si>
  <si>
    <t>Ken Dana</t>
  </si>
  <si>
    <t>US-2016-114174</t>
  </si>
  <si>
    <t>FUR-BO-10003450</t>
  </si>
  <si>
    <t>Bush Westfield Collection Bookcases, Dark Cherry Finish</t>
  </si>
  <si>
    <t>FUR-FU-10004665</t>
  </si>
  <si>
    <t>3M Polarizing Task Lamp with Clamp Arm, Light Gray</t>
  </si>
  <si>
    <t>Tallahassee</t>
  </si>
  <si>
    <t>TEC-PH-10000369</t>
  </si>
  <si>
    <t>HTC One Mini</t>
  </si>
  <si>
    <t>US-2016-126844</t>
  </si>
  <si>
    <t>FUR-FU-10004909</t>
  </si>
  <si>
    <t>Contemporary Wood/Metal Frame</t>
  </si>
  <si>
    <t>FUR-BO-10004357</t>
  </si>
  <si>
    <t>O'Sullivan Living Dimensions 3-Shelf Bookcases</t>
  </si>
  <si>
    <t>Nashville</t>
  </si>
  <si>
    <t>3/17/2015</t>
  </si>
  <si>
    <t>BD-11635</t>
  </si>
  <si>
    <t>Brian Derr</t>
  </si>
  <si>
    <t>CA-2017-123967</t>
  </si>
  <si>
    <t>Bellingham</t>
  </si>
  <si>
    <t>OFF-BI-10001308</t>
  </si>
  <si>
    <t>GBC Standard Plastic Binding Systems' Combs</t>
  </si>
  <si>
    <t>CA-2017-148929</t>
  </si>
  <si>
    <t>Woodstock</t>
  </si>
  <si>
    <t>CA-2016-155845</t>
  </si>
  <si>
    <t>CM-12235</t>
  </si>
  <si>
    <t>Chris McAfee</t>
  </si>
  <si>
    <t>CA-2017-145128</t>
  </si>
  <si>
    <t>FUR-FU-10004587</t>
  </si>
  <si>
    <t>GE General Use Halogen Bulbs, 100 Watts, 1 Bulb per Pack</t>
  </si>
  <si>
    <t>TEC-PH-10004833</t>
  </si>
  <si>
    <t>Macally Suction Cup Mount</t>
  </si>
  <si>
    <t>FUR-FU-10001847</t>
  </si>
  <si>
    <t>Eldon Image Series Black Desk Accessories</t>
  </si>
  <si>
    <t>CA-2015-121041</t>
  </si>
  <si>
    <t>Haltom City</t>
  </si>
  <si>
    <t>FUR-FU-10002045</t>
  </si>
  <si>
    <t>Executive Impressions 14"</t>
  </si>
  <si>
    <t>CA-2016-137729</t>
  </si>
  <si>
    <t>US-2016-115455</t>
  </si>
  <si>
    <t>Wheeling</t>
  </si>
  <si>
    <t>FUR-FU-10004671</t>
  </si>
  <si>
    <t>Executive Impressions 12" Wall Clock</t>
  </si>
  <si>
    <t>FUR-TA-10003569</t>
  </si>
  <si>
    <t>Bretford CR8500 Series Meeting Room Furniture</t>
  </si>
  <si>
    <t>5/17/2017</t>
  </si>
  <si>
    <t>Plantronics Calisto P620-M USB Wireless Speakerphone System</t>
  </si>
  <si>
    <t>OFF-PA-10001752</t>
  </si>
  <si>
    <t>Hammermill CopyPlus Copy Paper (20Lb. and 84 Bright)</t>
  </si>
  <si>
    <t>CA-2016-165848</t>
  </si>
  <si>
    <t>EN-13780</t>
  </si>
  <si>
    <t>Edward Nazzal</t>
  </si>
  <si>
    <t>TEC-MA-10003356</t>
  </si>
  <si>
    <t>Panasonic KX MC6040 Color Laser Multifunction Printer</t>
  </si>
  <si>
    <t>KN-16450</t>
  </si>
  <si>
    <t>Kean Nguyen</t>
  </si>
  <si>
    <t>CA-2016-154053</t>
  </si>
  <si>
    <t>OFF-AR-10003727</t>
  </si>
  <si>
    <t>Berol Giant Pencil Sharpener</t>
  </si>
  <si>
    <t>TEC-AC-10001635</t>
  </si>
  <si>
    <t>KeyTronic KT400U2 - Keyboard - Black</t>
  </si>
  <si>
    <t>BO-11350</t>
  </si>
  <si>
    <t>Bill Overfelt</t>
  </si>
  <si>
    <t>AG-10300</t>
  </si>
  <si>
    <t>Aleksandra Gannaway</t>
  </si>
  <si>
    <t>CA-2017-147942</t>
  </si>
  <si>
    <t>OFF-LA-10003663</t>
  </si>
  <si>
    <t>Avery 498</t>
  </si>
  <si>
    <t>CA-2014-164861</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</si>
  <si>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</si>
  <si>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</si>
  <si>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</si>
  <si>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</si>
  <si>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</si>
  <si>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</si>
  <si>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</si>
  <si>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</si>
  <si>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</si>
  <si>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</si>
  <si>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CA-2015-168186</t>
  </si>
  <si>
    <t>JF-15295</t>
  </si>
  <si>
    <t>Jason Fortune-</t>
  </si>
  <si>
    <t>FUR-CH-10002017</t>
  </si>
  <si>
    <t>SAFCO Optional Arm Kit for Workspace Cribbage Stacking Chair</t>
  </si>
  <si>
    <t>CA-2015-116750</t>
  </si>
  <si>
    <t>FUR-FU-10003829</t>
  </si>
  <si>
    <t>Stackable Trays</t>
  </si>
  <si>
    <t>8/15/2015</t>
  </si>
  <si>
    <t>TT-21265</t>
  </si>
  <si>
    <t>Tim Taslimi</t>
  </si>
  <si>
    <t>CA-2017-108441</t>
  </si>
  <si>
    <t>6/18/2017</t>
  </si>
  <si>
    <t>SB-20170</t>
  </si>
  <si>
    <t>Sarah Bern</t>
  </si>
  <si>
    <t>OFF-PA-10000697</t>
  </si>
  <si>
    <t>TOPS Voice Message Log Book, Flash Format</t>
  </si>
  <si>
    <t>OFF-AR-10004691</t>
  </si>
  <si>
    <t>Boston 1730 StandUp Electric Pencil Sharpener</t>
  </si>
  <si>
    <t>Hot Springs</t>
  </si>
  <si>
    <t>CA-2014-131002</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</si>
  <si>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</si>
  <si>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</si>
  <si>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</si>
  <si>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</si>
  <si>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</si>
  <si>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</si>
  <si>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</si>
  <si>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</si>
  <si>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</si>
  <si>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</si>
  <si>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</si>
  <si>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8/16/2016</t>
  </si>
  <si>
    <t>TEC-PH-10002834</t>
  </si>
  <si>
    <t>Google Nexus 5</t>
  </si>
  <si>
    <t>CA-2016-164784</t>
  </si>
  <si>
    <t>CA-2016-111794</t>
  </si>
  <si>
    <t>HG-15025</t>
  </si>
  <si>
    <t>Hunter Glantz</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</si>
  <si>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</si>
  <si>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</si>
  <si>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</si>
  <si>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</si>
  <si>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</si>
  <si>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</si>
  <si>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</si>
  <si>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</si>
  <si>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</si>
  <si>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</si>
  <si>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</si>
  <si>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</si>
  <si>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SV-20785</t>
  </si>
  <si>
    <t>Stewart Visinsky</t>
  </si>
  <si>
    <t>OFF-BI-10001196</t>
  </si>
  <si>
    <t>Avery Flip-Chart Easel Binder, Black</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</si>
  <si>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</si>
  <si>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</si>
  <si>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</si>
  <si>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</si>
  <si>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</si>
  <si>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</si>
  <si>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CA-2015-153220</t>
  </si>
  <si>
    <t>OFF-PA-10003016</t>
  </si>
  <si>
    <t>Adams "While You Were Out" Message Pads</t>
  </si>
  <si>
    <t>CA-2017-156412</t>
  </si>
  <si>
    <t>OFF-PA-10002246</t>
  </si>
  <si>
    <t>Wirebound Four 2-3/4 x 5 Forms per Page, 400 Sets per Book</t>
  </si>
  <si>
    <t>TEC-PH-10002890</t>
  </si>
  <si>
    <t>AT&amp;T 17929 Lendline Telephone</t>
  </si>
  <si>
    <t>CA-2016-161662</t>
  </si>
  <si>
    <t>BE-11410</t>
  </si>
  <si>
    <t>Bobby Elias</t>
  </si>
  <si>
    <t>OFF-AR-10003183</t>
  </si>
  <si>
    <t>Avery Fluorescent Highlighter Four-Color Set</t>
  </si>
  <si>
    <t>OFF-PA-10002319</t>
  </si>
  <si>
    <t>Xerox 1944</t>
  </si>
  <si>
    <t>CA-2017-156818</t>
  </si>
  <si>
    <t>OFF-PA-10001815</t>
  </si>
  <si>
    <t>Xerox 1885</t>
  </si>
  <si>
    <t>FUR-FU-10001876</t>
  </si>
  <si>
    <t>Computer Room Manger, 14"</t>
  </si>
  <si>
    <t>US-2015-120572</t>
  </si>
  <si>
    <t>CA-2017-132430</t>
  </si>
  <si>
    <t>AT&amp;T CL2909</t>
  </si>
  <si>
    <t>CA-2015-103723</t>
  </si>
  <si>
    <t>CA-2014-127187</t>
  </si>
  <si>
    <t>TEC-PH-10000673</t>
  </si>
  <si>
    <t>Plantronics Voyager Pro HD - Bluetooth Headset</t>
  </si>
  <si>
    <t>CA-2014-100006</t>
  </si>
  <si>
    <t>TEC-PH-10002075</t>
  </si>
  <si>
    <t>AT&amp;T EL51110 DECT</t>
  </si>
  <si>
    <t>CA-2014-110030</t>
  </si>
  <si>
    <t>CA-2014-121286</t>
  </si>
  <si>
    <t>CA-2014-153479</t>
  </si>
  <si>
    <t>DF-13135</t>
  </si>
  <si>
    <t>David Flashing</t>
  </si>
  <si>
    <t>CA-2017-149888</t>
  </si>
  <si>
    <t>FH-14350</t>
  </si>
  <si>
    <t>Fred Harton</t>
  </si>
  <si>
    <t>CA-2014-107594</t>
  </si>
  <si>
    <t>Las Cruces</t>
  </si>
  <si>
    <t>TEC-PH-10003691</t>
  </si>
  <si>
    <t>BlackBerry Q10</t>
  </si>
  <si>
    <t>OFF-SU-10000157</t>
  </si>
  <si>
    <t>Compact Automatic Electric Letter Opener</t>
  </si>
  <si>
    <t>TEC-AC-10004227</t>
  </si>
  <si>
    <t>SanDisk Ultra 16 GB MicroSDHC Class 10 Memory Card</t>
  </si>
  <si>
    <t>CA-2014-149244</t>
  </si>
  <si>
    <t>MS-17530</t>
  </si>
  <si>
    <t>MaryBeth Skach</t>
  </si>
  <si>
    <t>CA-2017-163321</t>
  </si>
  <si>
    <t>CA-2014-155887</t>
  </si>
  <si>
    <t>Frisco</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</si>
  <si>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</si>
  <si>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</si>
  <si>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</si>
  <si>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</si>
  <si>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</si>
  <si>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</si>
  <si>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</si>
  <si>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</si>
  <si>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</si>
  <si>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</si>
  <si>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4/17/2015</t>
  </si>
  <si>
    <t>GA-14515</t>
  </si>
  <si>
    <t>George Ashbrook</t>
  </si>
  <si>
    <t>CA-2016-127775</t>
  </si>
  <si>
    <t>CA-2016-146171</t>
  </si>
  <si>
    <t>JP-16135</t>
  </si>
  <si>
    <t>Julie Prescott</t>
  </si>
  <si>
    <t>Dp-13240</t>
  </si>
  <si>
    <t>Dean percer</t>
  </si>
  <si>
    <t>CA-2017-126536</t>
  </si>
  <si>
    <t>TEC-AC-10003709</t>
  </si>
  <si>
    <t>Maxell 4.7GB DVD-R 5/Pack</t>
  </si>
  <si>
    <t>OFF-BI-10003166</t>
  </si>
  <si>
    <t>GBC Plasticlear Binding Covers</t>
  </si>
  <si>
    <t>OFF-ST-10004835</t>
  </si>
  <si>
    <t>Plastic Stacking Crates &amp; Casters</t>
  </si>
  <si>
    <t>OFF-AP-10000159</t>
  </si>
  <si>
    <t>Belkin F9M820V08 8 Outlet Surge</t>
  </si>
  <si>
    <t>US-2015-122140</t>
  </si>
  <si>
    <t>MO-17950</t>
  </si>
  <si>
    <t>Michael Oakman</t>
  </si>
  <si>
    <t>OFF-AP-10001242</t>
  </si>
  <si>
    <t>APC 7 Outlet Network SurgeArrest Surge Protector</t>
  </si>
  <si>
    <t>CA-2016-163986</t>
  </si>
  <si>
    <t>Waukesha</t>
  </si>
  <si>
    <t>CA-2017-158967</t>
  </si>
  <si>
    <t>CA-2017-143455</t>
  </si>
  <si>
    <t>7/17/2015</t>
  </si>
  <si>
    <t>Bakersfield</t>
  </si>
  <si>
    <t>TEC-AC-10003433</t>
  </si>
  <si>
    <t>Maxell 4.7GB DVD+R 5/Pack</t>
  </si>
  <si>
    <t>CA-2017-167668</t>
  </si>
  <si>
    <t>CA-2016-139878</t>
  </si>
  <si>
    <t>US-2016-106677</t>
  </si>
  <si>
    <t>TEC-PH-10003187</t>
  </si>
  <si>
    <t>Anker Astro Mini 3000mAh Ultra-Compact Portable Charger</t>
  </si>
  <si>
    <t>CA-2016-116974</t>
  </si>
  <si>
    <t>OFF-FA-10002763</t>
  </si>
  <si>
    <t>Advantus Map Pennant Flags and Round Head Tacks</t>
  </si>
  <si>
    <t>US-2014-117744</t>
  </si>
  <si>
    <t>Corpus Christi</t>
  </si>
  <si>
    <t>CA-2014-154599</t>
  </si>
  <si>
    <t>Redondo Beach</t>
  </si>
  <si>
    <t>US-2015-110163</t>
  </si>
  <si>
    <t>CA-2017-143329</t>
  </si>
  <si>
    <t>DL-13330</t>
  </si>
  <si>
    <t>Denise Leinenbach</t>
  </si>
  <si>
    <t>CA-2015-159380</t>
  </si>
  <si>
    <t>OFF-PA-10004239</t>
  </si>
  <si>
    <t>Xerox 1953</t>
  </si>
  <si>
    <t>CA-2015-122623</t>
  </si>
  <si>
    <t>MH-18025</t>
  </si>
  <si>
    <t>Michelle Huthwaite</t>
  </si>
  <si>
    <t>OFF-PA-10004782</t>
  </si>
  <si>
    <t>Xerox 228</t>
  </si>
  <si>
    <t>11/18/2015</t>
  </si>
  <si>
    <t>FUR-FU-10001185</t>
  </si>
  <si>
    <t>Advantus Employee of the Month Certificate Frame, 11 x 13-1/2</t>
  </si>
  <si>
    <t>CA-2015-104626</t>
  </si>
  <si>
    <t>DR-12940</t>
  </si>
  <si>
    <t>Daniel Raglin</t>
  </si>
  <si>
    <t>CA-2016-160500</t>
  </si>
  <si>
    <t>DM-13015</t>
  </si>
  <si>
    <t>Darrin Martin</t>
  </si>
  <si>
    <t>OFF-PA-10003270</t>
  </si>
  <si>
    <t>Xerox 1954</t>
  </si>
  <si>
    <t>OFF-PA-10002421</t>
  </si>
  <si>
    <t>Embossed Ink Jet Note Cards</t>
  </si>
  <si>
    <t>OFF-PA-10002923</t>
  </si>
  <si>
    <t>Xerox 1942</t>
  </si>
  <si>
    <t>CA-2014-148915</t>
  </si>
  <si>
    <t>OFF-ST-10001128</t>
  </si>
  <si>
    <t>Carina Mini System Audio Rack, Model AR050B</t>
  </si>
  <si>
    <t>CA-11965</t>
  </si>
  <si>
    <t>Carol Adams</t>
  </si>
  <si>
    <t>CA-2017-110842</t>
  </si>
  <si>
    <t>OFF-PA-10000520</t>
  </si>
  <si>
    <t>Xerox 201</t>
  </si>
  <si>
    <t>CA-2016-147368</t>
  </si>
  <si>
    <t>US-2015-104185</t>
  </si>
  <si>
    <t>CA-2017-152093</t>
  </si>
  <si>
    <t>CA-2017-157854</t>
  </si>
  <si>
    <t>DM-13345</t>
  </si>
  <si>
    <t>Denise Monton</t>
  </si>
  <si>
    <t>FUR-FU-10003832</t>
  </si>
  <si>
    <t>Eldon Expressions Punched Metal &amp; Wood Desk Accessories, Black &amp; Cherry</t>
  </si>
  <si>
    <t>US-2016-128293</t>
  </si>
  <si>
    <t>VF-21715</t>
  </si>
  <si>
    <t>Vicky Freymann</t>
  </si>
  <si>
    <t>FUR-FU-10000409</t>
  </si>
  <si>
    <t>GE 4 Foot Flourescent Tube, 40 Watt</t>
  </si>
  <si>
    <t>CC-12370</t>
  </si>
  <si>
    <t>Christopher Conant</t>
  </si>
  <si>
    <t>CA-2017-106537</t>
  </si>
  <si>
    <t>Orlando</t>
  </si>
  <si>
    <t>8/13/2017</t>
  </si>
  <si>
    <t>OFF-SU-10000946</t>
  </si>
  <si>
    <t>CA-2016-115588</t>
  </si>
  <si>
    <t>CA-2017-143861</t>
  </si>
  <si>
    <t>FUR-FU-10001546</t>
  </si>
  <si>
    <t>Dana Swing-Arm Lamps</t>
  </si>
  <si>
    <t>BF-11275</t>
  </si>
  <si>
    <t>Beth Fritzler</t>
  </si>
  <si>
    <t>1/15/2016</t>
  </si>
  <si>
    <t>Orange</t>
  </si>
  <si>
    <t>CA-2016-130799</t>
  </si>
  <si>
    <t>CA-2017-164049</t>
  </si>
  <si>
    <t>OFF-PA-10000791</t>
  </si>
  <si>
    <t>Wirebound Message Books, Four 2 3/4 x 5 Forms per Page, 200 Sets per Book</t>
  </si>
  <si>
    <t>HG-14845</t>
  </si>
  <si>
    <t>Harry Greene</t>
  </si>
  <si>
    <t>Lake Charles</t>
  </si>
  <si>
    <t>FUR-FU-10000771</t>
  </si>
  <si>
    <t>Eldon 200 Class Desk Accessories, Smoke</t>
  </si>
  <si>
    <t>US-2016-164630</t>
  </si>
  <si>
    <t>CA-2015-166464</t>
  </si>
  <si>
    <t>CA-2017-124898</t>
  </si>
  <si>
    <t>CA-2016-164035</t>
  </si>
  <si>
    <t>OFF-ST-10002615</t>
  </si>
  <si>
    <t>Dual Level, Single-Width Filing Carts</t>
  </si>
  <si>
    <t>CA-2017-121615</t>
  </si>
  <si>
    <t>OFF-PA-10000327</t>
  </si>
  <si>
    <t>Xerox 1971</t>
  </si>
  <si>
    <t>CA-2015-118444</t>
  </si>
  <si>
    <t>Hempstead</t>
  </si>
  <si>
    <t>OFF-EN-10003286</t>
  </si>
  <si>
    <t>OFF-AR-10003772</t>
  </si>
  <si>
    <t>Boston 16750 Black Compact Battery Pencil Sharpener</t>
  </si>
  <si>
    <t>CA-2015-134747</t>
  </si>
  <si>
    <t>Noblesville</t>
  </si>
  <si>
    <t>OFF-AR-10003338</t>
  </si>
  <si>
    <t>Eberhard Faber 3 1/2" Golf Pencils</t>
  </si>
  <si>
    <t>CA-2014-157721</t>
  </si>
  <si>
    <t>FUR-FU-10002116</t>
  </si>
  <si>
    <t>Tenex Carpeted, Granite-Look or Clear Contemporary Contour Shape Chair Mats</t>
  </si>
  <si>
    <t>CA-2017-128629</t>
  </si>
  <si>
    <t>BP-11155</t>
  </si>
  <si>
    <t>Becky Pak</t>
  </si>
  <si>
    <t>CA-2017-158106</t>
  </si>
  <si>
    <t>Apple Valley</t>
  </si>
  <si>
    <t>CA-2015-168564</t>
  </si>
  <si>
    <t>US-2016-169040</t>
  </si>
  <si>
    <t>FUR-CH-10000422</t>
  </si>
  <si>
    <t>Global Highback Leather Tilter in Burgundy</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</si>
  <si>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</si>
  <si>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</si>
  <si>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</si>
  <si>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</si>
  <si>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</si>
  <si>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</si>
  <si>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</si>
  <si>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</si>
  <si>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</si>
  <si>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</si>
  <si>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</si>
  <si>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</si>
  <si>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</si>
  <si>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</si>
  <si>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</si>
  <si>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</si>
  <si>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</si>
  <si>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</si>
  <si>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CA-2017-168900</t>
  </si>
  <si>
    <t>12/16/2017</t>
  </si>
  <si>
    <t>AY-10555</t>
  </si>
  <si>
    <t>Andy Yotov</t>
  </si>
  <si>
    <t>FUR-FU-10002445</t>
  </si>
  <si>
    <t>DAX Two-Tone Rosewood/Black Document Frame, Desktop, 5 x 7</t>
  </si>
  <si>
    <t>CA-2017-167941</t>
  </si>
  <si>
    <t>CA-2015-137512</t>
  </si>
  <si>
    <t>OFF-PA-10000213</t>
  </si>
  <si>
    <t>Xerox 198</t>
  </si>
  <si>
    <t>CA-2017-139773</t>
  </si>
  <si>
    <t>FUR-CH-10001797</t>
  </si>
  <si>
    <t>Safco Chair Connectors, 6/Carton</t>
  </si>
  <si>
    <t>CA-2017-134607</t>
  </si>
  <si>
    <t>CA-2015-139850</t>
  </si>
  <si>
    <t>6/17/2015</t>
  </si>
  <si>
    <t>GB-14575</t>
  </si>
  <si>
    <t>Giulietta Baptist</t>
  </si>
  <si>
    <t>OFF-PA-10003848</t>
  </si>
  <si>
    <t>Xerox 1997</t>
  </si>
  <si>
    <t>CA-2014-131310</t>
  </si>
  <si>
    <t>US-2014-112872</t>
  </si>
  <si>
    <t>JB-16045</t>
  </si>
  <si>
    <t>Julia Barnett</t>
  </si>
  <si>
    <t>CA-2016-134376</t>
  </si>
  <si>
    <t>CA-2017-147291</t>
  </si>
  <si>
    <t>CA-2016-112893</t>
  </si>
  <si>
    <t>VariCap6 Expandable Binder</t>
  </si>
  <si>
    <t>FUR-FU-10000550</t>
  </si>
  <si>
    <t>Stacking Trays by OIC</t>
  </si>
  <si>
    <t>CA-2015-130610</t>
  </si>
  <si>
    <t>Sterling Heights</t>
  </si>
  <si>
    <t>OFF-BI-10003655</t>
  </si>
  <si>
    <t>Durable Pressboard Binders</t>
  </si>
  <si>
    <t>CA-2016-131499</t>
  </si>
  <si>
    <t>MG-17875</t>
  </si>
  <si>
    <t>Michael Grace</t>
  </si>
  <si>
    <t>OFF-AP-10003779</t>
  </si>
  <si>
    <t>Kensington 7 Outlet MasterPiece Power Center with Fax/Phone Line Protection</t>
  </si>
  <si>
    <t>Eau Claire</t>
  </si>
  <si>
    <t>CA-2016-124772</t>
  </si>
  <si>
    <t>SR-20425</t>
  </si>
  <si>
    <t>Sharelle Roach</t>
  </si>
  <si>
    <t>CA-2015-123568</t>
  </si>
  <si>
    <t>OFF-FA-10002701</t>
  </si>
  <si>
    <t>Alliance Rubber Bands</t>
  </si>
  <si>
    <t>JB-16000</t>
  </si>
  <si>
    <t>Joy Bell-</t>
  </si>
  <si>
    <t>CA-2015-164441</t>
  </si>
  <si>
    <t>OFF-BI-10002799</t>
  </si>
  <si>
    <t>SlimView Poly Binder, 3/8"</t>
  </si>
  <si>
    <t>Gresham</t>
  </si>
  <si>
    <t>DM-12955</t>
  </si>
  <si>
    <t>Dario Medina</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</si>
  <si>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</si>
  <si>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</si>
  <si>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</si>
  <si>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</si>
  <si>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</si>
  <si>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</si>
  <si>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</si>
  <si>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</si>
  <si>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</si>
  <si>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</si>
  <si>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</si>
  <si>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</si>
  <si>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</si>
  <si>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CA-2017-125290</t>
  </si>
  <si>
    <t>OFF-AR-10001216</t>
  </si>
  <si>
    <t>Newell 339</t>
  </si>
  <si>
    <t>CA-2017-121419</t>
  </si>
  <si>
    <t>TC-21475</t>
  </si>
  <si>
    <t>Tony Chapman</t>
  </si>
  <si>
    <t>US-2017-148054</t>
  </si>
  <si>
    <t>Meridian</t>
  </si>
  <si>
    <t>Idaho</t>
  </si>
  <si>
    <t>FUR-FU-10003247</t>
  </si>
  <si>
    <t>36X48 HARDFLOOR CHAIRMAT</t>
  </si>
  <si>
    <t>CA-2016-128517</t>
  </si>
  <si>
    <t>SW-20350</t>
  </si>
  <si>
    <t>Sean Wendt</t>
  </si>
  <si>
    <t>FUR-TA-10003837</t>
  </si>
  <si>
    <t>Anderson Hickey Conga Table Tops &amp; Accessories</t>
  </si>
  <si>
    <t>CA-2016-144554</t>
  </si>
  <si>
    <t>CA-2017-127621</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</si>
  <si>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</si>
  <si>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</si>
  <si>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</si>
  <si>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</si>
  <si>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</si>
  <si>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</si>
  <si>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</si>
  <si>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</si>
  <si>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</si>
  <si>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</si>
  <si>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</si>
  <si>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</si>
  <si>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CA-2016-125206</t>
  </si>
  <si>
    <t>CA-2015-126137</t>
  </si>
  <si>
    <t>CA-2017-101182</t>
  </si>
  <si>
    <t>KB-16405</t>
  </si>
  <si>
    <t>Katrina Bavinger</t>
  </si>
  <si>
    <t>CA-2017-118773</t>
  </si>
  <si>
    <t>TEC-PH-10000526</t>
  </si>
  <si>
    <t>Vtech CS6719</t>
  </si>
  <si>
    <t>CA-2016-112123</t>
  </si>
  <si>
    <t>OFF-PA-10001977</t>
  </si>
  <si>
    <t>Xerox 194</t>
  </si>
  <si>
    <t>JG-15310</t>
  </si>
  <si>
    <t>Jason Gross</t>
  </si>
  <si>
    <t>FUR-BO-10003660</t>
  </si>
  <si>
    <t>Bush Cubix Collection Bookcases, Fully Assembled</t>
  </si>
  <si>
    <t>CA-2016-124562</t>
  </si>
  <si>
    <t>OFF-BI-10001267</t>
  </si>
  <si>
    <t>Universal Recycled Hanging Pressboard Report Binders, Letter Size</t>
  </si>
  <si>
    <t>EC-14050</t>
  </si>
  <si>
    <t>Erin Creighton</t>
  </si>
  <si>
    <t>CA-2017-127460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</si>
  <si>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</si>
  <si>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</si>
  <si>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</si>
  <si>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</si>
  <si>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</si>
  <si>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</si>
  <si>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</si>
  <si>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</si>
  <si>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</si>
  <si>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</si>
  <si>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</si>
  <si>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</si>
  <si>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JP-15460</t>
  </si>
  <si>
    <t>Jennifer Patt</t>
  </si>
  <si>
    <t>CA-2017-164168</t>
  </si>
  <si>
    <t>TEC-PH-10004908</t>
  </si>
  <si>
    <t>Panasonic KX TS3282W Corded phone</t>
  </si>
  <si>
    <t>US-2014-122959</t>
  </si>
  <si>
    <t>US-2016-148110</t>
  </si>
  <si>
    <t>CA-2017-131828</t>
  </si>
  <si>
    <t>CS-11845</t>
  </si>
  <si>
    <t>Cari Sayre</t>
  </si>
  <si>
    <t>FUR-CH-10004495</t>
  </si>
  <si>
    <t>Global Leather and Oak Executive Chair, Black</t>
  </si>
  <si>
    <t>CA-2016-120558</t>
  </si>
  <si>
    <t>TEC-MA-10000418</t>
  </si>
  <si>
    <t>Cubify CubeX 3D Printer Double Head Print</t>
  </si>
  <si>
    <t>OFF-BI-10004600</t>
  </si>
  <si>
    <t>Ibico Ibimaster 300 Manual Binding System</t>
  </si>
  <si>
    <t>CA-2014-128986</t>
  </si>
  <si>
    <t>GH-14410</t>
  </si>
  <si>
    <t>Gary Hansen</t>
  </si>
  <si>
    <t>US-2014-150924</t>
  </si>
  <si>
    <t>PT-19090</t>
  </si>
  <si>
    <t>Pete Takahito</t>
  </si>
  <si>
    <t>OFF-BI-10004040</t>
  </si>
  <si>
    <t>Wilson Jones Impact Binders</t>
  </si>
  <si>
    <t>OFF-AR-10001615</t>
  </si>
  <si>
    <t>Newell 34</t>
  </si>
  <si>
    <t>TEC-PH-10001299</t>
  </si>
  <si>
    <t>Polycom CX300 Desktop Phone USB VoIP phone</t>
  </si>
  <si>
    <t>CA-2017-157483</t>
  </si>
  <si>
    <t>OFF-AR-10004260</t>
  </si>
  <si>
    <t>Boston 1799 Powerhouse Electric Pencil Sharpener</t>
  </si>
  <si>
    <t>CA-2017-122280</t>
  </si>
  <si>
    <t>CA-2017-105235</t>
  </si>
  <si>
    <t>CA-2017-152912</t>
  </si>
  <si>
    <t>CA-2014-123498</t>
  </si>
  <si>
    <t>OFF-EN-10004773</t>
  </si>
  <si>
    <t>CA-2017-159352</t>
  </si>
  <si>
    <t>OFF-BI-10001787</t>
  </si>
  <si>
    <t>Wilson Jones Four-Pocket Poly Binders</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</si>
  <si>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</si>
  <si>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</si>
  <si>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</si>
  <si>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</si>
  <si>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</si>
  <si>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</si>
  <si>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</si>
  <si>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</si>
  <si>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</si>
  <si>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</si>
  <si>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</si>
  <si>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CA-2015-149384</t>
  </si>
  <si>
    <t>CA-2014-131527</t>
  </si>
  <si>
    <t>TEC-PH-10001644</t>
  </si>
  <si>
    <t>BlueLounge Milo Smartphone Stand, White/Metallic</t>
  </si>
  <si>
    <t>CA-2014-158372</t>
  </si>
  <si>
    <t>OFF-LA-10000407</t>
  </si>
  <si>
    <t>Avery White Multi-Purpose Labels</t>
  </si>
  <si>
    <t>CA-2016-108882</t>
  </si>
  <si>
    <t>TEC-AC-10000420</t>
  </si>
  <si>
    <t>Logitech G500s Laser Gaming Mouse with Adjustable Weight Tuning</t>
  </si>
  <si>
    <t>Pearland</t>
  </si>
  <si>
    <t>CA-2017-150189</t>
  </si>
  <si>
    <t>San Mateo</t>
  </si>
  <si>
    <t>CA-2017-104640</t>
  </si>
  <si>
    <t>US-2015-137008</t>
  </si>
  <si>
    <t>CA-2014-108189</t>
  </si>
  <si>
    <t>OFF-EN-10004846</t>
  </si>
  <si>
    <t>Letter or Legal Size Expandable Poly String Tie Envelopes</t>
  </si>
  <si>
    <t>OFF-SU-10003567</t>
  </si>
  <si>
    <t>Stiletto Hand Letter Openers</t>
  </si>
  <si>
    <t>CA-2014-154641</t>
  </si>
  <si>
    <t>CA-2017-131625</t>
  </si>
  <si>
    <t>OFF-ST-10002301</t>
  </si>
  <si>
    <t>Tennsco Commercial Shelving</t>
  </si>
  <si>
    <t>CA-2016-146836</t>
  </si>
  <si>
    <t>CC-12475</t>
  </si>
  <si>
    <t>Cindy Chapman</t>
  </si>
  <si>
    <t>DW-13195</t>
  </si>
  <si>
    <t>David Wiener</t>
  </si>
  <si>
    <t>TEC-PH-10003095</t>
  </si>
  <si>
    <t>Samsung HM1900 Bluetooth Headset</t>
  </si>
  <si>
    <t>US-2016-140809</t>
  </si>
  <si>
    <t>CA-2017-113355</t>
  </si>
  <si>
    <t>SJ-20215</t>
  </si>
  <si>
    <t>Sarah Jordon</t>
  </si>
  <si>
    <t>TEC-PH-10004912</t>
  </si>
  <si>
    <t>Cisco SPA112 2 Port Phone Adapter</t>
  </si>
  <si>
    <t>US-2017-140907</t>
  </si>
  <si>
    <t>OFF-AR-10000799</t>
  </si>
  <si>
    <t>Col-Erase Pencils with Erasers</t>
  </si>
  <si>
    <t>Grand Rapids</t>
  </si>
  <si>
    <t>BG-11740</t>
  </si>
  <si>
    <t>Bruce Geld</t>
  </si>
  <si>
    <t>CA-2016-155474</t>
  </si>
  <si>
    <t>CA-2015-155453</t>
  </si>
  <si>
    <t>8/14/2015</t>
  </si>
  <si>
    <t>US-2016-161844</t>
  </si>
  <si>
    <t>12/14/2016</t>
  </si>
  <si>
    <t>LB-16795</t>
  </si>
  <si>
    <t>Laurel Beltran</t>
  </si>
  <si>
    <t>CM-11815</t>
  </si>
  <si>
    <t>Candace McMahon</t>
  </si>
  <si>
    <t>OFF-PA-10004609</t>
  </si>
  <si>
    <t>Xerox 221</t>
  </si>
  <si>
    <t>CA-2016-122518</t>
  </si>
  <si>
    <t>US-2014-126571</t>
  </si>
  <si>
    <t>EH-14185</t>
  </si>
  <si>
    <t>Evan Henry</t>
  </si>
  <si>
    <t>TEC-PH-10003171</t>
  </si>
  <si>
    <t>Plantronics Encore H101 Dual Earpieces Headset</t>
  </si>
  <si>
    <t>Visalia</t>
  </si>
  <si>
    <t>CA-2015-146038</t>
  </si>
  <si>
    <t>2/16/2015</t>
  </si>
  <si>
    <t>CA-2017-133865</t>
  </si>
  <si>
    <t>CA-2017-116358</t>
  </si>
  <si>
    <t>Overland Park</t>
  </si>
  <si>
    <t>CA-2014-102988</t>
  </si>
  <si>
    <t>CA-2014-103702</t>
  </si>
  <si>
    <t>TEC-AC-10003399</t>
  </si>
  <si>
    <t>Memorex Mini Travel Drive 64 GB USB 2.0 Flash Drive</t>
  </si>
  <si>
    <t>CA-2017-113418</t>
  </si>
  <si>
    <t>TEC-MA-10002428</t>
  </si>
  <si>
    <t>Fellowes Powershred HS-440 4-Sheet High Security Shredder</t>
  </si>
  <si>
    <t>TEC-PH-10001128</t>
  </si>
  <si>
    <t>Motorola Droid Maxx</t>
  </si>
  <si>
    <t>CA-2015-144386</t>
  </si>
  <si>
    <t>CA-2017-161739</t>
  </si>
  <si>
    <t>CA-2015-165057</t>
  </si>
  <si>
    <t>TS-21505</t>
  </si>
  <si>
    <t>Tony Sayre</t>
  </si>
  <si>
    <t>CA-2014-165309</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</si>
  <si>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</si>
  <si>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</si>
  <si>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</si>
  <si>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</si>
  <si>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</si>
  <si>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</si>
  <si>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</si>
  <si>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</si>
  <si>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</si>
  <si>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</si>
  <si>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</si>
  <si>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</si>
  <si>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8/13/2015</t>
  </si>
  <si>
    <t>CA-2017-154732</t>
  </si>
  <si>
    <t>FUR-BO-10002916</t>
  </si>
  <si>
    <t>Rush Hierlooms Collection 1" Thick Stackable Bookcases</t>
  </si>
  <si>
    <t>CA-2017-100335</t>
  </si>
  <si>
    <t>CA-2016-139234</t>
  </si>
  <si>
    <t>US-2015-142020</t>
  </si>
  <si>
    <t>FUR-FU-10000672</t>
  </si>
  <si>
    <t>Executive Impressions 10" Spectator Wall Clock</t>
  </si>
  <si>
    <t>Revere</t>
  </si>
  <si>
    <t>LC-17050</t>
  </si>
  <si>
    <t>Liz Carlisle</t>
  </si>
  <si>
    <t>CA-2014-165379</t>
  </si>
  <si>
    <t>FUR-BO-10002598</t>
  </si>
  <si>
    <t>Hon Metal Bookcases, Putty</t>
  </si>
  <si>
    <t>CA-2015-161718</t>
  </si>
  <si>
    <t>CA-2016-100671</t>
  </si>
  <si>
    <t>CS-12490</t>
  </si>
  <si>
    <t>Cindy Schnelling</t>
  </si>
  <si>
    <t>Conroe</t>
  </si>
  <si>
    <t>Tenex Personal Filing Tote With Secure Closure Lid, Black/Frost</t>
  </si>
  <si>
    <t>OFF-PA-10004610</t>
  </si>
  <si>
    <t>Xerox 1900</t>
  </si>
  <si>
    <t>FUR-FU-10000320</t>
  </si>
  <si>
    <t>OIC Stacking Trays</t>
  </si>
  <si>
    <t>CA-2015-130659</t>
  </si>
  <si>
    <t>FUR-CH-10003535</t>
  </si>
  <si>
    <t>Global Armless Task Chair, Royal Blue</t>
  </si>
  <si>
    <t>CA-2017-148404</t>
  </si>
  <si>
    <t>CA-2014-166471</t>
  </si>
  <si>
    <t>8/13/2014</t>
  </si>
  <si>
    <t>US-2017-131583</t>
  </si>
  <si>
    <t>US-2017-148362</t>
  </si>
  <si>
    <t>DH-13075</t>
  </si>
  <si>
    <t>Dave Hallsten</t>
  </si>
  <si>
    <t>CA-2015-129700</t>
  </si>
  <si>
    <t>Tinley Park</t>
  </si>
  <si>
    <t>CA-2016-116540</t>
  </si>
  <si>
    <t>CA-2015-150791</t>
  </si>
  <si>
    <t>9/13/2015</t>
  </si>
  <si>
    <t>Dubuque</t>
  </si>
  <si>
    <t>US-2017-111024</t>
  </si>
  <si>
    <t>OFF-PA-10000174</t>
  </si>
  <si>
    <t>Message Book, Wirebound, Four 5 1/2" X 4" Forms/Pg., 200 Dupl. Sets/Book</t>
  </si>
  <si>
    <t>CA-2017-148264</t>
  </si>
  <si>
    <t>FUR-FU-10002703</t>
  </si>
  <si>
    <t>Tenex Traditional Chairmats for Hard Floors, Average Lip, 36" x 48"</t>
  </si>
  <si>
    <t>CA-2017-131212</t>
  </si>
  <si>
    <t>CA-2014-158337</t>
  </si>
  <si>
    <t>JO-15145</t>
  </si>
  <si>
    <t>Jack O'Briant</t>
  </si>
  <si>
    <t>CA-2015-131779</t>
  </si>
  <si>
    <t>CA-2016-158869</t>
  </si>
  <si>
    <t>AH-10690</t>
  </si>
  <si>
    <t>Anna Häberlin</t>
  </si>
  <si>
    <t>CA-2017-102554</t>
  </si>
  <si>
    <t>CA-2016-162614</t>
  </si>
  <si>
    <t>CA-2014-168592</t>
  </si>
  <si>
    <t>TEC-PH-10002415</t>
  </si>
  <si>
    <t>Polycom VoiceStation 500 Conference phone</t>
  </si>
  <si>
    <t>CA-2015-153325</t>
  </si>
  <si>
    <t>CA-2015-153626</t>
  </si>
  <si>
    <t>7/14/2015</t>
  </si>
  <si>
    <t>OFF-AR-10000657</t>
  </si>
  <si>
    <t>Binney &amp; Smith inkTank Desk Highlighter, Chisel Tip, Yellow, 12/Box</t>
  </si>
  <si>
    <t>OFF-PA-10004996</t>
  </si>
  <si>
    <t>Speediset Carbonless Redi-Letter 7" x 8 1/2"</t>
  </si>
  <si>
    <t>CA-2017-114258</t>
  </si>
  <si>
    <t>CA-2017-128699</t>
  </si>
  <si>
    <t>US-2015-147242</t>
  </si>
  <si>
    <t>CA-2015-100888</t>
  </si>
  <si>
    <t>MH-17455</t>
  </si>
  <si>
    <t>Mark Hamilton</t>
  </si>
  <si>
    <t>US-2016-150035</t>
  </si>
  <si>
    <t>CA-2017-122644</t>
  </si>
  <si>
    <t>CA-2017-111815</t>
  </si>
  <si>
    <t>Dearborn Heights</t>
  </si>
  <si>
    <t>CA-2016-131289</t>
  </si>
  <si>
    <t>OFF-PA-10003363</t>
  </si>
  <si>
    <t>Xerox 204</t>
  </si>
  <si>
    <t>CA-2014-124023</t>
  </si>
  <si>
    <t>Hickory</t>
  </si>
  <si>
    <t>CA-2017-120705</t>
  </si>
  <si>
    <t>CA-2015-157322</t>
  </si>
  <si>
    <t>Carol Stream</t>
  </si>
  <si>
    <t>TEC-AC-10002305</t>
  </si>
  <si>
    <t>KeyTronic E03601U1 - Keyboard - Beige</t>
  </si>
  <si>
    <t>TEC-AC-10000990</t>
  </si>
  <si>
    <t>Imation Bio 2GB USB Flash Drive Imation Corp</t>
  </si>
  <si>
    <t>CA-2016-107328</t>
  </si>
  <si>
    <t>CA-2017-125115</t>
  </si>
  <si>
    <t>RD-19930</t>
  </si>
  <si>
    <t>Russell D'Ascenzo</t>
  </si>
  <si>
    <t>SC-20020</t>
  </si>
  <si>
    <t>Sam Craven</t>
  </si>
  <si>
    <t>FUR-BO-10001608</t>
  </si>
  <si>
    <t>Hon Metal Bookcases, Black</t>
  </si>
  <si>
    <t>CA-2017-140326</t>
  </si>
  <si>
    <t>FUR-BO-10000112</t>
  </si>
  <si>
    <t>Bush Birmingham Collection Bookcase, Dark Cherry</t>
  </si>
  <si>
    <t>US-2016-113649</t>
  </si>
  <si>
    <t>CA-2015-168767</t>
  </si>
  <si>
    <t>CA-2016-137673</t>
  </si>
  <si>
    <t>CA-2017-148922</t>
  </si>
  <si>
    <t>SU-20665</t>
  </si>
  <si>
    <t>Stephanie Ulpright</t>
  </si>
  <si>
    <t>OFF-BI-10003476</t>
  </si>
  <si>
    <t>Avery Metallic Poly Binders</t>
  </si>
  <si>
    <t>4/18/2014</t>
  </si>
  <si>
    <t>CA-2014-158771</t>
  </si>
  <si>
    <t>OFF-AP-10001947</t>
  </si>
  <si>
    <t>Acco 6 Outlet Guardian Premium Plus Surge Suppressor</t>
  </si>
  <si>
    <t>OFF-LA-10001982</t>
  </si>
  <si>
    <t>Smead Alpha-Z Color-Coded Name Labels First Letter Starter Set</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</si>
  <si>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</si>
  <si>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</si>
  <si>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</si>
  <si>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</si>
  <si>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</si>
  <si>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</si>
  <si>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</si>
  <si>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</si>
  <si>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</si>
  <si>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</si>
  <si>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</si>
  <si>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</si>
  <si>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</si>
  <si>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</si>
  <si>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FC-14335</t>
  </si>
  <si>
    <t>Fred Chung</t>
  </si>
  <si>
    <t>CA-2017-117023</t>
  </si>
  <si>
    <t>OFF-AR-10004062</t>
  </si>
  <si>
    <t>CA-2016-103163</t>
  </si>
  <si>
    <t>OFF-ST-10000321</t>
  </si>
  <si>
    <t>Akro Stacking Bins</t>
  </si>
  <si>
    <t>CA-2017-117807</t>
  </si>
  <si>
    <t>CA-2015-121650</t>
  </si>
  <si>
    <t>Avery Hi-Liter Comfort Grip Fluorescent Highlighter, Yellow Ink</t>
  </si>
  <si>
    <t>CA-2017-161823</t>
  </si>
  <si>
    <t>CA-2016-108434</t>
  </si>
  <si>
    <t>CA-2016-164154</t>
  </si>
  <si>
    <t>CA-2017-148012</t>
  </si>
  <si>
    <t>CA-2014-102869</t>
  </si>
  <si>
    <t>TEC-AC-10002134</t>
  </si>
  <si>
    <t>Rosewill 107 Normal Keys USB Wired Standard Keyboard</t>
  </si>
  <si>
    <t>CA-2016-119683</t>
  </si>
  <si>
    <t>NC-18535</t>
  </si>
  <si>
    <t>Nick Crebassa</t>
  </si>
  <si>
    <t>CA-2015-110093</t>
  </si>
  <si>
    <t>CA-2016-154536</t>
  </si>
  <si>
    <t>CA-2017-141929</t>
  </si>
  <si>
    <t>CA-2014-169726</t>
  </si>
  <si>
    <t>CA-2017-132178</t>
  </si>
  <si>
    <t>DB-12970</t>
  </si>
  <si>
    <t>Darren Budd</t>
  </si>
  <si>
    <t>CA-2016-145177</t>
  </si>
  <si>
    <t>OFF-PA-10004039</t>
  </si>
  <si>
    <t>Xerox 1882</t>
  </si>
  <si>
    <t>Memorex 25GB 6X Branded Blu-Ray Recordable Disc, 30/Pack</t>
  </si>
  <si>
    <t>OFF-AR-10001725</t>
  </si>
  <si>
    <t>Boston Home &amp; Office Model 2000 Electric Pencil Sharpeners</t>
  </si>
  <si>
    <t>OFF-BI-10003007</t>
  </si>
  <si>
    <t>Premium Transparent Presentation Covers, No Pattern/Clear, 8 1/2" x 11"</t>
  </si>
  <si>
    <t>Xerox 1966</t>
  </si>
  <si>
    <t>OFF-SU-10002522</t>
  </si>
  <si>
    <t>Acme Kleen Earth Office Shears</t>
  </si>
  <si>
    <t>CA-2017-109960</t>
  </si>
  <si>
    <t>TEC-AC-10004859</t>
  </si>
  <si>
    <t>Maxell Pro 80 Minute CD-R, 10/Pack</t>
  </si>
  <si>
    <t>CA-2017-158036</t>
  </si>
  <si>
    <t>TEC-AC-10002558</t>
  </si>
  <si>
    <t>Imation Swivel Flash Drive USB flash drive - 8 GB</t>
  </si>
  <si>
    <t>CA-2015-128083</t>
  </si>
  <si>
    <t>Plantation</t>
  </si>
  <si>
    <t>FUR-FU-10001731</t>
  </si>
  <si>
    <t>Acrylic Self-Standing Desk Frames</t>
  </si>
  <si>
    <t>OFF-SU-10004782</t>
  </si>
  <si>
    <t>Elite 5" Scissors</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</si>
  <si>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</si>
  <si>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</si>
  <si>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</si>
  <si>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</si>
  <si>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</si>
  <si>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</si>
  <si>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</si>
  <si>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</si>
  <si>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</si>
  <si>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</si>
  <si>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</si>
  <si>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</si>
  <si>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</si>
  <si>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</si>
  <si>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</si>
  <si>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</si>
  <si>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CA-2017-140760</t>
  </si>
  <si>
    <t>TEC-CO-10001571</t>
  </si>
  <si>
    <t>Sharp 1540cs Digital Laser Copier</t>
  </si>
  <si>
    <t>FUR-FU-10003026</t>
  </si>
  <si>
    <t>Eldon Regeneration Recycled Desk Accessories, Black</t>
  </si>
  <si>
    <t>CA-2016-126543</t>
  </si>
  <si>
    <t>MF-17665</t>
  </si>
  <si>
    <t>Maureen Fritzler</t>
  </si>
  <si>
    <t>CA-2014-135608</t>
  </si>
  <si>
    <t>CA-2017-127264</t>
  </si>
  <si>
    <t>CA-2016-165169</t>
  </si>
  <si>
    <t>CA-2017-168193</t>
  </si>
  <si>
    <t>RM-19750</t>
  </si>
  <si>
    <t>Roland Murray</t>
  </si>
  <si>
    <t>VM-21835</t>
  </si>
  <si>
    <t>Vivian Mathis</t>
  </si>
  <si>
    <t>CA-2016-133340</t>
  </si>
  <si>
    <t>CA-2016-116799</t>
  </si>
  <si>
    <t>Odessa</t>
  </si>
  <si>
    <t>FUR-CH-10004983</t>
  </si>
  <si>
    <t>Office Star - Mid Back Dual function Ergonomic High Back Chair with 2-Way Adjustable Arms</t>
  </si>
  <si>
    <t>CA-2017-104577</t>
  </si>
  <si>
    <t>CA-2015-103205</t>
  </si>
  <si>
    <t>US-2016-101196</t>
  </si>
  <si>
    <t>CA-2014-115357</t>
  </si>
  <si>
    <t>US-2014-102715</t>
  </si>
  <si>
    <t>OFF-FA-10001332</t>
  </si>
  <si>
    <t>Acco Banker's Clasps, 5 3/4"-Long</t>
  </si>
  <si>
    <t>TEC-AC-10001874</t>
  </si>
  <si>
    <t>Logitech Wireless Anywhere Mouse MX for PC and Mac</t>
  </si>
  <si>
    <t>CA-2015-107937</t>
  </si>
  <si>
    <t>Chula Vista</t>
  </si>
  <si>
    <t>CA-2015-135314</t>
  </si>
  <si>
    <t>OFF-BI-10000494</t>
  </si>
  <si>
    <t>Acco Economy Flexible Poly Round Ring Binder</t>
  </si>
  <si>
    <t>CA-2016-169971</t>
  </si>
  <si>
    <t>CA-2014-107139</t>
  </si>
  <si>
    <t>EJ-13720</t>
  </si>
  <si>
    <t>Ed Jacobs</t>
  </si>
  <si>
    <t>FUR-TA-10003469</t>
  </si>
  <si>
    <t>Balt Split Level Computer Training Table</t>
  </si>
  <si>
    <t>OFF-AR-10003179</t>
  </si>
  <si>
    <t>Dixon Ticonderoga Core-Lock Colored Pencils</t>
  </si>
  <si>
    <t>CA-2017-147760</t>
  </si>
  <si>
    <t>NC-18415</t>
  </si>
  <si>
    <t>Nathan Cano</t>
  </si>
  <si>
    <t>CA-2015-113628</t>
  </si>
  <si>
    <t>FUR-CH-10003298</t>
  </si>
  <si>
    <t>Office Star - Contemporary Task Swivel chair with Loop Arms, Charcoal</t>
  </si>
  <si>
    <t>CA-2017-147753</t>
  </si>
  <si>
    <t>OFF-LA-10003537</t>
  </si>
  <si>
    <t>Avery 515</t>
  </si>
  <si>
    <t>CA-2015-103961</t>
  </si>
  <si>
    <t>CA-2016-152471</t>
  </si>
  <si>
    <t>CA-2017-141873</t>
  </si>
  <si>
    <t>OFF-PA-10000069</t>
  </si>
  <si>
    <t>TOPS 4 x 6 Fluorescent Color Memo Sheets, 500 Sheets per Pack</t>
  </si>
  <si>
    <t>CA-2014-132801</t>
  </si>
  <si>
    <t>CA-2017-141733</t>
  </si>
  <si>
    <t>LS-17230</t>
  </si>
  <si>
    <t>Lycoris Saunders</t>
  </si>
  <si>
    <t>CA-2014-100363</t>
  </si>
  <si>
    <t>4/15/2014</t>
  </si>
  <si>
    <t>OFF-PA-10004733</t>
  </si>
  <si>
    <t>Things To Do Today Spiral Book</t>
  </si>
  <si>
    <t>US-2014-109162</t>
  </si>
  <si>
    <t>KE-16420</t>
  </si>
  <si>
    <t>Katrina Edelman</t>
  </si>
  <si>
    <t>OFF-SU-10002301</t>
  </si>
  <si>
    <t>Serrated Blade or Curved Handle Hand Letter Openers</t>
  </si>
  <si>
    <t>OFF-BI-10004318</t>
  </si>
  <si>
    <t>Ibico EB-19 Dual Function Manual Binding System</t>
  </si>
  <si>
    <t>CA-2015-142377</t>
  </si>
  <si>
    <t>DH-13675</t>
  </si>
  <si>
    <t>Duane Huffman</t>
  </si>
  <si>
    <t>US-2017-131849</t>
  </si>
  <si>
    <t>FUR-FU-10004164</t>
  </si>
  <si>
    <t>Eldon 300 Class Desk Accessories, Black</t>
  </si>
  <si>
    <t>Thornton</t>
  </si>
  <si>
    <t>TEC-AC-10001539</t>
  </si>
  <si>
    <t>Logitech G430 Surround Sound Gaming Headset with Dolby 7.1 Technology</t>
  </si>
  <si>
    <t>CA-2014-135755</t>
  </si>
  <si>
    <t>OFF-BI-10004828</t>
  </si>
  <si>
    <t>GBC Poly Designer Binding Covers</t>
  </si>
  <si>
    <t>OFF-AR-10001770</t>
  </si>
  <si>
    <t>Economy #2 Pencils</t>
  </si>
  <si>
    <t>CA-2016-136231</t>
  </si>
  <si>
    <t>CA-2014-151001</t>
  </si>
  <si>
    <t>6/15/2015</t>
  </si>
  <si>
    <t>PF-19120</t>
  </si>
  <si>
    <t>Peter Fuller</t>
  </si>
  <si>
    <t>FUR-FU-10002396</t>
  </si>
  <si>
    <t>DAX Copper Panel Document Frame, 5 x 7 Size</t>
  </si>
  <si>
    <t>CA-2014-152849</t>
  </si>
  <si>
    <t>CA-2016-167759</t>
  </si>
  <si>
    <t>CA-2014-100895</t>
  </si>
  <si>
    <t>US-2016-144547</t>
  </si>
  <si>
    <t>CA-2017-110212</t>
  </si>
  <si>
    <t>Texarkana</t>
  </si>
  <si>
    <t>TEC-AC-10002331</t>
  </si>
  <si>
    <t>Maxell 74 Minute CDR, 10/Pack</t>
  </si>
  <si>
    <t>CA-2017-134285</t>
  </si>
  <si>
    <t>CA-2017-157980</t>
  </si>
  <si>
    <t>CA-2015-121097</t>
  </si>
  <si>
    <t>Baytown</t>
  </si>
  <si>
    <t>US-2015-119312</t>
  </si>
  <si>
    <t>CA-2015-167010</t>
  </si>
  <si>
    <t>VT-21700</t>
  </si>
  <si>
    <t>Valerie Takahito</t>
  </si>
  <si>
    <t>FUR-BO-10004218</t>
  </si>
  <si>
    <t>Bush Heritage Pine Collection 5-Shelf Bookcase, Albany Pine Finish, *Special Order</t>
  </si>
  <si>
    <t>CA-2017-126788</t>
  </si>
  <si>
    <t>TEC-PH-10001619</t>
  </si>
  <si>
    <t>LG G3</t>
  </si>
  <si>
    <t>OFF-PA-10000246</t>
  </si>
  <si>
    <t>Riverleaf Stik-Withit Designer Note Cubes</t>
  </si>
  <si>
    <t>US-2015-148817</t>
  </si>
  <si>
    <t>OFF-AR-10004165</t>
  </si>
  <si>
    <t>Binney &amp; Smith inkTank Erasable Pocket Highlighter, Chisel Tip, Yellow</t>
  </si>
  <si>
    <t>CA-2017-123001</t>
  </si>
  <si>
    <t>US-2016-143448</t>
  </si>
  <si>
    <t>Greenwood</t>
  </si>
  <si>
    <t>MG-17695</t>
  </si>
  <si>
    <t>Maureen Gnade</t>
  </si>
  <si>
    <t>US-2016-151862</t>
  </si>
  <si>
    <t>TEC-PH-10003535</t>
  </si>
  <si>
    <t>RCA ViSYS 25423RE1 Corded phone</t>
  </si>
  <si>
    <t>CA-2014-133228</t>
  </si>
  <si>
    <t>FUR-FU-10001085</t>
  </si>
  <si>
    <t>3M Polarizing Light Filter Sleeves</t>
  </si>
  <si>
    <t>OFF-AR-10003481</t>
  </si>
  <si>
    <t>Newell 348</t>
  </si>
  <si>
    <t>CA-2014-164910</t>
  </si>
  <si>
    <t>CA-2016-149902</t>
  </si>
  <si>
    <t>US-2015-163685</t>
  </si>
  <si>
    <t>OFF-PA-10002606</t>
  </si>
  <si>
    <t>Xerox 1928</t>
  </si>
  <si>
    <t>SP-20920</t>
  </si>
  <si>
    <t>Susan Pistek</t>
  </si>
  <si>
    <t>FUR-FU-10003731</t>
  </si>
  <si>
    <t>Eldon Expressions Wood and Plastic Desk Accessories, Oak</t>
  </si>
  <si>
    <t>CA-2017-101308</t>
  </si>
  <si>
    <t>CA-2016-135265</t>
  </si>
  <si>
    <t>CA-2017-112333</t>
  </si>
  <si>
    <t>OFF-AP-10001962</t>
  </si>
  <si>
    <t>Black &amp; Decker Filter for Double Action Dustbuster Cordless Vac BLDV7210</t>
  </si>
  <si>
    <t>CS-12175</t>
  </si>
  <si>
    <t>Charles Sheldon</t>
  </si>
  <si>
    <t>FUR-FU-10003798</t>
  </si>
  <si>
    <t>Ultra Door Kickplate, 8"H x 34"W</t>
  </si>
  <si>
    <t>Woonsocket</t>
  </si>
  <si>
    <t>CA-2014-137589</t>
  </si>
  <si>
    <t>CA-2015-161998</t>
  </si>
  <si>
    <t>CA-2015-105627</t>
  </si>
  <si>
    <t>DK-12895</t>
  </si>
  <si>
    <t>Dana Kaydos</t>
  </si>
  <si>
    <t>OFF-AR-10002704</t>
  </si>
  <si>
    <t>Boston 1900 Electric Pencil Sharpener</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</si>
  <si>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</si>
  <si>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</si>
  <si>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</si>
  <si>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</si>
  <si>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</si>
  <si>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</si>
  <si>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</si>
  <si>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</si>
  <si>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</si>
  <si>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</si>
  <si>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</si>
  <si>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CA-2017-144463</t>
  </si>
  <si>
    <t>FUR-FU-10001215</t>
  </si>
  <si>
    <t>Howard Miller 11-1/2" Diameter Brentwood Wall Clock</t>
  </si>
  <si>
    <t>OFF-PA-10002499</t>
  </si>
  <si>
    <t>Xerox 1890</t>
  </si>
  <si>
    <t>AA-10645</t>
  </si>
  <si>
    <t>Anna Andreadi</t>
  </si>
  <si>
    <t>TEC-PH-10003215</t>
  </si>
  <si>
    <t>Jackery Bar Premium Fast-charging Portable Charger</t>
  </si>
  <si>
    <t>CA-2017-139311</t>
  </si>
  <si>
    <t>Bedford</t>
  </si>
  <si>
    <t>US-2016-108777</t>
  </si>
  <si>
    <t>CA-2015-136378</t>
  </si>
  <si>
    <t>OFF-LA-10002945</t>
  </si>
  <si>
    <t>Permanent Self-Adhesive File Folder Labels for Typewriters, 1 1/8 x 3 1/2, White</t>
  </si>
  <si>
    <t>CA-2016-129196</t>
  </si>
  <si>
    <t>US-2016-122182</t>
  </si>
  <si>
    <t>OFF-AR-10002766</t>
  </si>
  <si>
    <t>CA-2014-102673</t>
  </si>
  <si>
    <t>TEC-PH-10004434</t>
  </si>
  <si>
    <t>Cisco IP Phone 7961G VoIP phone - Dark gray</t>
  </si>
  <si>
    <t>CA-2015-156104</t>
  </si>
  <si>
    <t>Broken Arrow</t>
  </si>
  <si>
    <t>CA-2017-163692</t>
  </si>
  <si>
    <t>CA-2016-111913</t>
  </si>
  <si>
    <t>CA-2016-161473</t>
  </si>
  <si>
    <t>5/16/2017</t>
  </si>
  <si>
    <t>OFF-BI-10001120</t>
  </si>
  <si>
    <t>Ibico EPK-21 Electric Binding System</t>
  </si>
  <si>
    <t>US-2017-155999</t>
  </si>
  <si>
    <t>DD-13570</t>
  </si>
  <si>
    <t>Dorothy Dickinson</t>
  </si>
  <si>
    <t>CA-2015-105599</t>
  </si>
  <si>
    <t>CA-2015-116687</t>
  </si>
  <si>
    <t>CA-2017-117394</t>
  </si>
  <si>
    <t>TEC-AC-10000199</t>
  </si>
  <si>
    <t>Kingston Digital DataTraveler 8GB USB 2.0</t>
  </si>
  <si>
    <t>CA-2017-133823</t>
  </si>
  <si>
    <t>CA-2014-127523</t>
  </si>
  <si>
    <t>CA-2017-156769</t>
  </si>
  <si>
    <t>TEC-MA-10001127</t>
  </si>
  <si>
    <t>HP Designjet T520 Inkjet Large Format Printer - 24" Color</t>
  </si>
  <si>
    <t>CA-2015-111703</t>
  </si>
  <si>
    <t>Hollywood</t>
  </si>
  <si>
    <t>CA-2014-128839</t>
  </si>
  <si>
    <t>CA-2017-105914</t>
  </si>
  <si>
    <t>CA-2017-127313</t>
  </si>
  <si>
    <t>Wichita</t>
  </si>
  <si>
    <t>OFF-AR-10001227</t>
  </si>
  <si>
    <t>Newell 338</t>
  </si>
  <si>
    <t>CA-2017-100160</t>
  </si>
  <si>
    <t>CA-2015-101091</t>
  </si>
  <si>
    <t>CA-2014-126907</t>
  </si>
  <si>
    <t>AH-10465</t>
  </si>
  <si>
    <t>Amy Hunt</t>
  </si>
  <si>
    <t>1/16/2017</t>
  </si>
  <si>
    <t>TP-21565</t>
  </si>
  <si>
    <t>Tracy Poddar</t>
  </si>
  <si>
    <t>CA-2015-160213</t>
  </si>
  <si>
    <t>CA-2014-157924</t>
  </si>
  <si>
    <t>FUR-CH-10000229</t>
  </si>
  <si>
    <t>Global Enterprise Series Seating High-Back Swivel/Tilt Chairs</t>
  </si>
  <si>
    <t>CA-2016-152163</t>
  </si>
  <si>
    <t>CA-2014-128846</t>
  </si>
  <si>
    <t>US-2017-119039</t>
  </si>
  <si>
    <t>CA-2017-128426</t>
  </si>
  <si>
    <t>US-2017-136868</t>
  </si>
  <si>
    <t>CR-12820</t>
  </si>
  <si>
    <t>Cyra Reiten</t>
  </si>
  <si>
    <t>CA-2016-143749</t>
  </si>
  <si>
    <t>FUR-BO-10002853</t>
  </si>
  <si>
    <t>O'Sullivan 5-Shelf Heavy-Duty Bookcases</t>
  </si>
  <si>
    <t>SG-20890</t>
  </si>
  <si>
    <t>Susan Gilcrest</t>
  </si>
  <si>
    <t>OFF-PA-10004022</t>
  </si>
  <si>
    <t>Hammermill Color Copier Paper (28Lb. and 96 Bright)</t>
  </si>
  <si>
    <t>CA-2015-129392</t>
  </si>
  <si>
    <t>OFF-PA-10004248</t>
  </si>
  <si>
    <t>Xerox 1990</t>
  </si>
  <si>
    <t>Boise</t>
  </si>
  <si>
    <t>CA-2016-124233</t>
  </si>
  <si>
    <t>US-2016-161683</t>
  </si>
  <si>
    <t>CA-2015-143105</t>
  </si>
  <si>
    <t>Cranston</t>
  </si>
  <si>
    <t>CA-2017-109715</t>
  </si>
  <si>
    <t>AH-10585</t>
  </si>
  <si>
    <t>Angele Hood</t>
  </si>
  <si>
    <t>CA-2014-166457</t>
  </si>
  <si>
    <t>OFF-PA-10001363</t>
  </si>
  <si>
    <t>Xerox 1933</t>
  </si>
  <si>
    <t>CA-2016-164637</t>
  </si>
  <si>
    <t>OFF-BI-10003876</t>
  </si>
  <si>
    <t>Green Canvas Binder for 8-1/2" x 14" Sheets</t>
  </si>
  <si>
    <t>CA-2017-149881</t>
  </si>
  <si>
    <t>FUR-BO-10003894</t>
  </si>
  <si>
    <t>Safco Value Mate Steel Bookcase, Baked Enamel Finish on Steel, Black</t>
  </si>
  <si>
    <t>CA-2017-134565</t>
  </si>
  <si>
    <t>TEC-MA-10001570</t>
  </si>
  <si>
    <t>Cisco Desktop Collaboration Experience DX650 IP Video Phone</t>
  </si>
  <si>
    <t>CA-2017-120327</t>
  </si>
  <si>
    <t>CA-2015-154970</t>
  </si>
  <si>
    <t>CA-2017-100223</t>
  </si>
  <si>
    <t>OFF-PA-10000232</t>
  </si>
  <si>
    <t>Xerox 1975</t>
  </si>
  <si>
    <t>NF-18475</t>
  </si>
  <si>
    <t>Neil Französisch</t>
  </si>
  <si>
    <t>OFF-AR-10001972</t>
  </si>
  <si>
    <t>Newell 323</t>
  </si>
  <si>
    <t>OFF-AR-10004587</t>
  </si>
  <si>
    <t>Boston 1827 Commercial Additional Cutter, Drive Gear &amp; Gear Rack for 1606</t>
  </si>
  <si>
    <t>CA-2016-159142</t>
  </si>
  <si>
    <t>CA-2016-157336</t>
  </si>
  <si>
    <t>BS-11365</t>
  </si>
  <si>
    <t>Bill Shonely</t>
  </si>
  <si>
    <t>CA-2015-101924</t>
  </si>
  <si>
    <t>CA-2017-158344</t>
  </si>
  <si>
    <t>CA-2017-110429</t>
  </si>
  <si>
    <t>OFF-BI-10000216</t>
  </si>
  <si>
    <t>Mead 1st Gear 2" Zipper Binder, Asst. Colors</t>
  </si>
  <si>
    <t>US-2016-131611</t>
  </si>
  <si>
    <t>CA-2015-123456</t>
  </si>
  <si>
    <t>TEC-MA-10001047</t>
  </si>
  <si>
    <t>3D Systems Cube Printer, 2nd Generation, Magenta</t>
  </si>
  <si>
    <t>OFF-LA-10003720</t>
  </si>
  <si>
    <t>Avery 487</t>
  </si>
  <si>
    <t>CA-2017-102407</t>
  </si>
  <si>
    <t>CA-2017-130967</t>
  </si>
  <si>
    <t>CA-2017-169124</t>
  </si>
  <si>
    <t>Citrus Heights</t>
  </si>
  <si>
    <t>CA-2017-117261</t>
  </si>
  <si>
    <t>CA-2016-121601</t>
  </si>
  <si>
    <t>The Colony</t>
  </si>
  <si>
    <t>CA-2014-125829</t>
  </si>
  <si>
    <t>TEC-MA-10003246</t>
  </si>
  <si>
    <t>Hewlett-Packard Deskjet D4360 Printer</t>
  </si>
  <si>
    <t>CA-2014-123127</t>
  </si>
  <si>
    <t>US-2017-136189</t>
  </si>
  <si>
    <t>FUR-FU-10000175</t>
  </si>
  <si>
    <t>DAX Wood Document Frame.</t>
  </si>
  <si>
    <t>2/14/2015</t>
  </si>
  <si>
    <t>CA-2017-118360</t>
  </si>
  <si>
    <t>CA-2017-149853</t>
  </si>
  <si>
    <t>OFF-PA-10000556</t>
  </si>
  <si>
    <t>Xerox 208</t>
  </si>
  <si>
    <t>CA-2017-107909</t>
  </si>
  <si>
    <t>RD-19720</t>
  </si>
  <si>
    <t>Roger Demir</t>
  </si>
  <si>
    <t>TEC-AC-10003237</t>
  </si>
  <si>
    <t>Memorex Micro Travel Drive 4 GB</t>
  </si>
  <si>
    <t>FUR-FU-10004053</t>
  </si>
  <si>
    <t>DAX Two-Tone Silver Metal Document Frame</t>
  </si>
  <si>
    <t>US-2017-100482</t>
  </si>
  <si>
    <t>CA-2017-107748</t>
  </si>
  <si>
    <t>AG-10330</t>
  </si>
  <si>
    <t>Alex Grayson</t>
  </si>
  <si>
    <t>CA-2015-155600</t>
  </si>
  <si>
    <t>CA-2017-162565</t>
  </si>
  <si>
    <t>OFF-PA-10000565</t>
  </si>
  <si>
    <t>CA-2017-117044</t>
  </si>
  <si>
    <t>US-2016-165078</t>
  </si>
  <si>
    <t>OFF-LA-10000414</t>
  </si>
  <si>
    <t>Avery 503</t>
  </si>
  <si>
    <t>OFF-AP-10002998</t>
  </si>
  <si>
    <t>Holmes 99% HEPA Air Purifier</t>
  </si>
  <si>
    <t>FUR-BO-10004690</t>
  </si>
  <si>
    <t>O'Sullivan Cherrywood Estates Traditional Barrister Bookcase</t>
  </si>
  <si>
    <t>CA-2016-108868</t>
  </si>
  <si>
    <t>US-2014-138758</t>
  </si>
  <si>
    <t>OFF-AR-10002445</t>
  </si>
  <si>
    <t>SANFORD Major Accent Highlighters</t>
  </si>
  <si>
    <t>CA-2014-127936</t>
  </si>
  <si>
    <t>CA-2015-164336</t>
  </si>
  <si>
    <t>US-2014-154879</t>
  </si>
  <si>
    <t>CA-2017-112900</t>
  </si>
  <si>
    <t>CA-2014-117016</t>
  </si>
  <si>
    <t>Margate</t>
  </si>
  <si>
    <t>Sandy Springs</t>
  </si>
  <si>
    <t>FUR-BO-10003546</t>
  </si>
  <si>
    <t>Hon 4-Shelf Metal Bookcases</t>
  </si>
  <si>
    <t>CA-2016-168893</t>
  </si>
  <si>
    <t>FUR-TA-10003392</t>
  </si>
  <si>
    <t>Global Adaptabilities Conference Tables</t>
  </si>
  <si>
    <t>CA-2016-163398</t>
  </si>
  <si>
    <t>OFF-AR-10003217</t>
  </si>
  <si>
    <t>Newell 316</t>
  </si>
  <si>
    <t>OFF-ST-10001932</t>
  </si>
  <si>
    <t>Fellowes Staxonsteel Drawer Files</t>
  </si>
  <si>
    <t>OFF-AR-10001761</t>
  </si>
  <si>
    <t>Avery Hi-Liter Smear-Safe Highlighters</t>
  </si>
  <si>
    <t>CA-2016-147137</t>
  </si>
  <si>
    <t>OFF-EN-10003567</t>
  </si>
  <si>
    <t>Inter-Office Recycled Envelopes, Brown Kraft, Button-String,10" x 13" , 100/Box</t>
  </si>
  <si>
    <t>US-2015-146745</t>
  </si>
  <si>
    <t>CA-2017-115175</t>
  </si>
  <si>
    <t>OFF-PA-10003022</t>
  </si>
  <si>
    <t>Xerox 1992</t>
  </si>
  <si>
    <t>CA-2015-163895</t>
  </si>
  <si>
    <t>CA-2017-156895</t>
  </si>
  <si>
    <t>FUR-TA-10004442</t>
  </si>
  <si>
    <t>Riverside Furniture Stanwyck Manor Table Series</t>
  </si>
  <si>
    <t>OFF-ST-10000129</t>
  </si>
  <si>
    <t>Fellowes Recycled Storage Drawers</t>
  </si>
  <si>
    <t>CA-2016-109365</t>
  </si>
  <si>
    <t>OFF-PA-10001725</t>
  </si>
  <si>
    <t>Xerox 1892</t>
  </si>
  <si>
    <t>CA-2015-162621</t>
  </si>
  <si>
    <t>CA-2014-150798</t>
  </si>
  <si>
    <t>CA-2017-155075</t>
  </si>
  <si>
    <t>CA-2016-124814</t>
  </si>
  <si>
    <t>TEC-PH-10000213</t>
  </si>
  <si>
    <t>Seidio BD2-HK3IPH5-BK DILEX Case and Holster Combo for Apple iPhone 5/5s - Black</t>
  </si>
  <si>
    <t>VS-21820</t>
  </si>
  <si>
    <t>Vivek Sundaresam</t>
  </si>
  <si>
    <t>CA-2016-119935</t>
  </si>
  <si>
    <t>CA-2016-118969</t>
  </si>
  <si>
    <t>CA-2016-145240</t>
  </si>
  <si>
    <t>Hampton</t>
  </si>
  <si>
    <t>OFF-PA-10000807</t>
  </si>
  <si>
    <t>TOPS "Important Message" Pads, Canary, 4-1/4 x 5-1/2, 50 Sheets per Pad</t>
  </si>
  <si>
    <t>CA-2017-107167</t>
  </si>
  <si>
    <t>6/14/2017</t>
  </si>
  <si>
    <t>OFF-ST-10003805</t>
  </si>
  <si>
    <t>24 Capacity Maxi Data Binder Racks, Pearl</t>
  </si>
  <si>
    <t>CA-2014-107454</t>
  </si>
  <si>
    <t>Rome</t>
  </si>
  <si>
    <t>OFF-PA-10004353</t>
  </si>
  <si>
    <t>Southworth 25% Cotton Premium Laser Paper and Envelopes</t>
  </si>
  <si>
    <t>CA-2017-152856</t>
  </si>
  <si>
    <t>CA-2014-140403</t>
  </si>
  <si>
    <t>CA-2017-138464</t>
  </si>
  <si>
    <t>CA-2015-126557</t>
  </si>
  <si>
    <t>7/13/2014</t>
  </si>
  <si>
    <t>CA-2014-110219</t>
  </si>
  <si>
    <t>CA-2015-118871</t>
  </si>
  <si>
    <t>TEC-PH-10000193</t>
  </si>
  <si>
    <t>Jensen SMPS-640 - speaker phone</t>
  </si>
  <si>
    <t>FUR-FU-10002111</t>
  </si>
  <si>
    <t>Master Caster Door Stop, Large Brown</t>
  </si>
  <si>
    <t>CA-2014-101175</t>
  </si>
  <si>
    <t>US-2017-149510</t>
  </si>
  <si>
    <t>CA-2015-111990</t>
  </si>
  <si>
    <t>CA-2016-139395</t>
  </si>
  <si>
    <t>OFF-ST-10000885</t>
  </si>
  <si>
    <t>Fellowes Desktop Hanging File Manager</t>
  </si>
  <si>
    <t>US-2014-121734</t>
  </si>
  <si>
    <t>Lewiston</t>
  </si>
  <si>
    <t>CA-2015-110947</t>
  </si>
  <si>
    <t>OFF-PA-10002709</t>
  </si>
  <si>
    <t>Xerox 1956</t>
  </si>
  <si>
    <t>Hattiesburg</t>
  </si>
  <si>
    <t>CA-2016-121993</t>
  </si>
  <si>
    <t>TS-21430</t>
  </si>
  <si>
    <t>Tom Stivers</t>
  </si>
  <si>
    <t>US-2017-163790</t>
  </si>
  <si>
    <t>Danville</t>
  </si>
  <si>
    <t>OFF-BI-10003718</t>
  </si>
  <si>
    <t>GBC Therma-A-Bind 250T Electric Binding System</t>
  </si>
  <si>
    <t>FUR-FU-10002508</t>
  </si>
  <si>
    <t>Document Clip Frames</t>
  </si>
  <si>
    <t>OFF-AP-10004052</t>
  </si>
  <si>
    <t>Hoover Replacement Belts For Soft Guard &amp; Commercial Ltweight Upright Vacs, 2/Pk</t>
  </si>
  <si>
    <t>CA-2016-140564</t>
  </si>
  <si>
    <t>OFF-PA-10003134</t>
  </si>
  <si>
    <t>Xerox 1937</t>
  </si>
  <si>
    <t>US-2017-141852</t>
  </si>
  <si>
    <t>CA-2016-144540</t>
  </si>
  <si>
    <t>CA-2015-159863</t>
  </si>
  <si>
    <t>CA-2015-161214</t>
  </si>
  <si>
    <t>CA-2017-147228</t>
  </si>
  <si>
    <t>FUR-FU-10000719</t>
  </si>
  <si>
    <t>DAX Cubicle Frames, 8-1/2 x 11</t>
  </si>
  <si>
    <t>CA-2017-168396</t>
  </si>
  <si>
    <t>FUR-BO-10003893</t>
  </si>
  <si>
    <t>Sauder Camden County Collection Library</t>
  </si>
  <si>
    <t>CA-2017-116288</t>
  </si>
  <si>
    <t>CA-2016-102162</t>
  </si>
  <si>
    <t>9/16/2016</t>
  </si>
  <si>
    <t>TEC-CO-10001943</t>
  </si>
  <si>
    <t>Canon PC-428 Personal Copier</t>
  </si>
  <si>
    <t>CA-2015-147501</t>
  </si>
  <si>
    <t>CA-2016-143910</t>
  </si>
  <si>
    <t>DB-13360</t>
  </si>
  <si>
    <t>Dennis Bolton</t>
  </si>
  <si>
    <t>CA-2017-150987</t>
  </si>
  <si>
    <t>CA-2014-160738</t>
  </si>
  <si>
    <t>CA-2015-112130</t>
  </si>
  <si>
    <t>TEC-AC-10001542</t>
  </si>
  <si>
    <t>SanDisk Cruzer 16 GB USB Flash Drive</t>
  </si>
  <si>
    <t>CA-2016-116547</t>
  </si>
  <si>
    <t>US-2017-133200</t>
  </si>
  <si>
    <t>TEC-AC-10004877</t>
  </si>
  <si>
    <t>Imation 30456 USB Flash Drive 8GB</t>
  </si>
  <si>
    <t>CA-2016-127698</t>
  </si>
  <si>
    <t>CA-2017-140298</t>
  </si>
  <si>
    <t>Waterbury</t>
  </si>
  <si>
    <t>US-2015-122910</t>
  </si>
  <si>
    <t>CA-2017-143126</t>
  </si>
  <si>
    <t>CA-2015-129042</t>
  </si>
  <si>
    <t>CA-2015-109736</t>
  </si>
  <si>
    <t>CA-2014-106229</t>
  </si>
  <si>
    <t>NR-18550</t>
  </si>
  <si>
    <t>Nick Radford</t>
  </si>
  <si>
    <t>US-2017-135230</t>
  </si>
  <si>
    <t>Athens</t>
  </si>
  <si>
    <t>CA-2016-131968</t>
  </si>
  <si>
    <t>CA-2014-123323</t>
  </si>
  <si>
    <t>TEC-AC-10000487</t>
  </si>
  <si>
    <t>SanDisk Cruzer 4 GB USB Flash Drive</t>
  </si>
  <si>
    <t>CA-2016-120530</t>
  </si>
  <si>
    <t>CA-2017-164364</t>
  </si>
  <si>
    <t>CA-2017-168123</t>
  </si>
  <si>
    <t>CA-2016-120005</t>
  </si>
  <si>
    <t>CA-2016-127649</t>
  </si>
  <si>
    <t>CA-2016-159989</t>
  </si>
  <si>
    <t>US-2015-167220</t>
  </si>
  <si>
    <t>TEC-AC-10002018</t>
  </si>
  <si>
    <t>AmazonBasics 3-Button USB Wired Mouse</t>
  </si>
  <si>
    <t>CA-2017-126354</t>
  </si>
  <si>
    <t>OFF-PA-10004381</t>
  </si>
  <si>
    <t>14-7/8 x 11 Blue Bar Computer Printout Paper</t>
  </si>
  <si>
    <t>CA-2014-121573</t>
  </si>
  <si>
    <t>OFF-EN-10001453</t>
  </si>
  <si>
    <t>Tyvek Interoffice Envelopes, 9 1/2" x 12 1/2", 100/Box</t>
  </si>
  <si>
    <t>CA-2015-123155</t>
  </si>
  <si>
    <t>CA-2017-158883</t>
  </si>
  <si>
    <t>CS-11860</t>
  </si>
  <si>
    <t>Cari Schnelling</t>
  </si>
  <si>
    <t>OFF-SU-10001212</t>
  </si>
  <si>
    <t>Kleencut Forged Office Shears by Acme United Corporation</t>
  </si>
  <si>
    <t>CA-2017-132346</t>
  </si>
  <si>
    <t>CA-2014-150301</t>
  </si>
  <si>
    <t>CA-2014-159310</t>
  </si>
  <si>
    <t>OFF-BI-10000201</t>
  </si>
  <si>
    <t>Avery Triangle Shaped Sheet Lifters, Black, 2/Pack</t>
  </si>
  <si>
    <t>CA-2015-104346</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</si>
  <si>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</si>
  <si>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</si>
  <si>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</si>
  <si>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</si>
  <si>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</si>
  <si>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</si>
  <si>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</si>
  <si>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</si>
  <si>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</si>
  <si>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</si>
  <si>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CA-2016-111696</t>
  </si>
  <si>
    <t>CA-2017-117436</t>
  </si>
  <si>
    <t>LW-17125</t>
  </si>
  <si>
    <t>Liz Willingham</t>
  </si>
  <si>
    <t>CA-2015-140025</t>
  </si>
  <si>
    <t>CA-2016-134222</t>
  </si>
  <si>
    <t>Yuma</t>
  </si>
  <si>
    <t>US-2017-136707</t>
  </si>
  <si>
    <t>CA-2014-152562</t>
  </si>
  <si>
    <t>CA-2014-120278</t>
  </si>
  <si>
    <t>Wausau</t>
  </si>
  <si>
    <t>CA-2017-167661</t>
  </si>
  <si>
    <t>CA-2017-106831</t>
  </si>
  <si>
    <t>US-2016-139388</t>
  </si>
  <si>
    <t>US-2014-128685</t>
  </si>
  <si>
    <t>CA-2014-107818</t>
  </si>
  <si>
    <t>Pasco</t>
  </si>
  <si>
    <t>CA-2014-113320</t>
  </si>
  <si>
    <t>1/13/2015</t>
  </si>
  <si>
    <t>FUR-FU-10004845</t>
  </si>
  <si>
    <t>Deflect-o EconoMat Nonstudded, No Bevel Mat</t>
  </si>
  <si>
    <t>Oak Park</t>
  </si>
  <si>
    <t>CA-2014-138940</t>
  </si>
  <si>
    <t>CA-2016-125164</t>
  </si>
  <si>
    <t>OFF-FA-10000840</t>
  </si>
  <si>
    <t>OIC Thumb-Tacks</t>
  </si>
  <si>
    <t>CA-2014-132864</t>
  </si>
  <si>
    <t>US-2014-155817</t>
  </si>
  <si>
    <t>CA-2017-143567</t>
  </si>
  <si>
    <t>CA-2017-104080</t>
  </si>
  <si>
    <t>3/15/2017</t>
  </si>
  <si>
    <t>OFF-AR-10001231</t>
  </si>
  <si>
    <t>Sanford EarthWrite Recycled Pencils, Medium Soft, #2</t>
  </si>
  <si>
    <t>10/17/2014</t>
  </si>
  <si>
    <t>CA-2017-110884</t>
  </si>
  <si>
    <t>US-2014-161613</t>
  </si>
  <si>
    <t>10/14/2014</t>
  </si>
  <si>
    <t>CA-2017-163125</t>
  </si>
  <si>
    <t>League City</t>
  </si>
  <si>
    <t>FUR-CH-10001802</t>
  </si>
  <si>
    <t>Hon Every-Day Chair Series Swivel Task Chairs</t>
  </si>
  <si>
    <t>CA-2016-160304</t>
  </si>
  <si>
    <t>Gaithersburg</t>
  </si>
  <si>
    <t>CA-2017-126438</t>
  </si>
  <si>
    <t>AR-10345</t>
  </si>
  <si>
    <t>Alex Russell</t>
  </si>
  <si>
    <t>CA-2017-143245</t>
  </si>
  <si>
    <t>US-2014-138828</t>
  </si>
  <si>
    <t>KS-16300</t>
  </si>
  <si>
    <t>Karen Seio</t>
  </si>
  <si>
    <t>Lehi</t>
  </si>
  <si>
    <t>CA-2017-150931</t>
  </si>
  <si>
    <t>Tuscaloosa</t>
  </si>
  <si>
    <t>CA-2015-156482</t>
  </si>
  <si>
    <t>CA-2016-151372</t>
  </si>
  <si>
    <t>CA-2014-102085</t>
  </si>
  <si>
    <t>CA-2015-144190</t>
  </si>
  <si>
    <t>CA-2017-117926</t>
  </si>
  <si>
    <t>OFF-AP-10002670</t>
  </si>
  <si>
    <t>Belkin 8-Outlet Premiere SurgeMaster II Surge Protectors</t>
  </si>
  <si>
    <t>CA-2014-160262</t>
  </si>
  <si>
    <t>CA-2014-156587</t>
  </si>
  <si>
    <t>AB-10015</t>
  </si>
  <si>
    <t>Aaron Bergman</t>
  </si>
  <si>
    <t>CA-2015-122406</t>
  </si>
  <si>
    <t>US-2016-153815</t>
  </si>
  <si>
    <t>CA-2016-164896</t>
  </si>
  <si>
    <t>CA-2015-165050</t>
  </si>
  <si>
    <t>US-2016-131114</t>
  </si>
  <si>
    <t>CA-2016-109925</t>
  </si>
  <si>
    <t>CA-2015-160696</t>
  </si>
  <si>
    <t>CA-2014-125171</t>
  </si>
  <si>
    <t>US-2017-122714</t>
  </si>
  <si>
    <t>CA-2014-132227</t>
  </si>
  <si>
    <t>CA-2017-155824</t>
  </si>
  <si>
    <t>OFF-AP-10000390</t>
  </si>
  <si>
    <t>Euro Pro Shark Stick Mini Vacuum</t>
  </si>
  <si>
    <t>OFF-PA-10002764</t>
  </si>
  <si>
    <t>CA-2017-159688</t>
  </si>
  <si>
    <t>CA-2016-155033</t>
  </si>
  <si>
    <t>OFF-PA-10000143</t>
  </si>
  <si>
    <t>Astroparche Fine Business Paper</t>
  </si>
  <si>
    <t>CA-2015-158659</t>
  </si>
  <si>
    <t>CA-2015-169796</t>
  </si>
  <si>
    <t>TEC-MA-10000045</t>
  </si>
  <si>
    <t>Zebra ZM400 Thermal Label Printer</t>
  </si>
  <si>
    <t>CA-2015-102876</t>
  </si>
  <si>
    <t>LR-17035</t>
  </si>
  <si>
    <t>Lisa Ryan</t>
  </si>
  <si>
    <t>US-2017-139647</t>
  </si>
  <si>
    <t>OFF-ST-10000136</t>
  </si>
  <si>
    <t>Letter Size File</t>
  </si>
  <si>
    <t>TEC-PH-10004522</t>
  </si>
  <si>
    <t>Dexim XPower Skin Super-Thin Power Case for iPhone 5 - Black</t>
  </si>
  <si>
    <t>SS-20410</t>
  </si>
  <si>
    <t>Shahid Shariari</t>
  </si>
  <si>
    <t>FUR-CH-10004626</t>
  </si>
  <si>
    <t>Office Star Flex Back Scooter Chair with Aluminum Finish Frame</t>
  </si>
  <si>
    <t>CA-2014-151792</t>
  </si>
  <si>
    <t>CA-2015-103954</t>
  </si>
  <si>
    <t>CA-2014-169803</t>
  </si>
  <si>
    <t>CA-2015-136469</t>
  </si>
  <si>
    <t>CA-2016-158694</t>
  </si>
  <si>
    <t>CA-2015-134922</t>
  </si>
  <si>
    <t>CA-2015-141243</t>
  </si>
  <si>
    <t>CA-2015-162166</t>
  </si>
  <si>
    <t>Moreno Valley</t>
  </si>
  <si>
    <t>CA-2016-120796</t>
  </si>
  <si>
    <t>CA-2016-109722</t>
  </si>
  <si>
    <t>Georgetown</t>
  </si>
  <si>
    <t>CA-2015-136798</t>
  </si>
  <si>
    <t>CA-2014-124478</t>
  </si>
  <si>
    <t>CA-2015-145485</t>
  </si>
  <si>
    <t>CA-2017-143217</t>
  </si>
  <si>
    <t>CA-2016-155138</t>
  </si>
  <si>
    <t>JM-15580</t>
  </si>
  <si>
    <t>Jill Matthias</t>
  </si>
  <si>
    <t>CA-2016-108350</t>
  </si>
  <si>
    <t>CA-2015-109001</t>
  </si>
  <si>
    <t>TEC-PH-10000562</t>
  </si>
  <si>
    <t>Samsung Convoy 3</t>
  </si>
  <si>
    <t>CA-2017-132738</t>
  </si>
  <si>
    <t>Loveland</t>
  </si>
  <si>
    <t>US-2014-140452</t>
  </si>
  <si>
    <t>CA-2015-141936</t>
  </si>
  <si>
    <t>OFF-LA-10004178</t>
  </si>
  <si>
    <t>Avery 491</t>
  </si>
  <si>
    <t>CA-2017-154137</t>
  </si>
  <si>
    <t>CA-2014-149538</t>
  </si>
  <si>
    <t>OFF-PA-10003797</t>
  </si>
  <si>
    <t>Xerox 209</t>
  </si>
  <si>
    <t>CA-2015-154886</t>
  </si>
  <si>
    <t>CA-2016-111213</t>
  </si>
  <si>
    <t>CA-2017-161333</t>
  </si>
  <si>
    <t>Chandler</t>
  </si>
  <si>
    <t>CA-2017-125101</t>
  </si>
  <si>
    <t>US-2015-124219</t>
  </si>
  <si>
    <t>Kirkwood</t>
  </si>
  <si>
    <t>CA-2015-161627</t>
  </si>
  <si>
    <t>CA-2014-121006</t>
  </si>
  <si>
    <t>CA-2015-107741</t>
  </si>
  <si>
    <t>Waco</t>
  </si>
  <si>
    <t>CA-2016-148908</t>
  </si>
  <si>
    <t>CA-2017-108749</t>
  </si>
  <si>
    <t>CA-2015-134719</t>
  </si>
  <si>
    <t>US-2017-141943</t>
  </si>
  <si>
    <t>OFF-EN-10003448</t>
  </si>
  <si>
    <t>Peel &amp; Seel Recycled Catalog Envelopes, Brown</t>
  </si>
  <si>
    <t>CA-2014-159709</t>
  </si>
  <si>
    <t>CA-2016-103982</t>
  </si>
  <si>
    <t>CA-2015-102015</t>
  </si>
  <si>
    <t>CA-2015-156755</t>
  </si>
  <si>
    <t>1/18/2015</t>
  </si>
  <si>
    <t>CA-2015-130876</t>
  </si>
  <si>
    <t>US-2017-159562</t>
  </si>
  <si>
    <t>CA-2017-167080</t>
  </si>
  <si>
    <t>CA-2017-145653</t>
  </si>
  <si>
    <t>OFF-AP-10000938</t>
  </si>
  <si>
    <t>Avanti 1.7 Cu. Ft. Refrigerator</t>
  </si>
  <si>
    <t>US-2017-109582</t>
  </si>
  <si>
    <t>CA-2016-116561</t>
  </si>
  <si>
    <t>OFF-SU-10004737</t>
  </si>
  <si>
    <t>Acme Design Stainless Steel Bent Scissors</t>
  </si>
  <si>
    <t>CA-2017-146367</t>
  </si>
  <si>
    <t>CA-2016-156265</t>
  </si>
  <si>
    <t>FUR-TA-10001691</t>
  </si>
  <si>
    <t>Barricks Non-Folding Utility Table with Steel Legs, Laminate Tops</t>
  </si>
  <si>
    <t>US-2017-110989</t>
  </si>
  <si>
    <t>US-2016-169369</t>
  </si>
  <si>
    <t>US-2014-131982</t>
  </si>
  <si>
    <t>CA-2015-125185</t>
  </si>
  <si>
    <t>Bethlehem</t>
  </si>
  <si>
    <t>CA-2016-130078</t>
  </si>
  <si>
    <t>8/14/2016</t>
  </si>
  <si>
    <t>US-2017-114034</t>
  </si>
  <si>
    <t>US-2017-115595</t>
  </si>
  <si>
    <t>CA-2014-105165</t>
  </si>
  <si>
    <t>TEC-MA-10003173</t>
  </si>
  <si>
    <t>Hewlett-Packard 300S Scientific Calculator</t>
  </si>
  <si>
    <t>CA-2017-144484</t>
  </si>
  <si>
    <t>CA-2015-162887</t>
  </si>
  <si>
    <t>CA-2014-159681</t>
  </si>
  <si>
    <t>US-2017-104094</t>
  </si>
  <si>
    <t>CA-2017-152709</t>
  </si>
  <si>
    <t>CA-2015-105158</t>
  </si>
  <si>
    <t>CA-2017-105991</t>
  </si>
  <si>
    <t>CA-2014-146283</t>
  </si>
  <si>
    <t>OFF-LA-10000305</t>
  </si>
  <si>
    <t>Avery 495</t>
  </si>
  <si>
    <t>CA-2017-142174</t>
  </si>
  <si>
    <t>TEC-PH-10002583</t>
  </si>
  <si>
    <t>iOttie HLCRIO102 Car Mount</t>
  </si>
  <si>
    <t>CA-2016-154060</t>
  </si>
  <si>
    <t>US-2017-162558</t>
  </si>
  <si>
    <t>Eldon 500 Class Desk Accessories</t>
  </si>
  <si>
    <t>CA-2015-119508</t>
  </si>
  <si>
    <t>CA-2014-130813</t>
  </si>
  <si>
    <t>CA-2015-120320</t>
  </si>
  <si>
    <t>CA-2016-123120</t>
  </si>
  <si>
    <t>CA-2015-146486</t>
  </si>
  <si>
    <t>CA-2015-112053</t>
  </si>
  <si>
    <t>CA-2015-149811</t>
  </si>
  <si>
    <t>Woodbury</t>
  </si>
  <si>
    <t>US-2017-103814</t>
  </si>
  <si>
    <t>CA-2016-123932</t>
  </si>
  <si>
    <t>US-2016-101616</t>
  </si>
  <si>
    <t>CA-2014-150490</t>
  </si>
  <si>
    <t>CA-2017-100951</t>
  </si>
  <si>
    <t>CA-2017-158071</t>
  </si>
  <si>
    <t>CA-2017-147403</t>
  </si>
  <si>
    <t>OFF-PA-10003302</t>
  </si>
  <si>
    <t>Xerox 1906</t>
  </si>
  <si>
    <t>US-2017-136721</t>
  </si>
  <si>
    <t>CA-2014-125542</t>
  </si>
  <si>
    <t>CA-2016-149195</t>
  </si>
  <si>
    <t>DM-13525</t>
  </si>
  <si>
    <t>Don Miller</t>
  </si>
  <si>
    <t>CA-2017-152786</t>
  </si>
  <si>
    <t>Rogers</t>
  </si>
  <si>
    <t>CA-2017-163874</t>
  </si>
  <si>
    <t>CA-2016-117681</t>
  </si>
  <si>
    <t>CA-2017-108854</t>
  </si>
  <si>
    <t>Standard Line “While You Were Out” Hardbound Telephone Message Book</t>
  </si>
  <si>
    <t>CA-2016-153157</t>
  </si>
  <si>
    <t>CA-2014-132542</t>
  </si>
  <si>
    <t>OFF-BI-10004099</t>
  </si>
  <si>
    <t>GBC VeloBinder Strips</t>
  </si>
  <si>
    <t>CA-2017-103009</t>
  </si>
  <si>
    <t>OFF-PA-10001215</t>
  </si>
  <si>
    <t>Xerox 1963</t>
  </si>
  <si>
    <t>CA-2016-153598</t>
  </si>
  <si>
    <t>TEC-AC-10003870</t>
  </si>
  <si>
    <t>Logitech Z-906 Speaker sys - home theater - 5.1-CH</t>
  </si>
  <si>
    <t>MH-17290</t>
  </si>
  <si>
    <t>Marc Harrigan</t>
  </si>
  <si>
    <t>CA-2016-113096</t>
  </si>
  <si>
    <t>CA-2014-136861</t>
  </si>
  <si>
    <t>FC-14245</t>
  </si>
  <si>
    <t>Frank Carlisle</t>
  </si>
  <si>
    <t>OFF-AP-10000275</t>
  </si>
  <si>
    <t>Sanyo Counter Height Refrigerator with Crisper, 3.6 Cubic Foot, Stainless Steel/Black</t>
  </si>
  <si>
    <t>CA-2014-103317</t>
  </si>
  <si>
    <t>FUR-FU-10003192</t>
  </si>
  <si>
    <t>Luxo Adjustable Task Clamp Lamp</t>
  </si>
  <si>
    <t>CA-2016-167115</t>
  </si>
  <si>
    <t>CA-2017-155929</t>
  </si>
  <si>
    <t>OFF-PA-10000859</t>
  </si>
  <si>
    <t>Unpadded Memo Slips</t>
  </si>
  <si>
    <t>US-2014-119081</t>
  </si>
  <si>
    <t>CA-2017-116680</t>
  </si>
  <si>
    <t>FUR-TA-10001771</t>
  </si>
  <si>
    <t>Bush Cubix Conference Tables, Fully Assembled</t>
  </si>
  <si>
    <t>CA-2016-122448</t>
  </si>
  <si>
    <t>CA-2017-105487</t>
  </si>
  <si>
    <t>CA-2014-107573</t>
  </si>
  <si>
    <t>CA-2017-134495</t>
  </si>
  <si>
    <t>CA-2015-113523</t>
  </si>
  <si>
    <t>CA-2017-117821</t>
  </si>
  <si>
    <t>CA-2017-127782</t>
  </si>
  <si>
    <t>TH-21115</t>
  </si>
  <si>
    <t>Thea Hudgings</t>
  </si>
  <si>
    <t>US-2016-162026</t>
  </si>
  <si>
    <t>CA-2016-150000</t>
  </si>
  <si>
    <t>CA-2015-168529</t>
  </si>
  <si>
    <t>CA-2017-117667</t>
  </si>
  <si>
    <t>CA-2016-110982</t>
  </si>
  <si>
    <t>CA-2016-147123</t>
  </si>
  <si>
    <t>Santa Barbara</t>
  </si>
  <si>
    <t>CA-2015-142055</t>
  </si>
  <si>
    <t>CA-2017-136609</t>
  </si>
  <si>
    <t>Cedar Hill</t>
  </si>
  <si>
    <t>CA-2017-160885</t>
  </si>
  <si>
    <t>JK-16090</t>
  </si>
  <si>
    <t>Juliana Krohn</t>
  </si>
  <si>
    <t>US-2016-167472</t>
  </si>
  <si>
    <t>FUR-TA-10001086</t>
  </si>
  <si>
    <t>SAFCO PlanMaster Boards, 60w x 37-1/2d, White Melamine</t>
  </si>
  <si>
    <t>CA-2017-151008</t>
  </si>
  <si>
    <t>Draper</t>
  </si>
  <si>
    <t>US-2014-159618</t>
  </si>
  <si>
    <t>CA-2017-116113</t>
  </si>
  <si>
    <t>US-2015-114741</t>
  </si>
  <si>
    <t>OFF-PA-10000048</t>
  </si>
  <si>
    <t>Xerox 20</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</si>
  <si>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</si>
  <si>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</si>
  <si>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</si>
  <si>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</si>
  <si>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</si>
  <si>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</si>
  <si>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</si>
  <si>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</si>
  <si>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</si>
  <si>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</si>
  <si>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</si>
  <si>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CA-2016-115224</t>
  </si>
  <si>
    <t>SB-20185</t>
  </si>
  <si>
    <t>Sarah Brown</t>
  </si>
  <si>
    <t>CA-2014-108903</t>
  </si>
  <si>
    <t>OFF-AR-10004010</t>
  </si>
  <si>
    <t>Hunt Boston Vacuum Mount KS Pencil Sharpener</t>
  </si>
  <si>
    <t>CA-2015-142475</t>
  </si>
  <si>
    <t>CA-2015-168634</t>
  </si>
  <si>
    <t>BG-11035</t>
  </si>
  <si>
    <t>Barry Gonzalez</t>
  </si>
  <si>
    <t>CA-2015-145828</t>
  </si>
  <si>
    <t>CA-2016-147431</t>
  </si>
  <si>
    <t>OFF-ST-10003994</t>
  </si>
  <si>
    <t>Belkin 19" Center-Weighted Shelf, Gray</t>
  </si>
  <si>
    <t>FUR-CH-10001545</t>
  </si>
  <si>
    <t>Hon Comfortask Task/Swivel Chairs</t>
  </si>
  <si>
    <t>CA-2014-127614</t>
  </si>
  <si>
    <t>2/15/2014</t>
  </si>
  <si>
    <t>CA-2015-134943</t>
  </si>
  <si>
    <t>Ann Arbor</t>
  </si>
  <si>
    <t>CA-2017-123022</t>
  </si>
  <si>
    <t>La Mesa</t>
  </si>
  <si>
    <t>FUR-FU-10004245</t>
  </si>
  <si>
    <t>Career Cubicle Clock, 8 1/4", Black</t>
  </si>
  <si>
    <t>CA-2017-106355</t>
  </si>
  <si>
    <t>CA-2016-127985</t>
  </si>
  <si>
    <t>5/15/2015</t>
  </si>
  <si>
    <t>CA-2015-104241</t>
  </si>
  <si>
    <t>CA-2017-168179</t>
  </si>
  <si>
    <t>CA-2017-109099</t>
  </si>
  <si>
    <t>US-2014-134187</t>
  </si>
  <si>
    <t>OFF-AR-10000914</t>
  </si>
  <si>
    <t>Boston 16765 Mini Stand Up Battery Pencil Sharpener</t>
  </si>
  <si>
    <t>CA-2016-142405</t>
  </si>
  <si>
    <t>CA-2015-141012</t>
  </si>
  <si>
    <t>Pocatello</t>
  </si>
  <si>
    <t>Holland</t>
  </si>
  <si>
    <t>CA-2014-164315</t>
  </si>
  <si>
    <t>CA-2015-131072</t>
  </si>
  <si>
    <t>US-2015-138093</t>
  </si>
  <si>
    <t>CA-2016-126165</t>
  </si>
  <si>
    <t>CA-2016-143441</t>
  </si>
  <si>
    <t>CA-2017-148320</t>
  </si>
  <si>
    <t>CA-2014-155593</t>
  </si>
  <si>
    <t>US-2015-160857</t>
  </si>
  <si>
    <t>US-2014-143707</t>
  </si>
  <si>
    <t>CA-2015-124107</t>
  </si>
  <si>
    <t>CA-2015-110548</t>
  </si>
  <si>
    <t>CA-2017-117324</t>
  </si>
  <si>
    <t>Milford</t>
  </si>
  <si>
    <t>CA-2016-113733</t>
  </si>
  <si>
    <t>Buffalo Grove</t>
  </si>
  <si>
    <t>OFF-LA-10003498</t>
  </si>
  <si>
    <t>Avery 475</t>
  </si>
  <si>
    <t>CA-2016-118514</t>
  </si>
  <si>
    <t>CA-2015-119634</t>
  </si>
  <si>
    <t>BW-11065</t>
  </si>
  <si>
    <t>Barry Weirich</t>
  </si>
  <si>
    <t>CA-2017-158169</t>
  </si>
  <si>
    <t>Lake Forest</t>
  </si>
  <si>
    <t>CA-2015-162047</t>
  </si>
  <si>
    <t>CA-2015-117772</t>
  </si>
  <si>
    <t>US-2014-126340</t>
  </si>
  <si>
    <t>Redding</t>
  </si>
  <si>
    <t>CA-2016-149685</t>
  </si>
  <si>
    <t>CA-2017-126396</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</si>
  <si>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</si>
  <si>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</si>
  <si>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</si>
  <si>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</si>
  <si>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</si>
  <si>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</si>
  <si>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</si>
  <si>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</si>
  <si>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</si>
  <si>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</si>
  <si>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</si>
  <si>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</si>
  <si>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</si>
  <si>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CA-2014-123225</t>
  </si>
  <si>
    <t>US-2017-106796</t>
  </si>
  <si>
    <t>CA-2016-149783</t>
  </si>
  <si>
    <t>CA-2016-125017</t>
  </si>
  <si>
    <t>FUR-FU-10000747</t>
  </si>
  <si>
    <t>Tenex B1-RE Series Chair Mats for Low Pile Carpets</t>
  </si>
  <si>
    <t>CA-2015-150196</t>
  </si>
  <si>
    <t>Utica</t>
  </si>
  <si>
    <t>CA-2017-117632</t>
  </si>
  <si>
    <t>CA-2014-115056</t>
  </si>
  <si>
    <t>CA-2017-161067</t>
  </si>
  <si>
    <t>CA-2016-122063</t>
  </si>
  <si>
    <t>7/18/2015</t>
  </si>
  <si>
    <t>CA-2015-101868</t>
  </si>
  <si>
    <t>DO-13645</t>
  </si>
  <si>
    <t>Doug O'Connell</t>
  </si>
  <si>
    <t>OFF-ST-10000636</t>
  </si>
  <si>
    <t>Rogers Profile Extra Capacity Storage Tub</t>
  </si>
  <si>
    <t>CA-2015-121783</t>
  </si>
  <si>
    <t>US-2014-138835</t>
  </si>
  <si>
    <t>CA-2015-112214</t>
  </si>
  <si>
    <t>US-2017-153255</t>
  </si>
  <si>
    <t>CA-2015-108119</t>
  </si>
  <si>
    <t>Conway</t>
  </si>
  <si>
    <t>CA-2016-101525</t>
  </si>
  <si>
    <t>OFF-PA-10001497</t>
  </si>
  <si>
    <t>Xerox 1914</t>
  </si>
  <si>
    <t>US-2014-117968</t>
  </si>
  <si>
    <t>CA-2016-158211</t>
  </si>
  <si>
    <t>CA-2016-152247</t>
  </si>
  <si>
    <t>Cheyenne</t>
  </si>
  <si>
    <t>Wyoming</t>
  </si>
  <si>
    <t>CA-2017-133095</t>
  </si>
  <si>
    <t>CA-2015-130554</t>
  </si>
  <si>
    <t>CA-2016-133319</t>
  </si>
  <si>
    <t>CA-2017-151596</t>
  </si>
  <si>
    <t>BP-11050</t>
  </si>
  <si>
    <t>Barry Pond</t>
  </si>
  <si>
    <t>CA-2015-147879</t>
  </si>
  <si>
    <t>Owensboro</t>
  </si>
  <si>
    <t>OFF-PA-10001952</t>
  </si>
  <si>
    <t>Xerox 1902</t>
  </si>
  <si>
    <t>CA-2017-159954</t>
  </si>
  <si>
    <t>CA-2017-100825</t>
  </si>
  <si>
    <t>CA-2014-168305</t>
  </si>
  <si>
    <t>CA-2016-167682</t>
  </si>
  <si>
    <t>CA-2017-108000</t>
  </si>
  <si>
    <t>US-2017-153948</t>
  </si>
  <si>
    <t>US-2016-113985</t>
  </si>
  <si>
    <t>OFF-SU-10004661</t>
  </si>
  <si>
    <t>Acme Titanium Bonded Scissors</t>
  </si>
  <si>
    <t>CA-2017-150420</t>
  </si>
  <si>
    <t>US-2014-118997</t>
  </si>
  <si>
    <t>CA-2014-114314</t>
  </si>
  <si>
    <t>US-2017-169551</t>
  </si>
  <si>
    <t>CA-2016-103107</t>
  </si>
  <si>
    <t>CA-2017-112431</t>
  </si>
  <si>
    <t>CA-2016-151092</t>
  </si>
  <si>
    <t>CA-2017-161046</t>
  </si>
  <si>
    <t>Ibico Recycled Linen-Style Covers</t>
  </si>
  <si>
    <t>OFF-PA-10001826</t>
  </si>
  <si>
    <t>Xerox 207</t>
  </si>
  <si>
    <t>CA-2014-155796</t>
  </si>
  <si>
    <t>CA-2016-127138</t>
  </si>
  <si>
    <t>CA-2017-150602</t>
  </si>
  <si>
    <t>CA-2014-140732</t>
  </si>
  <si>
    <t>11/13/2014</t>
  </si>
  <si>
    <t>CA-2017-115105</t>
  </si>
  <si>
    <t>CA-2016-135636</t>
  </si>
  <si>
    <t>CA-2014-117765</t>
  </si>
  <si>
    <t>CA-2016-162187</t>
  </si>
  <si>
    <t>US-2014-112991</t>
  </si>
  <si>
    <t>Caldwell</t>
  </si>
  <si>
    <t>CA-2017-107244</t>
  </si>
  <si>
    <t>CA-2015-100657</t>
  </si>
  <si>
    <t>CA-2017-129581</t>
  </si>
  <si>
    <t>CA-2017-129028</t>
  </si>
  <si>
    <t>CA-2016-159016</t>
  </si>
  <si>
    <t>CA-2014-102652</t>
  </si>
  <si>
    <t>CA-2014-152422</t>
  </si>
  <si>
    <t>US-2017-152492</t>
  </si>
  <si>
    <t>Nashua</t>
  </si>
  <si>
    <t>CA-2016-131205</t>
  </si>
  <si>
    <t>CA-2016-117912</t>
  </si>
  <si>
    <t>CA-2015-113215</t>
  </si>
  <si>
    <t>CA-2016-154662</t>
  </si>
  <si>
    <t>CA-2015-105571</t>
  </si>
  <si>
    <t>TS-21655</t>
  </si>
  <si>
    <t>Trudy Schmidt</t>
  </si>
  <si>
    <t>CA-2014-107524</t>
  </si>
  <si>
    <t>CA-2015-134201</t>
  </si>
  <si>
    <t>CA-2015-119942</t>
  </si>
  <si>
    <t>TEC-MA-10003176</t>
  </si>
  <si>
    <t>Okidata B400 Printer</t>
  </si>
  <si>
    <t>CA-2016-151561</t>
  </si>
  <si>
    <t>CA-2017-154676</t>
  </si>
  <si>
    <t>CA-2016-150007</t>
  </si>
  <si>
    <t>CA-2016-124590</t>
  </si>
  <si>
    <t>CA-2017-152660</t>
  </si>
  <si>
    <t>CA-2017-145772</t>
  </si>
  <si>
    <t>OFF-PA-10001593</t>
  </si>
  <si>
    <t>Xerox 1947</t>
  </si>
  <si>
    <t>CA-2016-146766</t>
  </si>
  <si>
    <t>CA-2017-121083</t>
  </si>
  <si>
    <t>US-2016-106600</t>
  </si>
  <si>
    <t>CA-2017-139437</t>
  </si>
  <si>
    <t>CA-2016-104150</t>
  </si>
  <si>
    <t>TEC-AC-10004803</t>
  </si>
  <si>
    <t>Sony Micro Vault Click 4 GB USB 2.0 Flash Drive</t>
  </si>
  <si>
    <t>CA-2016-161025</t>
  </si>
  <si>
    <t>MH-17440</t>
  </si>
  <si>
    <t>Mark Haberlin</t>
  </si>
  <si>
    <t>US-2014-106299</t>
  </si>
  <si>
    <t>OFF-PA-10001801</t>
  </si>
  <si>
    <t>Xerox 193</t>
  </si>
  <si>
    <t>CA-2016-143609</t>
  </si>
  <si>
    <t>CA-2015-138331</t>
  </si>
  <si>
    <t>CA-2017-157903</t>
  </si>
  <si>
    <t>Des Plaines</t>
  </si>
  <si>
    <t>CA-2017-145660</t>
  </si>
  <si>
    <t>CA-2017-149944</t>
  </si>
  <si>
    <t>Longview</t>
  </si>
  <si>
    <t>CA-2014-128538</t>
  </si>
  <si>
    <t>Hendersonville</t>
  </si>
  <si>
    <t>CA-2015-133445</t>
  </si>
  <si>
    <t>CA-2014-148782</t>
  </si>
  <si>
    <t>CA-2017-127656</t>
  </si>
  <si>
    <t>Waterloo</t>
  </si>
  <si>
    <t>US-2017-142188</t>
  </si>
  <si>
    <t>TEC-PH-10000127</t>
  </si>
  <si>
    <t>iOttie XL Car Mount</t>
  </si>
  <si>
    <t>CA-2015-134075</t>
  </si>
  <si>
    <t>CA-2014-101147</t>
  </si>
  <si>
    <t>CA-2014-165806</t>
  </si>
  <si>
    <t>CA-2015-151624</t>
  </si>
  <si>
    <t>CA-2017-139444</t>
  </si>
  <si>
    <t>CA-2015-133977</t>
  </si>
  <si>
    <t>CA-2017-141425</t>
  </si>
  <si>
    <t>CA-2015-162607</t>
  </si>
  <si>
    <t>5/18/2015</t>
  </si>
  <si>
    <t>CA-2017-160724</t>
  </si>
  <si>
    <t>US-2016-115952</t>
  </si>
  <si>
    <t>CA-2014-146731</t>
  </si>
  <si>
    <t>CA-2015-115392</t>
  </si>
  <si>
    <t>Cambridge</t>
  </si>
  <si>
    <t>CA-2017-102379</t>
  </si>
  <si>
    <t>CA-2017-149706</t>
  </si>
  <si>
    <t>Palatine</t>
  </si>
  <si>
    <t>TEC-AC-10004595</t>
  </si>
  <si>
    <t>First Data TMFD35 PIN Pad</t>
  </si>
  <si>
    <t>CA-2017-152226</t>
  </si>
  <si>
    <t>CA-2014-100090</t>
  </si>
  <si>
    <t>CA-2017-143756</t>
  </si>
  <si>
    <t>US-2014-161305</t>
  </si>
  <si>
    <t>CA-2017-107552</t>
  </si>
  <si>
    <t>CA-2016-163328</t>
  </si>
  <si>
    <t>Eugene</t>
  </si>
  <si>
    <t>CA-2014-112837</t>
  </si>
  <si>
    <t>Oxnard</t>
  </si>
  <si>
    <t>CA-2014-141299</t>
  </si>
  <si>
    <t>CA-2014-133305</t>
  </si>
  <si>
    <t>CA-2017-143112</t>
  </si>
  <si>
    <t>CA-2015-146255</t>
  </si>
  <si>
    <t>CA-2015-104486</t>
  </si>
  <si>
    <t>CA-2017-161557</t>
  </si>
  <si>
    <t>CA-2017-161130</t>
  </si>
  <si>
    <t>US-2015-109015</t>
  </si>
  <si>
    <t>CA-2014-110611</t>
  </si>
  <si>
    <t>CA-2015-115693</t>
  </si>
  <si>
    <t>TEC-MA-10002073</t>
  </si>
  <si>
    <t>3D Systems Cube Printer, 2nd Generation, White</t>
  </si>
  <si>
    <t>CA-2017-144848</t>
  </si>
  <si>
    <t>TEC-PH-10004006</t>
  </si>
  <si>
    <t>Panasonic KX - TS880B Telephone</t>
  </si>
  <si>
    <t>CA-2016-103919</t>
  </si>
  <si>
    <t>CA-2017-143035</t>
  </si>
  <si>
    <t>CA-2016-163216</t>
  </si>
  <si>
    <t>CA-2017-150623</t>
  </si>
  <si>
    <t>US-2014-163797</t>
  </si>
  <si>
    <t>CA-2015-147529</t>
  </si>
  <si>
    <t>OFF-BI-10000279</t>
  </si>
  <si>
    <t>Acco Recycled 2" Capacity Laser Printer Hanging Data Binders</t>
  </si>
  <si>
    <t>CA-2017-151981</t>
  </si>
  <si>
    <t>CA-2017-142671</t>
  </si>
  <si>
    <t>CA-2016-111976</t>
  </si>
  <si>
    <t>OFF-BI-10004308</t>
  </si>
  <si>
    <t>Avery Legal 4-Ring Binder</t>
  </si>
  <si>
    <t>TEC-PH-10004080</t>
  </si>
  <si>
    <t>Avaya 5410 Digital phone</t>
  </si>
  <si>
    <t>CA-2014-165764</t>
  </si>
  <si>
    <t>CA-2014-166891</t>
  </si>
  <si>
    <t>CA-2015-151785</t>
  </si>
  <si>
    <t>US-2017-119816</t>
  </si>
  <si>
    <t>CA-2015-125710</t>
  </si>
  <si>
    <t>CA-2014-110065</t>
  </si>
  <si>
    <t>CA-2016-163804</t>
  </si>
  <si>
    <t>CA-2014-151897</t>
  </si>
  <si>
    <t>CA-2017-140872</t>
  </si>
  <si>
    <t>CA-2017-113908</t>
  </si>
  <si>
    <t>CA-2014-129147</t>
  </si>
  <si>
    <t>US-2016-128909</t>
  </si>
  <si>
    <t>CA-2017-167640</t>
  </si>
  <si>
    <t>OFF-PA-10001260</t>
  </si>
  <si>
    <t>TOPS Money Receipt Book, Consecutively Numbered in Red,</t>
  </si>
  <si>
    <t>CA-2016-129308</t>
  </si>
  <si>
    <t>OFF-ST-10004946</t>
  </si>
  <si>
    <t>Desktop 3-Pocket Hot File</t>
  </si>
  <si>
    <t>US-2017-107384</t>
  </si>
  <si>
    <t>CA-2014-113880</t>
  </si>
  <si>
    <t>CA-2015-126739</t>
  </si>
  <si>
    <t>CA-2015-166947</t>
  </si>
  <si>
    <t>CA-2014-166086</t>
  </si>
  <si>
    <t>CA-2017-131282</t>
  </si>
  <si>
    <t>CA-2016-161543</t>
  </si>
  <si>
    <t>CA-2017-123085</t>
  </si>
  <si>
    <t>CA-2015-153752</t>
  </si>
  <si>
    <t>CA-2016-148516</t>
  </si>
  <si>
    <t>CA-2015-146290</t>
  </si>
  <si>
    <t>CA-2014-169257</t>
  </si>
  <si>
    <t>CA-2014-154095</t>
  </si>
  <si>
    <t>US-2015-118906</t>
  </si>
  <si>
    <t>CA-2014-130449</t>
  </si>
  <si>
    <t>VP-21760</t>
  </si>
  <si>
    <t>Victoria Pisteka</t>
  </si>
  <si>
    <t>Texas City</t>
  </si>
  <si>
    <t>CA-2015-125696</t>
  </si>
  <si>
    <t>Wilson</t>
  </si>
  <si>
    <t>US-2016-146857</t>
  </si>
  <si>
    <t>CA-2017-144498</t>
  </si>
  <si>
    <t>CA-2017-128328</t>
  </si>
  <si>
    <t>US-2015-156496</t>
  </si>
  <si>
    <t>US-2017-124779</t>
  </si>
  <si>
    <t>CA-2015-129322</t>
  </si>
  <si>
    <t>CA-2017-122175</t>
  </si>
  <si>
    <t>CA-2015-153794</t>
  </si>
  <si>
    <t>9/16/2015</t>
  </si>
  <si>
    <t>CA-2015-135510</t>
  </si>
  <si>
    <t>FUR-FU-10000820</t>
  </si>
  <si>
    <t>Tensor Brushed Steel Torchiere Floor Lamp</t>
  </si>
  <si>
    <t>TEC-MA-10002930</t>
  </si>
  <si>
    <t>Ricoh - Ink Collector Unit for GX3000 Series Printers</t>
  </si>
  <si>
    <t>CA-2014-150329</t>
  </si>
  <si>
    <t>CA-2017-145037</t>
  </si>
  <si>
    <t>CA-2017-154466</t>
  </si>
  <si>
    <t>CA-2014-109134</t>
  </si>
  <si>
    <t>CA-2017-140494</t>
  </si>
  <si>
    <t>CA-2017-104108</t>
  </si>
  <si>
    <t>CA-2017-160899</t>
  </si>
  <si>
    <t>US-2016-155103</t>
  </si>
  <si>
    <t>CA-2016-112277</t>
  </si>
  <si>
    <t>CA-2016-149503</t>
  </si>
  <si>
    <t>CA-2016-134789</t>
  </si>
  <si>
    <t>US-2017-166394</t>
  </si>
  <si>
    <t>CA-2016-128811</t>
  </si>
  <si>
    <t>CA-2017-145443</t>
  </si>
  <si>
    <t>CA-2016-165827</t>
  </si>
  <si>
    <t>CA-2014-120096</t>
  </si>
  <si>
    <t>CA-2016-123358</t>
  </si>
  <si>
    <t>US-2017-101784</t>
  </si>
  <si>
    <t>CA-2017-100230</t>
  </si>
  <si>
    <t>CA-2017-165715</t>
  </si>
  <si>
    <t>CA-2016-144764</t>
  </si>
  <si>
    <t>TEC-MA-10003230</t>
  </si>
  <si>
    <t>Okidata C610n Printer</t>
  </si>
  <si>
    <t>CA-2014-109302</t>
  </si>
  <si>
    <t>CA-2017-139402</t>
  </si>
  <si>
    <t>CA-2016-119018</t>
  </si>
  <si>
    <t>OFF-PA-10000295</t>
  </si>
  <si>
    <t>Xerox 229</t>
  </si>
  <si>
    <t>US-2016-152373</t>
  </si>
  <si>
    <t>US-2016-147711</t>
  </si>
  <si>
    <t>OFF-SU-10004884</t>
  </si>
  <si>
    <t>Acme Galleria Hot Forged Steel Scissors with Colored Handles</t>
  </si>
  <si>
    <t>CA-2015-161445</t>
  </si>
  <si>
    <t>IM-15055</t>
  </si>
  <si>
    <t>Ionia McGrath</t>
  </si>
  <si>
    <t>CA-2016-162348</t>
  </si>
  <si>
    <t>FUR-FU-10002240</t>
  </si>
  <si>
    <t>Nu-Dell EZ-Mount Plastic Wall Frames</t>
  </si>
  <si>
    <t>CA-2014-152233</t>
  </si>
  <si>
    <t>FUR-FU-10001057</t>
  </si>
  <si>
    <t>Tensor Track Tree Floor Lamp</t>
  </si>
  <si>
    <t>US-2017-115609</t>
  </si>
  <si>
    <t>CA-2016-118689</t>
  </si>
  <si>
    <t>CA-2015-112522</t>
  </si>
  <si>
    <t>CA-2016-153101</t>
  </si>
  <si>
    <t>CA-2015-116260</t>
  </si>
  <si>
    <t>CA-2017-107517</t>
  </si>
  <si>
    <t>CA-2015-166338</t>
  </si>
  <si>
    <t>CA-2016-123946</t>
  </si>
  <si>
    <t>FUR-CH-10002073</t>
  </si>
  <si>
    <t>Hon Olson Stacker Chairs</t>
  </si>
  <si>
    <t>CA-2014-147543</t>
  </si>
  <si>
    <t>El Cajon</t>
  </si>
  <si>
    <t>US-2016-159093</t>
  </si>
  <si>
    <t>US-2016-100461</t>
  </si>
  <si>
    <t>CA-2017-138618</t>
  </si>
  <si>
    <t>CA-2016-145009</t>
  </si>
  <si>
    <t>US-2016-121013</t>
  </si>
  <si>
    <t>CA-2015-137113</t>
  </si>
  <si>
    <t>CA-2017-123036</t>
  </si>
  <si>
    <t>CA-2015-140557</t>
  </si>
  <si>
    <t>CA-2017-111220</t>
  </si>
  <si>
    <t>OFF-AP-10003278</t>
  </si>
  <si>
    <t>Belkin 7-Outlet SurgeMaster Home Series</t>
  </si>
  <si>
    <t>US-2017-149006</t>
  </si>
  <si>
    <t>US-2017-135503</t>
  </si>
  <si>
    <t>CA-2017-168942</t>
  </si>
  <si>
    <t>US-2017-128398</t>
  </si>
  <si>
    <t>CA-2015-104115</t>
  </si>
  <si>
    <t>West Palm Beach</t>
  </si>
  <si>
    <t>CA-2017-109211</t>
  </si>
  <si>
    <t>CA-2016-129847</t>
  </si>
  <si>
    <t>FUR-FU-10000277</t>
  </si>
  <si>
    <t>Deflect-o DuraMat Antistatic Studded Beveled Mat for Medium Pile Carpeting</t>
  </si>
  <si>
    <t>CA-2016-125094</t>
  </si>
  <si>
    <t>TEC-AC-10004420</t>
  </si>
  <si>
    <t>Cherry 142-key Programmable Keyboard</t>
  </si>
  <si>
    <t>TEC-PH-10004094</t>
  </si>
  <si>
    <t>Motorola L703CM</t>
  </si>
  <si>
    <t>CA-2015-126466</t>
  </si>
  <si>
    <t>CA-2015-129917</t>
  </si>
  <si>
    <t>CA-2017-162096</t>
  </si>
  <si>
    <t>CA-2016-163937</t>
  </si>
  <si>
    <t>CA-2014-146990</t>
  </si>
  <si>
    <t>CA-2016-116526</t>
  </si>
  <si>
    <t>CA-2017-158561</t>
  </si>
  <si>
    <t>CA-2017-165099</t>
  </si>
  <si>
    <t>Abilene</t>
  </si>
  <si>
    <t>OFF-AP-10001634</t>
  </si>
  <si>
    <t>Hoover Commercial Lightweight Upright Vacuum</t>
  </si>
  <si>
    <t>CA-2015-109386</t>
  </si>
  <si>
    <t>CA-2015-141740</t>
  </si>
  <si>
    <t>CA-2017-141201</t>
  </si>
  <si>
    <t>CA-2014-114790</t>
  </si>
  <si>
    <t>3/13/2014</t>
  </si>
  <si>
    <t>OFF-PA-10001837</t>
  </si>
  <si>
    <t>Xerox 1976</t>
  </si>
  <si>
    <t>US-2017-101840</t>
  </si>
  <si>
    <t>CA-2016-145548</t>
  </si>
  <si>
    <t>CA-2017-119494</t>
  </si>
  <si>
    <t>CA-2014-124618</t>
  </si>
  <si>
    <t>CA-2016-160136</t>
  </si>
  <si>
    <t>CA-2014-150581</t>
  </si>
  <si>
    <t>CA-2016-165330</t>
  </si>
  <si>
    <t>OFF-BI-10002897</t>
  </si>
  <si>
    <t>Black Avery Memo-Size 3-Ring Binder, 5 1/2" x 8 1/2"</t>
  </si>
  <si>
    <t>CA-2015-132633</t>
  </si>
  <si>
    <t>CA-2017-169474</t>
  </si>
  <si>
    <t>CA-2014-106726</t>
  </si>
  <si>
    <t>CA-2014-141901</t>
  </si>
  <si>
    <t>CA-2016-164490</t>
  </si>
  <si>
    <t>CA-2016-167416</t>
  </si>
  <si>
    <t>CA-2016-106950</t>
  </si>
  <si>
    <t>US-2017-143175</t>
  </si>
  <si>
    <t>CA-2015-119480</t>
  </si>
  <si>
    <t>US-2015-153374</t>
  </si>
  <si>
    <t>CA-2017-144596</t>
  </si>
  <si>
    <t>CA-2016-144337</t>
  </si>
  <si>
    <t>CA-2017-147410</t>
  </si>
  <si>
    <t>US-2016-102239</t>
  </si>
  <si>
    <t>CA-2017-166926</t>
  </si>
  <si>
    <t>CA-2015-128013</t>
  </si>
  <si>
    <t>CA-2017-128783</t>
  </si>
  <si>
    <t>Saint Charles</t>
  </si>
  <si>
    <t>US-2017-141558</t>
  </si>
  <si>
    <t>CA-2016-139941</t>
  </si>
  <si>
    <t>CA-2014-137911</t>
  </si>
  <si>
    <t>CA-2015-106208</t>
  </si>
  <si>
    <t>5/13/2015</t>
  </si>
  <si>
    <t>CA-2014-138709</t>
  </si>
  <si>
    <t>US-2017-168613</t>
  </si>
  <si>
    <t>CA-2017-133067</t>
  </si>
  <si>
    <t>CA-2014-106054</t>
  </si>
  <si>
    <t>CA-2016-164399</t>
  </si>
  <si>
    <t>CA-2016-116918</t>
  </si>
  <si>
    <t>CA-2016-110492</t>
  </si>
  <si>
    <t>2/14/2016</t>
  </si>
  <si>
    <t>US-2015-156797</t>
  </si>
  <si>
    <t>FUR-FU-10003806</t>
  </si>
  <si>
    <t>Tenex Chairmat w/ Average Lip, 45" x 53"</t>
  </si>
  <si>
    <t>CA-2015-136658</t>
  </si>
  <si>
    <t>CA-2017-137414</t>
  </si>
  <si>
    <t>CA-2016-143476</t>
  </si>
  <si>
    <t>US-2016-119046</t>
  </si>
  <si>
    <t>CA-2015-150770</t>
  </si>
  <si>
    <t>CA-2017-154760</t>
  </si>
  <si>
    <t>CA-2017-113075</t>
  </si>
  <si>
    <t>CA-2016-137337</t>
  </si>
  <si>
    <t>CA-2014-138737</t>
  </si>
  <si>
    <t>CA-2016-164924</t>
  </si>
  <si>
    <t>TEC-MA-10000904</t>
  </si>
  <si>
    <t>Brother MFC-9340CDW LED All-In-One Printer, Copier Scanner</t>
  </si>
  <si>
    <t>CA-2017-145807</t>
  </si>
  <si>
    <t>US-2014-127978</t>
  </si>
  <si>
    <t>CA-2015-158491</t>
  </si>
  <si>
    <t>CA-2016-152457</t>
  </si>
  <si>
    <t>CA-2017-137001</t>
  </si>
  <si>
    <t>US-2016-150357</t>
  </si>
  <si>
    <t>CA-2014-120670</t>
  </si>
  <si>
    <t>CA-2017-169439</t>
  </si>
  <si>
    <t>CA-2014-158281</t>
  </si>
  <si>
    <t>CA-2017-109183</t>
  </si>
  <si>
    <t>TEC-MA-10001856</t>
  </si>
  <si>
    <t>CA-2014-111899</t>
  </si>
  <si>
    <t>CA-2015-101126</t>
  </si>
  <si>
    <t>US-2017-117450</t>
  </si>
  <si>
    <t>CA-2016-144092</t>
  </si>
  <si>
    <t>CA-2017-112172</t>
  </si>
  <si>
    <t>CA-2015-121699</t>
  </si>
  <si>
    <t>CA-2015-162761</t>
  </si>
  <si>
    <t>CA-2017-115322</t>
  </si>
  <si>
    <t>Hillsboro</t>
  </si>
  <si>
    <t>CA-2017-167626</t>
  </si>
  <si>
    <t>US-2017-126053</t>
  </si>
  <si>
    <t>US-2017-128447</t>
  </si>
  <si>
    <t>CA-2016-149349</t>
  </si>
  <si>
    <t>CA-2015-125563</t>
  </si>
  <si>
    <t>CA-2017-168389</t>
  </si>
  <si>
    <t>CA-2014-130421</t>
  </si>
  <si>
    <t>CA-2017-141138</t>
  </si>
  <si>
    <t>Modesto</t>
  </si>
  <si>
    <t>CA-2017-154102</t>
  </si>
  <si>
    <t>CA-2016-114748</t>
  </si>
  <si>
    <t>CA-2016-163594</t>
  </si>
  <si>
    <t>CA-2015-110345</t>
  </si>
  <si>
    <t>Garden City</t>
  </si>
  <si>
    <t>US-2017-123862</t>
  </si>
  <si>
    <t>US-2017-145597</t>
  </si>
  <si>
    <t>CA-2017-160031</t>
  </si>
  <si>
    <t>CA-2017-147844</t>
  </si>
  <si>
    <t>CA-2014-124807</t>
  </si>
  <si>
    <t>CA-2016-110009</t>
  </si>
  <si>
    <t>CA-2017-168172</t>
  </si>
  <si>
    <t>CA-2014-121769</t>
  </si>
  <si>
    <t>OFF-ST-10003641</t>
  </si>
  <si>
    <t>Space Solutions Industrial Galvanized Steel Shelving.</t>
  </si>
  <si>
    <t>CA-2017-135069</t>
  </si>
  <si>
    <t>CA-2014-161249</t>
  </si>
  <si>
    <t>US-2017-163657</t>
  </si>
  <si>
    <t>CA-2014-109932</t>
  </si>
  <si>
    <t>CA-2017-127474</t>
  </si>
  <si>
    <t>CA-2017-115448</t>
  </si>
  <si>
    <t>US-2015-136987</t>
  </si>
  <si>
    <t>CA-2016-103709</t>
  </si>
  <si>
    <t>CA-2017-148985</t>
  </si>
  <si>
    <t>CA-2016-139997</t>
  </si>
  <si>
    <t>CA-2016-109652</t>
  </si>
  <si>
    <t>CA-2014-167199</t>
  </si>
  <si>
    <t>CA-2016-124583</t>
  </si>
  <si>
    <t>CA-2017-157196</t>
  </si>
  <si>
    <t>CA-2015-108672</t>
  </si>
  <si>
    <t>US-2017-160836</t>
  </si>
  <si>
    <t>US-2017-106579</t>
  </si>
  <si>
    <t>CA-2014-115889</t>
  </si>
  <si>
    <t>US-2017-167920</t>
  </si>
  <si>
    <t>CA-2016-162383</t>
  </si>
  <si>
    <t>CA-2014-125731</t>
  </si>
  <si>
    <t>Longmont</t>
  </si>
  <si>
    <t>CA-2017-103415</t>
  </si>
  <si>
    <t>US-2017-112347</t>
  </si>
  <si>
    <t>CA-2014-103492</t>
  </si>
  <si>
    <t>CM-12715</t>
  </si>
  <si>
    <t>Craig Molinari</t>
  </si>
  <si>
    <t>CA-2016-136595</t>
  </si>
  <si>
    <t>CA-2014-114181</t>
  </si>
  <si>
    <t>US-2014-137155</t>
  </si>
  <si>
    <t>US-2016-104815</t>
  </si>
  <si>
    <t>CA-2017-157672</t>
  </si>
  <si>
    <t>CA-2014-133830</t>
  </si>
  <si>
    <t>CA-2015-129532</t>
  </si>
  <si>
    <t>CA-2014-134726</t>
  </si>
  <si>
    <t>CA-2016-158778</t>
  </si>
  <si>
    <t>CA-2016-152520</t>
  </si>
  <si>
    <t>CA-2017-163209</t>
  </si>
  <si>
    <t>US-2015-130491</t>
  </si>
  <si>
    <t>CA-2016-144309</t>
  </si>
  <si>
    <t>CA-2017-104885</t>
  </si>
  <si>
    <t>US-2016-157490</t>
  </si>
  <si>
    <t>TEC-MA-10001695</t>
  </si>
  <si>
    <t>Zebra GK420t Direct Thermal/Thermal Transfer Printer</t>
  </si>
  <si>
    <t>CA-2015-161452</t>
  </si>
  <si>
    <t>US-2014-115196</t>
  </si>
  <si>
    <t>CA-2017-110821</t>
  </si>
  <si>
    <t>FW-14395</t>
  </si>
  <si>
    <t>Fred Wasserman</t>
  </si>
  <si>
    <t>CA-2017-146493</t>
  </si>
  <si>
    <t>CA-2014-105417</t>
  </si>
  <si>
    <t>US-2016-140158</t>
  </si>
  <si>
    <t>FUR-FU-10002506</t>
  </si>
  <si>
    <t>Tensor "Hersey Kiss" Styled Floor Lamp</t>
  </si>
  <si>
    <t>CA-2017-133487</t>
  </si>
  <si>
    <t>CA-2014-142951</t>
  </si>
  <si>
    <t>TEC-AC-10004518</t>
  </si>
  <si>
    <t>Memorex Mini Travel Drive 32 GB USB 2.0 Flash Drive</t>
  </si>
  <si>
    <t>CA-2017-107958</t>
  </si>
  <si>
    <t>US-2015-142811</t>
  </si>
  <si>
    <t>CA-2014-150203</t>
  </si>
  <si>
    <t>US-2017-101518</t>
  </si>
  <si>
    <t>CA-2015-149636</t>
  </si>
  <si>
    <t>US-2017-146213</t>
  </si>
  <si>
    <t>CA-2015-108588</t>
  </si>
  <si>
    <t>OFF-AP-10000027</t>
  </si>
  <si>
    <t>Hoover Commercial SteamVac</t>
  </si>
  <si>
    <t>CA-2015-139374</t>
  </si>
  <si>
    <t>CA-2017-143294</t>
  </si>
  <si>
    <t>CA-2014-155390</t>
  </si>
  <si>
    <t>CA-2017-123071</t>
  </si>
  <si>
    <t>CA-2015-103093</t>
  </si>
  <si>
    <t>US-2017-118941</t>
  </si>
  <si>
    <t>CA-2017-154088</t>
  </si>
  <si>
    <t>CA-2016-155978</t>
  </si>
  <si>
    <t>CA-2015-132136</t>
  </si>
  <si>
    <t>CA-2016-162236</t>
  </si>
  <si>
    <t>CA-2017-169362</t>
  </si>
  <si>
    <t>CA-2015-127481</t>
  </si>
  <si>
    <t>CA-2015-112711</t>
  </si>
  <si>
    <t>US-2015-145121</t>
  </si>
  <si>
    <t>CA-2017-157413</t>
  </si>
  <si>
    <t>US-2016-137295</t>
  </si>
  <si>
    <t>US-2017-109316</t>
  </si>
  <si>
    <t>CA-2017-152436</t>
  </si>
  <si>
    <t>CA-2015-127327</t>
  </si>
  <si>
    <t>CA-2016-112382</t>
  </si>
  <si>
    <t>CA-2016-104311</t>
  </si>
  <si>
    <t>CA-2014-169649</t>
  </si>
  <si>
    <t>CA-2017-135587</t>
  </si>
  <si>
    <t>CA-2017-152261</t>
  </si>
  <si>
    <t>CA-2015-142993</t>
  </si>
  <si>
    <t>OFF-PA-10001846</t>
  </si>
  <si>
    <t>Xerox 1899</t>
  </si>
  <si>
    <t>US-2017-166233</t>
  </si>
  <si>
    <t>CA-2016-101672</t>
  </si>
  <si>
    <t>CA-2017-168403</t>
  </si>
  <si>
    <t>CA-2015-148705</t>
  </si>
  <si>
    <t>CA-2017-118017</t>
  </si>
  <si>
    <t>West Virginia</t>
  </si>
  <si>
    <t>CA-2015-126669</t>
  </si>
  <si>
    <t>CA-2016-149762</t>
  </si>
  <si>
    <t>Morgan Hill</t>
  </si>
  <si>
    <t>CA-2017-100783</t>
  </si>
  <si>
    <t>CA-2015-152513</t>
  </si>
  <si>
    <t>CA-2014-131009</t>
  </si>
  <si>
    <t>CA-2014-138359</t>
  </si>
  <si>
    <t>CA-2017-131807</t>
  </si>
  <si>
    <t>CA-2016-157707</t>
  </si>
  <si>
    <t>FUR-BO-10001567</t>
  </si>
  <si>
    <t>Bush Westfield Collection Bookcases, Dark Cherry Finish, Fully Assembled</t>
  </si>
  <si>
    <t>CA-2014-103800</t>
  </si>
  <si>
    <t>CA-2014-113383</t>
  </si>
  <si>
    <t>Clifton</t>
  </si>
  <si>
    <t>US-2017-105998</t>
  </si>
  <si>
    <t>US-2014-148194</t>
  </si>
  <si>
    <t>US-2015-151407</t>
  </si>
  <si>
    <t>CA-2015-110870</t>
  </si>
  <si>
    <t>CA-2014-143210</t>
  </si>
  <si>
    <t>CA-2016-139808</t>
  </si>
  <si>
    <t>US-2014-131870</t>
  </si>
  <si>
    <t>CA-2017-167227</t>
  </si>
  <si>
    <t>CA-2015-132465</t>
  </si>
  <si>
    <t>CA-2016-158806</t>
  </si>
  <si>
    <t>CA-2017-169012</t>
  </si>
  <si>
    <t>US-2017-133081</t>
  </si>
  <si>
    <t>FUR-FU-10001379</t>
  </si>
  <si>
    <t>Executive Impressions 16-1/2" Circular Wall Clock</t>
  </si>
  <si>
    <t>CA-2017-130834</t>
  </si>
  <si>
    <t>CA-2016-168543</t>
  </si>
  <si>
    <t>CA-2016-132997</t>
  </si>
  <si>
    <t>CA-2017-151750</t>
  </si>
  <si>
    <t>LC-16960</t>
  </si>
  <si>
    <t>Lindsay Castell</t>
  </si>
  <si>
    <t>CA-2015-107020</t>
  </si>
  <si>
    <t>US-2015-117492</t>
  </si>
  <si>
    <t>CA-2014-101392</t>
  </si>
  <si>
    <t>CA-2015-127502</t>
  </si>
  <si>
    <t>CA-2017-143658</t>
  </si>
  <si>
    <t>CA-2016-169663</t>
  </si>
  <si>
    <t>TEC-MA-10000984</t>
  </si>
  <si>
    <t>Okidata MB760 Printer</t>
  </si>
  <si>
    <t>OFF-AR-10000937</t>
  </si>
  <si>
    <t>Dixon Ticonderoga Core-Lock Colored Pencils, 48-Color Set</t>
  </si>
  <si>
    <t>US-2017-167570</t>
  </si>
  <si>
    <t>CA-2016-130393</t>
  </si>
  <si>
    <t>CA-2017-144820</t>
  </si>
  <si>
    <t>CA-2016-116722</t>
  </si>
  <si>
    <t>CA-2014-138128</t>
  </si>
  <si>
    <t>US-2017-150070</t>
  </si>
  <si>
    <t>CA-2015-137064</t>
  </si>
  <si>
    <t>CA-2015-131352</t>
  </si>
  <si>
    <t>CA-2016-118073</t>
  </si>
  <si>
    <t>CA-2014-103219</t>
  </si>
  <si>
    <t>CA-2016-100993</t>
  </si>
  <si>
    <t>US-2017-146822</t>
  </si>
  <si>
    <t>CA-2016-131296</t>
  </si>
  <si>
    <t>CA-2016-120803</t>
  </si>
  <si>
    <t>CA-2015-168207</t>
  </si>
  <si>
    <t>CA-2017-107174</t>
  </si>
  <si>
    <t>CA-2014-114125</t>
  </si>
  <si>
    <t>HE-14800</t>
  </si>
  <si>
    <t>Harold Engle</t>
  </si>
  <si>
    <t>CA-2016-166429</t>
  </si>
  <si>
    <t>CA-2015-112767</t>
  </si>
  <si>
    <t>CA-2016-127194</t>
  </si>
  <si>
    <t>CA-2015-140375</t>
  </si>
  <si>
    <t>CA-2015-136700</t>
  </si>
  <si>
    <t>CA-2017-102736</t>
  </si>
  <si>
    <t>CA-2015-114811</t>
  </si>
  <si>
    <t>CA-2017-128769</t>
  </si>
  <si>
    <t>CA-2016-116337</t>
  </si>
  <si>
    <t>FUR-FU-10002030</t>
  </si>
  <si>
    <t>Executive Impressions 14" Contract Wall Clock with Quartz Movement</t>
  </si>
  <si>
    <t>CA-2014-120775</t>
  </si>
  <si>
    <t>OFF-FA-10000254</t>
  </si>
  <si>
    <t>Sterling Rubber Bands by Alliance</t>
  </si>
  <si>
    <t>CA-2016-104633</t>
  </si>
  <si>
    <t>CA-2017-104136</t>
  </si>
  <si>
    <t>CA-2016-123050</t>
  </si>
  <si>
    <t>CA-2017-102204</t>
  </si>
  <si>
    <t>CA-2014-109855</t>
  </si>
  <si>
    <t>CA-2014-109897</t>
  </si>
  <si>
    <t>CA-2015-129217</t>
  </si>
  <si>
    <t>CA-2016-133816</t>
  </si>
  <si>
    <t>CA-2015-140221</t>
  </si>
  <si>
    <t>CA-2017-152310</t>
  </si>
  <si>
    <t>CA-2017-134810</t>
  </si>
  <si>
    <t>CA-2014-156244</t>
  </si>
  <si>
    <t>CA-2015-106362</t>
  </si>
  <si>
    <t>US-2017-168802</t>
  </si>
  <si>
    <t>US-2015-158911</t>
  </si>
  <si>
    <t>US-2014-103338</t>
  </si>
  <si>
    <t>CA-2017-135419</t>
  </si>
  <si>
    <t>CA-2016-128671</t>
  </si>
  <si>
    <t>CA-2014-168312</t>
  </si>
  <si>
    <t>CA-2014-161508</t>
  </si>
  <si>
    <t>CA-2017-130904</t>
  </si>
  <si>
    <t>CA-2015-142937</t>
  </si>
  <si>
    <t>CA-2017-144456</t>
  </si>
  <si>
    <t>CA-2017-118577</t>
  </si>
  <si>
    <t>CA-2017-113572</t>
  </si>
  <si>
    <t>TEC-AC-10002370</t>
  </si>
  <si>
    <t>Maxell CD-R Discs</t>
  </si>
  <si>
    <t>CA-2016-153269</t>
  </si>
  <si>
    <t>Andover</t>
  </si>
  <si>
    <t>CA-2016-101469</t>
  </si>
  <si>
    <t>OFF-AR-10003986</t>
  </si>
  <si>
    <t>Avery Hi-Liter Pen Style Six-Color Fluorescent Set</t>
  </si>
  <si>
    <t>CA-2017-141481</t>
  </si>
  <si>
    <t>CA-2017-132199</t>
  </si>
  <si>
    <t>CA-2014-110555</t>
  </si>
  <si>
    <t>CA-2017-147207</t>
  </si>
  <si>
    <t>CA-2014-109918</t>
  </si>
  <si>
    <t>OFF-SU-10004290</t>
  </si>
  <si>
    <t>Acme Design Line 8" Stainless Steel Bent Scissors w/Champagne Handles, 3-1/8" Cut</t>
  </si>
  <si>
    <t>CA-2016-118745</t>
  </si>
  <si>
    <t>CA-2016-152940</t>
  </si>
  <si>
    <t>CA-2015-158701</t>
  </si>
  <si>
    <t>CA-2015-162964</t>
  </si>
  <si>
    <t>CA-2014-103527</t>
  </si>
  <si>
    <t>CA-2016-163048</t>
  </si>
  <si>
    <t>CA-2017-137582</t>
  </si>
  <si>
    <t>CA-2014-139423</t>
  </si>
  <si>
    <t>CA-2017-153227</t>
  </si>
  <si>
    <t>CA-2016-142594</t>
  </si>
  <si>
    <t>US-2014-120236</t>
  </si>
  <si>
    <t>CA-2017-120061</t>
  </si>
  <si>
    <t>CA-2015-110814</t>
  </si>
  <si>
    <t>CA-2016-154067</t>
  </si>
  <si>
    <t>CA-2017-140480</t>
  </si>
  <si>
    <t>CA-2015-134082</t>
  </si>
  <si>
    <t>CA-2016-159765</t>
  </si>
  <si>
    <t>CA-2017-132290</t>
  </si>
  <si>
    <t>CA-2017-107265</t>
  </si>
  <si>
    <t>CA-2017-118199</t>
  </si>
  <si>
    <t>CA-2017-150091</t>
  </si>
  <si>
    <t>CA-2015-128356</t>
  </si>
  <si>
    <t>US-2017-132220</t>
  </si>
  <si>
    <t>CA-2017-155621</t>
  </si>
  <si>
    <t>CA-2015-112823</t>
  </si>
  <si>
    <t>CA-2016-158302</t>
  </si>
  <si>
    <t>CA-2017-145779</t>
  </si>
  <si>
    <t>US-2016-155173</t>
  </si>
  <si>
    <t>CA-2015-169537</t>
  </si>
  <si>
    <t>CA-2015-144043</t>
  </si>
  <si>
    <t>CA-2015-116512</t>
  </si>
  <si>
    <t>CA-2015-101000</t>
  </si>
  <si>
    <t>US-2016-164196</t>
  </si>
  <si>
    <t>CA-2017-169404</t>
  </si>
  <si>
    <t>US-2016-119270</t>
  </si>
  <si>
    <t>US-2017-118535</t>
  </si>
  <si>
    <t>2/15/2017</t>
  </si>
  <si>
    <t>CA-2016-158841</t>
  </si>
  <si>
    <t>CA-2017-106824</t>
  </si>
  <si>
    <t>CA-2016-143154</t>
  </si>
  <si>
    <t>CA-2014-169061</t>
  </si>
  <si>
    <t>CA-2015-102316</t>
  </si>
  <si>
    <t>CA-2016-109400</t>
  </si>
  <si>
    <t>CA-2016-130400</t>
  </si>
  <si>
    <t>CA-2015-135853</t>
  </si>
  <si>
    <t>CA-2016-144645</t>
  </si>
  <si>
    <t>CA-2017-141614</t>
  </si>
  <si>
    <t>CA-2016-132899</t>
  </si>
  <si>
    <t>CA-2017-149720</t>
  </si>
  <si>
    <t>CA-2017-118003</t>
  </si>
  <si>
    <t>CA-2016-141887</t>
  </si>
  <si>
    <t>US-2016-160206</t>
  </si>
  <si>
    <t>CA-2017-137624</t>
  </si>
  <si>
    <t>CA-2015-157343</t>
  </si>
  <si>
    <t>HD-14785</t>
  </si>
  <si>
    <t>Harold Dahlen</t>
  </si>
  <si>
    <t>CA-2017-147354</t>
  </si>
  <si>
    <t>CA-2014-137575</t>
  </si>
  <si>
    <t>CA-2015-149566</t>
  </si>
  <si>
    <t>CA-2015-126186</t>
  </si>
  <si>
    <t>CA-2016-102092</t>
  </si>
  <si>
    <t>CA-2016-123540</t>
  </si>
  <si>
    <t>US-2016-136581</t>
  </si>
  <si>
    <t>CA-2016-162390</t>
  </si>
  <si>
    <t>CA-2016-162222</t>
  </si>
  <si>
    <t>CA-2017-106747</t>
  </si>
  <si>
    <t>CA-2014-104808</t>
  </si>
  <si>
    <t>US-2017-132927</t>
  </si>
  <si>
    <t>CA-2017-162015</t>
  </si>
  <si>
    <t>CA-2017-159667</t>
  </si>
  <si>
    <t>CA-2014-111934</t>
  </si>
  <si>
    <t>US-2016-116365</t>
  </si>
  <si>
    <t>CA-2014-151946</t>
  </si>
  <si>
    <t>CA-2016-138233</t>
  </si>
  <si>
    <t>CA-2016-165918</t>
  </si>
  <si>
    <t>CA-2017-117513</t>
  </si>
  <si>
    <t>CA-2017-132437</t>
  </si>
  <si>
    <t>US-2017-119319</t>
  </si>
  <si>
    <t>CA-2015-156118</t>
  </si>
  <si>
    <t>CA-2015-164084</t>
  </si>
  <si>
    <t>US-2017-148551</t>
  </si>
  <si>
    <t>CA-2017-147767</t>
  </si>
  <si>
    <t>CA-2015-108259</t>
  </si>
  <si>
    <t>US-2015-131842</t>
  </si>
  <si>
    <t>CA-2016-153185</t>
  </si>
  <si>
    <t>CA-2015-131856</t>
  </si>
  <si>
    <t>Mansfield</t>
  </si>
  <si>
    <t>CA-2016-112739</t>
  </si>
  <si>
    <t>CA-2016-143805</t>
  </si>
  <si>
    <t>CA-2014-133634</t>
  </si>
  <si>
    <t>CA-2015-133494</t>
  </si>
  <si>
    <t>US-2014-132745</t>
  </si>
  <si>
    <t>CA-2014-146815</t>
  </si>
  <si>
    <t>CA-2014-105648</t>
  </si>
  <si>
    <t>US-2015-145422</t>
  </si>
  <si>
    <t>CA-2017-136623</t>
  </si>
  <si>
    <t>CA-2016-120824</t>
  </si>
  <si>
    <t>US-2014-169390</t>
  </si>
  <si>
    <t>CA-2016-168774</t>
  </si>
  <si>
    <t>CA-2017-161592</t>
  </si>
  <si>
    <t>US-2017-131961</t>
  </si>
  <si>
    <t>CA-2015-113222</t>
  </si>
  <si>
    <t>US-2015-144771</t>
  </si>
  <si>
    <t>CA-2017-128076</t>
  </si>
  <si>
    <t>CA-2016-105662</t>
  </si>
  <si>
    <t>OFF-PA-10001001</t>
  </si>
  <si>
    <t>Snap-A-Way Black Print Carbonless Speed Message, No Reply Area, Duplicate</t>
  </si>
  <si>
    <t>CA-2017-152198</t>
  </si>
  <si>
    <t>CA-2015-151722</t>
  </si>
  <si>
    <t>CA-2016-151148</t>
  </si>
  <si>
    <t>CA-2016-163636</t>
  </si>
  <si>
    <t>CA-2016-102813</t>
  </si>
  <si>
    <t>CA-2015-133585</t>
  </si>
  <si>
    <t>CA-2015-169572</t>
  </si>
  <si>
    <t>CA-2016-106397</t>
  </si>
  <si>
    <t>US-2016-150140</t>
  </si>
  <si>
    <t>CA-2014-116666</t>
  </si>
  <si>
    <t>CA-2016-140935</t>
  </si>
  <si>
    <t>CA-2016-113082</t>
  </si>
  <si>
    <t>US-2016-140172</t>
  </si>
  <si>
    <t>CA-2017-100622</t>
  </si>
  <si>
    <t>US-2014-157847</t>
  </si>
  <si>
    <t>CA-2015-115168</t>
  </si>
  <si>
    <t>CA-2014-109680</t>
  </si>
  <si>
    <t>CA-2014-153808</t>
  </si>
  <si>
    <t>US-2016-112396</t>
  </si>
  <si>
    <t>CA-2015-140718</t>
  </si>
  <si>
    <t>CA-2014-119977</t>
  </si>
  <si>
    <t>CA-2015-125934</t>
  </si>
  <si>
    <t>CA-2016-158260</t>
  </si>
  <si>
    <t>CA-2017-101805</t>
  </si>
  <si>
    <t>US-2014-105137</t>
  </si>
  <si>
    <t>TEC-MA-10002694</t>
  </si>
  <si>
    <t>Hewlett-Packard Deskjet F4180 All-in-One Color Ink-jet - Printer / copier / scanner</t>
  </si>
  <si>
    <t>CA-2017-103968</t>
  </si>
  <si>
    <t>CA-2015-111038</t>
  </si>
  <si>
    <t>CA-2014-124723</t>
  </si>
  <si>
    <t>CA-2015-163237</t>
  </si>
  <si>
    <t>US-2016-126431</t>
  </si>
  <si>
    <t>CA-2017-102610</t>
  </si>
  <si>
    <t>US-2016-144057</t>
  </si>
  <si>
    <t>CA-2014-160276</t>
  </si>
  <si>
    <t>CA-2016-145709</t>
  </si>
  <si>
    <t>Coral Gables</t>
  </si>
  <si>
    <t>CA-2017-133928</t>
  </si>
  <si>
    <t>CA-2016-159023</t>
  </si>
  <si>
    <t>TEC-MA-10003337</t>
  </si>
  <si>
    <t>Okidata B401 Printer</t>
  </si>
  <si>
    <t>CA-2017-111717</t>
  </si>
  <si>
    <t>CA-2014-154592</t>
  </si>
  <si>
    <t>CA-2014-156790</t>
  </si>
  <si>
    <t>CA-2016-157280</t>
  </si>
  <si>
    <t>CA-2017-106691</t>
  </si>
  <si>
    <t>CA-2016-134180</t>
  </si>
  <si>
    <t>CA-2017-157469</t>
  </si>
  <si>
    <t>CA-2014-119529</t>
  </si>
  <si>
    <t>CA-2014-108182</t>
  </si>
  <si>
    <t>Romeoville</t>
  </si>
  <si>
    <t>CA-2016-110898</t>
  </si>
  <si>
    <t>CA-2015-123092</t>
  </si>
  <si>
    <t>US-2017-139577</t>
  </si>
  <si>
    <t>US-2017-116491</t>
  </si>
  <si>
    <t>CA-2014-103807</t>
  </si>
  <si>
    <t>CA-2015-102855</t>
  </si>
  <si>
    <t>CA-2017-106047</t>
  </si>
  <si>
    <t>CA-2017-128041</t>
  </si>
  <si>
    <t>CA-2014-152268</t>
  </si>
  <si>
    <t>CA-2015-148873</t>
  </si>
  <si>
    <t>CA-2015-166492</t>
  </si>
  <si>
    <t>CA-2016-168830</t>
  </si>
  <si>
    <t>CA-2015-128993</t>
  </si>
  <si>
    <t>CA-2015-160227</t>
  </si>
  <si>
    <t>CA-2016-150077</t>
  </si>
  <si>
    <t>CA-2016-106278</t>
  </si>
  <si>
    <t>CA-2017-147550</t>
  </si>
  <si>
    <t>CA-2015-136105</t>
  </si>
  <si>
    <t>CA-2016-142524</t>
  </si>
  <si>
    <t>US-2015-136259</t>
  </si>
  <si>
    <t>US-2014-124625</t>
  </si>
  <si>
    <t>CA-2017-166898</t>
  </si>
  <si>
    <t>CA-2017-169005</t>
  </si>
  <si>
    <t>CA-2015-104038</t>
  </si>
  <si>
    <t>CA-2016-126102</t>
  </si>
  <si>
    <t>US-2015-132836</t>
  </si>
  <si>
    <t>US-2014-158365</t>
  </si>
  <si>
    <t>CA-2017-152933</t>
  </si>
  <si>
    <t>CA-2015-163181</t>
  </si>
  <si>
    <t>CA-2016-135461</t>
  </si>
  <si>
    <t>US-2016-155971</t>
  </si>
  <si>
    <t>OFF-PA-10000210</t>
  </si>
  <si>
    <t>Xerox Blank Computer Paper</t>
  </si>
  <si>
    <t>US-2017-147655</t>
  </si>
  <si>
    <t>CA-2016-124254</t>
  </si>
  <si>
    <t>CA-2014-123400</t>
  </si>
  <si>
    <t>CA-2014-106971</t>
  </si>
  <si>
    <t>CA-2016-139409</t>
  </si>
  <si>
    <t>US-2014-157070</t>
  </si>
  <si>
    <t>CA-2016-132990</t>
  </si>
  <si>
    <t>CA-2014-134215</t>
  </si>
  <si>
    <t>CA-2016-118934</t>
  </si>
  <si>
    <t>CA-2016-160108</t>
  </si>
  <si>
    <t>CA-2015-164007</t>
  </si>
  <si>
    <t>US-2016-155768</t>
  </si>
  <si>
    <t>CA-2017-119424</t>
  </si>
  <si>
    <t>CA-2017-156776</t>
  </si>
  <si>
    <t>FUR-CH-10002317</t>
  </si>
  <si>
    <t>Global Enterprise Series Seating Low-Back Swivel/Tilt Chairs</t>
  </si>
  <si>
    <t>CA-2015-141810</t>
  </si>
  <si>
    <t>CA-2014-103310</t>
  </si>
  <si>
    <t>CA-2016-104689</t>
  </si>
  <si>
    <t>CA-2017-140781</t>
  </si>
  <si>
    <t>CA-2017-141747</t>
  </si>
  <si>
    <t>CA-2017-142776</t>
  </si>
  <si>
    <t>RS-19870</t>
  </si>
  <si>
    <t>Roy Skaria</t>
  </si>
  <si>
    <t>CA-2014-144071</t>
  </si>
  <si>
    <t>CA-2017-121160</t>
  </si>
  <si>
    <t>Bryan</t>
  </si>
  <si>
    <t>CA-2014-153619</t>
  </si>
  <si>
    <t>CA-2016-126732</t>
  </si>
  <si>
    <t>CA-2017-138156</t>
  </si>
  <si>
    <t>CA-2014-113271</t>
  </si>
  <si>
    <t>CA-2016-127761</t>
  </si>
  <si>
    <t>CA-2016-105354</t>
  </si>
  <si>
    <t>CA-2017-155712</t>
  </si>
  <si>
    <t>CA-2014-168368</t>
  </si>
  <si>
    <t>CA-2017-167976</t>
  </si>
  <si>
    <t>Aberdeen</t>
  </si>
  <si>
    <t>CA-2017-111388</t>
  </si>
  <si>
    <t>CA-2015-124499</t>
  </si>
  <si>
    <t>CA-2014-125759</t>
  </si>
  <si>
    <t>CA-2016-100510</t>
  </si>
  <si>
    <t>CA-2017-146983</t>
  </si>
  <si>
    <t>US-2014-134054</t>
  </si>
  <si>
    <t>CA-2017-122539</t>
  </si>
  <si>
    <t>US-2017-152898</t>
  </si>
  <si>
    <t>CA-2017-102218</t>
  </si>
  <si>
    <t>CA-2017-124114</t>
  </si>
  <si>
    <t>CA-2017-148642</t>
  </si>
  <si>
    <t>CA-2015-111948</t>
  </si>
  <si>
    <t>CA-2016-161907</t>
  </si>
  <si>
    <t>FUR-CH-10002780</t>
  </si>
  <si>
    <t>Office Star - Task Chair with Contemporary Loop Arms</t>
  </si>
  <si>
    <t>US-2016-111563</t>
  </si>
  <si>
    <t>US-2017-130687</t>
  </si>
  <si>
    <t>US-2015-153283</t>
  </si>
  <si>
    <t>CA-2017-127726</t>
  </si>
  <si>
    <t>CA-2017-110198</t>
  </si>
  <si>
    <t>CA-2015-110324</t>
  </si>
  <si>
    <t>CA-2014-108147</t>
  </si>
  <si>
    <t>CA-2016-154998</t>
  </si>
  <si>
    <t>CA-2017-113460</t>
  </si>
  <si>
    <t>CA-2017-102820</t>
  </si>
  <si>
    <t>CA-2016-149671</t>
  </si>
  <si>
    <t>CA-2016-117625</t>
  </si>
  <si>
    <t>OFF-EN-10001535</t>
  </si>
  <si>
    <t>Grip Seal Envelopes</t>
  </si>
  <si>
    <t>CA-2017-100433</t>
  </si>
  <si>
    <t>CA-2016-103128</t>
  </si>
  <si>
    <t>SC-20845</t>
  </si>
  <si>
    <t>Sung Chung</t>
  </si>
  <si>
    <t>Arlington Heights</t>
  </si>
  <si>
    <t>CA-2016-105459</t>
  </si>
  <si>
    <t>US-2017-110149</t>
  </si>
  <si>
    <t>CA-2016-108959</t>
  </si>
  <si>
    <t>CA-2017-152926</t>
  </si>
  <si>
    <t>CA-2014-116246</t>
  </si>
  <si>
    <t>CA-2014-152100</t>
  </si>
  <si>
    <t>US-2014-154655</t>
  </si>
  <si>
    <t>CA-2017-165904</t>
  </si>
  <si>
    <t>CA-2015-104052</t>
  </si>
  <si>
    <t>CA-2014-140032</t>
  </si>
  <si>
    <t>CA-2017-145506</t>
  </si>
  <si>
    <t>CA-2014-138240</t>
  </si>
  <si>
    <t>CA-2017-102925</t>
  </si>
  <si>
    <t>CA-2014-126193</t>
  </si>
  <si>
    <t>Oswego</t>
  </si>
  <si>
    <t>CA-2017-150504</t>
  </si>
  <si>
    <t>CA-2016-164770</t>
  </si>
  <si>
    <t>CA-2017-130505</t>
  </si>
  <si>
    <t>US-2017-125213</t>
  </si>
  <si>
    <t>CA-2015-156566</t>
  </si>
  <si>
    <t>US-2016-102232</t>
  </si>
  <si>
    <t>CA-2017-111738</t>
  </si>
  <si>
    <t>CA-2017-163188</t>
  </si>
  <si>
    <t>CA-2016-105207</t>
  </si>
  <si>
    <t>US-2016-123610</t>
  </si>
  <si>
    <t>CA-2017-118213</t>
  </si>
  <si>
    <t>CA-2014-149104</t>
  </si>
  <si>
    <t>CA-2016-105263</t>
  </si>
  <si>
    <t>US-2017-104451</t>
  </si>
  <si>
    <t>CA-2016-101189</t>
  </si>
  <si>
    <t>CA-2017-156958</t>
  </si>
  <si>
    <t>CA-2017-111759</t>
  </si>
  <si>
    <t>CA-2017-124191</t>
  </si>
  <si>
    <t>US-2017-169488</t>
  </si>
  <si>
    <t>CA-2015-135727</t>
  </si>
  <si>
    <t>CA-2015-135251</t>
  </si>
  <si>
    <t>CA-2015-160864</t>
  </si>
  <si>
    <t>CA-2015-147690</t>
  </si>
  <si>
    <t>CA-2015-156853</t>
  </si>
  <si>
    <t>CA-2016-129280</t>
  </si>
  <si>
    <t>SM-20905</t>
  </si>
  <si>
    <t>Susan MacKendrick</t>
  </si>
  <si>
    <t>TEC-MA-10003589</t>
  </si>
  <si>
    <t>Cisco 8961 IP Phone Charcoal</t>
  </si>
  <si>
    <t>CA-2015-161242</t>
  </si>
  <si>
    <t>CA-2017-104388</t>
  </si>
  <si>
    <t>CA-2016-107475</t>
  </si>
  <si>
    <t>CA-2014-119172</t>
  </si>
  <si>
    <t>CA-2017-107797</t>
  </si>
  <si>
    <t>CA-2016-117604</t>
  </si>
  <si>
    <t>CA-2015-138625</t>
  </si>
  <si>
    <t>OFF-AP-10003099</t>
  </si>
  <si>
    <t>Eureka Hand Vacuum, Bagless</t>
  </si>
  <si>
    <t>US-2017-122672</t>
  </si>
  <si>
    <t>CA-2017-117128</t>
  </si>
  <si>
    <t>CA-2014-128524</t>
  </si>
  <si>
    <t>US-2017-125808</t>
  </si>
  <si>
    <t>CA-2014-104563</t>
  </si>
  <si>
    <t>US-2017-107979</t>
  </si>
  <si>
    <t>CA-2016-160717</t>
  </si>
  <si>
    <t>US-2015-120957</t>
  </si>
  <si>
    <t>CA-2017-145275</t>
  </si>
  <si>
    <t>CA-2016-137393</t>
  </si>
  <si>
    <t>CA-2017-118668</t>
  </si>
  <si>
    <t>CA-2017-140536</t>
  </si>
  <si>
    <t>US-2016-151260</t>
  </si>
  <si>
    <t>CA-2014-144281</t>
  </si>
  <si>
    <t>CA-2016-122511</t>
  </si>
  <si>
    <t>CA-2014-114251</t>
  </si>
  <si>
    <t>CA-2016-116379</t>
  </si>
  <si>
    <t>US-2016-144477</t>
  </si>
  <si>
    <t>CA-2017-166835</t>
  </si>
  <si>
    <t>CA-2015-117898</t>
  </si>
  <si>
    <t>CA-2017-167395</t>
  </si>
  <si>
    <t>CA-2015-117086</t>
  </si>
  <si>
    <t>US-2014-140914</t>
  </si>
  <si>
    <t>CA-2016-158358</t>
  </si>
  <si>
    <t>CA-2016-113390</t>
  </si>
  <si>
    <t>US-2016-158680</t>
  </si>
  <si>
    <t>CA-2017-159135</t>
  </si>
  <si>
    <t>Springdale</t>
  </si>
  <si>
    <t>CA-2017-102659</t>
  </si>
  <si>
    <t>CA-2017-142328</t>
  </si>
  <si>
    <t>CA-2016-104983</t>
  </si>
  <si>
    <t>CA-2015-155635</t>
  </si>
  <si>
    <t>US-2014-114377</t>
  </si>
  <si>
    <t>CA-2015-128608</t>
  </si>
  <si>
    <t>Lodi</t>
  </si>
  <si>
    <t>US-2014-139640</t>
  </si>
  <si>
    <t>CA-2015-162201</t>
  </si>
  <si>
    <t>CA-2016-126627</t>
  </si>
  <si>
    <t>CA-2014-163867</t>
  </si>
  <si>
    <t>CA-2017-169327</t>
  </si>
  <si>
    <t>CA-2014-142979</t>
  </si>
  <si>
    <t>CA-2016-158155</t>
  </si>
  <si>
    <t>CA-2014-120950</t>
  </si>
  <si>
    <t>CA-2014-114195</t>
  </si>
  <si>
    <t>Mason</t>
  </si>
  <si>
    <t>CA-2017-146269</t>
  </si>
  <si>
    <t>CA-2016-100587</t>
  </si>
  <si>
    <t>CA-2014-153927</t>
  </si>
  <si>
    <t>CA-2014-112291</t>
  </si>
  <si>
    <t>CA-2017-169607</t>
  </si>
  <si>
    <t>CA-2015-127544</t>
  </si>
  <si>
    <t>CA-2016-112830</t>
  </si>
  <si>
    <t>CA-2014-122609</t>
  </si>
  <si>
    <t>US-2014-157231</t>
  </si>
  <si>
    <t>CA-2015-132388</t>
  </si>
  <si>
    <t>US-2017-162124</t>
  </si>
  <si>
    <t>CA-2016-129630</t>
  </si>
  <si>
    <t>CA-2014-166555</t>
  </si>
  <si>
    <t>CA-2016-114405</t>
  </si>
  <si>
    <t>OFF-ST-10001627</t>
  </si>
  <si>
    <t>Eldon Jumbo ProFile Portable File Boxes Graphite/Black</t>
  </si>
  <si>
    <t>CA-2016-164889</t>
  </si>
  <si>
    <t>CA-2016-169824</t>
  </si>
  <si>
    <t>CA-2015-145415</t>
  </si>
  <si>
    <t>CA-2014-111157</t>
  </si>
  <si>
    <t>CA-2017-121559</t>
  </si>
  <si>
    <t>US-2014-143287</t>
  </si>
  <si>
    <t>CA-2017-137421</t>
  </si>
  <si>
    <t>CA-2016-146374</t>
  </si>
  <si>
    <t>CA-2017-153871</t>
  </si>
  <si>
    <t>CA-2016-130225</t>
  </si>
  <si>
    <t>US-2016-103674</t>
  </si>
  <si>
    <t>US-2015-151435</t>
  </si>
  <si>
    <t>CA-2017-163566</t>
  </si>
  <si>
    <t>CA-2017-119914</t>
  </si>
  <si>
    <t>Row Labels</t>
  </si>
  <si>
    <t>Grand Total</t>
  </si>
  <si>
    <t>Sum of Sales</t>
  </si>
  <si>
    <t>Sum of Profit</t>
  </si>
  <si>
    <t>Month</t>
  </si>
  <si>
    <t>Year</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</si>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</sst>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14009]dd/mm/yyyy;@"/>
    <numFmt numFmtId="166"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164" fontId="0" fillId="0" borderId="0" xfId="0" applyNumberFormat="1" applyAlignment="1">
      <alignment horizontal="center"/>
    </xf>
    <xf numFmtId="165" fontId="0" fillId="0" borderId="0" xfId="0" applyNumberFormat="1" applyAlignment="1">
      <alignment horizontal="center"/>
    </xf>
    <xf numFmtId="166" fontId="0" fillId="0" borderId="0" xfId="0" applyNumberFormat="1" applyAlignment="1">
      <alignment horizontal="center"/>
    </xf>
    <xf numFmtId="1" fontId="0" fillId="0" borderId="0" xfId="0" applyNumberFormat="1" applyAlignment="1">
      <alignment horizontal="center"/>
    </xf>
    <xf numFmtId="0" fontId="0" fillId="0" borderId="0" xfId="0" applyNumberFormat="1"/>
    <xf numFmtId="1" fontId="0" fillId="0" borderId="0" xfId="0" applyNumberFormat="1" applyAlignment="1">
      <alignment horizontal="left"/>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[Superstore.xlsx]Sheet7!PivotTable6</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a:t>
            </a:r>
            <a:r>
              <a:rPr lang="en-IN" b="1" baseline="0"/>
              <a:t> wise customers over the years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Central</c:v>
                </c:pt>
              </c:strCache>
            </c:strRef>
          </c:tx>
          <c:spPr>
            <a:solidFill>
              <a:schemeClr val="accent1"/>
            </a:solidFill>
            <a:ln>
              <a:noFill/>
            </a:ln>
            <a:effectLst/>
          </c:spPr>
          <c:invertIfNegative val="0"/>
          <c:cat>
            <c:strRef>
              <c:f>Sheet7!$A$5:$A$8</c:f>
              <c:strCache>
                <c:ptCount val="4"/>
                <c:pt idx="0">
                  <c:v>2014</c:v>
                </c:pt>
                <c:pt idx="1">
                  <c:v>2015</c:v>
                </c:pt>
                <c:pt idx="2">
                  <c:v>2016</c:v>
                </c:pt>
                <c:pt idx="3">
                  <c:v>2017</c:v>
                </c:pt>
              </c:strCache>
            </c:strRef>
          </c:cat>
          <c:val>
            <c:numRef>
              <c:f>Sheet7!$B$5:$B$8</c:f>
              <c:numCache>
                <c:formatCode>General</c:formatCode>
                <c:ptCount val="4"/>
                <c:pt idx="0">
                  <c:v>208</c:v>
                </c:pt>
                <c:pt idx="1">
                  <c:v>197</c:v>
                </c:pt>
                <c:pt idx="2">
                  <c:v>260</c:v>
                </c:pt>
                <c:pt idx="3">
                  <c:v>301</c:v>
                </c:pt>
              </c:numCache>
            </c:numRef>
          </c:val>
          <c:extLst>
            <c:ext xmlns:c16="http://schemas.microsoft.com/office/drawing/2014/chart" uri="{C3380CC4-5D6E-409C-BE32-E72D297353CC}">
              <c16:uniqueId val="{00000000-DA50-4582-A99D-AE95E1B87004}"/>
            </c:ext>
          </c:extLst>
        </c:ser>
        <c:ser>
          <c:idx val="1"/>
          <c:order val="1"/>
          <c:tx>
            <c:strRef>
              <c:f>Sheet7!$C$3:$C$4</c:f>
              <c:strCache>
                <c:ptCount val="1"/>
                <c:pt idx="0">
                  <c:v>East</c:v>
                </c:pt>
              </c:strCache>
            </c:strRef>
          </c:tx>
          <c:spPr>
            <a:solidFill>
              <a:schemeClr val="accent2"/>
            </a:solidFill>
            <a:ln>
              <a:noFill/>
            </a:ln>
            <a:effectLst/>
          </c:spPr>
          <c:invertIfNegative val="0"/>
          <c:cat>
            <c:strRef>
              <c:f>Sheet7!$A$5:$A$8</c:f>
              <c:strCache>
                <c:ptCount val="4"/>
                <c:pt idx="0">
                  <c:v>2014</c:v>
                </c:pt>
                <c:pt idx="1">
                  <c:v>2015</c:v>
                </c:pt>
                <c:pt idx="2">
                  <c:v>2016</c:v>
                </c:pt>
                <c:pt idx="3">
                  <c:v>2017</c:v>
                </c:pt>
              </c:strCache>
            </c:strRef>
          </c:cat>
          <c:val>
            <c:numRef>
              <c:f>Sheet7!$C$5:$C$8</c:f>
              <c:numCache>
                <c:formatCode>General</c:formatCode>
                <c:ptCount val="4"/>
                <c:pt idx="0">
                  <c:v>194</c:v>
                </c:pt>
                <c:pt idx="1">
                  <c:v>298</c:v>
                </c:pt>
                <c:pt idx="2">
                  <c:v>310</c:v>
                </c:pt>
                <c:pt idx="3">
                  <c:v>361</c:v>
                </c:pt>
              </c:numCache>
            </c:numRef>
          </c:val>
          <c:extLst>
            <c:ext xmlns:c16="http://schemas.microsoft.com/office/drawing/2014/chart" uri="{C3380CC4-5D6E-409C-BE32-E72D297353CC}">
              <c16:uniqueId val="{00000008-DA50-4582-A99D-AE95E1B87004}"/>
            </c:ext>
          </c:extLst>
        </c:ser>
        <c:ser>
          <c:idx val="2"/>
          <c:order val="2"/>
          <c:tx>
            <c:strRef>
              <c:f>Sheet7!$D$3:$D$4</c:f>
              <c:strCache>
                <c:ptCount val="1"/>
                <c:pt idx="0">
                  <c:v>South</c:v>
                </c:pt>
              </c:strCache>
            </c:strRef>
          </c:tx>
          <c:spPr>
            <a:solidFill>
              <a:schemeClr val="accent3"/>
            </a:solidFill>
            <a:ln>
              <a:noFill/>
            </a:ln>
            <a:effectLst/>
          </c:spPr>
          <c:invertIfNegative val="0"/>
          <c:cat>
            <c:strRef>
              <c:f>Sheet7!$A$5:$A$8</c:f>
              <c:strCache>
                <c:ptCount val="4"/>
                <c:pt idx="0">
                  <c:v>2014</c:v>
                </c:pt>
                <c:pt idx="1">
                  <c:v>2015</c:v>
                </c:pt>
                <c:pt idx="2">
                  <c:v>2016</c:v>
                </c:pt>
                <c:pt idx="3">
                  <c:v>2017</c:v>
                </c:pt>
              </c:strCache>
            </c:strRef>
          </c:cat>
          <c:val>
            <c:numRef>
              <c:f>Sheet7!$D$5:$D$8</c:f>
              <c:numCache>
                <c:formatCode>General</c:formatCode>
                <c:ptCount val="4"/>
                <c:pt idx="0">
                  <c:v>138</c:v>
                </c:pt>
                <c:pt idx="1">
                  <c:v>129</c:v>
                </c:pt>
                <c:pt idx="2">
                  <c:v>175</c:v>
                </c:pt>
                <c:pt idx="3">
                  <c:v>202</c:v>
                </c:pt>
              </c:numCache>
            </c:numRef>
          </c:val>
          <c:extLst>
            <c:ext xmlns:c16="http://schemas.microsoft.com/office/drawing/2014/chart" uri="{C3380CC4-5D6E-409C-BE32-E72D297353CC}">
              <c16:uniqueId val="{00000009-DA50-4582-A99D-AE95E1B87004}"/>
            </c:ext>
          </c:extLst>
        </c:ser>
        <c:ser>
          <c:idx val="3"/>
          <c:order val="3"/>
          <c:tx>
            <c:strRef>
              <c:f>Sheet7!$E$3:$E$4</c:f>
              <c:strCache>
                <c:ptCount val="1"/>
                <c:pt idx="0">
                  <c:v>West</c:v>
                </c:pt>
              </c:strCache>
            </c:strRef>
          </c:tx>
          <c:spPr>
            <a:solidFill>
              <a:schemeClr val="accent4"/>
            </a:solidFill>
            <a:ln>
              <a:noFill/>
            </a:ln>
            <a:effectLst/>
          </c:spPr>
          <c:invertIfNegative val="0"/>
          <c:cat>
            <c:strRef>
              <c:f>Sheet7!$A$5:$A$8</c:f>
              <c:strCache>
                <c:ptCount val="4"/>
                <c:pt idx="0">
                  <c:v>2014</c:v>
                </c:pt>
                <c:pt idx="1">
                  <c:v>2015</c:v>
                </c:pt>
                <c:pt idx="2">
                  <c:v>2016</c:v>
                </c:pt>
                <c:pt idx="3">
                  <c:v>2017</c:v>
                </c:pt>
              </c:strCache>
            </c:strRef>
          </c:cat>
          <c:val>
            <c:numRef>
              <c:f>Sheet7!$E$5:$E$8</c:f>
              <c:numCache>
                <c:formatCode>General</c:formatCode>
                <c:ptCount val="4"/>
                <c:pt idx="0">
                  <c:v>267</c:v>
                </c:pt>
                <c:pt idx="1">
                  <c:v>202</c:v>
                </c:pt>
                <c:pt idx="2">
                  <c:v>342</c:v>
                </c:pt>
                <c:pt idx="3">
                  <c:v>458</c:v>
                </c:pt>
              </c:numCache>
            </c:numRef>
          </c:val>
          <c:extLst>
            <c:ext xmlns:c16="http://schemas.microsoft.com/office/drawing/2014/chart" uri="{C3380CC4-5D6E-409C-BE32-E72D297353CC}">
              <c16:uniqueId val="{0000000A-DA50-4582-A99D-AE95E1B87004}"/>
            </c:ext>
          </c:extLst>
        </c:ser>
        <c:dLbls>
          <c:showLegendKey val="0"/>
          <c:showVal val="0"/>
          <c:showCatName val="0"/>
          <c:showSerName val="0"/>
          <c:showPercent val="0"/>
          <c:showBubbleSize val="0"/>
        </c:dLbls>
        <c:gapWidth val="219"/>
        <c:overlap val="-27"/>
        <c:axId val="480600959"/>
        <c:axId val="480601439"/>
      </c:barChart>
      <c:catAx>
        <c:axId val="4806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601439"/>
        <c:crosses val="autoZero"/>
        <c:auto val="1"/>
        <c:lblAlgn val="ctr"/>
        <c:lblOffset val="100"/>
        <c:noMultiLvlLbl val="0"/>
      </c:catAx>
      <c:valAx>
        <c:axId val="48060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60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[Superstore.xlsx]Sheet8!PivotTable7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and Profit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Sheet8!$A$4:$A$8</c:f>
              <c:strCache>
                <c:ptCount val="4"/>
                <c:pt idx="0">
                  <c:v>First Class</c:v>
                </c:pt>
                <c:pt idx="1">
                  <c:v>Same Day</c:v>
                </c:pt>
                <c:pt idx="2">
                  <c:v>Second Class</c:v>
                </c:pt>
                <c:pt idx="3">
                  <c:v>Standard Class</c:v>
                </c:pt>
              </c:strCache>
            </c:strRef>
          </c:cat>
          <c:val>
            <c:numRef>
              <c:f>Sheet8!$B$4:$B$8</c:f>
              <c:numCache>
                <c:formatCode>General</c:formatCode>
                <c:ptCount val="4"/>
                <c:pt idx="0">
                  <c:v>133975.37939999995</c:v>
                </c:pt>
                <c:pt idx="1">
                  <c:v>61007.283999999985</c:v>
                </c:pt>
                <c:pt idx="2">
                  <c:v>181773.21970000019</c:v>
                </c:pt>
                <c:pt idx="3">
                  <c:v>511161.4285000005</c:v>
                </c:pt>
              </c:numCache>
            </c:numRef>
          </c:val>
          <c:smooth val="0"/>
          <c:extLst>
            <c:ext xmlns:c16="http://schemas.microsoft.com/office/drawing/2014/chart" uri="{C3380CC4-5D6E-409C-BE32-E72D297353CC}">
              <c16:uniqueId val="{00000000-8F7C-4707-9E67-5951FF8EE4CE}"/>
            </c:ext>
          </c:extLst>
        </c:ser>
        <c:ser>
          <c:idx val="1"/>
          <c:order val="1"/>
          <c:tx>
            <c:strRef>
              <c:f>Sheet8!$C$3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Sheet8!$A$4:$A$8</c:f>
              <c:strCache>
                <c:ptCount val="4"/>
                <c:pt idx="0">
                  <c:v>First Class</c:v>
                </c:pt>
                <c:pt idx="1">
                  <c:v>Same Day</c:v>
                </c:pt>
                <c:pt idx="2">
                  <c:v>Second Class</c:v>
                </c:pt>
                <c:pt idx="3">
                  <c:v>Standard Class</c:v>
                </c:pt>
              </c:strCache>
            </c:strRef>
          </c:cat>
          <c:val>
            <c:numRef>
              <c:f>Sheet8!$C$4:$C$8</c:f>
              <c:numCache>
                <c:formatCode>General</c:formatCode>
                <c:ptCount val="4"/>
                <c:pt idx="0">
                  <c:v>16923.545899999983</c:v>
                </c:pt>
                <c:pt idx="1">
                  <c:v>6186.0456999999979</c:v>
                </c:pt>
                <c:pt idx="2">
                  <c:v>24962.083200000001</c:v>
                </c:pt>
                <c:pt idx="3">
                  <c:v>60731.640299999985</c:v>
                </c:pt>
              </c:numCache>
            </c:numRef>
          </c:val>
          <c:smooth val="0"/>
          <c:extLst>
            <c:ext xmlns:c16="http://schemas.microsoft.com/office/drawing/2014/chart" uri="{C3380CC4-5D6E-409C-BE32-E72D297353CC}">
              <c16:uniqueId val="{00000001-8F7C-4707-9E67-5951FF8EE4CE}"/>
            </c:ext>
          </c:extLst>
        </c:ser>
        <c:dLbls>
          <c:showLegendKey val="0"/>
          <c:showVal val="0"/>
          <c:showCatName val="0"/>
          <c:showSerName val="0"/>
          <c:showPercent val="0"/>
          <c:showBubbleSize val="0"/>
        </c:dLbls>
        <c:marker val="1"/>
        <c:smooth val="0"/>
        <c:axId val="552561183"/>
        <c:axId val="552565023"/>
      </c:lineChart>
      <c:catAx>
        <c:axId val="55256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65023"/>
        <c:crosses val="autoZero"/>
        <c:auto val="1"/>
        <c:lblAlgn val="ctr"/>
        <c:lblOffset val="100"/>
        <c:noMultiLvlLbl val="0"/>
      </c:catAx>
      <c:valAx>
        <c:axId val="552565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6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5 Customers</a:t>
            </a:r>
            <a:r>
              <a:rPr lang="en-IN" b="1" baseline="0"/>
              <a:t> divided yearly by their contribution to Sales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Sheet11!$I$4</c:f>
              <c:strCache>
                <c:ptCount val="1"/>
                <c:pt idx="0">
                  <c:v>2014</c:v>
                </c:pt>
              </c:strCache>
            </c:strRef>
          </c:tx>
          <c:spPr>
            <a:solidFill>
              <a:schemeClr val="accent1"/>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Sheet11!$I$5:$I$9</c:f>
              <c:numCache>
                <c:formatCode>General</c:formatCode>
                <c:ptCount val="5"/>
                <c:pt idx="0">
                  <c:v>100.398</c:v>
                </c:pt>
                <c:pt idx="1">
                  <c:v>10539.896000000001</c:v>
                </c:pt>
                <c:pt idx="2">
                  <c:v>9.5839999999999996</c:v>
                </c:pt>
                <c:pt idx="3">
                  <c:v>0</c:v>
                </c:pt>
                <c:pt idx="4">
                  <c:v>1158.4480000000001</c:v>
                </c:pt>
              </c:numCache>
            </c:numRef>
          </c:val>
          <c:extLst>
            <c:ext xmlns:c16="http://schemas.microsoft.com/office/drawing/2014/chart" uri="{C3380CC4-5D6E-409C-BE32-E72D297353CC}">
              <c16:uniqueId val="{00000000-E399-4AFE-877B-FB3154F42B41}"/>
            </c:ext>
          </c:extLst>
        </c:ser>
        <c:ser>
          <c:idx val="1"/>
          <c:order val="1"/>
          <c:tx>
            <c:strRef>
              <c:f>Sheet11!$J$4</c:f>
              <c:strCache>
                <c:ptCount val="1"/>
                <c:pt idx="0">
                  <c:v>2015</c:v>
                </c:pt>
              </c:strCache>
            </c:strRef>
          </c:tx>
          <c:spPr>
            <a:solidFill>
              <a:schemeClr val="accent2"/>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Sheet11!$J$5:$J$9</c:f>
              <c:numCache>
                <c:formatCode>General</c:formatCode>
                <c:ptCount val="5"/>
                <c:pt idx="0">
                  <c:v>0</c:v>
                </c:pt>
                <c:pt idx="1">
                  <c:v>0</c:v>
                </c:pt>
                <c:pt idx="2">
                  <c:v>513.73</c:v>
                </c:pt>
                <c:pt idx="3">
                  <c:v>0</c:v>
                </c:pt>
                <c:pt idx="4">
                  <c:v>25.344000000000001</c:v>
                </c:pt>
              </c:numCache>
            </c:numRef>
          </c:val>
          <c:extLst>
            <c:ext xmlns:c16="http://schemas.microsoft.com/office/drawing/2014/chart" uri="{C3380CC4-5D6E-409C-BE32-E72D297353CC}">
              <c16:uniqueId val="{00000001-E399-4AFE-877B-FB3154F42B41}"/>
            </c:ext>
          </c:extLst>
        </c:ser>
        <c:ser>
          <c:idx val="2"/>
          <c:order val="2"/>
          <c:tx>
            <c:strRef>
              <c:f>Sheet11!$K$4</c:f>
              <c:strCache>
                <c:ptCount val="1"/>
                <c:pt idx="0">
                  <c:v>2016</c:v>
                </c:pt>
              </c:strCache>
            </c:strRef>
          </c:tx>
          <c:spPr>
            <a:solidFill>
              <a:schemeClr val="accent3"/>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Sheet11!$K$5:$K$9</c:f>
              <c:numCache>
                <c:formatCode>General</c:formatCode>
                <c:ptCount val="5"/>
                <c:pt idx="0">
                  <c:v>18336.739999999998</c:v>
                </c:pt>
                <c:pt idx="1">
                  <c:v>892.94400000000007</c:v>
                </c:pt>
                <c:pt idx="2">
                  <c:v>9879.2200000000012</c:v>
                </c:pt>
                <c:pt idx="3">
                  <c:v>4173.8119999999999</c:v>
                </c:pt>
                <c:pt idx="4">
                  <c:v>0</c:v>
                </c:pt>
              </c:numCache>
            </c:numRef>
          </c:val>
          <c:extLst>
            <c:ext xmlns:c16="http://schemas.microsoft.com/office/drawing/2014/chart" uri="{C3380CC4-5D6E-409C-BE32-E72D297353CC}">
              <c16:uniqueId val="{00000002-E399-4AFE-877B-FB3154F42B41}"/>
            </c:ext>
          </c:extLst>
        </c:ser>
        <c:ser>
          <c:idx val="3"/>
          <c:order val="3"/>
          <c:tx>
            <c:strRef>
              <c:f>Sheet11!$L$4</c:f>
              <c:strCache>
                <c:ptCount val="1"/>
                <c:pt idx="0">
                  <c:v>2017</c:v>
                </c:pt>
              </c:strCache>
            </c:strRef>
          </c:tx>
          <c:spPr>
            <a:solidFill>
              <a:schemeClr val="accent4"/>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Sheet11!$L$5:$L$9</c:f>
              <c:numCache>
                <c:formatCode>General</c:formatCode>
                <c:ptCount val="5"/>
                <c:pt idx="0">
                  <c:v>0</c:v>
                </c:pt>
                <c:pt idx="1">
                  <c:v>0</c:v>
                </c:pt>
                <c:pt idx="2">
                  <c:v>0</c:v>
                </c:pt>
                <c:pt idx="3">
                  <c:v>5362.7519999999995</c:v>
                </c:pt>
                <c:pt idx="4">
                  <c:v>8167.4199999999992</c:v>
                </c:pt>
              </c:numCache>
            </c:numRef>
          </c:val>
          <c:extLst>
            <c:ext xmlns:c16="http://schemas.microsoft.com/office/drawing/2014/chart" uri="{C3380CC4-5D6E-409C-BE32-E72D297353CC}">
              <c16:uniqueId val="{00000003-E399-4AFE-877B-FB3154F42B41}"/>
            </c:ext>
          </c:extLst>
        </c:ser>
        <c:dLbls>
          <c:showLegendKey val="0"/>
          <c:showVal val="0"/>
          <c:showCatName val="0"/>
          <c:showSerName val="0"/>
          <c:showPercent val="0"/>
          <c:showBubbleSize val="0"/>
        </c:dLbls>
        <c:gapWidth val="219"/>
        <c:overlap val="-27"/>
        <c:axId val="109939727"/>
        <c:axId val="109938767"/>
      </c:barChart>
      <c:catAx>
        <c:axId val="10993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38767"/>
        <c:crosses val="autoZero"/>
        <c:auto val="1"/>
        <c:lblAlgn val="ctr"/>
        <c:lblOffset val="100"/>
        <c:noMultiLvlLbl val="0"/>
      </c:catAx>
      <c:valAx>
        <c:axId val="10993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39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[Superstore.xlsx]Yearly profit!PivotTable3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 gained</a:t>
            </a:r>
            <a:r>
              <a:rPr lang="en-IN" baseline="0"/>
              <a:t> over time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profit'!$A$5:$A$8</c:f>
              <c:strCache>
                <c:ptCount val="4"/>
                <c:pt idx="0">
                  <c:v>2014</c:v>
                </c:pt>
                <c:pt idx="1">
                  <c:v>2015</c:v>
                </c:pt>
                <c:pt idx="2">
                  <c:v>2016</c:v>
                </c:pt>
                <c:pt idx="3">
                  <c:v>2017</c:v>
                </c:pt>
              </c:strCache>
            </c:strRef>
          </c:cat>
          <c:val>
            <c:numRef>
              <c:f>'Yearly profit'!$B$5:$B$8</c:f>
              <c:numCache>
                <c:formatCode>General</c:formatCode>
                <c:ptCount val="4"/>
                <c:pt idx="0">
                  <c:v>3321.6719000000007</c:v>
                </c:pt>
                <c:pt idx="1">
                  <c:v>3546.5708999999979</c:v>
                </c:pt>
                <c:pt idx="2">
                  <c:v>2857.4804000000004</c:v>
                </c:pt>
                <c:pt idx="3">
                  <c:v>-780.7927000000002</c:v>
                </c:pt>
              </c:numCache>
            </c:numRef>
          </c:val>
          <c:smooth val="0"/>
          <c:extLst>
            <c:ext xmlns:c16="http://schemas.microsoft.com/office/drawing/2014/chart" uri="{C3380CC4-5D6E-409C-BE32-E72D297353CC}">
              <c16:uniqueId val="{00000000-1229-498E-8DB0-6C10DC9E1ABE}"/>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profit'!$A$5:$A$8</c:f>
              <c:strCache>
                <c:ptCount val="4"/>
                <c:pt idx="0">
                  <c:v>2014</c:v>
                </c:pt>
                <c:pt idx="1">
                  <c:v>2015</c:v>
                </c:pt>
                <c:pt idx="2">
                  <c:v>2016</c:v>
                </c:pt>
                <c:pt idx="3">
                  <c:v>2017</c:v>
                </c:pt>
              </c:strCache>
            </c:strRef>
          </c:cat>
          <c:val>
            <c:numRef>
              <c:f>'Yearly profit'!$C$5:$C$8</c:f>
              <c:numCache>
                <c:formatCode>General</c:formatCode>
                <c:ptCount val="4"/>
                <c:pt idx="0">
                  <c:v>7454.0994999999975</c:v>
                </c:pt>
                <c:pt idx="1">
                  <c:v>3372.4060999999988</c:v>
                </c:pt>
                <c:pt idx="2">
                  <c:v>11985.835799999993</c:v>
                </c:pt>
                <c:pt idx="3">
                  <c:v>13721.622300000006</c:v>
                </c:pt>
              </c:numCache>
            </c:numRef>
          </c:val>
          <c:smooth val="0"/>
          <c:extLst>
            <c:ext xmlns:c16="http://schemas.microsoft.com/office/drawing/2014/chart" uri="{C3380CC4-5D6E-409C-BE32-E72D297353CC}">
              <c16:uniqueId val="{00000009-1229-498E-8DB0-6C10DC9E1ABE}"/>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profit'!$A$5:$A$8</c:f>
              <c:strCache>
                <c:ptCount val="4"/>
                <c:pt idx="0">
                  <c:v>2014</c:v>
                </c:pt>
                <c:pt idx="1">
                  <c:v>2015</c:v>
                </c:pt>
                <c:pt idx="2">
                  <c:v>2016</c:v>
                </c:pt>
                <c:pt idx="3">
                  <c:v>2017</c:v>
                </c:pt>
              </c:strCache>
            </c:strRef>
          </c:cat>
          <c:val>
            <c:numRef>
              <c:f>'Yearly profit'!$D$5:$D$8</c:f>
              <c:numCache>
                <c:formatCode>General</c:formatCode>
                <c:ptCount val="4"/>
                <c:pt idx="0">
                  <c:v>8216.0553000000054</c:v>
                </c:pt>
                <c:pt idx="1">
                  <c:v>12796.196600000007</c:v>
                </c:pt>
                <c:pt idx="2">
                  <c:v>29681.780499999993</c:v>
                </c:pt>
                <c:pt idx="3">
                  <c:v>12630.388500000006</c:v>
                </c:pt>
              </c:numCache>
            </c:numRef>
          </c:val>
          <c:smooth val="0"/>
          <c:extLst>
            <c:ext xmlns:c16="http://schemas.microsoft.com/office/drawing/2014/chart" uri="{C3380CC4-5D6E-409C-BE32-E72D297353CC}">
              <c16:uniqueId val="{0000000A-1229-498E-8DB0-6C10DC9E1ABE}"/>
            </c:ext>
          </c:extLst>
        </c:ser>
        <c:dLbls>
          <c:showLegendKey val="0"/>
          <c:showVal val="0"/>
          <c:showCatName val="0"/>
          <c:showSerName val="0"/>
          <c:showPercent val="0"/>
          <c:showBubbleSize val="0"/>
        </c:dLbls>
        <c:smooth val="0"/>
        <c:axId val="368921087"/>
        <c:axId val="368921567"/>
      </c:lineChart>
      <c:catAx>
        <c:axId val="368921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21567"/>
        <c:crosses val="autoZero"/>
        <c:auto val="1"/>
        <c:lblAlgn val="ctr"/>
        <c:lblOffset val="100"/>
        <c:noMultiLvlLbl val="0"/>
      </c:catAx>
      <c:valAx>
        <c:axId val="3689215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2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cust'!$D$4:$D$8</c:f>
              <c:strCache>
                <c:ptCount val="5"/>
                <c:pt idx="0">
                  <c:v>Tamara Chand</c:v>
                </c:pt>
                <c:pt idx="1">
                  <c:v>Daniel Raglin</c:v>
                </c:pt>
                <c:pt idx="2">
                  <c:v>Keith Dawkins</c:v>
                </c:pt>
                <c:pt idx="3">
                  <c:v>Sanjit Engle</c:v>
                </c:pt>
                <c:pt idx="4">
                  <c:v>Nathan Mautz</c:v>
                </c:pt>
              </c:strCache>
            </c:strRef>
          </c:cat>
          <c:val>
            <c:numRef>
              <c:f>'Top cust'!$E$4:$E$8</c:f>
              <c:numCache>
                <c:formatCode>General</c:formatCode>
                <c:ptCount val="5"/>
                <c:pt idx="0">
                  <c:v>8745.0635000000002</c:v>
                </c:pt>
                <c:pt idx="1">
                  <c:v>3262.3090000000002</c:v>
                </c:pt>
                <c:pt idx="2">
                  <c:v>2891.9067000000009</c:v>
                </c:pt>
                <c:pt idx="3">
                  <c:v>2836.4473999999996</c:v>
                </c:pt>
                <c:pt idx="4">
                  <c:v>2390.8489999999993</c:v>
                </c:pt>
              </c:numCache>
            </c:numRef>
          </c:val>
          <c:extLst>
            <c:ext xmlns:c16="http://schemas.microsoft.com/office/drawing/2014/chart" uri="{C3380CC4-5D6E-409C-BE32-E72D297353CC}">
              <c16:uniqueId val="{00000000-9C52-4E81-92D5-5D553245964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[Superstore.xlsx]Monthly Sales!PivotTable2</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95524.566399999923</c:v>
                </c:pt>
                <c:pt idx="1">
                  <c:v>105139.12400000008</c:v>
                </c:pt>
                <c:pt idx="2">
                  <c:v>72319.924599999984</c:v>
                </c:pt>
                <c:pt idx="3">
                  <c:v>68162.339000000007</c:v>
                </c:pt>
                <c:pt idx="4">
                  <c:v>64520.508800000018</c:v>
                </c:pt>
                <c:pt idx="5">
                  <c:v>53306.857999999927</c:v>
                </c:pt>
                <c:pt idx="6">
                  <c:v>62610.906500000026</c:v>
                </c:pt>
                <c:pt idx="7">
                  <c:v>101577.95059999988</c:v>
                </c:pt>
                <c:pt idx="8">
                  <c:v>66582.364999999991</c:v>
                </c:pt>
                <c:pt idx="9">
                  <c:v>62993.840999999971</c:v>
                </c:pt>
                <c:pt idx="10">
                  <c:v>69615.231499999965</c:v>
                </c:pt>
                <c:pt idx="11">
                  <c:v>65563.696199999962</c:v>
                </c:pt>
              </c:numCache>
            </c:numRef>
          </c:val>
          <c:smooth val="0"/>
          <c:extLst>
            <c:ext xmlns:c16="http://schemas.microsoft.com/office/drawing/2014/chart" uri="{C3380CC4-5D6E-409C-BE32-E72D297353CC}">
              <c16:uniqueId val="{00000000-D082-4BB3-8507-E888ACCCEF23}"/>
            </c:ext>
          </c:extLst>
        </c:ser>
        <c:dLbls>
          <c:dLblPos val="t"/>
          <c:showLegendKey val="0"/>
          <c:showVal val="0"/>
          <c:showCatName val="0"/>
          <c:showSerName val="0"/>
          <c:showPercent val="0"/>
          <c:showBubbleSize val="0"/>
        </c:dLbls>
        <c:marker val="1"/>
        <c:smooth val="0"/>
        <c:axId val="376949583"/>
        <c:axId val="376945263"/>
      </c:lineChart>
      <c:catAx>
        <c:axId val="37694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45263"/>
        <c:crosses val="autoZero"/>
        <c:auto val="1"/>
        <c:lblAlgn val="ctr"/>
        <c:lblOffset val="100"/>
        <c:noMultiLvlLbl val="0"/>
      </c:catAx>
      <c:valAx>
        <c:axId val="37694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[Superstore.xlsx]Monthly Sales!PivotTable2</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95524.566399999923</c:v>
                </c:pt>
                <c:pt idx="1">
                  <c:v>105139.12400000008</c:v>
                </c:pt>
                <c:pt idx="2">
                  <c:v>72319.924599999984</c:v>
                </c:pt>
                <c:pt idx="3">
                  <c:v>68162.339000000007</c:v>
                </c:pt>
                <c:pt idx="4">
                  <c:v>64520.508800000018</c:v>
                </c:pt>
                <c:pt idx="5">
                  <c:v>53306.857999999927</c:v>
                </c:pt>
                <c:pt idx="6">
                  <c:v>62610.906500000026</c:v>
                </c:pt>
                <c:pt idx="7">
                  <c:v>101577.95059999988</c:v>
                </c:pt>
                <c:pt idx="8">
                  <c:v>66582.364999999991</c:v>
                </c:pt>
                <c:pt idx="9">
                  <c:v>62993.840999999971</c:v>
                </c:pt>
                <c:pt idx="10">
                  <c:v>69615.231499999965</c:v>
                </c:pt>
                <c:pt idx="11">
                  <c:v>65563.696199999962</c:v>
                </c:pt>
              </c:numCache>
            </c:numRef>
          </c:val>
          <c:smooth val="0"/>
          <c:extLst>
            <c:ext xmlns:c16="http://schemas.microsoft.com/office/drawing/2014/chart" uri="{C3380CC4-5D6E-409C-BE32-E72D297353CC}">
              <c16:uniqueId val="{00000000-ED80-475D-A45F-91B348C52E01}"/>
            </c:ext>
          </c:extLst>
        </c:ser>
        <c:dLbls>
          <c:showLegendKey val="0"/>
          <c:showVal val="0"/>
          <c:showCatName val="0"/>
          <c:showSerName val="0"/>
          <c:showPercent val="0"/>
          <c:showBubbleSize val="0"/>
        </c:dLbls>
        <c:marker val="1"/>
        <c:smooth val="0"/>
        <c:axId val="376949583"/>
        <c:axId val="376945263"/>
      </c:lineChart>
      <c:catAx>
        <c:axId val="3769495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45263"/>
        <c:crosses val="autoZero"/>
        <c:auto val="1"/>
        <c:lblAlgn val="ctr"/>
        <c:lblOffset val="100"/>
        <c:noMultiLvlLbl val="0"/>
      </c:catAx>
      <c:valAx>
        <c:axId val="37694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69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[Superstore.xlsx]Yearly profit!PivotTable3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 gained</a:t>
            </a:r>
            <a:r>
              <a:rPr lang="en-IN" b="1" baseline="0"/>
              <a:t> over time based on category</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'Yearly profit'!$B$3:$B$4</c:f>
              <c:strCache>
                <c:ptCount val="1"/>
                <c:pt idx="0">
                  <c:v>Furniture</c:v>
                </c:pt>
              </c:strCache>
            </c:strRef>
          </c:tx>
          <c:spPr>
            <a:ln w="28575" cap="rnd">
              <a:solidFill>
                <a:schemeClr val="accent1"/>
              </a:solidFill>
              <a:round/>
            </a:ln>
            <a:effectLst/>
          </c:spPr>
          <c:marker>
            <c:symbol val="none"/>
          </c:marker>
          <c:cat>
            <c:strRef>
              <c:f>'Yearly profit'!$A$5:$A$8</c:f>
              <c:strCache>
                <c:ptCount val="4"/>
                <c:pt idx="0">
                  <c:v>2014</c:v>
                </c:pt>
                <c:pt idx="1">
                  <c:v>2015</c:v>
                </c:pt>
                <c:pt idx="2">
                  <c:v>2016</c:v>
                </c:pt>
                <c:pt idx="3">
                  <c:v>2017</c:v>
                </c:pt>
              </c:strCache>
            </c:strRef>
          </c:cat>
          <c:val>
            <c:numRef>
              <c:f>'Yearly profit'!$B$5:$B$8</c:f>
              <c:numCache>
                <c:formatCode>General</c:formatCode>
                <c:ptCount val="4"/>
                <c:pt idx="0">
                  <c:v>3321.6719000000007</c:v>
                </c:pt>
                <c:pt idx="1">
                  <c:v>3546.5708999999979</c:v>
                </c:pt>
                <c:pt idx="2">
                  <c:v>2857.4804000000004</c:v>
                </c:pt>
                <c:pt idx="3">
                  <c:v>-780.7927000000002</c:v>
                </c:pt>
              </c:numCache>
            </c:numRef>
          </c:val>
          <c:smooth val="0"/>
          <c:extLst>
            <c:ext xmlns:c16="http://schemas.microsoft.com/office/drawing/2014/chart" uri="{C3380CC4-5D6E-409C-BE32-E72D297353CC}">
              <c16:uniqueId val="{00000000-F1D8-4BFA-A597-EA3298CB2CD0}"/>
            </c:ext>
          </c:extLst>
        </c:ser>
        <c:ser>
          <c:idx val="1"/>
          <c:order val="1"/>
          <c:tx>
            <c:strRef>
              <c:f>'Yearly profit'!$C$3:$C$4</c:f>
              <c:strCache>
                <c:ptCount val="1"/>
                <c:pt idx="0">
                  <c:v>Office Supplies</c:v>
                </c:pt>
              </c:strCache>
            </c:strRef>
          </c:tx>
          <c:spPr>
            <a:ln w="28575" cap="rnd">
              <a:solidFill>
                <a:schemeClr val="accent2"/>
              </a:solidFill>
              <a:round/>
            </a:ln>
            <a:effectLst/>
          </c:spPr>
          <c:marker>
            <c:symbol val="none"/>
          </c:marker>
          <c:cat>
            <c:strRef>
              <c:f>'Yearly profit'!$A$5:$A$8</c:f>
              <c:strCache>
                <c:ptCount val="4"/>
                <c:pt idx="0">
                  <c:v>2014</c:v>
                </c:pt>
                <c:pt idx="1">
                  <c:v>2015</c:v>
                </c:pt>
                <c:pt idx="2">
                  <c:v>2016</c:v>
                </c:pt>
                <c:pt idx="3">
                  <c:v>2017</c:v>
                </c:pt>
              </c:strCache>
            </c:strRef>
          </c:cat>
          <c:val>
            <c:numRef>
              <c:f>'Yearly profit'!$C$5:$C$8</c:f>
              <c:numCache>
                <c:formatCode>General</c:formatCode>
                <c:ptCount val="4"/>
                <c:pt idx="0">
                  <c:v>7454.0994999999975</c:v>
                </c:pt>
                <c:pt idx="1">
                  <c:v>3372.4060999999988</c:v>
                </c:pt>
                <c:pt idx="2">
                  <c:v>11985.835799999993</c:v>
                </c:pt>
                <c:pt idx="3">
                  <c:v>13721.622300000006</c:v>
                </c:pt>
              </c:numCache>
            </c:numRef>
          </c:val>
          <c:smooth val="0"/>
          <c:extLst>
            <c:ext xmlns:c16="http://schemas.microsoft.com/office/drawing/2014/chart" uri="{C3380CC4-5D6E-409C-BE32-E72D297353CC}">
              <c16:uniqueId val="{00000009-F1D8-4BFA-A597-EA3298CB2CD0}"/>
            </c:ext>
          </c:extLst>
        </c:ser>
        <c:ser>
          <c:idx val="2"/>
          <c:order val="2"/>
          <c:tx>
            <c:strRef>
              <c:f>'Yearly profit'!$D$3:$D$4</c:f>
              <c:strCache>
                <c:ptCount val="1"/>
                <c:pt idx="0">
                  <c:v>Technology</c:v>
                </c:pt>
              </c:strCache>
            </c:strRef>
          </c:tx>
          <c:spPr>
            <a:ln w="28575" cap="rnd">
              <a:solidFill>
                <a:schemeClr val="accent3"/>
              </a:solidFill>
              <a:round/>
            </a:ln>
            <a:effectLst/>
          </c:spPr>
          <c:marker>
            <c:symbol val="none"/>
          </c:marker>
          <c:cat>
            <c:strRef>
              <c:f>'Yearly profit'!$A$5:$A$8</c:f>
              <c:strCache>
                <c:ptCount val="4"/>
                <c:pt idx="0">
                  <c:v>2014</c:v>
                </c:pt>
                <c:pt idx="1">
                  <c:v>2015</c:v>
                </c:pt>
                <c:pt idx="2">
                  <c:v>2016</c:v>
                </c:pt>
                <c:pt idx="3">
                  <c:v>2017</c:v>
                </c:pt>
              </c:strCache>
            </c:strRef>
          </c:cat>
          <c:val>
            <c:numRef>
              <c:f>'Yearly profit'!$D$5:$D$8</c:f>
              <c:numCache>
                <c:formatCode>General</c:formatCode>
                <c:ptCount val="4"/>
                <c:pt idx="0">
                  <c:v>8216.0553000000054</c:v>
                </c:pt>
                <c:pt idx="1">
                  <c:v>12796.196600000007</c:v>
                </c:pt>
                <c:pt idx="2">
                  <c:v>29681.780499999993</c:v>
                </c:pt>
                <c:pt idx="3">
                  <c:v>12630.388500000006</c:v>
                </c:pt>
              </c:numCache>
            </c:numRef>
          </c:val>
          <c:smooth val="0"/>
          <c:extLst>
            <c:ext xmlns:c16="http://schemas.microsoft.com/office/drawing/2014/chart" uri="{C3380CC4-5D6E-409C-BE32-E72D297353CC}">
              <c16:uniqueId val="{0000000A-F1D8-4BFA-A597-EA3298CB2CD0}"/>
            </c:ext>
          </c:extLst>
        </c:ser>
        <c:dLbls>
          <c:showLegendKey val="0"/>
          <c:showVal val="0"/>
          <c:showCatName val="0"/>
          <c:showSerName val="0"/>
          <c:showPercent val="0"/>
          <c:showBubbleSize val="0"/>
        </c:dLbls>
        <c:smooth val="0"/>
        <c:axId val="368921087"/>
        <c:axId val="368921567"/>
      </c:lineChart>
      <c:catAx>
        <c:axId val="368921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21567"/>
        <c:crosses val="autoZero"/>
        <c:auto val="1"/>
        <c:lblAlgn val="ctr"/>
        <c:lblOffset val="100"/>
        <c:noMultiLvlLbl val="0"/>
      </c:catAx>
      <c:valAx>
        <c:axId val="36892156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921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5 customers</a:t>
            </a:r>
          </a:p>
        </c:rich>
      </c:tx>
      <c:layout>
        <c:manualLayout>
          <c:xMode val="edge"/>
          <c:yMode val="edge"/>
          <c:x val="0.46843135083448256"/>
          <c:y val="2.72435842431689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17-427D-A5F1-9BF75E7971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17-427D-A5F1-9BF75E7971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17-427D-A5F1-9BF75E7971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D17-427D-A5F1-9BF75E79716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D17-427D-A5F1-9BF75E79716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cust'!$D$4:$D$8</c:f>
              <c:strCache>
                <c:ptCount val="5"/>
                <c:pt idx="0">
                  <c:v>Tamara Chand</c:v>
                </c:pt>
                <c:pt idx="1">
                  <c:v>Daniel Raglin</c:v>
                </c:pt>
                <c:pt idx="2">
                  <c:v>Keith Dawkins</c:v>
                </c:pt>
                <c:pt idx="3">
                  <c:v>Sanjit Engle</c:v>
                </c:pt>
                <c:pt idx="4">
                  <c:v>Nathan Mautz</c:v>
                </c:pt>
              </c:strCache>
            </c:strRef>
          </c:cat>
          <c:val>
            <c:numRef>
              <c:f>'Top cust'!$E$4:$E$8</c:f>
              <c:numCache>
                <c:formatCode>General</c:formatCode>
                <c:ptCount val="5"/>
                <c:pt idx="0">
                  <c:v>8745.0635000000002</c:v>
                </c:pt>
                <c:pt idx="1">
                  <c:v>3262.3090000000002</c:v>
                </c:pt>
                <c:pt idx="2">
                  <c:v>2891.9067000000009</c:v>
                </c:pt>
                <c:pt idx="3">
                  <c:v>2836.4473999999996</c:v>
                </c:pt>
                <c:pt idx="4">
                  <c:v>2390.8489999999993</c:v>
                </c:pt>
              </c:numCache>
            </c:numRef>
          </c:val>
          <c:extLst>
            <c:ext xmlns:c16="http://schemas.microsoft.com/office/drawing/2014/chart" uri="{C3380CC4-5D6E-409C-BE32-E72D297353CC}">
              <c16:uniqueId val="{0000000A-3D17-427D-A5F1-9BF75E79716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[Superstore.xlsx]Sheet7!PivotTable6</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a:t>
            </a:r>
            <a:r>
              <a:rPr lang="en-IN" b="1" baseline="0"/>
              <a:t> wise customers over the years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Sheet7!$B$3:$B$4</c:f>
              <c:strCache>
                <c:ptCount val="1"/>
                <c:pt idx="0">
                  <c:v>Central</c:v>
                </c:pt>
              </c:strCache>
            </c:strRef>
          </c:tx>
          <c:spPr>
            <a:solidFill>
              <a:schemeClr val="accent1"/>
            </a:solidFill>
            <a:ln>
              <a:noFill/>
            </a:ln>
            <a:effectLst/>
          </c:spPr>
          <c:invertIfNegative val="0"/>
          <c:cat>
            <c:strRef>
              <c:f>Sheet7!$A$5:$A$8</c:f>
              <c:strCache>
                <c:ptCount val="4"/>
                <c:pt idx="0">
                  <c:v>2014</c:v>
                </c:pt>
                <c:pt idx="1">
                  <c:v>2015</c:v>
                </c:pt>
                <c:pt idx="2">
                  <c:v>2016</c:v>
                </c:pt>
                <c:pt idx="3">
                  <c:v>2017</c:v>
                </c:pt>
              </c:strCache>
            </c:strRef>
          </c:cat>
          <c:val>
            <c:numRef>
              <c:f>Sheet7!$B$5:$B$8</c:f>
              <c:numCache>
                <c:formatCode>General</c:formatCode>
                <c:ptCount val="4"/>
                <c:pt idx="0">
                  <c:v>208</c:v>
                </c:pt>
                <c:pt idx="1">
                  <c:v>197</c:v>
                </c:pt>
                <c:pt idx="2">
                  <c:v>260</c:v>
                </c:pt>
                <c:pt idx="3">
                  <c:v>301</c:v>
                </c:pt>
              </c:numCache>
            </c:numRef>
          </c:val>
          <c:extLst>
            <c:ext xmlns:c16="http://schemas.microsoft.com/office/drawing/2014/chart" uri="{C3380CC4-5D6E-409C-BE32-E72D297353CC}">
              <c16:uniqueId val="{00000000-4691-4DBE-A711-DFBF64E366AE}"/>
            </c:ext>
          </c:extLst>
        </c:ser>
        <c:ser>
          <c:idx val="1"/>
          <c:order val="1"/>
          <c:tx>
            <c:strRef>
              <c:f>Sheet7!$C$3:$C$4</c:f>
              <c:strCache>
                <c:ptCount val="1"/>
                <c:pt idx="0">
                  <c:v>East</c:v>
                </c:pt>
              </c:strCache>
            </c:strRef>
          </c:tx>
          <c:spPr>
            <a:solidFill>
              <a:schemeClr val="accent2"/>
            </a:solidFill>
            <a:ln>
              <a:noFill/>
            </a:ln>
            <a:effectLst/>
          </c:spPr>
          <c:invertIfNegative val="0"/>
          <c:cat>
            <c:strRef>
              <c:f>Sheet7!$A$5:$A$8</c:f>
              <c:strCache>
                <c:ptCount val="4"/>
                <c:pt idx="0">
                  <c:v>2014</c:v>
                </c:pt>
                <c:pt idx="1">
                  <c:v>2015</c:v>
                </c:pt>
                <c:pt idx="2">
                  <c:v>2016</c:v>
                </c:pt>
                <c:pt idx="3">
                  <c:v>2017</c:v>
                </c:pt>
              </c:strCache>
            </c:strRef>
          </c:cat>
          <c:val>
            <c:numRef>
              <c:f>Sheet7!$C$5:$C$8</c:f>
              <c:numCache>
                <c:formatCode>General</c:formatCode>
                <c:ptCount val="4"/>
                <c:pt idx="0">
                  <c:v>194</c:v>
                </c:pt>
                <c:pt idx="1">
                  <c:v>298</c:v>
                </c:pt>
                <c:pt idx="2">
                  <c:v>310</c:v>
                </c:pt>
                <c:pt idx="3">
                  <c:v>361</c:v>
                </c:pt>
              </c:numCache>
            </c:numRef>
          </c:val>
          <c:extLst>
            <c:ext xmlns:c16="http://schemas.microsoft.com/office/drawing/2014/chart" uri="{C3380CC4-5D6E-409C-BE32-E72D297353CC}">
              <c16:uniqueId val="{00000008-4691-4DBE-A711-DFBF64E366AE}"/>
            </c:ext>
          </c:extLst>
        </c:ser>
        <c:ser>
          <c:idx val="2"/>
          <c:order val="2"/>
          <c:tx>
            <c:strRef>
              <c:f>Sheet7!$D$3:$D$4</c:f>
              <c:strCache>
                <c:ptCount val="1"/>
                <c:pt idx="0">
                  <c:v>South</c:v>
                </c:pt>
              </c:strCache>
            </c:strRef>
          </c:tx>
          <c:spPr>
            <a:solidFill>
              <a:schemeClr val="accent3"/>
            </a:solidFill>
            <a:ln>
              <a:noFill/>
            </a:ln>
            <a:effectLst/>
          </c:spPr>
          <c:invertIfNegative val="0"/>
          <c:cat>
            <c:strRef>
              <c:f>Sheet7!$A$5:$A$8</c:f>
              <c:strCache>
                <c:ptCount val="4"/>
                <c:pt idx="0">
                  <c:v>2014</c:v>
                </c:pt>
                <c:pt idx="1">
                  <c:v>2015</c:v>
                </c:pt>
                <c:pt idx="2">
                  <c:v>2016</c:v>
                </c:pt>
                <c:pt idx="3">
                  <c:v>2017</c:v>
                </c:pt>
              </c:strCache>
            </c:strRef>
          </c:cat>
          <c:val>
            <c:numRef>
              <c:f>Sheet7!$D$5:$D$8</c:f>
              <c:numCache>
                <c:formatCode>General</c:formatCode>
                <c:ptCount val="4"/>
                <c:pt idx="0">
                  <c:v>138</c:v>
                </c:pt>
                <c:pt idx="1">
                  <c:v>129</c:v>
                </c:pt>
                <c:pt idx="2">
                  <c:v>175</c:v>
                </c:pt>
                <c:pt idx="3">
                  <c:v>202</c:v>
                </c:pt>
              </c:numCache>
            </c:numRef>
          </c:val>
          <c:extLst>
            <c:ext xmlns:c16="http://schemas.microsoft.com/office/drawing/2014/chart" uri="{C3380CC4-5D6E-409C-BE32-E72D297353CC}">
              <c16:uniqueId val="{00000009-4691-4DBE-A711-DFBF64E366AE}"/>
            </c:ext>
          </c:extLst>
        </c:ser>
        <c:ser>
          <c:idx val="3"/>
          <c:order val="3"/>
          <c:tx>
            <c:strRef>
              <c:f>Sheet7!$E$3:$E$4</c:f>
              <c:strCache>
                <c:ptCount val="1"/>
                <c:pt idx="0">
                  <c:v>West</c:v>
                </c:pt>
              </c:strCache>
            </c:strRef>
          </c:tx>
          <c:spPr>
            <a:solidFill>
              <a:schemeClr val="accent4"/>
            </a:solidFill>
            <a:ln>
              <a:noFill/>
            </a:ln>
            <a:effectLst/>
          </c:spPr>
          <c:invertIfNegative val="0"/>
          <c:cat>
            <c:strRef>
              <c:f>Sheet7!$A$5:$A$8</c:f>
              <c:strCache>
                <c:ptCount val="4"/>
                <c:pt idx="0">
                  <c:v>2014</c:v>
                </c:pt>
                <c:pt idx="1">
                  <c:v>2015</c:v>
                </c:pt>
                <c:pt idx="2">
                  <c:v>2016</c:v>
                </c:pt>
                <c:pt idx="3">
                  <c:v>2017</c:v>
                </c:pt>
              </c:strCache>
            </c:strRef>
          </c:cat>
          <c:val>
            <c:numRef>
              <c:f>Sheet7!$E$5:$E$8</c:f>
              <c:numCache>
                <c:formatCode>General</c:formatCode>
                <c:ptCount val="4"/>
                <c:pt idx="0">
                  <c:v>267</c:v>
                </c:pt>
                <c:pt idx="1">
                  <c:v>202</c:v>
                </c:pt>
                <c:pt idx="2">
                  <c:v>342</c:v>
                </c:pt>
                <c:pt idx="3">
                  <c:v>458</c:v>
                </c:pt>
              </c:numCache>
            </c:numRef>
          </c:val>
          <c:extLst>
            <c:ext xmlns:c16="http://schemas.microsoft.com/office/drawing/2014/chart" uri="{C3380CC4-5D6E-409C-BE32-E72D297353CC}">
              <c16:uniqueId val="{0000000A-4691-4DBE-A711-DFBF64E366AE}"/>
            </c:ext>
          </c:extLst>
        </c:ser>
        <c:dLbls>
          <c:showLegendKey val="0"/>
          <c:showVal val="0"/>
          <c:showCatName val="0"/>
          <c:showSerName val="0"/>
          <c:showPercent val="0"/>
          <c:showBubbleSize val="0"/>
        </c:dLbls>
        <c:gapWidth val="219"/>
        <c:overlap val="-27"/>
        <c:axId val="480600959"/>
        <c:axId val="480601439"/>
      </c:barChart>
      <c:catAx>
        <c:axId val="4806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601439"/>
        <c:crosses val="autoZero"/>
        <c:auto val="1"/>
        <c:lblAlgn val="ctr"/>
        <c:lblOffset val="100"/>
        <c:noMultiLvlLbl val="0"/>
      </c:catAx>
      <c:valAx>
        <c:axId val="48060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60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[Superstore.xlsx]Sheet8!PivotTable7</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and Profit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Sheet8!$A$4:$A$8</c:f>
              <c:strCache>
                <c:ptCount val="4"/>
                <c:pt idx="0">
                  <c:v>First Class</c:v>
                </c:pt>
                <c:pt idx="1">
                  <c:v>Same Day</c:v>
                </c:pt>
                <c:pt idx="2">
                  <c:v>Second Class</c:v>
                </c:pt>
                <c:pt idx="3">
                  <c:v>Standard Class</c:v>
                </c:pt>
              </c:strCache>
            </c:strRef>
          </c:cat>
          <c:val>
            <c:numRef>
              <c:f>Sheet8!$B$4:$B$8</c:f>
              <c:numCache>
                <c:formatCode>General</c:formatCode>
                <c:ptCount val="4"/>
                <c:pt idx="0">
                  <c:v>133975.37939999995</c:v>
                </c:pt>
                <c:pt idx="1">
                  <c:v>61007.283999999985</c:v>
                </c:pt>
                <c:pt idx="2">
                  <c:v>181773.21970000019</c:v>
                </c:pt>
                <c:pt idx="3">
                  <c:v>511161.4285000005</c:v>
                </c:pt>
              </c:numCache>
            </c:numRef>
          </c:val>
          <c:smooth val="0"/>
          <c:extLst>
            <c:ext xmlns:c16="http://schemas.microsoft.com/office/drawing/2014/chart" uri="{C3380CC4-5D6E-409C-BE32-E72D297353CC}">
              <c16:uniqueId val="{00000000-566F-4995-892F-9B078CB37AAA}"/>
            </c:ext>
          </c:extLst>
        </c:ser>
        <c:ser>
          <c:idx val="1"/>
          <c:order val="1"/>
          <c:tx>
            <c:strRef>
              <c:f>Sheet8!$C$3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Sheet8!$A$4:$A$8</c:f>
              <c:strCache>
                <c:ptCount val="4"/>
                <c:pt idx="0">
                  <c:v>First Class</c:v>
                </c:pt>
                <c:pt idx="1">
                  <c:v>Same Day</c:v>
                </c:pt>
                <c:pt idx="2">
                  <c:v>Second Class</c:v>
                </c:pt>
                <c:pt idx="3">
                  <c:v>Standard Class</c:v>
                </c:pt>
              </c:strCache>
            </c:strRef>
          </c:cat>
          <c:val>
            <c:numRef>
              <c:f>Sheet8!$C$4:$C$8</c:f>
              <c:numCache>
                <c:formatCode>General</c:formatCode>
                <c:ptCount val="4"/>
                <c:pt idx="0">
                  <c:v>16923.545899999983</c:v>
                </c:pt>
                <c:pt idx="1">
                  <c:v>6186.0456999999979</c:v>
                </c:pt>
                <c:pt idx="2">
                  <c:v>24962.083200000001</c:v>
                </c:pt>
                <c:pt idx="3">
                  <c:v>60731.640299999985</c:v>
                </c:pt>
              </c:numCache>
            </c:numRef>
          </c:val>
          <c:smooth val="0"/>
          <c:extLst>
            <c:ext xmlns:c16="http://schemas.microsoft.com/office/drawing/2014/chart" uri="{C3380CC4-5D6E-409C-BE32-E72D297353CC}">
              <c16:uniqueId val="{00000001-566F-4995-892F-9B078CB37AAA}"/>
            </c:ext>
          </c:extLst>
        </c:ser>
        <c:dLbls>
          <c:showLegendKey val="0"/>
          <c:showVal val="0"/>
          <c:showCatName val="0"/>
          <c:showSerName val="0"/>
          <c:showPercent val="0"/>
          <c:showBubbleSize val="0"/>
        </c:dLbls>
        <c:marker val="1"/>
        <c:smooth val="0"/>
        <c:axId val="552561183"/>
        <c:axId val="552565023"/>
      </c:lineChart>
      <c:catAx>
        <c:axId val="552561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65023"/>
        <c:crosses val="autoZero"/>
        <c:auto val="1"/>
        <c:lblAlgn val="ctr"/>
        <c:lblOffset val="100"/>
        <c:noMultiLvlLbl val="0"/>
      </c:catAx>
      <c:valAx>
        <c:axId val="552565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561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Top 5 Customers</a:t>
            </a:r>
            <a:r>
              <a:rPr lang="en-IN" b="1" baseline="0"/>
              <a:t> divided yearly by their contribution to Sales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Sheet11!$I$4</c:f>
              <c:strCache>
                <c:ptCount val="1"/>
                <c:pt idx="0">
                  <c:v>2014</c:v>
                </c:pt>
              </c:strCache>
            </c:strRef>
          </c:tx>
          <c:spPr>
            <a:solidFill>
              <a:schemeClr val="accent1"/>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Sheet11!$I$5:$I$9</c:f>
              <c:numCache>
                <c:formatCode>General</c:formatCode>
                <c:ptCount val="5"/>
                <c:pt idx="0">
                  <c:v>100.398</c:v>
                </c:pt>
                <c:pt idx="1">
                  <c:v>10539.896000000001</c:v>
                </c:pt>
                <c:pt idx="2">
                  <c:v>9.5839999999999996</c:v>
                </c:pt>
                <c:pt idx="3">
                  <c:v>0</c:v>
                </c:pt>
                <c:pt idx="4">
                  <c:v>1158.4480000000001</c:v>
                </c:pt>
              </c:numCache>
            </c:numRef>
          </c:val>
          <c:extLst>
            <c:ext xmlns:c16="http://schemas.microsoft.com/office/drawing/2014/chart" uri="{C3380CC4-5D6E-409C-BE32-E72D297353CC}">
              <c16:uniqueId val="{00000000-9605-46F1-828F-682CE282665A}"/>
            </c:ext>
          </c:extLst>
        </c:ser>
        <c:ser>
          <c:idx val="1"/>
          <c:order val="1"/>
          <c:tx>
            <c:strRef>
              <c:f>Sheet11!$J$4</c:f>
              <c:strCache>
                <c:ptCount val="1"/>
                <c:pt idx="0">
                  <c:v>2015</c:v>
                </c:pt>
              </c:strCache>
            </c:strRef>
          </c:tx>
          <c:spPr>
            <a:solidFill>
              <a:schemeClr val="accent2"/>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Sheet11!$J$5:$J$9</c:f>
              <c:numCache>
                <c:formatCode>General</c:formatCode>
                <c:ptCount val="5"/>
                <c:pt idx="0">
                  <c:v>0</c:v>
                </c:pt>
                <c:pt idx="1">
                  <c:v>0</c:v>
                </c:pt>
                <c:pt idx="2">
                  <c:v>513.73</c:v>
                </c:pt>
                <c:pt idx="3">
                  <c:v>0</c:v>
                </c:pt>
                <c:pt idx="4">
                  <c:v>25.344000000000001</c:v>
                </c:pt>
              </c:numCache>
            </c:numRef>
          </c:val>
          <c:extLst>
            <c:ext xmlns:c16="http://schemas.microsoft.com/office/drawing/2014/chart" uri="{C3380CC4-5D6E-409C-BE32-E72D297353CC}">
              <c16:uniqueId val="{00000001-9605-46F1-828F-682CE282665A}"/>
            </c:ext>
          </c:extLst>
        </c:ser>
        <c:ser>
          <c:idx val="2"/>
          <c:order val="2"/>
          <c:tx>
            <c:strRef>
              <c:f>Sheet11!$K$4</c:f>
              <c:strCache>
                <c:ptCount val="1"/>
                <c:pt idx="0">
                  <c:v>2016</c:v>
                </c:pt>
              </c:strCache>
            </c:strRef>
          </c:tx>
          <c:spPr>
            <a:solidFill>
              <a:schemeClr val="accent3"/>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Sheet11!$K$5:$K$9</c:f>
              <c:numCache>
                <c:formatCode>General</c:formatCode>
                <c:ptCount val="5"/>
                <c:pt idx="0">
                  <c:v>18336.739999999998</c:v>
                </c:pt>
                <c:pt idx="1">
                  <c:v>892.94400000000007</c:v>
                </c:pt>
                <c:pt idx="2">
                  <c:v>9879.2200000000012</c:v>
                </c:pt>
                <c:pt idx="3">
                  <c:v>4173.8119999999999</c:v>
                </c:pt>
                <c:pt idx="4">
                  <c:v>0</c:v>
                </c:pt>
              </c:numCache>
            </c:numRef>
          </c:val>
          <c:extLst>
            <c:ext xmlns:c16="http://schemas.microsoft.com/office/drawing/2014/chart" uri="{C3380CC4-5D6E-409C-BE32-E72D297353CC}">
              <c16:uniqueId val="{00000002-9605-46F1-828F-682CE282665A}"/>
            </c:ext>
          </c:extLst>
        </c:ser>
        <c:ser>
          <c:idx val="3"/>
          <c:order val="3"/>
          <c:tx>
            <c:strRef>
              <c:f>Sheet11!$L$4</c:f>
              <c:strCache>
                <c:ptCount val="1"/>
                <c:pt idx="0">
                  <c:v>2017</c:v>
                </c:pt>
              </c:strCache>
            </c:strRef>
          </c:tx>
          <c:spPr>
            <a:solidFill>
              <a:schemeClr val="accent4"/>
            </a:solidFill>
            <a:ln>
              <a:noFill/>
            </a:ln>
            <a:effectLst/>
          </c:spPr>
          <c:invertIfNegative val="0"/>
          <c:cat>
            <c:strRef>
              <c:f>Sheet11!$H$5:$H$9</c:f>
              <c:strCache>
                <c:ptCount val="5"/>
                <c:pt idx="0">
                  <c:v>Tamara Chand</c:v>
                </c:pt>
                <c:pt idx="1">
                  <c:v>Becky Martin</c:v>
                </c:pt>
                <c:pt idx="2">
                  <c:v>Sanjit Engle</c:v>
                </c:pt>
                <c:pt idx="3">
                  <c:v>Karen Ferguson</c:v>
                </c:pt>
                <c:pt idx="4">
                  <c:v>Grant Thornton</c:v>
                </c:pt>
              </c:strCache>
            </c:strRef>
          </c:cat>
          <c:val>
            <c:numRef>
              <c:f>Sheet11!$L$5:$L$9</c:f>
              <c:numCache>
                <c:formatCode>General</c:formatCode>
                <c:ptCount val="5"/>
                <c:pt idx="0">
                  <c:v>0</c:v>
                </c:pt>
                <c:pt idx="1">
                  <c:v>0</c:v>
                </c:pt>
                <c:pt idx="2">
                  <c:v>0</c:v>
                </c:pt>
                <c:pt idx="3">
                  <c:v>5362.7519999999995</c:v>
                </c:pt>
                <c:pt idx="4">
                  <c:v>8167.4199999999992</c:v>
                </c:pt>
              </c:numCache>
            </c:numRef>
          </c:val>
          <c:extLst>
            <c:ext xmlns:c16="http://schemas.microsoft.com/office/drawing/2014/chart" uri="{C3380CC4-5D6E-409C-BE32-E72D297353CC}">
              <c16:uniqueId val="{00000003-9605-46F1-828F-682CE282665A}"/>
            </c:ext>
          </c:extLst>
        </c:ser>
        <c:dLbls>
          <c:showLegendKey val="0"/>
          <c:showVal val="0"/>
          <c:showCatName val="0"/>
          <c:showSerName val="0"/>
          <c:showPercent val="0"/>
          <c:showBubbleSize val="0"/>
        </c:dLbls>
        <c:gapWidth val="219"/>
        <c:overlap val="-27"/>
        <c:axId val="109939727"/>
        <c:axId val="109938767"/>
      </c:barChart>
      <c:catAx>
        <c:axId val="10993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38767"/>
        <c:crosses val="autoZero"/>
        <c:auto val="1"/>
        <c:lblAlgn val="ctr"/>
        <c:lblOffset val="100"/>
        <c:noMultiLvlLbl val="0"/>
      </c:catAx>
      <c:valAx>
        <c:axId val="10993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39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in different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in different States</a:t>
          </a:r>
        </a:p>
      </cx:txPr>
    </cx:title>
    <cx:plotArea>
      <cx:plotAreaRegion>
        <cx:series layoutId="regionMap" uniqueId="{E835CAD4-8E97-40F6-B7F3-1B9A64154337}">
          <cx:dataId val="0"/>
          <cx:layoutPr>
            <cx:geography cultureLanguage="en-US" cultureRegion="IN" attribution="Powered by Bing">
              <cx:geoCache provider="{E9337A44-BEBE-4D9F-B70C-5C5E7DAFC167}">
                <cx:binary>7H1pc9vGtu1fcfnzg4Ke0MCpk1MVgKREyZIdyZZjf0HRkoJ5ajTGX38XqMESTFtKHd26xarHxHEk
sImNXr2ntXc3/33V/+sqvdmoN32W5vW/rvrf34Zal//67bf6KrzJNvVBFl2poi7+1gdXRfZb8fff
0dXNb9dq00V58Bs1Cf/tKtwofdO//c+/8WnBTfGuuNroqMj/bG7UcH5TN6muf3Ft56U3m+ssyhdR
rVV0pcnvb+//903x9xuvSJvsW7R5++Ym15EePg7lze9vn4x4++a3+ef+IMObFGLq5hpjmX3gmFza
hPG3b9IiD+5+b0h5YBKLOhazne0L129verbJMPCfirUVanN9rW7qGs+4/ftnn/LkgfAm7+2bq6LJ
9TSpAeb397ef8kjfXL+50Bt9U799E9WFd/sGr5ie6tPFdhp+ewrLf/49+wUmZvabR8jNZ/G5Sz8A
d7pRQ7rJr+/n7XXAElQy4cywsg6kSajDHH6LFbu/5y1WL5FkNz7fR84wOV3sJSZekec3Vzq6avT9
FP33sHByIKQggjFhbl9kBg89kMymNqHi/qa3uLxQmt3QPBk8Q8f7uJfo/JFuvm2y17RumHnL4tQy
nVtkoBiPjZxtHdjcZIya9FZxoFiPjdwLBNoNzsPAGTB/vNtLYE6LXG/yVwSGw7tAXYgj+U5giOkc
WFwQak1+6TEkLxBlNyQPA2eQnO6prqhoLF4TEsYP4EEozNSdE5FPdYUQcgBdEo4lrHsr9xiYP54X
aDcwDwNnwPzxdS91xduk0d+Fyl81SpMHVHDLcsidHZt5GEKgLkRSSTi5NWRPleZlMu2G5/HYGULe
H3uJ0B8q2eT1BnHj7fr97yMA6A6iZNtkRNxOv/1Udxx6wJlDhBD2rbmbBQIvkWg3Ot9HzrD543wv
sVmnaZQX0Stiw80DQjnhQpg7sbGdA8Jtiwn7DrtZDPASiXZj833kDJv1fkYByD4LtbkuXlFvkH06
NpDh9FYv5nbNFAcC2SmzZhnNS0TZDcr3kTNQvPf7qTDXm/AVEeH8AAm/KaExO7WFEH5gCYdJQHa/
Dm6TmfVzguzG427YDIz1Yi/BOLwpVPCqjp8iDEbqaMu7BGUWlNnsgHPOEEXfOZaZnrxAoN2wPAyc
AXO4ny5/cZNuuo26uV+yr+DynQPTtKVFwcbcvp66fCkOuGVbnJE7/mzm8l8i0W5ovo+cYbNY7qXS
fB4KMJ7B60HDKbyKY1HrJ9EYMeWBEIRz0DX30D3OZF4g0G5kHgbOgPn8ZS+BWcHdR9eb1wOG2gfC
wcxTNiMwbcTHtmSc2uyBDniMyAsk2Y3Iw8AZIqv9iMB+zXo/zl6evPOf1gCcA2EyIU1hPbVhDmwc
sRkn5p2Ng/d5DMuMhf+5PLvBmQ1/8gj7QvFH+Sv6FC4OGLJ8Lu59yszbW84BJRbhpryjaObc2OYZ
cXbjcHo7bKYip/vpTdb5dfSqVCVzDkC7ONK58xXO3HZZB+DMbNNy7tj/GSgvEGg3LA8DZ8Csz/bS
m6yL7hVdCXw8tMASku8mkB0Gm2aaFjHvrsO0PTZdz0nzE0i2zzDHYz9D4pPX5sBs+HCOPEXKnbm8
YyOzhDuBp7kNumbO5Hl5dmNyP26GysnFXmrJ2U27ec2QC9aLCYtzh9xFVuSpiyfEQj4v2BSWbWHD
9cd68rw8u1G5HzdD5exyL1E5wZQ0V8lwPzevkD4iBUElnyJHfAqILeBOoEKcW7dqMnMnLxFlNyTf
R85AOdnP9OSsUDp8421UAcr4FV0LA+fIwHAJdufxZ1GYBGFsC2Zb1m0dzJy5lpfLtRun+fgZWmfe
XqrQu6KJ6leOzMwDx4bVAhhPdcghKMcQG7XMOwRnOvQiWXaD82joDJd3+xkGnG7qenMVNvWN1vXr
2TfEZ6hHgpiUu/2ORDHZRNbJ7FkY8GJ5duMzGz7D6HRPMYquwijY5K8IDwqWwMZB49+tl/nRCwE4
JD1T6jO9Zjbu9AUS/QSgh5FzbNZ7addOI3SU1YV+RQfELdAADkHF+I7UJzPzxg+IA6YMzRr3K+Ku
z+8lsvwMlofHmOOyn+nmaVTX079lGd1P0itEbegno2D9H0rFzlNkUEtGdwxFbeyunvmD2rxIqJ9B
9GjwHKT9zHYmkIpGvSZCyDItiTYLkJbbF1Tkccff1IkhJerJ4q4sswOh5yT6OTy3I+fY7Gdh+ezm
m9rUyWvaNfTJokWJSXkXOM+xcQ4Qzk2Vzt1dMi+RaDc230fOsDnbT5Lz7KZ7c7TJyjqMXrOmydmB
ZQuLOPeNzLO4GkGbAHgUVOiDcj0lC14o1s9QejJ8DtXRXsYHE1THN6q+GV7PDU0tTQwgCLbbyEn0
aMBHYY/KbfDmzPKfl8n0c5Dun2eO0PHeInR600dXr9hGg4ZATmHpCL8zdTNNIqZ1QEwbINoI7uY6
9Lw0P8fmfuwcm9O9xObzTa3fXEZoqnndflobbTVUIPv5SVuNiXZaJgHPnYIBvscgvVis3TjNhs+g
+ny5l1BNRuVLoZL7mfrvo+2pj4M5lE/7M7avmRKhxQaxNqrW9x3rs1juJRLtBuj7yBk2Z1/2Epv3
YfSKxg3uh6OXGTnqXaVnhgu6OaSJGMKm9/7nfk3cpqnPSbMbk9tRMzze72dQ8D5J0bX5qjudQFqj
UwMV0VtVMeecAeoN8DemKcHpbF8zTF4g0U9weRg5x+ZkP3VF3QTFa1JtDFbMRisguyvozDgDQk10
o9mEsFkk8P5ZQX4CyN24ORznewnHh5s8r4e03bxqAAATZjsWNs1O9YPpNTNh2P1sM9ueatm32gJ+
9HEA8FKpdiP0dPQMpw9/7CVO5yF2Xr9Z16+74xlbay1qU+eerXFmPPWUkRIbzTfYl7Z9zQK1l0q1
G6eno2c4na/3EqeLovnfqZrCzJnYgE7Jbo2yJ41Dmzq2Ed4iNQvWXi7Xbqzm42doXXh7jNZik7xu
gQHZKUPUDDLnFotZhRsIHlBmogZhzZiD21l+Xp5fYXQ/eo7QYi8R+gj/hCMtbl6xDRQNCDZHYmrC
sG1fM54Uu9YZZ9gQ+hMa7kUi7Ubo0dAZPB/3swz08aZ/1Y2eBLs6mM1hxm6hmYfZaLdCuoq44Y5Y
mMUNz4rzM1i2TzGH5K+91JhPehPeR1P/PUkwNbihzwCa8r2t8HHBZ7ttXaIXhFozj/OcHLuhuB01
Q+LTx71E4vJGZTjZ4fXAwO5BUwqKf+bxNPaxYUOOY4Hy3L7E/U1vKYEXSLIbjoeBM0Qu9xSR16c6
kfiD5TSn4Gv7miMDKhTmyub3W3DnyLxAop9A8zByjs1+ZjifNyi35YF+VXJAgkoj2Htj/yQS25ID
2AJ6X8+ecQQvk2k3Po/HzhD6vKcIRfVVkdfRa7I3KKXBZAmGI4RuX0/7CdDxgS5edE87u3eufX6J
SD/B5/vQOTz/R6nnzw9LezhibrHRm+X2bLpH56X9+ur26XF63mzoHd+yM0K4pWLW17+/xcSDT3s4
8m76jLuBt47l8ekl81E3m1r//taYtrQTxHTCtCgFEzedrtah7jRdosiU0KYIfsG0cfoKh/rlU9vx
72+nDShEgteDZjoOBQnx9k095dY4U4+igRgfiKDEthGaOOThhMAPRTqAXXyYkLuf3+RN9qGIcl3/
/pbgHuXt27YPiLjGItj2ZVvoyMMWSQ4DXV5tzmGKpnf/Pz2yoqyapj/LO+Ys284PS7dgsUy8RHbt
n5YhhuO4b/NkaZqJ/qIL3n5KeN1Xbu3k1edHs7dLGqSGc2mQd1ApseccO9OtSdpH0vB8KBMnbNoz
WuXkLEjG3HcbWVih17e6cNy2480X2ZZG5KrM1pVXxSoJXH+sJfdAuOXXjtbme3xG2CxompJPozBs
cjhYwr8hg0H61a8lpnyHxJa0bAdqKk2bmjOJIxkC20GfsV4EwcLqx/RTy9Fgt9JyKITbDj2JF5H0
bXeU1hC5Q2Kyw6xVA1mottDXYV/XxIuMUixqHP/YujoLzdaVSiTBMiji8EPSOMdZ7YT1AhUT57IO
q5Mk7US/jGrDOo1U2GaHv36qH2GQnJkSQFhYG9hH8PSh5GAEnVGm9VmufeeyCFDpdHlCsTTKvOk/
dL1yLkqfpEghHpRnB/zTWnu8FiWRkmCnrgN6YPrPJNYj9IXZB7ysg/wst0dyRpKwOctr5UW2H17+
+k5Qnx/u5JgUm7xsNKSgUvv0TmXOh7FSYXFmlybfVF2h0kNf2wN1kzJcmlWTjh4zB7vwYia67LlF
My2Kpw+KhYJAlk8bMmEdZrdHC1kUBnkWnckqEZssbsQmwXbp9FCMWb20VFG4gwnoD7u06qhbJYW8
0alTrztn4O96iynTY11cJF4s8+wTUyVli9AehpvSaMuFaYyZ9IRTcHUE3zM27q9nj/wIFM4mgNlA
0YGi4Y3Dpj0GyrQakQvhG6ek8bNNpHQduMRIdM5dNgx5cNyFUfItsJ3yXT9W4coqeB95lLTyby3H
sfCGMJAeL+L2JlJMXreiDCX6P361mLj4AeSJx2ByKoyghiskYtPHUlrKjkwVanYa86r0HXuhnXA8
7HXPnJVum8ZTfWX+2WaDaNwwDKWnSH5YU1UeprykXpJW2XmZiqx3ZdoFn7s4K9ZDrbVbiqr8ZNWJ
vfCr3PeaIo4jN9Is7lw/rvOzrjTq95UxsmUQECd2jdHPM4+2YXYkLJ2e0zj4EAw56920kdWZ9quP
mmYGW1gtxURGA4Vt4M04umZnx+/SUNhffLPhx6Flk3dj0LeO15khz3AczRCtDVsNmdsN9rggnTAW
Y9xflXWlLxrTkKHbZVqu/Lpq1tyn9GMVki459KVBIncME/8bYg/VulFeGV+bTGaLsqzpOinyck0q
J72O2tKC3rMsuYgcv5duW/HgWPmq8QbMwyEB2fS+6rJ+yTtVrQjpSbtMhSSB13aBXXktDf1lVjO1
aErnfegbgbkgpNBHcDW083Iztlxby/SvPjPDE6qc8kIwLQ4bJzboqraycWNbhVrWZh+Pqzaxg5XR
9+aG1mn3dx2UpfBGqs3GzQPaBqtexwWUo+uWQ9A29koVfrhINcuOcrzVdSyuCkx01ko3ruPY8KTf
SVcWoh9drlPfY9rIs0NlJcuAN4P5Z8cIx3m1ykzdGCtJr5junPqwZ7J/ZyXjmPp/Nl2ls8wdonTI
1XXoh5SOX+rO6GUWuo6CKS+u6JDFmim30U1Tmmc60VnSHztRNR62TqP9daaiqHRjmhYXpjTYOh4Y
a7wGGPjuUJlOD7gy217kvg9/qNOkq5ZW0gWmp1JN/PdhZVqyOEoG2YWLoU8d/c6qNcOK6vyC1J3X
wBeuLCOM/fctVMcKvMoubSw4ltTZKk8j5bhpBeflL/s2sjzDR/++cAffzLlX1H6WeaHTdP6qS2Wa
LWsfUcFK5EE2evYoYDFzmvDGy0JlpG5bD0H9oY6MLFsWQWT/bTStjMyFWVB9GHG7sc+E4Qf+cc6k
liL28r6uxuGoNmHdwmUZhDJb+nU7VitH1Xm0GlIrG47Mus5KT9AhjTzZiyE9VFEVGR5gpZ+NMhvJ
gjEryRb4Yxrv09g0akx5nn+Os8zJ1kw5Ol0mobbOx0YztoqNgpKTsAtrmbsypKE+9FVb5hdwxuw4
DkaarJoSEiwLnQbj0ib96Hh2PJTdaWYPWNoGVEUtfEKaY8WESBeBz4JmIfMWcEayRnySjzEbb9KE
OdbChgDZgg1ZWK2JGfGjIJKJ5dEkqdgiKiJ/MTZ+IlyjU6XzIfa7mHssquLRzcp4NE5MP+UrUvqB
gLiOLJdkCMdiHUakC5aJw8POnd7nEidyciyfgFVe30XG6Oo+Mr6qfCgGw42gR/SMjHk0Rq7dcoN9
HNKONmdW6QzFIncqfSqaHC4pqGWCAU4GanLlRyHJv4wkzcPjasjSflV3YoxOiA70Rx5TsRG9n/mu
TbB4V03eS7asrTGC8A2Js0XKqqT27M5fRiSqvqRdh8giDuL2ohZW961UITtqZRf4SzsRJnVz28fn
iLSI+1WuWnI29iXjf9ZakI9EG3hHZxm17WkyyH7Z0iyOjlRPabfOZVDT95EhncvcrKbFGcdVfSjT
Oqw/9APXtmdWHbAJuxyCFTWM7gk8mHOJfcZY3RmspFpgg0tfrHXt+PRDrJokOad27vB1z+OuOdW9
noLPcOg/iMSw+mXRZbh1UYxj6/Y00+Ohmcjp4SfRO9gnyFVm5IyLHE/RVAJTFSZFMnpO0kJ1yjRI
oj9zJaHyqkFUEOAabCrVefi+InxQucvK0ATcneqb08wIy9qNzKbqV70pTbYc2opORgPK5OGJYEB6
h0xxss6zSx9HpxzbbRTZrh2KBOtiCKxNlzOI0at4OGe6N+uTAGFufFKUeRJf2PAWh3VukrPKCaov
3KRW5YY8jOhxYQdOc+KHRdAuBiWrDgHuwA5Limn1TFkNV0maiA99U5vFUWUObfK5s7KgPsp8I/t7
GJ3JhkRVGi6QB9hsGdEhrFellTmfDdPPVllXBpUrOczcoLrwPCp0feJkSSwWgioawOzhdDe3Dalz
qWKjDZYpzaEmo+EzZ83zglQ3GQzycGwTLKllN1nsZSwMzGjfju0STqarTohqqOX5TqpbeFrWmgi9
q/irclrnozEgTD8eHa3Ita7zoXYzQmS7jjqKj+ozEo4e7wIrWJeApfOMxLFWY9G2+rQfZHoRt3Xl
2rI+4lnfiqOxswBOYpJ6PCzTpChOc6vn7wxt8mIZVnnWngRDV4aeLeos/IhIpL42nRxmBKazbt0k
rLvadbrWruAFhuoiDSoS/UWKkdmtOyICGz6VmhkOPqz21TKURhIcG37ZfQsD02i9VNZWso7QmPhn
Xxv+eKiaqo6W0dhgkUZUx+xDn6SjOMusMk3dqmxN65STkPfegOimXnZhCdQ6O48CV40yg+2o63RJ
etarRZtSWx2OdoXVn/A+kIvBH8za88vaqj53YiAf41BhrcHTOZdY61n9IXdyAgNLSyde2VlodW7f
fAkGJQzqWilJzwXNq27RiUDzU+6ndnte+bWj4NyxopdlxIAmEoehfxcxnRTvpCpD9oH2Zmqt/b5w
8Fx9bwSniTLKbpHVPmwGorFGn6apD/mVkwSrOrSTcNH1prkeKg69HyxLRi73Q4nOV0Sld9zFXY5z
m4BfFeWgoiC8O6X/4cf/fCwy/Lsd8/2X0yH/33/CDrjbbwf45btwjNrEQ9TzN03SPHwWhLmTbqIv
nvzwA5XyE7Lk9ssGfnLxZUwKcSZm4SF+/4FJeTim9zuNcjvknkbBkc04bGPbFoh4C4fYfKdRwLDg
WGFs+JSE4nRBCwXNOxqF4SDoadQtUYIrkOGeRiGo7KAE6uDwdJzkRex/wqJQOmU8jzM6nDMpGfbN
Ia8D44Pg6WmukVWyrvvE6t6RqEz7ChFtp/HVEC42RBQmbGlr08yLK6nH5jChWZqZnzUOpiTLBA6h
/kgzrkflwgyadJmqWJVd7Mk2r0r7IrJyKJD2mjiPCHxE1/N8xVmHlCLPneEoNrrOCL1cUJq1a9Wk
Wd3W7qibXJeneTrE+aJtIxuGwy7zd8KP++PCyFpzHUfWcDpw3/8Ys6o8zg3rL6Mu2sOuaGXgmb2z
cERcvouzOjrM4r4hrhAJ/Rha0Zh7Udh0U1QwuVBbtc6yYxUUNVVjUEBzrf58TFqxMUvqJy6oqfY0
MkPYJARYXeOqdrI4DgvM9DDv2/Swb1VqL5CyRmv4iEqeOY5uY68ezOiwMgwkxFY56EOtkrZxjdRI
vTDjyVHpq24Vj0qOrjRyfHDOY7/3stZv31Ph5190N5Dzzgrz9rDQsV6Edd0GblAOtPfqYBjdOsnU
IhZV+5dWfLj0x0Jangqqsl/3hd0nrq8EHpQj/6J/+WlcvesESZEmWmrJSdIuraCsiFsT9a4rClIu
sDG2WyKIBVkSJZ1YW34tL50YBopu84Zom0OE23yinVILg01ZRoV8g24zDzYlIdY2H2ljLd1om6WI
bcaCIwGRvSAVFG6JHOaompKbfpvn0Cnl6abkJ9vmQcM2J1Lb/IhMqZL0I3MzChKsEoHTtleJH6kl
Qvthk00cJMLsDElX0ZcXJFfhSYJM9a9iSs58syWdVxqBPkpbOJIFVfJ9lg1I6KbUDjSKrLwyTJHx
mdvsLwjSajW0QQ8PpJz3/ZQmVlPC2EypY7jNIospobRSJkpXhE16bSIQX2s/pms9JaE4m8f/Cm1A
ZprHxPnmZy3yVWTfbXIY6Ip+9NOoWXcqkyuatshyndyvL2zeXplTCtxOybC/zYuhAdG6kEhgvWGb
OQdTEp1ZKT9OpsQarZX0sK1Dy3dFPRKyEFMSXm/z8RqZueCpOqtsc/yW6sxfIKAeLpuozI78bVZv
GCYy/HJK9tsp7R+KPj+rRAwuQG95AdpGvicmsoCEfvHJCirtdoaTr3MnCj7rKgW/YGs/PU8m0qEe
k/Kw1dmhLmysQ+nzxhU8Mf8UYYWEe8tdFDmnHSyLT/yTsrRjtxG6fA/H6iBbNtMbeNRhXTn4VpM+
rGK37QfHzX19FSPbQOLRdZ6wkXfEqeN4Baebvhs+i1QJL08Cp184LZUqWVQMfGaKZKIKy8b60CFe
QPzqJsJqBnVLKP1/r3hbX7h6/PUy96XpiX6nHMzqz53i7Ai7765xO+7OM1rWAXwYg0LAX4Domg4M
uS0w4IiE++os8k6cBQOC7M4xorORITjGTtW7Lw6584oERyaj9wf6TrCX0sGZ7//ELbKJYfvuFac7
EmqiwMBAJKNNmU4M3SNCNyWxypFHiRub+LpxlrTkJUy3WbbReClEUyYbbihRr/JqqAe+0LQXYe8Z
hW9+C3LFc8MraJ/IYycUQ7NIHCOvjjonS+tT8HKlMbhF0ovym0h03BcLw7LSmHkBGEtyI/tiaM7T
sJfpxrZF6V+xjFXWWWBFVckQyIM9Tz1eCpW9D4mpu3wRpEIlKH90IsveETlUEDnIMjKc0Izl8d9G
3RYY8wjSu4DwcQXmKdeOc3hQ7wA7aXFnOoEfu7ufzpEkWdSEVmjf+F2Rx9WRznjKj1Le1koejXWg
o84bEVREf6emH1H/GS6aIDp6ghHK89iLBCoazRM40MyZrj/CCMyEDathRdcxSVgSebpggsGeOtSo
4pXqu0DpBWjUgIeuwY2xzD90nA019QgfrY4da3jXOnGLomKKnKHZtsK1X8/RrMjCEdXhK6QgKFY4
wjk+W0fdMPaRGkVyJHNDJcKTWSbZV0slocoX//RW+MoWHIhsoUkOZaipRfHxdGQ+zYYGGd0R1quh
1y2oO2Yima8y/PXrW00x4SPtQDrOGOoPztQsCSZNzma+DyODhooZ15ahWpMuglEGslqlNte4V660
ZX0FC+Lr9a/vO1tx0325g7PUKBgUFKLm9y2boZCFwezrAAxObbmtiVLPXyHY4RxcYRw10fvcx9eZ
abDiBTqfnnnsp6Eyx+1RdcGh+BQpATqn5CxUDkQbGWYfsmtDprJinuhMS2xup7sYI5meRQYpyClL
qqG5SGrTHEMXzRPpswA8LWNAEkHR/ICi7HSsArqKZgBoKzLjIcn9K98Zc6EOi6rM/GFp+Ki2DYeD
rXqg8uu5//Hhcb6DhY00yDymhuZZuTCUIWLIwVTX3Opgu1YDsUYkwEJ1Tc2XqHRx66tqMOuor1pY
nl8LECcKhdmoMMvumYVAZvYZE4CvZ4Puw/zgXHYQW08Xe+CMsXBKbXzDTnCZGUe9Dic1z/oiRPTQ
gHocuRdl4MZKt0fBDlIJhPHNRVZa8eDlBlH5hZOFGdSwEoWi51kb5fW3X8/Z0zoOl2hhwYFlJr6w
R8IzsblKgnG2lVmN/bdeaYVFYDaJicky+44JA8QVa42LkoI+hdLoblJXUCZB808nC4fZ4UxIhqM4
bdTtYLCfTpZd0VoPtVV8y1NhwDPFsMljhwKvqQdxwnwBb1YHDb4eJItFDj+hykwRcWQbIKcStwrh
QyZ/Brq2g4Rj2p7wPimL7BljSeZrDD3wOKWCYpM2nU7dnc6Ae2zCeqSGpZOP7FvtU8vIlrGuy7T5
UI06KnOvq4YKwhkya3GtGKqsGBZ2Mg7GRVeW/hrkShoHXjaO5nACkholYDdH1u0jAxWmkZ6DoAtG
lLOY08PQUyMeSH5sgs7DpyaR31XVMwZj1qMASwX+z0F7H5yAsHDG88xiYGXmVZu35VcpChELr8Sh
XViKvt84jvLIiGpJ6PrDrfVMG45rzdZ6l8S3canvNLOqVdOx5xWaz604vkQKDXBgEHDw9GRIZssi
6VE8AQlafgV5HalqyRDq81NKQjacsLoZMB2O36bjZRb2wyDdJlRdFXow+J11HlSjbxypjMfjpTKa
2jqzI2sKe3reZqlzmDRigqeomYMlNLRStOelipPxckxR+0lcM00nVxxh9gFQkTshfsnAS42Xdtb3
wI6JeMBf9WgG2l6Uomb1ypLNhF3SBxHCpmp7e8cOjAFpRdHH+IgCIREkj4x8inh0KbJk09cWCImV
0yrSXnBWjPqdUomv3DTNFOgNI/Cz/ijgCBm+5Hbu88sWmSMWmbQDRE9tlRcIvH5tG+YmHLMvsetw
OkdaWjixYLY0mI9qM3HK9OtIsloFcNSmBCXeFXGRrllTdTAUv77j3BrR6VBYdORMsTZ89/yOyNvr
sMtY94WNzbQYu4ZP5o/WMoHzttpKWF99lHuwCFFPQWX8VMKwYJ3+WoyJunoSPaCwbVEJx4WTGChH
7P9Uy0fWNpXhWNllxvNMM2SbjTBuiiqsYI3CpM7JUvmyiD60tR3A4pShKNBQYmvaFuCkZZei1YQG
1Unq29ZFz8C/DG7dEas917ZhRl4lxr44wSIyQzc2uQ8amvsWmZQ9NLEOizZEdLH240RPmt+Cs3uP
RmlZDi5LFOvbw18/8dyu2eh6MqdGa7r9yhZkOk+fOLH8MO+qWn5qm9xEaC6UogjN23FatxxBFj9C
taLHsu0TB2yUG+htvG5Y5bSkWRN31L/we2ta0rSKxkwdReicmExkNdYmWVVpW4LsGsWQQOv8Lpsy
BTLYGbRTkgpq9OtHok+7r3CiLahJuE1YNSCIrv+Zqa5Yno1FnNNPtg7Bwa10GUwCaHBCk+pu9Rib
1AfI5of9pOKwlZNJUWUFR2OEBMkJQR0UvypQWks2qRNLfhR1ICErtxq6wjrzqx7vikI2PeIQZFa9
Sgyp2KoEccdqb4C/wOM+82izKBOPhlNhsWELqoKIHfHeU7R0nxCZNsXwiQXtZKm0qrC0xnSMiitt
2gnN3UEX1XgpaT75x8woCADprSwNhuWYWagprhxmNN0nRKkK09HJmGH1sXaENckjw8ES411aTtat
gdk8imjZwaxpRCS4YaR9Ez8hcySYiizgmAqtZWhoT6RNDJUIHRrjp9v5mUzhdF7RQ7q+I7eb6aiN
cAHRlaTCRjJt/hDqkm7k1mBVxsc2kyDJVrfhLQ3tvk085MtoAnrOLMzc0XRLjgN2KBhG/EHU9HTa
zbhACFn28mPdEKwQPeBgRlCoo8b88LjkhVj6nVH0NUhaFKEVKD0/R8gCo4dZQlUx1R+kVdt+vPI1
R7kFWQhtzxV2RcADZAYUX/c5HNUdbEHV5ZjKPrVz6Aq0aIIjSPoJCCOOCP5yhthpz80iKyCJSBL4
JpCLU/b969nmDsPDPcqo8PCTE4CRAAePKGie2SAcrNFd0g8fw3CwUEPVTcJKz+9MPz6z6MjVsKxC
ZZW264Dij0NXqSqqjs20QfeeWyLaMU5UkBn81M9CyTw0hvXBlRml5lHnN9xaJDIv0msep6M6zwor
w/c5oxjevectMftxYce5I0qvQvxYN6uuE3Z7pqoQdaj/Ye7bmuvEtXV/EacAcdMrMOf0PY4dp5O8
UHGSlpAACYGQxK/fH3F6n9W96nTvVfvl9EO7YjMnIKShMb7LoC7GeEzuAGgmtJ0mQ5NG+NWarlYe
hJmogVAb0GzMyw2LYduNC0Pto1xk4gyBqM0Alq4hO3D5xDp70dTxpEP+1rH1euUlMrOm3Ae37yjW
MRX1tZehs/W8aFGcN1oy0uZj5PcPrlBp/9FmA+takq1p0gTUpyrUBQPR3dI+BX/L8oFdoQXn2s4q
dvttR6c4viQu4emZgXHn8UlLNWYvId+YjF6oir3/cGir1vtoWafoCTtGab/npijMy15ubFK1BkDO
l/cUGkkokHpgNiBLs2pUNUWVnfKmNPsyV6/JKKrpO0+12nyLqRLmH1DIOBdDk+WWRFyt3TTnVYs6
IB+KSzdGsnigCdhOedkKDWEQ/8GriawYZQ/5ncnuIXPdMKX3xCyav4ceey3i0zRlWpfXlkLWMNxN
uZczO4mNrW4Dyt+xvj9HKlN98ZSvxqjrQmScVWfMlYLIWm97jG19WKre0ZpFWTGDX+jMLsK1Y0vE
+4vrR+w2jaQuQ4DddG/zTyqyRQ4lnwOt0DWOIG1JHqxG1kXrNZDKF+8GIBP4sb79Mur7AX9DT4wM
p9vVks2vO2RB6XYjCqNZepX4CG/cboLIpS0vHoD5OAA13o59Mc6jHrfDSI5N5avvAqTojcg5zdk7
cM1Ol9CYRMIN51KSKNXX0gZabe8KCB97Ws+UHphEadacy48l67pov82yYcFIRWFGyL5H1J55fhuR
DroF8F9znwyPwL9F1Z2cQCBgJ9Wj45RpELKOSwpbNIDmihkP/dzGWgoDVdMaR/n0KWXphPONBzj9
YiEfmxuDOhgjm1a2xw7SJAU/vgTXj5Slnmd65PQZX3D3ICGSiRRnwd0xYmRYJX6oha/R8zSWR8jP
tpVVZUPdqjAB9gn5xmUF84Hj9Nut8hUiTHyxADpUYi9ZOpxt4AmKzCnpj8eT6Iyn+W/J4I9xnjIq
gJBFNjJ4FNEkK579mGcUNPMZii5kWo2DHAYUSQ/RhY3wBDM724+rmGw/YbwiyHcu3O5Z4u8rCK9x
KT2etN6fC8wsnIHgT/NrF/ljghUmOp58Di3z/DrQ8RiabYPAu8cWW80O17DBxIB7/HU/xhAyvwJG
5Phd7rUqnmWedZRAuUABANW65AnG4tfsgZQa2p+2FNFxc90afg6Gxawxza8cl+Z7fvyLLLm8J3Fv
oudfQx29Hf7HIL8dB6QglfdlqkdcQDJFfHuVfaF7c+knEnDTc7p7nIulhPXxMwpwBqV3/vag1L6t
mGqovK1h11NCQ5fXUAZvoXhHR6swSlD9DDgEEoIEVwWYo9toLeNwJL1szFP8cihZPL/StxFUGisI
ce3tnnjao0ZrtJoKl1wFWx3Vefz2aN+mR9HJAeNTZD0+ccrL4bh5XwSOecoSc5wGgpgCvwxqjkv+
skd9ZlfwqZwcw/s2kXYbQB2dcJPHtyS9WfA5WHfAx9TLyo9LfxvQaHc7/qEGorLyFMU5ZDjXO9pN
eX1hB6IVn1xvFdY0FexAPhYwr6/9Vqbza1KwCdNnyZGx4ubNhmT33QKE/vjCdDt+ZBtkuRgRyC5x
yLjnx/VPtmDcvdiBDaw/T6zC9/KZJIxcySWUyXpL3uZKLxa6lpdfQ07FZnA5vicSX4IdQOHkQvcS
+/yWzHsRvyBzE9XW6jlap76JF9bh5LngeMVtuw4a2OYAwACQDR4Tt9elYsdyhvz6AHpksIWozhLJ
og83hC6DV1drpmIoEQeaDeNWdwsDSpvQxOJ4vs4LfiBpzIeHcbb4fxgdQLQ8dgmgohkMxfCwybUD
KOCMwNkTztT2sZg6jyqggygJM8NRhHJx9mROEWEqwwdbnYYRW+x48tHU0eU6p9iq/Oe48ALxhg1K
SXn1CyQX68CNOFs+oN79FrIFLaiutOAYjgv5uWZmVQ0YsKVzsts/El4pt77MxHFXXK1vt+4pWzBE
RPtd4o4kc0t+KvY4QZQDUX0MX+L1MWuAVx1T/A0/rRbpMAKJTY/7Xfs+xQ+DCY7j5x5QKJR/ww5c
Ga0W5ERrQBahGO+JTgyOKEJy1LBbbhfMqzeQZU9ADXaQ8s2mS69ZN0NEWu9v0FuHshyo4QyCEnhp
l4Ab/AJeGNphyFMBTOS3oyyO9bRmrge1wGS1IlSSogvY85aASAPVDymOwbM9OaCC1FYSDIMYJoaP
mzDgLj87pGdddOO6xZj+gRJxgJTKYru7L2VHivV9BhgrQLbaiShAbu50PiwtoAu0IKhLgEDFl4yR
BCU5NkOKh79H2Y67Kqbx2DbGvDumm0lNgsn3NpJiVUCiSR/3ZLtxO5R65Xu5Q/PwbJBMA1XY9UyL
L4i3mF+R0ztGQGTxcQ+dhpRiPqO8PFCqoUe+isyajsrpL7CK8Dl5zfxQDA9FMevQnbNULWv0u+sT
4bsTdjQy5PUyAP+OmmpISvMRiKST64eYzYKxpssD4f7Jlcht5u9066H5+7x0FaCJi5F2G2kTpfsi
P+6ZTTNVW+wOHsU+RNfIKcsypzaxmOWjoGmz4ZdRCb+JA9/m21938vYsZwhJMTxo1hWO2/oZboZh
O+IfhXIQP5D9H4u3X8bjiOkneg8O//gd3ggS4YjAwnFgR4BOjCdU7ge30Q+dxlJmyBa7h30NiT4J
LNRjVdLx+MuvKYucEpEI0v7jT294+BFOI2j/fIBxoE5SE1ePlpfMqdpBzIAHHfaOptcOynx8iEX7
AQcuYL/wI0Natl7Pe4z5nUEcPzwAtzyuXPbgT7/8OlFuKLa0GVMlen6r2KZe7KWsxaRt9h666+P+
5BvQOKMHEGZDNMwHCLmYwmRZO7IRyoyaz4WNnm2faxy/OnCT202fsiONg6QO5yi34bgs+3PBRUpi
H6m7HEpZpDLpQZ62k/PHnCw76JB7KCWWaRxPXAxYjSD7D4IAOPAR9CR0DPjebEkicctTMpTVPwBf
fynogeUgPmAGpwhuRfJvsDIk00hOpU6fuVIFrrpkzGM1OIUwO0fZsYKGDcALrzfIlXHt/1Dd/bm2
O06Pl5ehA9nxMhmc/y+FrbFeRW4pAVW9hUYBDBhXgToAK+nvT/UXAB2rCVrZGOcCZIX/F0dZ/y+U
qKvkDMtRMv0xR2LplWrgIcmyd+h6fzx9WvDjodpe4AnDZ5Phkf0Kjn9/LX+GEHK8fwKoUHK8EATs
J+Z5+udr6TaSAr4V7JkeXqYvPfQ7CNHLAhvVaVdInf9pnP/9hGguAeDgsLQBXDx68//rzYNSjRPI
07qn2U/YKJjEjn9dBomp9mtl//0NJn81Q6Fx3EHFHeK9FC/U+iuQ6QeRsWkdUGS9RQzH9wO0DwUJ
eX722VJtZ6G73cBmQYJoRzsd8ZwYhIZo2TPsR/9wRX+e6RhzlFLHKz5ISXNIDf9KiwUaRw5S5vlp
eFtUDnkd1ri3skNc76GgxiPgGWRbaUsJNgekFhE/LkRoMtu92WZU9ud8JCoHd4zQEhqE+hmHY310
yUMfSApZvnvjs/RbmP37m/jrY8SDA5ENwSQaWCYw1f31MRZ8XlMfbQ98kUdk2n8mQnrJJ/s+RJXN
8A7L/znUlYMAQZesGA/y+O94ec2fp03pkY3gjSn24de259mhPYoVIquqzYIXUPxn5wPkf7TmwsKA
NTr7t3BAHAwXcFiIh7dtCUny8TRKOWBdTMt8bBh/f8K/sFAo9qDQoKCtDys2LRCD/nyHU7xyaCc1
/RbD5/DHBEwLeSRVhkB0d7W5aoMqMx4zk8JSZAZwAvWApG1pVgIvxItwMcLFP1zXm0Tk/8JeeME5
3umERQvA76DW4Rr+85XFMZiVsufLxexpzJdTmvtDT2DxJgGrfl/2CZQ0DDwM6Citx25HvVevUFQn
4y32W0iDWKOkBnZzl2ZAD+LHsYP2S10F7O65euh8LxMfmi4FafR5mecRhYwRaTbNp3GwMF81sYqL
ZWwrkwMsuyM+UaR4pG+MnCxQTpB3EF0ns7+XjMPu1CJNKfoEqIaAhOQKpULZwx0SCY149ivFKCN8
jNfyLTFAjl0h3Bc/A9FbsSB/jqbjY4rgi+Lu2MjdlkZISRWkv8PDlFoMN5KkwpYPZBmOdCx6y040
6E08t1hXCQwwclnHZK9hNoXavi10OQhb/wFazNj4eP0rFfmZA4Ebcxjffa6ObbicNzJfozqQRXrS
lcIp4ew69voYfEPPmsGPePfCBYj8IIYXgsSVkocirDTT16KIo6OcXzYDpDS8VVLUhYXMLZd2BHAK
DKUET1ALvlaqayKrmIvHekaHwTx9pDPVEJyyGcsTYsVAt119AGNwcFLI4uDXeIBvAjTAh14DL2Yt
5jkEAWdu5iQRzZggbfw9oHhcqpu88C79kuQ+rNVDNrpOv58oFTI9iWmJ4H/TWPp+bWBhBxt+mlTA
s4VsPt1NqOMI2MLWILlK8qoJWejcnaTLuuw1CGXXox6mlQGz2fN4uWTxsLrXIh5l4G2XIWWe6hFe
VvNpAnYSWTiIioM0+xVNZjDarLirRkRecZ74UMBI8StTAnR9ZHphgqCa/6ojh5/53FQOEkWXodC0
wENh4mJMEIuYKnEZMFzBPSQj2DwQhlX1rCcaDeexz+Gs4oy55zz0uWhD7zoY1jZy1cdkh0vPb1fA
ItRTaYoU7pqcP5T9OsRAfTfzocOkvspYrpYaq4+/Qsk9fGJxD0uVjeMJZiED9xawysalU34L+/EX
JbEcJ6eLu8L1h36YczzdODJnUfrsJFRv3+1iWOMT8ur1VIWYDJixxfgNwsznNMn0rckidjtuy3rK
F4DIkJKwq01Z2nLqqvel5jOYed1/75e5aweuWR2yaWrzjs431Z6O59BN4HEnDbErMskwNZmYyrPD
V15XqKhejVf2AuVC932mcrhInwx7HajIz1zE6llnQNfrASDLUkdEsRfn9+rrEE3wWxI7fnBV2p9i
CJJv4P7nfa2iiNxlANrOBraaH4sou/eA/3oojlZCvycga1CRJDp52lLB+7MOU3RKlnF9WrYMkAFC
QbsEb2/IYoKs89FVTVfSjlef+i2l4RoaAvttSTORnJTVKwqVfuSh3khe/ajWHALjqIvMzUghKGiz
ZBXv/UYkKp1R3ebLmsxNV3H1NRYLHMzoVXC7FMkxQ7v8YEHZ5m48EtL7uJTbNfDr6KaXhKdthej3
PXGOTPW+VwlH4aujz07P7gdE7L5J+2T/uixCpdAEaMga933BzOWDHmponoxt9e7gCi0sm1kdJ7p/
CAk8nQFFEdy0ZCA3aOYy6Bs4l8051Ta9zQ/9MLDaj7kL32LbdQ9ZguWzLXZtAQ7Gfc08vK5tHhQ5
ZeU6PWiemc9Be2RVMQhqBn+khIpBNmXPoMaOLMm+gltWNUmH6aJQ6tdpPK7vfTLJ9wsPK1pDrCt7
mXmYPxmvRxjUvfVNlxgtaoHrA2daATXDwvOHQcpX7pGmCx+aad/EVzHqvQZNM36cVD/XWm/Je1jV
q2udmqqxJu5usn7Kvi5V4e8EEPsNxAHMcYBt1rqzEYxtzLK7oopUXw+JpF9NhLSkrZBhiToXy/xY
uEKeEeiLoqH9Xl6tieKPUNpAneG4eUnh2Lxs1icXobfiqyHdi0Ol+7LP415dZp2FWswj+xEwIBe+
ltaekMiF59XQHMa8bAbnKtlax3zbrgsKxfaMTDKpWbnQFzqt9JXApvhBmE69wmi2/7CY4O1WqhQW
JkFgCizSdvZwaCNDjOrcTdtdZBb5ZY/VdCFD0kFbBUD4gYc4w17mEZFi0VdAdHJZXOH1jl2jl0lc
ZG7NC9RZBNe/pTdJPMHQWpDlM5C1+ZFO3FwlYaDP42j2W7aI+eRLhFwUsug9MGXxemNs5h4nmMU+
mKrKvhG5ITikc9gesjBi8QCVepeQ1d56Uzr43jxRQF6q6dIVY9aiwIXyE8AFvd4j0911CG/v97Ti
LxXAj8/zXq0fsOGzKyy28h4GtRUqpKI/D7TL78BRJ6RZRzq01Q43POa7mc47i9SjBIj+yDw6kzTQ
dsRn48T8Wa82g9sy3/c7QzN7C6mRRH0/qg+M7HREzIYHnZSyukrA2jWb3rN31cYIsHUTfY86mNPi
u5Bne0+bMHpkq21pAUpXdzInW7meYvSfH9Z6oLq7Q/sL9gicZHiIsjB9HFbzFZ+BL2Dtk4/LiAxG
2FI8eCogoMx10t9QpdMvNuqsawbu4nuIdexLn27bfOHpQLKG8qS8zTplqjONxwk9PXilWzCx2V5v
YKzhDEbbhlrsK93qkXTTg4rA2N+GaC4x1kXsVnM30w1UTeJNAitpNo/viM+i9yW8BLopPKwYJ061
eRKs38YTSNvAb8deqr6NzJRD09h1SXQpt2XZn0I1GcsvR+oRt3T2akA/iU0rx+SNRFVthiYpkbk0
+Wi77R54h1gaYhP2wZW7Co2Cxe4OgrsuaV2CFPF2RSm9fsx71G8GccToNS+QOLEJwqCrbS3Kmxy+
vEl82Eno0q0OaL9A7U2KYBdfVxkw/ct8GOhbvi25faYRkwIaGjZQUxu4DwbZRBn1zz0cjkWd8mx4
r0IS7RdXoC48LKdpfOeo8FOTGiDx9+WAcNpC4ra3CtjUjUjXvimSUt6sUfCLeDeEqKA7wfBPsR9b
IC2jPHRWOs3Hd+uaiWqFFVAUA5zIdlFYDxUIysYmIR3h/rEDv5Mc/Go9TgBqm331Mwy6YwB1U1oh
r6Y+y9WJgeq7lz2Azlb43l8RliVVi94/vASoJUxyLZnRIBRtXoY6deCvizVdH6Kc+rIZRZctsMFK
AjANqNvHREfm+wZrVou+HyG9KNUl6DQBH6xNG6RwPFIN2HWIyRwc4sVTiDJVIjGzFfoTNIikKw5Q
cdTjpSUIQnNVnODqhA0HZlJPT3JEmxYY8FOv8vw+ibbCvoCOHbsrMVfZV7ZtX/adsxfG9RdGdS7Q
nMCNzw7qjFNXdeYSY/OIESQKAwKr3G+HkA4PhvT2vHFDGz3rXdclhJa6Hsd8fDbTULTGFKG2sKUg
vsL+8m1l3X4u1WFCZb67B0dYxU3iFze3Ozab7JEunDyXkACZtt+A1mA+YMLUULS574nS8r2ep6U6
LWXJ7hY1qWc7Lys7WZilumvgvqyso9HT61GJuYXHdDjLucufJ7hzT3Tl6lZ2eXSfSp/dphq0o2IL
6GeKsqhN0w4NxW1pL7tP06FG00I4+mO6zctJJ4V6gALQrdfauK6mi4t9M0smmqxYNl3TBPbnRkHS
aK9hi4VHKgCmft4703/vwFzPFwGGDK2BTAxDdZDmAbs8Nv++kEPbC+QXuITuCbtOf7YlLRo7af5R
9Cz5AuwMNnCZ0IuK6XgudSkeIxGbZhsL/ilGoxi0QwAkisLtXKad+Kxcuqo6J0p9JnFnbmxKOg/D
mxdV0wPevOl0iptmMTDq3m8NJPPknUBZcrO5pP8mOSm/yI4ln2RC3N0G7rXN9ayuCUDfj4DPU3nE
NK9rIuL5vug6grwVwfGYhNm3TB6S+jCNx67t0+VVbVXUn4aiB5UJOFgV11M+9apZTO9XsEW7AtxX
OpE0ZEAcqYuoF/n9oJf0Fe1bVlnDCZZMtRjQkqmR+N4GABbmBA86vx4Lm5YtSvhtMMi14IsetVp/
06jaeCM1IfEXbLzO1DSq3HYVrbJoVy2iq37O05eD+T8n+yZt3YdIv8tzL17tVmlsD6g8z8p20DOp
Lid3IN/MrQ6QhdQw36Xmzi9Wv8oU3ReaBUAhWq1sg/+2rgFrBYsSdZrVwCG/b+Cdthqc2naaxEZu
ADMziJ56vyOZh/DzB17puHXnseTrbRZQv9UR0pG1Hbo5yk/RPEK1G+9b/nFdhuFzqTffyIUs7RBH
c/xgXZk8gx+rKHQ9yOHqYnV8uDgkVTeIfpM7+ZlzgVSOIvWEDiNSD4S7JGpsd2jpwhjn+mT0Bo8A
NCWYRE3GRy4yuZ3ZVoAMGdGNSCJJgzcbZezWwKDep8ipydTtn6bFTvJdqhK3tKgqOomQRgu168Yk
lg3hgl4OYsreFZagU5ZM5p58HSD8jKZmiyovujMoL+nje8lVoWiDattnurZoibLYpsSGm4eWg4Gq
BrT7wC4f2mkL3ShvQ4W2B3GzWDRC0I/DBo8JqT2E2tSejdVz/4kxmSnWOiwVECFwCZHJ1JufVbGe
GXK16dpyi5YFy7z4LT9xKJjG6ZTPYMueYScHe3LRkDqtU2tCFsXiUVgt8RyyCIInC3ueBYqPhhAG
t/9jjGgZYxwXMYWWau7zT7nJU/78BrdG+qAM0OvpADfTpPP6Fu2NDvIdjP/BZGAd7uV3Bj+qLy5Q
Ru9Yb3Oy0P6z1Y5HHC0zYJeJUNl2whXYIhCO14+WA1Co7lYklP4hFjQOWWPZYmd52cFP4WlhyxNK
vJLKTtvY5sNqw3RLLG4PDnoFncTSQLaCThHPaJug++JUQGqKDimxtXNQUBKh/xG+k2RsPv80JaYQ
2qlWQkd0n0KOhdRdU0TMQHskUVV26ddyDEEDR92AhfbwMsO67LITm3zWDyftoJmBe99MqrrbkfpV
py4aig481tZRbeskm2l2KsNOsguYu/GjruzwEkEfs9apQsvSOrNYOyfoRcbv8SSRZUG/zo08qQLN
1NrNQGmCnjrpDPpwh6nxp04eDXnY9gi4c7sCktvfqbgjjUwLey+SENBwgIyQW20UVK6O0OCBelde
z0jhyppMOmS1n5ycLmaNoUP0lXYT7DWb/K73GD7ozmRof1BgH7XtSvbwhP44ziNBiIYTMlBUiJ3Q
eX4xRbaObTdW/hW9o3zQdcLcnDxVspd56/Ci1m8GznZTL2JDaTDt0YZqxIiEn5BOmOXKor3H9p1F
/kBckFGnU7NLzs7wj21ddEYzlgrymnRGh5guzpQ6ZWjUcJUsqvw8bEMGwLLsUqYaAIp9jgq1DMvD
WBUxmurFuV0/QbwA4UNtNHRyDVQZM2y6NkmhDAK49cBQeY91NiMPv/egzHztiCxPaHMz3ERsURCj
2xz2CKjj9AjxRRrs0lZTTkEqRSu/wHmAB1N6FtUE6rirWQ+zaCwAs9cdkgPMjY6+txHaili+63OR
aP8Y8LBbtC6q6ElAHfEjgvwI4KHQ7C5CGF6+oLh0/H0pRnNkXSTtr5DBFDcmK/P+FSGShAvZMvGk
HOnuIXRk35lJMPKV2z0EZ50FMrLvva91H7uXyuf20ZmB4xZgrwO/W44K0fRo+ORlTp8SwIdlS4Vy
1wlAi751ULf85kgGf2Mul+wKTnUBgaHJn+eOqfOaTvGnwixJTUsoCbkZdmjslz3UcDCFB3g9075N
7bLBljWgIUBN+41u1wzN4hDmpx2CTtY5WIkdHQ5xA6rhRk9lSM/geMCUxgSGx5ZtZEPojeBY6OtV
lxAIErbMSArQ3OSeWG3vGNq0VW2cM12eIWXQH5wvV+iG1wl3CT6//JIZjq5RIxJwNDk7Mt4FLc2n
Gjk12hsWsqMQlMi55y02dAHtFOCSx30EAlDvhdbFSW6QyLUkHvvTPnt8huUQxEH4Mep2I/p3t/Dp
lHaLb9yah88losV269fJ6BbtqaqnJTerxenyfEZB0AMFGlN1T4Yuva34IEsIfTo0RDNJR2+jiKev
aBYlb3ykl0eo7UQDFVf6Fb4WO4EpKGlo+nwRpild1ofWuiCWejCwZJ8s76sB8deQ4VYkacjPa+Hy
jxEal/kHIFeSAAxQY6gHNPX5jHZLLKBJU2IeFDQi8alEyxMUBTSFL2Hu4vxoKiT4B5l74xrsm8jq
kJ+3nJi5OsateOeIAwxNUtU9VMNIPs3QSbB6s8Nnsozqk1nRBwFdhIE9QhMJqRM672R0MJ9Z5GKG
3MpHTYTM495YGHQW4C5fJmajayOwqFvTy/Ldald1s+Yz3BqmlHfABcqrqIurj0CM+xLTgBWvOoWZ
3Wfx8rSZgFZweD912oitcke2Fo8Qv0yAeMplqa4Wwqei3SmaVdVjT/0FXSi24Qku3r41ALdag6me
NTPJ7QnpS3KL7lMc6j6XfOJd8J9otya1XmwM82MuT2M1dL9DGBy3WZ6tLxXS/UuSdckregzJT+gf
EdAXy2PgINr/BNdMde9B01/0tmLVVfYrJMbro7ZxQAeqVcUJ1sH+SBm64GA2ZOMF+wE6KNlqIW1V
Ql6CT9+5OTW/CYAdbeVRqMxopLrXnifqY1QN2bPgBH32MqD611pPCcgsaCUlId+CBfpvTlIDDzKv
2KDkuLVgseFD+oSKVo36yWSLyvJ3q+AzovyCNwJBXWRm+LJB8/sgxhlcAyhD9S4LEMOEi0vhtkhb
omK/8uvY8lHs15Bih/Wl673Lv+VTpuSVUNW4Zk2XmXiN2mrL0XkPwUtCjwJnLBQOgiZ9EbeQziU7
0sYqDn1jZGFif22DB4pZF6nPz1k2uepLMU0rgsqs5eAHxLGcx3mLPA9KgzYKBWOQpGRQSUFQjDQe
uqgAjzYWDYToaEMRNq7Vj3iOQrm0oCQhtTst2gXJwTn2TELvo1l3yMAxB9Fs6MLQUy2e32+kWlHC
9MQXxnxUaAm2iRZUaoW6D6af3osHIdRiVbs4dK9NTrEmdplfrdy3JNT4Ft2HxqGxJHbAHd0n5u2q
g9FRoDlbFI47yQoW0+HCmd/K+TcbsT3N676rJP4GNXtZ+NtoXVAw34qwdEPR+JhW5Xb+e3ruzzws
WEN0Ui3gMkWTZ5B04GT+zM31eYCJBy3evkulD0JjfJNIjJIOeOCRAi31D0Tln9nr44ywcYOsPFy2
IEePFgP/SuADnKvWGM6CH+PbGbc3/QnJJwMSeyl5ZiEX22IfwRzRC5CCb7f8H3Vz+H+1JvrXzkT/
q0ZI/x/2OEphCoXB579Z839rcvTnd669NYD4+ZE/mhwlBV4Agt4LYHPfejP80crhZ6/ow6QLTg/N
g6FNgWblj17Rxf+BUAPcNAoHmKuhz/nvJkd4wRWqg8M4D88xzKsx/Y/aOaQHxf0vRDN8PJATlHma
xymBLOKvzY7lYnfpLO0fBXQMWGl4gzAaQRsmIcbtdJa9h3DSLBc1xJM5d2/tI93RSlJ2m3L+YSbI
1epSzvIAUuVKnngF26j/DUaJSMZNIc0IXf0kr9g+xe5xHeb4+xhrByykRBPICtUiryAWtYlikADy
VFZo7EMzdoJ3Q9yMYkp+J2zicBQcRoIIoilIdSt2U8psRosCtjcerUafcsSbC9vV3hI6oF+0ROPl
BtJxC8MEaglZ74M2iCski17A7L5C9s3bMY9EPRFaPhR866/7fRd3Xmb9dQnF5BcnbHrKYg1o0kwF
fzLl0VNsUT48bhaStBbNTkdzIhp3XFd2XwFOzYNuacz57dxJVNHgilfmilcI9teXZfsv9s5sSW7s
SrZfBBoOZjw2gJiHzMg5+QJLJouY5/l8/V2gildV1a1Wq19bZrIqk8RkZEzAPr7dl1txekUxVYIu
qe27pFUNvPMJ2AA/txZsoDaqhxe6M3Jxp/bJghzWcwjlnVjewqUqPdA00JKWOYweuUqFGIOJi2T+
wq9/SEjTneQ0z29GkghzZxmzeohKfdy4FvOkj9O0EFsbuEPk2Ylevy7tzBoNByL8RnssjgpUwMpT
TKcG+RlK587JJptxMjf4SKQy0VLPnuNOAlfqujawcnt551DZWPc8E2QlDp0FsBkAHQEAQzCRaouO
qqTxD4wTxiaOkmzfYaTeThHCqdkkQzBUsX1rJGg5r4yzKMAZVd0yUjjHpUI4VItG3BBNpw1HWOsY
GnCsvbY1re8T3vBgxuhAakmgPsZLVcQsD0g6EPorlfpsRKAALipLWrs+gjGdnNp3TRREZ8MLYdRc
t+OyvjeyJq4OUDOFwUSdLFHpxSR2oboWnXGewoyIAFEenCvIucLQsQJKXr3b0EXr/VCMNtH5MpkC
W5nd+iVvuTV5LIvVYIldCEStSrGnr8/zejPVOCodyXO17tmCh/odyNhS+8hbme0R1iyU82gmEXw9
Z0ZzVJzkPJZ9fLLCcvrQYOnVTITTsFlqXK6HOVpi0+84CSJ/4WeP90uaa9UeQEAu8IYuvfAnli/9
Xm2BKpWEX+6TeRHSj5sRXahqoSLsqtCxySXWS8Igk1bsOuqwHsczB6MBGVUxdL+KeTeZHwA2+Sq4
DumlSulG91apJp3fFjCGLzNupGvematf1R6CONKjhU+cAaIwtWsHI4idXIF+5eN2DEPOMyaV121Q
5M70piVdRWRjbiKWyd2DhPcrb+6gfCrSLflOKVY1A1BMF/MKyqST257kPUIO1Iu3OaxUw3OWIX5i
P6tVO4wHLTtO1UgjhD/moD1XouURaQHsJy4fyJlJnpMRydVYmw52GuoHvarbH5NiPJuD5Zx1Dg9k
EDJtrPdTxth4aBlsA6dWBPHvTr1IXHM3Bi2+j8wnKVnTiKuZOSBgZkuToiHrzjFVnAWxdFLm+TyL
qTrZOme6gEfKdo4TdhvgWsjGCe9VtY1qmQak2fSbUi/quNWxmgeWm2qnyirdje6kECAVEFUxuZhZ
PLEISwJMAxrvc2ZE6be2sVnDMjs+E6EZ3zt15lDdVobBd415KlBSDgCFsJgk2ygy/JzoLFjyuIva
E38AJJVQUD88UwPKFnmWI4v4aHSKSQh84Txdq166QLAJ5gFxVQMvE3mm1Ua6R4gfbbVp9WoT9sXE
DrViu2RcWMgOQEnLMH8SS6S/jJN8NfgI91iLZ6Z30mfa3nIm+2aZiQiiPlyCXoOga7slclope7B5
CpEtn331/AALzLjmhTawSANsIS4TSPWL7KWV7pym4mDVz28R5mIiV9DsRCAS0JL+OKo92/AR1t2l
4Eh3lYvoHgp0MeIT3L+im5jHsIVYa+QLrOLid3Sx8RNkjAo0YZtxMvG/mKf+TzIjVZWA5z8ep/4j
//j28fea43WeEj9/5PdxyoELiZdXGBYGSMHZg3Hm9+oNx/liYDjVcRFqLPy4Hv//cUo3YUbaps2U
hfkXkxHzNXeGn9UbFBcCSqKwBYOjCb7lX6reWOfwPwxTK3Rldb4KjWFKU//TySAVtWZ0DBh7V1GM
1EvSRe4H1+ie/vCa/NMMMtMiD2Oj8KztWIB7/8rgkgKLDCYEZY9VVjyR2UR6GVTnrpjgf/yTo8df
5sP1seBg6MS+mYIwnK353D8Yp3kvyAeNerhfROXecckeLxgpMa1Idb6vrSL5Z6ZMXfz5fLU+Pfoi
LGFyd3AELIg1Yf+Hh5yzzmyISIT7ZGlD7AFN1Z8x0gChBHJZmYgkk/tC/YqubdUB+QtpGwDPzmL3
Ve4aMxp8cxwZrIa5REhIk3bvVjP1Iovbqt/KOVlX7p0LvjByd5NsIWFai+aTFyqPiDPFLc/AdORK
2z+L3iqPwDHqLQCh5BoufXLlamuS4mEi3YFwLw7crokg911x414pf8OYJl/izGhf7Dq6qMOSbCY7
h9qN6WEvNT27UKxlOX6c6sNN64bih9RldSf1KX3W1IRpFBr41mziElGrGP2hKqe9WoUwPWSj7ZyR
Ca0FArARMVs4IPjdyRZ9dUV6JZSDjPGh5pGyz611rdoq075ZOL97xuyGFsdorfrsHFBolixmLDoy
Hjy1mdD+WsfYqp3WvieZ4k5ZMMet3SHeLhM5pXeXA8TSnZmX0q1dcoX2p5DPuc9sw85X1Yvy29Da
9XtKvvM1dTPtweWkHvuT2rnfU4fAskewCRx7oS1VhmMzmbft6HATwUoef8vi3DF9HEL5nZqzgvNx
NcL9JRR9Wti0vDiLBEcB3JJF7WqYSiUWJ4NV4R0Ro4d4TlQ/nIFdx+R3Np1Q23fC+eO2mtV+64wU
3ngzye7vbVHEu7iMP5c2rYOIcMQpch18hEKaMeRqXpyY+9WlyQvuVbqm3HSgPmdVEsTxullkbJlH
VQmyJA1VT6lInFiJeQiJ7GMULruNviTZWU2j4XsE3vVbJhjINjKSVrlR+sQ98hJ05Imtz6bP/YnV
5LXMVdZINrBMfZ5QDI1TqPSzl2XRs9uhgzVhne+U2mHSZLeNADiVxP4M1SfgbHl23Z9SpTXYfvWM
W5bqpB8c8kL+sP1VDxnaWK0tOISs5iGccu3MDf/enKdJeI5jG3y0+fbM6HuQuQwsoWL8bS5sZWu2
Sn8B5yC/9SD3fN5Z81uNn+wOQRTDu+z7h4bwsY8/84FwU7IZTPmmDK1+1WSsbbRFdleFVpDN5FrT
I0jbwY+EO26XwriVU/Fq62Gl7RN26qPh9fgcls/SSjBvhuOAPGQNmG1zb3FqThyShUiQRUVGWE4b
Fs46eWPJszPly3zIXRXimR9jN1G9UEEQemFAJhAJNWbopogXomqCYRm79Mkgthj1uUckyxmnJ3vp
440rOjvCSMcOiW4EjO2eSeWC5/ZOWe6mEQ/z26wYBMRJS2hsnJ2JuT7JlcXZdimkc4M4ak9aMGPO
fhgzc42S18kYXTk0D5xmi7ac7iM21o7u1VbTxSc3VEZMbgQFzXetxseEo74MlXgzteC4XlLiaOaW
ja1pf+esxRsV92Sdj9kC/qp9zAo81wiobpe9K2adPbpjkexateQyXBW2uWfcyV/scFHWfJYWLt40
WPoR83ilepMcwemaSuzuzF5nG62FzVnMs7nXCkW1WXIsqOWFdMWTBgI+9bpm/Z/t0Aofl2WYPi2t
ZJNbirLe4l3RD1WO89cbqHjC/J0bh7pTyyOiprvpiwGgcNGEbMhYvlenxjBw2dijLbbC6iqgwgn7
1trt/bJTndnDkYp+jb7wFcdT4Tdgcx9lB+TBM0tlYIkwTsVt1o36NwNl7swvkgC9JQrHXt4tZEDa
NY83LXCUA25F9y43E+sjL1hZcHwdQa10dnFTpmwtwSJJW/oQZPj/TKUvfuAiy190tZ/v8yy1QD7I
onqMihhfaMcYIbh4ZBZHmjAPft7H/yVV7f/iFIjzYlW0/vEY+IdW4b8TUn//qV+ToPgCH9VmRDB0
m7/s9ynQVb8wUABSAoKKRMY//z4FWl/AABOCMohbCCzrjDq/pkDjCzL+KrcB/XZ0Jsx/RVRD3P/L
HAgIkQEGFCB1SqoLQvzPE4xNkFGJJ7M8QMHpBMZUO6QQg233RPVTX5AO8/DCa9O515bFL7pmCUQ3
6ztgDPa+KYwET2TYEZ0lYnXtGsN6mjM12wA3hGgaWR2IqpbjXGTNb8CcmiZYdFP/cKNSHLRazf3B
NSe/Afy3sUP7O3YiqJd6F+1MOuJwqVETIcIs9qXsh90yculk2iRVKt2520IlJopdOhndOJyvjbpx
PpCZiwM+K7lVE2s74MAKVORmf8SkdCfa0NmXGNG4auhjgk/Z6CM2Xlb1Fouh2WmjIo/dmLOgjzTL
+obeULPbKdgAc5SLokvVsgzJ0t450wakPgxTqwVlbt/GQbgXNSU24RRR9DWPMVa72FD20h64JSRN
SDeT2u5AKpf7KTF8EFXLraor+9CWWrm1KE/w5DCKOyaWY1RmgVnN2b3ihAoXNS0DAzWRAl+310PW
mI+tqpebqeHmqkrDIIs/d4ehkwpWVymORhYrx7wr602mNUgonKiDDqf8pbFAQG5IOCAlTtPwBC7e
2BDWts/A08ydUYtii83f5G/t5K0ete5iJ0roZYP2ZM3F/LlkA1PLBLsmtLPuJrF5eBOwm60FujtQ
6nl5YNaxvw1g0Oty+cqWtduJWk/3wxhpO1h24cvoJNU2TUPrO9pVtlyGRUsvEYg3ZKV6pmtv7ouN
U+RjADSCJR8bmm1jsX+GQ6VtSIlqHhwx/E1L637DwDT9iKbF3Uq1nB2/CVdzDCcfQtlTl5+XtH6O
B5GyMq+WD4XdBTKANNULedfxBGlM42ak8iYnblzT+8P0ZGmhE8Qyc46hapV3uhirSz6J55gdbk/A
wGj2zlBlt7lqlCOcl/FOK1r3ZDSJxXo+NziuJwSx7f2gDMmyxVlNI4XLhi7z5TBPR478W6BbnP4l
9EgcKLXja6JBUW4qrVghENQRSQgjnmag0/i5NtDYwx1RC9KGWosOZi8zgyzuFcXcuyZydkxA/tJa
2keVN3Z4bnCoxada5K8WZE1QQeYupIdQOWAIgrO6YxRPUfFGdyrdT0l6PdlE0Afu5Dh3992gOcWn
W+qhPBslTHunH57NetbvWwd64LBhx/1khF26cdtBbKIcL/FU2VpBqKDLl6BG+nuoARqkk5+AYd/X
hp21zxrummwOTDVDJQxKuqLsY4lbrVNQtlNNveNCyeteYJzehlZaWi3FTaH6LtlekvCC/35tFruw
X1Wwrg19XIC1buXsDuH3NGywCSfS9bjCeTFCHnjOoXrkk2tmngOoA2BLCy6fGsecO6Xau+k3my29
sncYkquDWeVA9itnGLJgBKHJQW6O0YWmqHBfCvx7HxmneD4p6iIioA09gzC9IPN92dvG98Wg+mOn
hTMaHNRmm8IDJXHhoQhmhE1pkn1B0I9WfXlWxZOO8F9gmsiZWtSpTlgRGjxinyE1kh+ieoUAd5Ji
C2aCre5sagErywffEev9z+ZFNaiqUcHuP7PsVNmA382jNW9Zw/JfOZOkXmvyGmM1DpennPDLqbWU
rvWyClsykSZ3AhWgWxeahJpDlrh872czDMwsNwC8Dbq9w0sT70p7dHYV0+Z9qeXUvrE3Yo1tVuc5
NuNTCLpoCziCyHhukAZGW0tqxld8OF6fWtrRsdsdoNJ0/a6mXL8iK9mQW9KVrUoR1yPm6JQhGeQ9
bWlE4SylLK92PFQPzmhDSrOa8d1MQw1Hsu6eABPplIO1IsB3F+3AOEjsHHLIVa/ApPIJVPQb96j2
ylbY2k72KlaOCSYsTW3Ux0iKkIKi1Hk2ieDfDAQzbg5lfsiJTNxV8Aa3jMnqceQ8+yk1y7xfcJUT
9o4OXDrDPVRZ9S2zRRJgvXfeYYtA1OpDrd7T3DCfbGnLi2Fqjhc1cxawfU6/EoEXR7OpCDJE85YJ
EWtWr8qUJGbMDgqDJdGqJZT3CKcpnj5312GrgVRV9YfFGocdYQS5M8fCZJtBpMfHETn6U17Fd+xe
MV+3s+acEkxfG5dlWVC3hH4mHv9xhnvsaYKBMdLC+B6FdPJHmvY2RupGO+ipzrbuspGzxWTEXBql
8Qahp+VeCIv3g6KQ/iJsKX4bB63amhS0bjIRir3VNfqrMvN4motbsRZdtE2TGk8m4elrpk7Ny8D3
8DKQZrsnQu+egdJh+4rLFJP6zOlQx6yUVab0TS239rkcv2JES84LgbPXsBrUK+EAl7+ks5gEComR
0qlUrMq6eu1mNHQ/4Zt/b5JK2xEdbz8cu/QbCoUCfZb9re3MGdMXLrFDgWLCXiaWJ5Fm1TcIUMR8
5kLdZEulHmI1eg1ZkcECKlSGBxsntrKs/U9Z6xACUd7mMgRyE1fNZabg5KQrXZKvd/8mmBW9Jq8V
o5fNon9WyC+BAeuijhO+PW/woWAuG2fLhV6p2nhv8LyvvYC93xTQci0PO6eI+NvUyaE0iS81bvOg
ChPzQ5tJgsxGTIOUraZcCWCbkiopx5X086j/fh6MChp/njprqZPbv+f7n1XN/6RjWUMsJCz+j+f7
uzip/lya8PMHfo32Kh0HhquyMrT5UJs6M/wvkXftBbIFw9M6rouf+u+vnTmLcfbYK7+V6d/ix/4+
3jtfEC9VwVHhlzT8q/nod7X1v+1X/qs+SfM6GrPJ7K07FD5zWPiTPglrEcWCstTDOKt1GGipzB7I
+4VH0zBGH8RB98oqXW7rtZJFTHN4dPK+fsc/Nj+bpVO/G1bavTJsdq845LTNH17J/0IcXs8Wf9Sg
+e00lafPL6hhU/lZDvAH9dTFfh4KfOeHdDSqDzM25vuGG9rKwkMDbeiz3Lm1OvpdXWXGPxGLQRr8
5dEhupoO8rxpqSsUXf/LyYeazBy7c9Ic6IF84/yvgxwfEveSuW1lYY1iKtZUhyuFvlj2aTbc5Bko
SvJ1lqX8buMGAiwlF/0ItarbcOrOd33eDtmmxbp9IwRQL/482GhuU9GfmYFRItTa8GQ7hF46F9AB
jbGj/UFb1Nq3xbqwBDiHDEJPcTDgoVtY1MdK4+k9g+XITfU9ckrgyB3jt+wc1nQ4f9mc5cMDHQjl
tiJWO3pKrzus80HnxShvcUp9o6G+Km2r0GpoPw2Y0CiekIRCiMHU5bVlob1RYmUavbbSxz059tDP
aJRZs2ADpxKKuIHZrq2fNYKkX0DDeitTp8AM17nibE5pCBdu6V9xNdhrH2COVU9F88XNTpBr7+jZ
ssXtb+1QjRI8kxo1cqqlNQ/sTdOb2uEACFJksfe8Ui2yUrZK9WFMGAjyUptsR1y4i5fwVXqYQyci
ItI0Vu5JI+6fBEv5DVPYNBxcx82jgMNU/zAngNR8UiFd6CWM/NtCZKsaFPYAOdkF1kLZGJHUT+Xc
sg2NIqCT1Nu5g5e2ksUhwQtjTxGPpjDcsF6fTPPNThdnE5tWeZ+VLcWTEU4NLN0xta0tMD0vgoy5
VdO0JVQ8MUHkmrIjixh9b2Jt3GZqsqVSagz4proHGMPFg9SW8Sc3OT3K1EkDx+ztj9ju670sVLlx
Icvul6StWCFrPW5nO9UWy29Ggwg8MOtux1wlkGCd+YiPIHzRU23YYzKekNpx0f1mTOp4R5MBaNGk
tIvfIEtnlafJRvcaDteM6yJq2DSM0tQ9y26tNOC79xhHSqpfhywZTOaUsEAUFW2RIOAz2WJTCfWw
iaCHhiXCbN1n38s0Dql07Nt0p6nV9D3DWSG8MYvxLFDYXY/qpWvcNvkY2WXXe7ccDe0OT0Z4lIPU
D7mqp+ObNSeRSzxSqz6kQuCTRsQBw4ctGqX/LMMhxUDqskr3LSrgk00/tESysQMslxH+++J3Ki7h
zcDxPXlc9GpZ9n+rolTQIIGclm0RBaicUf3VcPFNexnh8NJzF1xpfjRlrDs4f3Er6MtzG685+EbV
qw8M6fpBgAFbfZ+cE5asyx6oCVgvhtgscGQn5V0qwTtAumhW7pXLo7XrcyOszik9lGLaNGYXdl48
Gt1rnxDl8dpk5LenoVDSoDXLfQKaC4KWWb1PIwcA4JLsqYN44ouML2WYFW9Q5+GbmraDemFHZKpX
N5wo16xhlH60Xe4yACq5hFfMpdzlmcck6PED9SmRJp5rP17nRJMveacrJJqySZcZFcKhFuYy4E4g
lg9zIPpcH4HLqPyLJibwEF7OcYdZpxJyGt/KaM4TzNtwMj+GpecMupDTOVWttK4NytEYjBXA6+00
9KyGDAKYO4h3+d1SxuPsWVWCAxt66nwbkki7w/XPFws/ZH7XmlRd+1h/CcM7C5nmubJ7zVOx1Rbn
AqMwEgO/AZ/dojaAMAqHqbohJoZBygyHAG6G/VUZy4ncdMLU5FOUW4qgcqwFRFJMkYYXE9x6rwSh
othCgw0cK628EKPbIdJmbZNNXfWtY6JjsWEdRqAT5k707nQboBTngZIZ4bhzoE4YRMvZdK0Jj9A3
OJ9sxaBmF7SkkDyUspTnOJ/aJy0bZjYe8YBldiwtSrB0EXNayjapVinSz4FcnI08regvHePzYMu2
8/rGyQ8zncjmxplb7BtK3h8ABZPt4AOkkGTmefGU3QXXdZNXnmgKW1tjMZ3jrZ0dRCF7u1x25aQv
XP1Gsp0B1/HIBylhbOeQC35X6N3rvwfH/8ngyLDHrPeP58b/AG9ddh/dH2fHv/3Mr9HR/cKOmm4j
vkpIwO4f/AGu8QXEGI1M0LvphzFdxrZfnZLWF5Mf4WLtsrj/m578SxnWv9D+yJ8GMoo4jKD8ryjD
qCZ/no/gwfMfGE7rDAuL7K/IM9DUmlFrg3EwcwcyggnNicPeuJOw4I90v9Ioq1T0sFTTtHzHRWaf
zcwgvecIMT1UnOi8oauVD9q6yc2xSr9KmHhPFm31mHZqC3m4M+xrnI/dw5KOyVPRmbA9BryNqMXi
a1WHKJ6pnR4xUWzoPmm+sRpL9zOF8/Tdp9NMAGmo5ScIX477YQQPJZwz7RHcU3YkJFCeQlvPd4Pe
kePpy0tlMn1QZ46vPMUxJMaOEHtSQPMsFEvHPhbZR7CdwDDCfL6rcEpSk+twV+oiNBUM29ptVgYX
3kqmXsSSELKHTDh6Y6U3W80W+U5UWvQmaL6+UoZ7L2ZyW6EmnggUVYGwSLuUDXlNtti1/kNfFoIy
Bbd0R4ylhjWt7WEW4ewTKRAp3TDnDnRNMuzMXK2/TxMPoreAn5ukpbUSAfK5MVLqkGcUx11dzOke
3A34UGMiDWwvwu+FNrxWThISu4inW18l8tNdJoa3dtBvEaCVPcH1VTPhomwisPqgIpMtOeThRLyv
+VbowxyQuLS39ZiPO1tkPA18S56RlTmcXxYEDZXr3xVX97grLb7u1idanA4GtODNALccEG5VBp0Z
XoqsLg6KoxxQD7OAgAJb67Ftdk0zmj8igkqEyfqEEL8x7VDxwgMWwuKechVJNaSSZscYl7yy0WU6
nGpjSV+iJXHf7cbC0QbOl6wwg0o9Ts2TGxrJRaqWemEBygzKqjd5BSbfndNBzR+Nyqh3ZDc015uA
i+/NOecGk+W6fpOLnVxwnMntYttkv9ll2w+U+QjUPq7OQdLp40rJUe/dls9KFfVW6KfSyD8H+GPX
kP63PVgY/WT1bMKL2iIV6djJWwMY+lpGtXkjYSL3c7yQglRG/aRN5gqbrKI7sLLdE74314fWlB8K
ZTjUZbgmuEvTuWpNrb2XrrAuDVrhAcI10lOak3Ir0BG3CDnmXV5PJy2eDD6OTbtX1J78UNR/xAPx
C0y4mdhodWh/QNT4DdGqOERLjT1tKcxD1YTG1nYwPi52qb3oRva5THod+UpkaO+2Uz5Voy5fuq5e
yMaV6q2KLaskpAIUFeQ9mW6XjMc1HoWJiRP26AdAj/TejrKGGISuu5/c5tETR34okkn+7CRq4Y+6
Qv/nmBWnNOJNnHQ9OXCGoqEesu4jBsSeNCh+FoRR8dRXJXfqyTpWRHJKAHw+6+6ihOSZZjddCCzV
Yb63lqk/WqEsD6RhSG7UQ4aI5OrvfeVikwaiuiUb3AR2h20hLOf0gS2w8Zska+vrWcqSKQbnk9Zm
9obren62y1q51VpRMXXWNoTWOAOcgof8XuEEMOVWc2pwhqS+66KUpcUu7CBvkLPJIUncsI6Obwq1
ejDkdXFLVXDGWHNppOZ8NF5LdWw/9Z6oIZ6MYFJne0c8ed6MuRgUmkt1561HTa69WpV5QjBmqTAa
LtGd7Kpsp8w94LBlMW2//Sk4Oav2hIi/GUqJHCWrYXAC1x2fI7kwwuWZS3xt1bC0n3JWPhTyVBGf
uyyr2iWQvdKfAljEsWiT5C4rdgu12F2VslxJXvE/qMzq5MooZW08bVXW8lVjC6vYvZmr7tb9lOBW
E+8t6ZUM1Ffpm2QFP6xVs0tX9U7tLIS8etX0xlXdc34KfWCRrQ0sGvfFXXVADnbxKx6f5FwgErp0
R+y5I0qfZNx47SIj4aM0pecutQD9Lop7xsLZ3ver+piuOqQSJjkQhKLeVKtKKVa9Umpsd8xVw8ym
Ai/nqmuyC6y28Zxqv0k7Gi7Tqn8aP6XQZFVF4yJPnuknQCrF7+FuSRxEOxLfJHhXTVURqKti1VkR
MExvXLVXdeClL2NTBsvS15tu1Widn3LtvCq3us1KRM9os3UVA2G3Vge5w2867EoQA4fMlfVzPoD7
Emjj1CfI+2zViXE4Y1xafsrHw6okm0jK1qotC3ZqR45x2depgXYwYdbyRsHtNll1afq3WEgIFl9e
1rTue2ZZSVCUk/qWhzjWuDLFh7DXgmVVvOWQKp9satRjverhACq6O7Fq5OaqluNx6m45K8jnaHIY
eldVnRACAjvrYgUwiGJt9dhury1CfLkq8upPcR41GKE+XzV7esFEgOgJzqlTTiaOWkLDJWwFALTV
RDeEJ7C/J1zREvWGl7Dl3p+m0dOA9x4NfIDNQkTC7W9N1OT7KuYr7c21nRGW6FpyznboND9cQCaH
MY81TGSTck7gpMCZKe7HNdTRm8M7YXcMZtWaOXVQe75lvfUOMuZDDYcfdi7f6Z96KAXxRTjoNY/X
FOxn7QVNJ3nSmqg+1rFtP411pr1k6VR+Yg6cXznmvTvM+Qof9WShJPpYRzyL4Vg3iET9jjpquEMX
Ri0OOZ7UMtVEbq56gxR7Ep9nVucEP+fBuW/6ZrHeOiv8weZQd/b5OPHGYTjRsPVho/RxkO9Auddy
VxB8u7ByUar3mgsos5c7BoIpf9tktOwcHYUieTa1GlwZPTuJaCmPQ5vY7+ZiNl/Vdct/z5YrP9mx
KdonosxxuMtllmM4AXRCkJ0CIzP9jhDTKc9mE84mPj7aWnA2gvQ5NAQLglJRl13rVuV2tLpX/EmT
185RHlAZRMA3Ml5JeU17iwAJzKN+uPIn560LHNgHXnNMWuM8uGgknqpUppcBUnoBZ6DsmUWeSxnn
mxil5MgdBB68kkSw0HLh4xxYrhRBN9eWd/Moe7yEcTJ9rBTwY+taitcZCguUcl5Iha/jFm1YA4dq
vT0lySELt8BkqcOown7vrGSkrHGSXYfj1l9C41bIuGPPqkQHadBtAtIsPLaFlhx7FeqXyOmPBQ13
xhkHnAcY7tdBt3KfQPayS5oxIbTcYX8HWrJpk7zaTKFRz0SFMm5kYc2akrd5P6g13opcK3b0a6o/
jIGMpV9nNUwcatJ18d1CdnReOfuXdvc5GHaTmc9hAyaCLUiTJ3D9/32I+x8d4tCc/9tT3Ok/n+H+
9iO/H+I4qZkOHbamSjLOoAmHYNzv+r9QtS+qiYEHFw8y80878i/9n43Dr0Mb/cnQILjvo4A72MT/
JVM36vWfD22wg10dOVsXNBFxLrL+AsJtwt6hP3G2ToVWO8IHzy2mwBLTMgGO6jAw4JPVJJgwyKY6
Qe+qXAQwBKoVWzeQQDTEYw5vWCmOHZiCdt4omBQM7hbhIKD96KMJOqXJZX0FF471e1u0Y2FM117N
knj2iJtOoFmIwVCfBQmmsM6j0XSfNAjceiOxQ19ALIHdYtnb3HDdZUuVC9k0uTwqjpQC1gZeNr9x
RakyZbgsLHaaaDv1XAJ9NP2UnBaOGI543T5vnKG5T/FCAsUP3fcul3rst10zCL9tx7Q+WTTJryVF
7puiW0bFQyyW3MxurmG2tm0yMDoAoI1eJc5d1pTWe0MxXaC41fQ1AcZwL5FkgeuQdkvauO1Z22oz
mRE9VtA7K6XeZdSTHFKuZV8xOjVvWkd43oO94H5WrvOZz8vVgYvBbjUjA8U/wsuIx/EuocZ0j8NL
oNCtI/8KI0AjcpvbkJYAitRlUYN+IpLnGcR2C3BWFT2H9N+t2wHgIKWC+wOMfvfCZpSzEmbCnZT2
cnM7bTkqbtq0ZPUI79FSqST7OE+T73wezFuajSNV8ZWm3MVF6exmgjF7UoKC9FhfPsXExXYSd8t9
JQ3bH8EoV77h9JADkcNflSrvDAAicJgqIxoAyOSVXxAJPoygJU85vARMO4MxbIRWDiwVRhinSjhv
dRRHSqVpyeYa28ivCkjJrYM5dcfNXR4otOEYX2j2IUZIfOS8HF4HpanOlRINxc6gYu9uHqQ1CrGd
R6PXrMz79e8eZ+UYX0j/1EQBOVnYjAvN6Bple0zrLprKY8Fcnlf/j73zWI4cyZboF+EZtNgCqZnU
LIrawEhWESIgAkBAfv07yOqZFmYjej+btu4ukclMIBDh1/34xlNxkwc7s9UefM1YeQLA7HjS4aGI
Df3zfyvqf7OiQk5jSfrXshjNMXX7/uNPI9Vff+a3FfWybDKMI+ZirdXtqyvynytqwIq6UvixUgbs
in6PzRA1xvxlgQGHXsuodfVs/nGFNaiaJjqM29L4eynkS83jH2aWOgXKBFq4OX1ejiLrv0wNdfZd
OiY77QpEx3o5UWZPou+1/e2K+3X9CeS5NN9z0MR0fybkW8JILjkneIq85WxL0oPAYoR1XWmMm7mt
Ac+QAYX3gtu42/dYDKd4L3xWiuzsJEzgGPnxf+P+wP3Da32DETQ2SxJyg/RTejawiswLNEzf0wiF
ahxQBnYR5QlmN5MCYY1FNsMBiQf9jRDm2tbqKgB+j3RPkqnZ+nZCvI3NXp8Gt1mmtiO8G2wI+Ba0
MnL6Cn9J0bfcieQsWHKpaKvRqv+3D/llCv4PLgSfB/a/u2s2P4v38b39+Ucx+def+e2u8YiNcTES
sSLSRWpsDej/dtfwS55PMaH/y4Sw3hn/0JKD/8OawH2EY9a5ZPd/v2lIqNnovrD0MS6tAbG/oyXT
AP3nbQli9VoE4OMyJhOH1P2XbYnICfEa1BsdZvwsrypXlWTCbuHxn3CwR5PXEpKVzXxX1OayIkyH
iJhcQNJJlzvEYXxkZI+M1zjrQRxVlXApHdbHn5NyVwQJU24/RhstEnVX4W6ldKj4zgjKJ2yWSeLE
QbefLR1u/BRws/EhZoe4dJzHXI3VGcPpclPkDicJv9eXg9d0MXwTWE0n19AFwW+4hNS1AFReuXec
+dorCMh56JawsLXJyfc83/AHWq0rj96SxceaSNYDuWP7xFble+412mtWlNpTwi4jtIGt7Tn4JPhN
JWELMke3y9Rhfpy6+4GRsaMJfkjgVqGRkt41Z7ELAuL8s2NR8kBdxV5PxBeer2ykmA/OWaUvwLcl
Hg54YnLXLLw6D99715qou/HUNVWnVtib5n1m+E8kV66hExEen6pHFhHjPI2kngqBe8Ak58I/ynM9
l2fbl69xCX5nMdREriP5Tkr8uEoP4aqXill8b5xVG6/rxynXljdBsddGWmm6EQTzd6BwhijLkIG8
4Gmy4m3s5W4Iamh9C9D0Hf5q0K+YyRcPA6jQtJ0aBIGGLiie67m3n43JAklcFWwJk9iCtUX+gpx0
E6Y6RLxF3gGVXyCvaCeFjfW9tjnKSgbtcIrg7kWWLLYYIAHvjc4h9hdCvo5qbqHGtK+28J/cLqth
TJOrM7qZ410MJ2zxAuMQNK4PwNb/xk4XB4Ztjd+A3rFq0yLqRV6yRuiCuP/UdLqtIq/RrXtF3Oum
zJoUIK2ZTj6HvmbZFozULc0ADdyyGd2YtfXQFSrYdX5MMs9KXTjyrsHgcsg2aYHHDyxBE+zbxkLJ
SKQB1jmbof5AtQ8V+bD6xjSm/ipBZYNN0GrON492qyu7dHVG22rYdAT/ojLL8Us7fJb1zsBk0zIB
mfWrcSYKdayR4kLHydX8xRR80fY+8eT4aw688bowW+hASWWLbcEBvw2NIkGvy43H/22P/pvtEV76
1eX0r/dH19ma02mzP670v/2h3+eGlBCBVUGWu+xzflvnA9Z5j7I1Dl2/L/G2ziTRoEDR5EzIKr6+
+O/7IqpL8K3xG/S/HSThdPnnJR7gH/QKW2deSXMNHcB/2Ri1hps3dAymp8VZsSxFkbgofPbFwytd
e3jTk9KDKuzUD5mcq5tlRJtp/FI3IkJ3+dZYbcG5EgtqmzmJ2/TiG8YXnMOka/EOZdZJrfZi7Lg4
jR1/QksEdbaWVonR2wGYSK+GYqzP+sWrXONalqt92astf18S8dzHREz29sXnTM1uvOl64UKgTNuj
WA3RfTfHmwUmvgZoGh0vBOxvXuHkcV8y3LCAPun64FlFzt9K+wFUrqkYg8HDrcmMjdTVjxCu9A8h
lvqdLhj/ehEW1Nl28tWW35DQD4JRW8TUIo7x5CfQIeG/RCmq3tFAfDqI1tQ+R3zaX57Mglsrr/xj
HZftz2QiABel4N3uslT2e2VZ7YNN5P+EkZ9Iw0wBDeQOtGxiHjoNq/hIoSpbuBKANt8kepVcdXLR
Pis34SBryNq8Ad5ZHelAfR3AWTzkqMd7kfrDt1Qq9RgECj9toS3tB026yWtLu23AEBg4vesm9JMs
FXhMaE8MBYSXYbTO2mPqBMKLTA7s7808jX1k2uMLBkjqEvqq+CgyCBfBkqmdAfXlc9H74pzp7S0e
BecEqotigXhZrmRcQMNxvG7nTX5nblpEVUDec4/higGreGXAynaYT6nnbyu1bse5u7iaDdSFti5d
flDA6HhN4p5+U0fDpa2n+6mB7lBXdvoiKCMV0VhJy2QwBn2ydJ3c2BAWQGbHuA2hkKOzODat3V/3
drB0JJvRUMPZAICb0q/JPgNgZTR2VbpBdACSByt7/GLRhW1FUqLC9Vt0C4HutLrLXIeJKdmFc4KZ
a+Mscx+arV9eS6XlZ1OzjDkS5WgTQLAhXXI+kMlzzNyTbGef2B/NNGLFEdIBuFogftRSLw+LXEiC
DB6NKrVfgYooneCe8Q8xZl/bSrxXUcpZ3G2dG4Y5w2flWeKoo41EYw6UcENBw7y3q3S6IlhFI3se
qIoW5Tx+1Uo30U5xYzYEPCrP+NEQjO553o79w4ALJ94OszDeFIP0Ci226e8Nwiff2xnkaCBH451k
U8tjbFbwRYmT+wfbwl8Ttn5QHzJzxt5UWpNNt2sKBLIHHv5sDToMIj21P3pmThVsVS7aiIrL4iCT
ymf7pHs4CHiCHadABE+AkGuGDjk28dDGP1DAeOvqnZ9W5buTpMG3NrM/NLIVbDFb69ro3fmnIxlN
cE0YdbVywqtXks+dERVtrjy+rKp9I8oBnW/2cgnzrqa+Qhv6ksoDJzinyD4bqdp7o/MDmwk893Or
w3/EW2RvfTjvuCKxdy8DJFHAwBnkk6DfLqNqTqI2IM/r7BpQp3Kfz4FxPdM5ljUiYF6k4XDdAz3N
HgifOfs6o+4NCUrFNn0ZLYc1fIlboENNOJg6ltKg4uG+xyZYMMK1mhu8SbBBg9pSDy0Acz5Yr8xf
iH3jJG0MZY2saHGPx3WqfEL1lEAO3izbg6353QECPpBnR5+7W7trtc+abhJcFUY+3M3NzGWQBAmd
qsS2IFPjGN5pftp8d1ETfzaQtN8wnBrXVpfF5VaNHS5Ny4GDgO3Uam7TOYiBypgSsr3WDafeUwEQ
dV0+JqKTG59aaoIpLZuVQkAirLyTLWfahKuquA/SrtgMCRvpXLBs1tB29wA6n5LK6feMe7B1olQC
nmrJN4Vk56qIvY+7bahB/7FYw0TXo+E2m9rqS4oVVh2qIHB+S/6mGPorm1h2pSK7JX7zsmhEmA6z
ZwNff/XpFCLbnbaWodRr389g+uOJEB597e6tkY/xDrR2++CWhf4A2iOhLALuJLCt5Tgk47NDsc1D
w+n/oTeYv4VQEuLnsXWrV8bdPgYQrxqxMiTiGYUfx1ZHCu/Bz+gcxedX3uEMp12P2uAIPpl9EyRl
F9XDQtzdaaHVGDzyMAjM2U1vwo9ufK8Bw9+V5Q1MZd6uK7SdAeKcD6bQJLd6YGInaTv33Bi8fWBF
5rXjAMQO20XFj7bfusc8E+MTmE6fPfUQpz+tVWyjMwHdTa0S3LyKcbRLIMutAl3CD/4pV9FunFtn
P6mmx1qGpCcu6t7SaMshMYp5l9uzuaYkeoATcb8VF22wX2VCUy0IfRnKYjnmdw2qAkl2JMX4oi6C
tY4fxoUjlJub1zT/wAGuVjFyXmXJZBUo18/zqV1FyyBf6BixNW+P4qkBUlvVTRNbxX0RLOkPXB/Z
IZs0wl1tM0leR1fzaV6FUobd4z6Yg+A4rDIqXSlMCVdplfuJEyL+GvbMF+2VaD467HKRZC/qbL8K
teNFs+1W+Zb5gIEzGEk3bwr7tl9lXg4R07HjwZiFgNduKtRgfZWFjYtC7KxicbbKxjrQrmO3SsnV
RVXOLgpzelGb7YIgpsUxeJcNubiLV1ka1XrcCGW4b+YqWpurfK3SddEEvIuqvYyjgyW8Nc36sUL3
zrDjsGKnfiqvGEaijOuVT9X9UI7BG/k48UiqoWvu3Iuijq2soV7XpVWO4gej0c+mqzKeY7/keCgE
aPM8+PnkOabPyO7JZsL8MTP8RdAHPudFaVWtrhj0fk7EdX6l6KErD73S0ldHUur+brrc4hGl3ExB
23FpGYmKXwNSg4A/49L61/CUS9ZklOr9Gqw2zFjZ+04vAuvuZz5M5nOgeu+J3KQ8NUxnm3VMW64D
W47v+On7oYw8prkuU10WwC+bKW/OtHcldXxYlwmwvQ6DO6bCHg6jg+v5xV1jcGC0YZvx5ZghRSLi
WAnVfFkLRk6QxQ3z5rGxfAxo+JsObT2re8sZxRz1vZ0y0m/paHjy3b7dlou53KcL+x1mBZcB9/+O
UP/NEYpDDkeLf32Ciuqq+vmpss9e/fEQ9euP/UMuM9DEAn0Nrluwd4jG/C6XWf/nIYlBcvIABv1S
0v4xtrsM9PBVEhb5zWD5j8MU5yx0LUQ2a83a4Ob8W2M8+0JJ/YPKvCYmLbIxJHawk6/pIg5bf0jG
OFj96SfIhkNdJcbGTEHSp9x4EYjF19kVH76O7CJrVJ+KZoEIFkQXTtMsTr4hZKQr/8kffHHCQiyu
J7bZg28zt9NcrGQtSUpdwzCRDzQR9eDRge4vO9sq9Q03k4V63ATcyxpmSbcPIs6c9xLZmHQAw/8c
wtjWaLwpTIBjrEVaQPOgbCDXNfomF90r6XlMG1kdNhwysCfnH64m9Q2jwI5mBTwM9eC1Rzm0rwar
UsSNtSZNHG1Lx/UzJOmH3DI+hpaXdx35WtTZF2NvqDF0TEaea96D4OxCs+LnceVEbVLbvLpGDkpt
ZfaMGj9eBQGexyRS1KCRr2/9I5KZ2sYdH80QxNtElVa45OLLFBrOdJePsvbbbqM3/KXFwEdgw7Th
R+Bj0P0jEfZuEzNQDAeiq9EgbfxZlKXgLYdgmNsgl2qq6zdu4/Krwr4f/V5t1z+Z26ROMg63mD5W
89vMRyALWvQcZSz3Sc1GZy6GbdHxkpi7nSvHRqbDv21u+4Y3ZEnijfqSfKMFF5+Yt1q66uprrpr6
0FgtfTsx3D5WHxNGXZF8xoVG+rYNngisqe1FNuuIpHBuJBdgKx9NSh+wmuZB98QmWACXYq2+RAdo
CFgOo8+nZ62ZytHxjgTGny4XSdbMeAMZ426kx3VgzNZ9SYg/ogTgacS9CkyTf9DQcT9kvKkkF/aR
7Q6zkZz9cE0x1skLQOSRauAqUvxexISbrDPEpqk7c+ut+q0bE3JaTC6svigBXjrODdfzFxt+HEP0
aYbFmH0ANOO7X/ivPOZUNRhatRmVT1/AUPNnSj4lBoj+xvTkck0dYMA4uH29fN8l2alwKLisqMJe
dknKJQMRma++4TDZu35x0o3ki5ucq5rJSeinXJ2+x6VSr/dC0qj5W5Hyn65PUYXBG+HOwwAlBdsx
Pi7P9p7mhW9+bLhPeE7HpxF8y3WKjTAKvO7Vo6wpcj2+YR/IX+hzN14+jEpyU4wav1WK8oOednMb
615zKszO2doxF20hOhIlGEAfAMjLyJQjkQi4apGlpKTp3TS3raj1TdnafKQEJ7ZjknZXZOunfeKa
xtlq4gxQDRtJ4XFTYu+k/4zQEtscrjIANRGwJnHNZl1fyfi02Q24bxB8i63OfUKoPLsfUufmcnsR
MlkOukG+ZLIL8q81miytojUEVL5uTj7ilKR6xYbdEmzD19tQ+HV0+W61kh+fUM7ZHdDUE4NLoJIk
ZyjGk2Ti+f5oOl92kCdJRON13c5lEexoQC02tFTI6HIBrFc4t/h9Zi+IwzPLWDBwf9s8aw+Xr1n1
tAaqlssIP7jaDrkRv8tVCXCIKkWLxmshJAHLCCxWLwoYMFvxFRjiC8+qhZ2Vu0fXuJtLSwWRWRnx
SW/76oxCNd04k7P3x/xDQ5hlKsD8IBbmKpdyR/SLrh0Sh/u0XhzjPHtpsPNcLrKqtKozcTlevWL5
ogcC4wmLg7FgYp3sfZAWZOLIV58JRA4YKCw38pRubdoWw0Vjdu1xdJkQeBXtCFNW6nDWHIve94RF
MTFY3Ea+Os0jSB735n0KN2a/EIzaS8ViIu1hiOC0ySgeeAsjZ5OQW6Q+MN3jHx48/cvaZAaEYS43
LdTkAf8vAwtDpXdOyyXROva9Oa/wOjJnoYOnlsfOyMXEznrX4fGKBORlSvl0JirwfG96T3wx8uSj
mbkDLp81WVCxESV/ZW/wvdqVSy59Ut1G8wmhFasp0iu0+A5Mbrmh4qXY+3Hz1Xj87xKJkJteooez
nthake2Mtv30ddqHKs0Avdl4z2Vt11uhpXfaCGy3VnlojeCXwRYDW9CKrjAAds1UmYoRyFQ1abCS
loLDCxVaAyE433a3hOk6NsFLm3+YOVATzJgBBhDdfHISSrA6n1nJ9Ux7zSkbdb5Cuqs4Q9NDhe1h
JdSHaZ2pO6AOLkBADGPY59tuGvJoFpSoTpD9Os7zqTQo5QYgIuP+XaNZ4Qfowk870+s+TKxJfPmN
pS0uqwSCZMSNMR6ooKh39ByB7g1brbEimVOdV+b2oG0SHkUb0/Dj62CsF3gGVjV2N8JMfe8I54Ed
uJoXpb3OVJtGKSTC4hyngaWImRf4epqZxowbZ3DNeZsArNIeqp7tQ+q5T3/Yiv0XiV/2NTYcccK+
Hr4oOqP/vK8pAs1cbACJBy+bcQ4u6VcmeLhYlf/Ukz7lsuKuszOu9H//un+xRa37KWBbq8uKYjuP
Q9OfXzeYGaIFSvYHY7wsdtyDVkZ2cdRwkkjx9e9fDb39T7nmy6uhq5PfMWhH8v/yasuYUAyyVP2h
mLlA1p1AIAgvJJjlf/1c/8Ny/YeBuWUZNp/6vz4FPP2c/py9+u1P/HYACCxiVJAxAoMzqcfFYf/z
AGDowLcs0/Rw5eEaWWNU/xyYA8gPXH7JdG1AiWDy/zlNMR1m6cSkGHGvFpE1zfV3cvuk/f98DRmA
9G3OER6XkO6CNGWg/8cTgK40bWhqBgNjY7Yvg2bTG1TMn5eWkMXQmm2qsYpPZS0evNG/Jp1BinbI
m0cJ67FB6j31kNYZsKxwkrU/ZI4tN94Pdc7iWzXae+95cOrdWm8Oth97AOYckN93leewv7NtEIdl
qFWF4R0Xo/XNmwCMav2tKxqT/azGiMPaS8H+49qXre5RgAk1eQIHybO4RIWMRW7vliXRKTWTY9s2
3wq/UmzaqNkujFMaTC7xITMO1NZLdbvbpYVtSsa48DFAHFfCh/U1wRwLthnbV+Pk1bP5bLPwwjta
agO4qrIZouwBa8zOsc/oyAVUNWde/gTZR+uHkKrNgR7z2qnfc2iAPxI3RzRfzG7qmi1lpfpA+Kpb
x05k4qFsKt5CR7t0TZMPpmFkfzeAdINxgc2BIva7G9hND9uF1Ju/8euc3UYt30C3KkYllaUOOZVX
2xGv6Ns8OKC+rSQ9ZF32mJB85svq8+vGrDgzmOMzxdrWHvsBtNEySA7InETJmzJJX3ABo3nO5OA8
f7qu7fYqHfv+BVkQNGvR3VnlBBW/GngMDIn7iVEI13U/vi2g7iNKtSIxWfQZiWfEFATtwCBB59sf
SVbD/49F/4jBj5gCkE6s5OazZlW0MHpy3FPO4e18wLQg49D6s2eaR79qpjZXZE5AKInkBhoTnaC9
eqvL7lQOdXVgmkJrOF5wjBxm2M3SvZJSN3Zts/AQLMkemOJZ0ve5oQeXh3M5/HSzyr0u3SW+G4Pa
DUlpaYw6oCJ0VrwRcy/29mCDMlwga+XQ94eBzp3EiMEWjMRl0bvba1+xTfYcWz96dZbtqmlxQkpW
yPB0NC8wrhv2JXz6D/Tq6TS187yVjaM9JGtJWpUnP4mx17cgFR8dlU2PIOqLvS5xYRL3yg7YS9yw
z6BrEiUHToTqvFMYgI+sC+kOdS3YodHakZNqwX5wx5+1I8oj8Mt6E7N24GTvMT3EU/ZRw6qLBgeV
LknoYaJ5lwNRbZVhV6k5YvhOfa8+FFsU8iz0zenJIBlB7E88a0V8XJZqDMtOAulX2oszQ3K1wI2e
0sYhbC7t7MvqnfZ7v3icwbGnitGm2mJoXDtkl0O/Eo2RV667brd6Krk2Fk7Kr1q5tB0Pvm84Ye3B
td20+bDMaymxdkCV6x+Yc43eY2ELecdgmZhVQz3ojcRuvFutsrg44DxEBo28oGjI8yjdWJJ9Rq/4
qeqTFgq7pXg1LiyxhPGoPvuC3YoeD8NdPgojGgYuiyQg6RT6iBY/qLzW9W3i2fOJ7Hh1MBUDhmCv
uLQmGqXctcKUd7uSL0b1ZTTNSGnXGMudO/V9+kUuiKGMPwYNLAa9keON6TvdWwcQC90/tVPIJkOp
X6VVUO7HzJd0CmjmXqeHm/wiWP05Z7SW1qwSE/vZWk+0rWMNlEkwZAt12VjbOFjIdCUxc05/eZ0g
wjx7mZwwDWnv3FIvJjWGTJEEs8RGUe/b2De0m4tNW5j5VaXRrdr5NMWaMnsuqcOqkS6c7Brb7sA4
GwrCZjFK464p428NtaV+GGDzPku7qE9GoHaM24fzgJHpATq49ijszns3SyfbJCJoVqAXB4w+SbmN
Rxpht/EaspiLWafzlNAYFZs0rymlqDygoJm/B1LIJbex3rWr3E3mYbB2cePg9masw5hxuCtSMAvZ
3B1Gg+4BpnXL+izBQDPHboX6Pb9xdnQO9lAGn63Z3Xuwi8aQTjKaC3316lIvBQlE17amNRzpDfDB
rhoWpzJDqq8Y2P8215QGMtlJwR73xmphCrayJgExJ36yi22D9cCfb7LRF7eLpg/XBD45SM29t8mq
idkCRfbR4Jn9Vtlmsk8DlCx9NP0IolYf0oO2n7WkZQ1W10HPqrWQuA3xT3Alqqk60kVAD9VIzUpC
XLn3FzPklEq4ywZEyM8WHJpp2mtzExwpsYwjQBqwJ92g/JxlPXA8tFTEGVLbQNNqNnlZF4Q1fbN7
CrI82IBgmTeNXQSbTjXHQAugVmvya2q8bxSd1dslGHsY1pLD2Ey0TbM5t6TVlO76ntONJpofg1iu
CyYnV8ZEFHUZmTYWplfdmuxMziBYSAPqc74bM6UfF8dxDxomKzQ3ADHo61nkc1iBZ8vPjG0UsFwp
WO8al/Zk8qCVv44shPpu1kJcOTKOQ2OuCD5bQBTknBtnroFuTwEKA2UhvuAgBLtJLt8TarrAXpB/
hbhJrDeuDaZcQ87STzvxB/4E3OvUld9xJo4jIqHdzWj7Aw93U4YUMQBhcL5k0Py0VVbsCocNwzDZ
LyVsjogsa/Nc+PxVS2u3oewn9dX2NuVvXS42Noto6HVjelc7RX4fmLU86r65nAeh+Bg88b0vY+Sl
gbuLVWp48eeaB4ayHrOMoOCQTNBdJp913c2KD7PCerYCvo891ikchh7pMio4QCUv5dk0zHHLgckm
pTp/dBS/MXx1PWYsvIeRBtatHjT+c6ebRPQsam14mgKnD1MPjjsfmOTtD0rkb9z2AvPdyPGmIX8a
MjViatLjoSsmHLpFkNz3XTHeOYo+ZLxxj6D/6ScukhvbrLuD1fsJA780X7OLMR80UzP7G2foMVqN
+2QCfVSPmOB7Q/aKb3oY583SAA7i+A5fKKnNH041Vc4GkjkFxdKobwdjoWRlmbyDNzn+91F0+ht4
kc9cxup20S0t3w5DOhxylINbp3SHrbHQac7KKrHVOSkTaHMI8Nw4DleEXj40fuA8jPghdMp2ByLa
xA5RJu2u+Opaywd81+UJ3ymSe814vXX3UhoOt0wFy+XQdsHSRz0yPWkq65FWNWw2Sj/7vp4ThAug
4CdIYWMaU+VTpwk+QOtHQdriEQq3+WkkOfbkxaaQOtSyfjrK1T0TZiLNe2jh8/SpFz7+gLrvHpex
hfXE4nk9pFqxDyr3bnGBBEAbwUrB42A6UOeeczm7g/cjTjxg3Wbn3QbKyV7wD9g4CTJn05ZjsXUy
i4LLWi5waRqv3NbKqh9ay2aczaCwu0F3goOux8TaGNX3BFBbn05V+JoMVwk+7BOjzXexN+KFYZ6w
lbyvvWpdbY91Jy73jVdkL6xm4oVHXP9ajJP+iCc8Pui5lx11Z2THGzfuqakGUK6ZRqVxOLtj8ZyY
NDlcDQQsQiag7YkDNzcE7g2xlThBTuj/CAAlgPhwslcT7pDo20Xv2nvFePhF95f+hyOpoPa7Oriq
81zd2knafqstpxXcf3WuNlbjIuI4KW51LI7PQauoMef40DFINlhhI85JPWmiQFqYXQs5D9ss5364
AmZcgnal7e7biBvTfU2Eli2bwZ94svpYbbgRWxI2c+vCpLKF7QInEOnb4I3E+mqvfySdOINmTCvt
uqAe4Q0Tb7UjyFuuVUdTccRXwRTCzxP6d22BTtWVMNx1Rvj3GOSrw1SyvLZl8AiTi+ZQ7CsfVVnV
Gy318h2p4OSKxl+XzfzQKOjHQ/lkpCNcbt0z96i54kwpYAMbHoRpTQ4V7XxBuHNa6exGoxrvkbCo
hHcWnCm4lpE/c6M/l9XShzYF04eeVtk7U9LS+OB7eVvfErCZnE2QTHrjCtRm12SzUMo0mFeoC4Zd
2f1gu5n5PQWbXjPaj7VKaMhiGZtrnxzUIQ/SEpRBDsfpiqCtFrldDpW16cp2A/KUdXTyCwTazrUO
KnWdFxOCDarXSMPqoRXcix9YCuONDukyOWfDQHyGS7jNtwQziY6Z/YCyh87J6qPa+jwoTR56wF8P
U6M4C0Bo2i8O/WQDWexTM7by2HJNbnplZWeJuBrFZu99lRT8fP7qQcazofL9VMqnTlAN8GagnEWl
HYzXNOSgu3fL4mwQO/2ftS+Tg9vTfBYiQ2oR6AvveclHfZu5rM7boCvErgMi+q6zscbeKp2woEWz
9vDUYBrpTwt+6HspM/maTnb5MJKeOi0yGyOTVq2NkxrwwAxE/S2eFJJda92y3qxsJAGOraVj6sa2
G+i7vMdvHbvIrZoYt4EXyreYc9fNeUNngdlCWyi8oyarYVNzcH9QSRbsWqGb74492YdStBKXIitT
AVeERrM63WeJNWza2llLnPBc0ZaVjh8IZMO+MO1ba0oDeqPb24F3El4KnaVpzgcG1A1bqT45C460
UwjZe9xy3VB7HZDQRcjjfMNFqYMRyVLipyXNAQWP8XjSxPeOPT3jDK88aFlsbYDMj1E1uhW+6EJ1
kaZrM+Qoy9rVMXCJKvC020tRNN3eh34SxfUketzcFLW17MCpjS7mNP0psXdex3GWsdA2ySGuoatR
vMp5V6J6FmkRgZwrGVGogYfOON8D0A1uCJfBQ6oy9yAIyWxNOq5CvavrU6Ybd76PHtt1HYGxXibv
nVflm4ph+9pr1vg3ghInJnxwxo0itsO8APJwMX2CfKvguWRp+Ubh7ltjecCR4dhCUzF0rHPDD33i
wQqBYjnOJSAwg4Pnyj6l0neqkgKRFldg7iUAAJfine7idDvwbTFwnF6lzyEiYRS2NFDPitcup/wT
OrNeb3tVAVebLGuL/ojZKAviU551gIO7KQ7LRHcj9syGHmlgJwoMrjzz6LJqzrhcKq6WztuTNMA7
2drZuaAS/g79Qdc3vU1emMGZDvlAsd/Omd9tmlX+wRopj0HTUNpB+cMhyX3951hxRMtVPhxKW/VM
TBrzHn8bioBsP1U6qZOHeSzU4QCecAlv0nTG7EbZAw9gTZyg0g0gvSnqTrLmg/MaW7G5omfBXvLy
WPVyIPYzdPPLoGKmFcN4bdHI/sxW6inTGioTWuVdpa4Fz31a2DjW8AXGpYF91mvtphr674HRXI/M
D8M0N58rjSUP8qO9k27rRyOW4xcKw8oQBgM9grrPYLGPnaelFvjVF2FS35ueM616U9LrDnOXPrYu
hYuspLtxZncEYgV+XW2+wdgtjtZQ2T9ACrUbPWmphNPK5wmT9JeU1Nbv8BVS74XqweZ7kvRfLG75
4ANZSELqJIyNkn78fdB7QeXJwDQaVtz40BjGUoeFH8fITmocd05nzxmb/9LgjMNcSOANQjovHRXi
dQHbnA9MbfGRpDSQzNwDri7ak1mxlaSdlrhsEm/4qiT2xtyRt4Nrs7E2hLZy+kRmhK65FNV28Auj
2/Z6KjH/u/6Rf+GXROV/mYn5YOc1i4efpSechOI0OzxcQR9+Mjjsm72gfXgLiMhmIpmX1A9NpyWj
WULTjeeWRxIsMiVJhqxaoKySaA56ajQMF6yRQ61xvJYzmg474V+t6u7UDiMNwAj4Q/M98ZfTxAUf
QdXWjyLRrmmeZq9TOM02b7yTNAa1+718XTrIf02Ac7Ziqw8bZILYZDfnNhnug7z7oZcZVzwty9tg
qu4bW1YbhBkGGDaWPE/7RzW7h+f3djTtl8ywuysVa3KDI4wJLUOPfarLZJvVpXEgkKIxtOq7Y6US
HeVCMaEUzg/5z/r2PB6zKK3n7yKhct5Us7WDVJ6FubI+YmcwHkefcZU7zWMbXVrdnc4bHln7TEwD
DnRCvelPbYMYRV0lNQWafU1zt4bOkmVMZHUhDoFbXduqoCVxsWzq67MRXygDu9ILcz0VJ0iMkREs
9U5ks3zvjLp+c0DDliu4bflkfgNH35iF9k4nUHvr6QVuZh54eNM8bzr4Im/PdIuamDT8PGUwmJxa
OmC2VjnPH+yzuLUSWb5nueHfXprliVcTWsncr1/t8kGqdacGGfp+mf6fvTPpkRvJtvRfKfSeCQ5m
pBHo1wsnfQyPeZK0ISI0cJ5n/vr+qMzsJ4VUUlUBvXuLKiAzpfAgnTS7du853xEBDHXGmd5/J8yb
ZiSWK+TrZbUZ/zth3u3AIC+La+/+jJm303jyKzOGpRgvc7WLKzPivBBoV0bcSCaPbAaHOBge5lA+
UiHIPzPnw3ruDrwH89ZuCJ4fXfU0Kpy9UEbN+1Bn2ttG1jXTuOAlnwrNS/JAeX8m0YM+SrWL0aSo
OX+No6+7IbqghuimXWiTSY/p2u5PAoTSsrE7vUr2P8TTpzm+G1gfwFStsawk4pKyeWoqAdWnVgoL
Uem4MMx0enxzlQTezLrw3i4RvF2NsdQfSPk0wBXV/fLcp+QR8BqD+LJoUK8Omr8D7UmlampPr8Zu
P9ZFfF6qqmp8NqxVsdKHVEzziLLT7HKGcd1aCbHKvP8m6T7tk+5AqhKCGng9f8fdhxoieaGs6V72
VUfzSU8rmygGXfFNaO4T4gF8ZBFB1T4KwHDCTj7Pd3M6TCmawjzeLvUEnNppOXhPJls0JWhe+YNV
fRkpr8EI1bczeDfoKjZMmBTahaz6cY8mt76dwsF8BkBVwPMXLNhLI42bti5JHyUIW921smE/ZS0r
b7JFG56ZhvUni4jcfkNkj7psZq17TitNv9Lzcd6bkApcDq+tddtKkFsuaP4c1nzgXqBVN1/nDKBb
16rh3jQtmqHkJfGWlgXL6iaXqkCo12I5IwqT6AX4A+xYPRB2Rnyo8ZIrOvxrLq3bYBJIDHOWu84e
Jd90nhAD2YSJT4zbDTFdcJIga5tbizbUgw4U6JQQXeAVWTR/yQhkfE+QOIXaYkP9ptPRXEWuC8su
TOL6ubdluRsxZflhKdjMeKR8DjvxVg9b8GzaqPQNrdGLJphwy48IDCp0NufKKApkUbiWz+VSjo+Q
ZGFTQUPN/UiDpGDDXmA56eBQpXV1JUHwHPLIIOR8WKo9gDOBxy2FoKI1Y3epstx6R/dWYxMbqwed
+u7clPW46zuqf9qZDl0aLbqbo2RAthoSkckswwurNr/sO/ejNhgcHYw8ONiR7IhfX4xLd+DVwFgS
beOaGKXIUDfFZE/If+VwsknOIgqMtCEBjJaHxnU8+s3NqUX/fgm6Mz1jS30t1GRsh2DWd4maX0jB
IpZTkI0cqIS2ohEQClg385MWW8HOIWN5CxACcYMSah8NVesNzWwe07akZ1OmBbpiVy1+ZE1M8w1S
nzpZUsvqC4FwmZg9jgrLgbxgG2au0fY3inw1k0Ivy/yC/LDsbpIRYSIRm00iUyLeyOdIz5pTo3pi
fEOP1aDSKKOdkaoFZf1yJdOFf68Hty02uuuxw99hDukTsIV3VshiTc7BNhbW4tMpeXGLBudGyMBj
HKPQbzVEEYWjlTvTSMUBcemeWL67RQFMLYWUnovlFATxcm1FMRqIpH6u2jq5sUOs3pp5oLDq9sMi
hg/axBjEtLR3lg7SWF+okKea3LUKUOpmUv1LDvfhduzrW2ig2bzRS8XWblRF4+MsvMYCNnuBbkbH
GvjSGdXAJ4TT/eXXTN6G9R8hyoIDApvxOwjGyBDy6TxU1XRssvp/oKH/ks/bNSy0AP98ag1CsGvi
j90/yi//oM3X56/xy7ci1j///t8iVtAxOk5vXoM/NawMxP/2fDt/GAZTaEe3rDfseUsBnIGsgviC
3FHh2Egl/nYEqj8UABmme8qWjmnyn/6dGfabCTaeb13qgogrkukt21qv/NsJ9mwUqQHqUD8wUfXy
8AtZj9fTjKVDKb8YiwPV3onYtC0+2nfUvNhM2t+oPty3so/1V0BrwmCBazZB4X//K5S0UyulQv1A
bpN+1av7GDonIIW22pi1PvqJpoMozILLqgox1ZiCUCXzvUAjuZBRQ+bMpb5om7hUu44GY0XCVR2R
kw0Mhfcq8bWB0B69+iiwyq2HxL6ImIx/oEJjKYw2M24cNqPHdin3cQ79WNvO0j2IEpD1htT6M1K9
AsC63iH60ZrWsnw97ZmeFU8zCd4NT8OB8nqTWzDLTOsi7EcH8OlyKzouQGVoS5WGoSNBhES45rZN
z5CvboE6E/wU4jLT3O7Wdt8blrZtQ+cFMCAq28Rg6m95Aq1+Xrsb8t+3fYnbZso96PV3kxY8JBRp
25RQr6GrPmBU1/dx1t9wSGX/LF4XUkuJdPFq+o17TslqM3aUP1ZRfMwnoe9TFvnNrI8fC9xpod23
56IdOShDua9szjEQzePUug7zJPS+viz/o4b5jRoG3+3vXMVo4tkfv1tM/vpbf60myv2DctGCkSJY
Gb6LK3adP0yALAi2bN2ShNHxpv8tiXf/oIVvSUdIxDTo5nnD/lpNhIVYxgXJwpoHlJif/G+tJtBc
vlfE6AQM0TuBZcGMDkqM8WY9sUjJyTtR6BcFuLio7j1DAH+YjIL03c6YeOYJYmLEYA1VsyOqBaqJ
zRDj8wThtaXwjAtmSpTlrEHCpZpGx/o8LZkQT9QGFprn1ngNlRk+5sQ2eHFIr5TmRHdZ61AlVrdy
sIvLBMtIGWnOJUwWwXzIRo2315IoPawpABdOAs89n/AfNRwiqeCC+UJva2gAMKC785DAJXq00qB3
zu1SLzqCDnvEZihg7X5KlrnZFMhTvABZzsZN0PbOLQa+tCU1udEtL3Ks/v2YyDFCJj3k2mVKADyy
kSZ3KrB2AC3CAKG9Z6EyoeGfBURWRPgew2gsFq+hC28fweu0nxzKwntb9OaxdThXm1PyKavdeRvj
WAKmX9MlGsg/2IMReKAllt7A8AySA3/EusQiCUO5m6wYSaLVNZuG9X/bGdrLlDKDZXCTj8emdbTV
KmRtayYCkzeoaPCXyKnldhFae2fombwcXEbOWMQc49i7bl1edAv5cEuunPvKkcFD082mItG+szQ/
aSuZXcCfWrM5myB5N4xNtNUs0/FSJF7cg2rY1MzfTrZbZhccxriXfY5UwLRbhBPpPI8XXd+FCl1r
FW2d2F7u6iJEcrkPwrw5pAZnzw6S1gb9wWFOxqXwHXj0sPQB/ezUHAQs3bn5rmKSzJmn1ZYHUIbZ
mgo7whMRmq6ypxiXX/EYKkRnOpuAgMG1HbvMbds9uilGQ8coXCeZeULsp/ESthig+OaQQkiZudu8
FUh4KnG1yGDcTnpQbG2XqMR4WO4UzMGtGwnihdNyTLwYTyAsS9j5ke1yeOw5Im04b1lEtkoGmNkS
DB6H94qGsPOQMmfIpXkM++ZSzoqDHUdjGtGg9Bf6fxLRzZQHJyctdqhy20dOXrcTMvdNw8fsQoZD
GO/n94Y+LjvHiYNdMMz3epa0+KTZQha7Ts412azHSop0BxsJMqlWdLS16V21WpRscjHFJ9FnnJNU
GV9ohNgf9XoV9KMzenRn80PRKeHVRkhzZG2YcaYgGLlwuu4kLSs5tvH42pRNdsLfG17UtsMYg6yM
LRijfam5XitgjoiFcQX9YT/ONQzKtQZloDKA+4Z0quVSv3MmA6JAQEvDrqm8XdGkytOFGn23hwFC
9gxnbLox+zpZ7jtGayvQjUALU4L8bxLjht8+uUgkubXExHXVkeqj/4zZfia0xOLm8LIdaqr71MHW
UYSMW7EYHIuRtoeV3dGpO5NHtnebHp++uTzENpY3vXVP0DPvUIgfC4RUPtTmbZhw90NyV9TA9KGu
92qeLhNTm4BZ9tOuqTK07cECqDMQT7aF0Wws0BcZefY5E3pDz3q0/SSLepLwiktFXwGXLPaGupMs
grG6FFXebBJiOWkJuwbaFlPc6j2n/3xaqSYuQbZeVLUGtp/I3pstblQSeUkZabKPmCiJ6DF194QK
xzlB2Q42U2AlHIo70h6JyvZ5K4zbMKpvh6TlNMdFLWVxNWGAfsnW1SztA4c6JoEHW1WmuItNJppl
RXQdX1izq6ZqJXxH73Tsw/TZpy9RR18PMm3vkWcMltdQaKi0wEXqGFtboD3uLYZnJOKL7R7TxLkL
7OZ2HDq6f+wrTDO10fFaehnPrCt044DXIk60uuQK5/6AQSKFrMMXtdPLur8iNiG6s5j34ELV7xZy
pn2R5O/b0ESS4PbX85TvitU8MiWVAw+hvWuZpHCHaJv2erJLrNTi1yvFC1qaq9SK2B3qAEuC4SKW
6h4yZGY7M1+Ce8Ywl2BmGGkYXfLoaMmjDKlTwcG8tIv7zg7No9mjL6iMvtrlGeO8yBx37disJlnS
0JKAu4jmyDTCmjFl87EA8rqVzdIedJrzcL/TNZGlpG2BXf5CYum/YvR117vVGVHQk52ay8bMIOGB
INiw0m5tzQUnM7YYLiTTA9bSSlM3qrXQhCTTHWMgJpwV0GOPZVR9SJG/v8tAUPmN5fCqaSLYmM5w
6TD6HWpMnMrsdnKo1yhCqtV6wEGMI6CMvHTO1D4D7neMyu7QVclpiIOUJCWdhq6rVZt40HZsZsyQ
AqDUahQuOETRi49C4/taMYzqal50cRvlIBQWp6kvsz6m2z4O5Zb5Y/Ra4UbwRrM/TzFYxGLMHg0B
QjEo6W0sbKyJ626Z4N0Pc3tVx07+cZiKA1C3dwkMj+3A9dgTbQIPhlZ8McxrIkxu7EQUKLxOUi5X
kxQZ0oigrnz40MaFjGW4mzVrJp8gtN4HZV/dcWZPC4r8jgQ9hYUVB65V3ITa0CJrayLb69jXGEzi
RC+J9zMMA2xVX/VnMywCL2YQfKBRQNiupT3SGVq35xH2g+2i8cGXw3z6CbFuca2H1TD5Ys7Q0W5m
aPl3RaKhPyeE9DQN1qMgB+xVY0LLnC4v+nQnndGiU5YZY8PIvJyHA/ssXi3aQRAQbowIy1snxu6u
lcXNWGhMYVPtNp+j/jqd4mckHs2OtJPyBOL4WbUie5jo1pkanhSDy/PNIgM3jG4aJdkcvKDkbbaj
DJqjNWn42ssh2tuZzfhfVSkSILrQcTu8x0XbInDieBMOI/pRFzaXO7Tqi93L0O8l/FwZWdkLM/D5
3gE6T0Stem+lEheYyp0nBwoXRA9b90wnSh6KEFXlBMhi7zoZAyZrKuE0rC8RXxgmkckCm8xQkPea
Xy9sOPrkyaeqSV9nXaMhSWjRs9Wi+nL76ArgCYKaVb3oJJWRewqOMbpTBCJI/Zvsgvk1El/8wNQI
RXhpmNmBcE9GLohst33vEnGZm+RkoBDpb/FxKEKC7fpZW9xDCQ/+YcD4BFYwxqnjMgU64138VKfq
I6tztsOx5/p9E/SPNPUBnFruvnKb2ZejFm8JQWCDiF3b75DdeZE0iY+liWteFeD1vdKU9Tkx2mXD
sHc+g211DyO6Nt+J6o9ZmBteT8SPcVNVzD5YIFuoVb3F+c7uiO8CFxK2O5GLlM2rZQpXw5W7CG36
qRm14JM+NhZhIBxLgaWJ2brPI4ycRSbtVxFzGq6XDpZEgElaM8g/X3ruuemyWC4QhSiAh5PTr4ft
nnaZZV6jLxLAmUfCKgLU4pmfU3l4kYo5c3t5YORjdIHq2dmhKA7vXeR4jXFJoeXlxfDUuMvRNsdP
JZkM+9aoX+mIkODcVcRSEBRyDIoSRdIkXTxH+p5v7iQT0W3ceICSX9L1nkT/YejWPNSlgtpQMSyX
WUm20xo1q6XlIUI8gxaSQGCa19nB6iAtRAhpT4U+boPGukqixHqMhd3sSZkjqjPKy4uERCMvddz7
eYl22VA3d000iL1uvGI3p2hKgnLLlOPRoFNMJ930GSlZvh1VFRkaSBmHBBa1PRdbCLwHRAhMuhtS
QmBlGl6pYbKKCS9D7VGzpMRyQ9+IIXo9bBRD3Q+j251tivwdGh9tk7vV41QW5dbR0ZHLOL8Ywez4
DIpyn+MKNLhOExkhsxX7YlYey1LcuWMu9nZofcyK/rGsZnmt2cst4h+dklnOOzyEwmsqUCkCYI9V
yYYW8DTsoEaaT+QikXGU5fkjfq8cSBC9+mnWGN4bTFcttHpJBPdug+eqPKf58pjX1bQrW+q6mITM
Tynhr8bkLLdLzJM+ZTYtBjQK9qSCR8fIzjWBvWTZuagy6+ILBTBt9ajFzbaUXqQxQJzEcD1FbbRb
6Ls9NiKJ/Uz04a4WhQudiYLHrJXczFqSXaYhC8w8pvnOBfNyhT7mFYlU6LvpZO+jMZ1u4floO7e1
Dca6DpWPUbnXjJmuoI73V+SgeTl9d8ToiKYioc9XZuKegM6Sv2uXlucgacd96oxnZTmfSs4cmaG9
R1v8ElZokelanznqztyMlJyJ5QgqFNuBpu2z6Aukjn6D91o/G5hBD3Xa3NTxGmWH/taNatDqgPl3
VcURd4Dmtre6YW+W0thYSXKhDItNNNFPeqoepRNh942Xl8npPwZ9+FqSiY2vwbrtu0unDB5Bj3S4
XIvwg6aZg9eL7AgOYvFCyzkzx3mnqtJvXLfEM7FGy4WKEJTAxB1S6MZZiOo2GanQNKLHva5fULgz
qdCv0gAzQbhoN9B+BgWHelrYFhJElia7QY0Nsop2s1LtseEJ/jA3QElSEB5WgDg1stbp5yiylfEn
cyIDkd5uSRDMr9i2xIJP3Moo8srGwTbfIFUmPe8wMDnz9MRO90mMKNirzEaPmCV01XtzNFb3K0qO
Rlb149iTwrUKII9U1unRdaJiL9yCQeqMOGzUe3vXFP0D0Wchcd3utav65KaINeOLjNv+Yoli+1RZ
qjnQgU9PkCPnnRxF8yCYKPiqMV84xyeXaSE45If6NQYZWEltGZ6tySGAElfQJX4gsa3x0uytclJ+
gqJ1NzgCNiJQWr9h4hTQa9sPhSX8cEL+l9e4G+ksA9LuZ9wKln4dil55dpVAQ4my4No2CNFwMmbC
ee9u4Li8OGHGHaOwvSx68DdNMh9lMwCGGYmVyEnMKNuIBmHqfqDHGvvYiCx0DpBltEoWlELNgu+c
H9+6o0cYnxfa6FxMTv67VehGd4BRzTQlO1w22ZHa8UhcS+Jl2Cx3K9p3y4o+89XLgjjxeJ9E1TUH
KnVHCoXYcxym62JNyfshJcVyDUiBYiCitdPIieFqbt0L8i5x1uEx8s3AwfqREtkwcAQpDbO+cOZW
39hhFh/aVKw6LuiWadfqF12KPL8trS/10l/ObtbAMo/eod6/Mljdt9MS5jek7F0gObE3iZvihs0y
hLojvnpwDJ2f1oq5s0huiJZA8lzml6HtPJUKvig1du1NFY9/O027wtD34UjPAyg25xl0szsyFflR
qjc38HU/L2V1a5fd5Yzcmih7wHOhhdubAW9iWgWRVPguRmSGZPTRsrFaT48mVmVMToeozJrtkiJ2
Yxx1GnlTvT5Afq73HWukNBqfIvB1cJLX2JFHJeqbqSunY9zOgNjq+oIl+gmiQ7ET/bTluMWTbECi
6oZ23PA2kMBi9OZerVH1+B5WgYp1bCqDlC7tqBK4VgPCnbo24FFoUCmea4GSZzOOo9qZmfHA2nln
ziFK5BAnemqPnL7U6IWQJf1O07HWIjihK+AbQQwMCRfeBmzSa4Gj+DYJkfNS0e7rsY6QXljLozLE
jbO4nT9VhgntSN91rXSYLjcJseil1Hw7c1CtwxZ9yAEYKaO+ahfzIlX2CzzEXZW9dAZWp059aYaZ
9HeF4mCd+3tt7vo1EhgjoZe/1MOXiuwO0m7SDxhEom0tUGm1lealZonqZ2EY6CyJy0C9oB8QGYwu
WbU+JGVy00Qs0F7bN/bkVbpwrvN+ME8adX21IQ8DCvrAwXyo54Y/xE6Okgp9LtaSbdFO63wOCNlY
45zKjQvAYp5NPizFWJr1Ozo54Ykti3yMxWBGmRhz3Z+1cmn2ojUzIAaIho5xVgc3ilUNEWNrNEjN
ZVRHigEh0+oHTdh5u8vhAcy7RkuRs5BHSLvN5pwws3yYPbkVwjVqNFTcIxlgMAYJNetEEyrx2qaT
k3Y40wnWbvrN/5ee/f5zefWSf27/9zoM+EhxwToXdf/n+38kGvmvWYH/0r189w+EwMbdfNt/bua7
z22f8Vf5QeHncv2T/+p//Me/NOQzDH11c/7zKd8OBHr86bte/F9/5+9evP4HP0KXcDltsTbVgUP/
NdlTzmpOtSW5znTAv3bV/+7FWzDQdfSea3fcolFu4Wn9qxdvElOBhB43q26jIcZm/+/04tep2bdw
GsZDa+1tSAnqmIPrOvj7Bk4TIkZnfI0GzDR7EknIlspzT5iRexbo36AbyKY4E4gco7pAfPmbod4b
c7XUTcLZqFNMfLaMIlZ77refXtfhwrl9Qk6DyW/rzLm9NWIzI7wszg/ffC0/cav/9KNcJWFsCcGt
e/NRjZUMhoGYby8MEMGZieDXagmSImu7/g+uilvpWgRy8KWvEP1vr2oxphRroiAsaJpiwpKW2m+6
LvU6arPjr69qdQ5/8/V9vYHwWXWhWzwUHK6+/yhcoX2K86bbu3HgbobZvOWMZX+ZBtun15BAzYIy
DSk+XZey8s8R3Z/v0k9uKc/gTz4cTMf6FJOH+eY6O1LjAgvA6J6+mI1GeSK+Gbrf+deX+OMXx9HW
oKcHsIHRlfPmU9pQcVqvg37fuJzAeDYL1N0S99WwTaochfCvPw7b95uLkrAVGE6xn/CYfKU5ffNC
yHowkZx2/R6KRrch6+ezY5lfVFjm8JPzCztI/gLl/xu3UZom8ScYzpn96fabWVgQgd5QVtmvsWoS
SrqLFUF3y+2vr+vN+JwnhU8Rqx6AUyBDnPU2f3Nd5BIxw6/Tfm/FA2xHTTuHWns9GzRAUYvJP3eC
f3pNP7uL337amy+NkWRYhzLr92oYjU1QYvIcEMVVyVfN+jrhSNPXX1/gGvbzwzeHXd9GW0yoKtE+
31/hHKW2GkdeOyOyxTXZkDho9NWfVS7ENEGi8/v6zhlmxSFYtJ+QEqpTJa0DNtdyP/TusO0nssOb
0ak+TpOFy94W7sYMuvp+aeZN5uBYMtJ6+c3CZPz4GkmLOgKCGYK4lUbw/e+t2tAmQIzXKB57PL8C
pReJfZMctppmgXyn5+FVqhzpbqYV2vpJfEDQNoFd4YzmkH6H6Ct0rw0c6r95F+RPf7X1HMkbLvnf
m18tcTM7XWTWwYaMtmYQST9uotXBa3fbtg7bxym2oAWMoI/9Ej/PaSpQsbYBZmUA+BzrBmiGeFyT
TT3TtbOMKvCDAvlcYYYzGgizuTLtRTsuMFx84tWIPHVo+9VQgZ76MdaeukGBILXoMDcInHaWZa7h
Oo1CeTCdupQ2BM4FJAwB7Z8pkxeRSB/7UYFLoWvF+HhJdw2xAcjnu2u8EoR0x86CmANKzkSZfdaj
WX/WmhoAdEHybCDnL+ls3XWKdrRL6uWhs6Pump9c7H79tP74gigpKQx468FQOM6bh3VqQ9lLtBb7
uI2utBTlZqwAR8fTQ78Ea2uR3PX/4BMli7UkBnhdb75/zFy6N4oeZLdvguBotGKbGeFHTsPnxqLV
k7r2u19/3o/rtsKlivkULodL6fNmWWsxhRd8N90+mTMkOoMYjyG65S2V7ez/+qN+fEyVxLFu6uQv
ryqpN49p2MshYUTALqgGSRRmbRzLEe37f/Ap5GBRplgWMok3NzBHBJ13IzdQsxsmcrRMtQOQdHXz
648xflzHuBqClRXVIhJo+eZz0lhbDLviFDpNRumTe4mbbSLz3m5xhYsAe8lk8eCDxkEhrp4bDNMl
CszfLUtvJBpsGKvSwyaMwJCrJ+rN91fXpVjiwWmZJWcOIDQ32wVj0u2YH8SKWdIijuTyuWjjy89Z
OTp3eHfRFEvc3fmyWCfkmMFvvoG3spE/fyeHvFSS81xq1jfbSig0TQsiq90XYV8c9QZ3gd6PzOu6
+ipoyYzCtVu9zySvclbDvu3xoHo2vCffVTgDnYJpqjENV6maGDePH2hR4LeNu+p+LrAOVV0sD1Cn
x1MxZ1fk7v6uuPj5BbiE8ODzF7z/63f/zS4cGI2bz2rkpkbzXdig9OhHET5GrGJeVTuJH7QYi3LH
7tixmvw0R8uLip2HtmEK2uPt9ibVDNtI53xdLk75oMTyGX1BcbIUfLKx4qhOL0djr+iyXRPX1W+2
hK/KnO8rTh6Lb67gzdOJ/oFfuJzJYNGS8BQsbnHqGLOv8ju/ixsW+R7mbpLoR3gbnKMrGru/fkGs
nz6ZkJh0yctocCb+/iai4xAolvsWaH+0Gl4yJV8pq24c0RJs5OqfymyYnh3TiD62Dd3KIfTgWZBj
YkVgAxl8mHpLs9MGwzPGxogV3ewBSfCBZKiBWBRJaHyeC8NgqXTuoa1vpZ6UPnPU50olQIoHqZ81
yahgATQBRvHenvmgUBi9V41uK39zz38s3RBr6QYhPqRE6JyWvr9eQn2cNIDziIohey6CvTMkma8t
eOwg01m/qRN/smzb1IqcPEmloFZ8c6LAhUnSHovOHlz7F8yqAbs2hEMxgXT49fe4/qQ3TxKfRIfQ
FQKE2NvCvg7CHpeF5ElqwofUsMLnBJkLMVUzpwk5p6ASdFtTp8A2ot88Qj/ZfW2YTzZkVjYmCu/v
7yiOTmhFCSPE3pnfE7N4Mzn1nS6CL5nTvXLktX+zQX2tPX+4VgmCyjA5cNtv13R30NopjnlkOYYX
d71F3QPDyZ8LwpGsYfmsB/lDGWeTH84VxY2AP8josCH8ffnNpf/0YZLw08DlOuIHGm3cd4OMGI/v
kb50vl452LqjAK1rXIZAcJIvv/6Sf7I12zCv+JoNzt4c8r+/07abpGHeT3zJcwPAsjICb+lV9Jsz
4k/vr0EngyeJ28sE+vuPSVojxCNctXvOyA0amwkPc5G4kEiJqR9bi7dzwLMFAgQmNBIxzHzQoadB
IzPB/t0a+eOhXNkGp0IO5cIBdvjmfR0BoRA8i/PYQq6yjUIn3LXNcjkPJCEwmdU8PBq425zO3JRp
r//mtTJ+9gZTDXGzqdsVYs7v70UXDsQlFTrMFEOgmHAaTW5GkPPXLQZAuBV2adte2fMDCBQBhwoj
oc6kT2Idk7W8dtZADW0eIStYwBDNroM0jn6m/fTrJ+MnvyYAVpuIG92hzjHePBnkbsazLOx6z7QB
2YFYhq1oaxfGjYx/c0t+8lEu6ycWL8w3Sr3t/TBdb6u6cep9h5n/iyCq4XYpIvRSmq3/B5dFDQqs
yl5baj+sahUEWPymZBxIM25uXWnYu3J2goukWRW9/6/RePPn6vEPZI03ZVx07X/9r58sYnwSbRFK
RIem1ptnnuTXEPMmnxSThuYT+Vnd52Ftbtndlo0+AW4TZTT/Zvn46a3kfC3ww4Ht+6rS/6aACUmf
6dxI1vvZXDnBciIqB2KM3+gMaX99fa78yUZPpaET0Mg0DH3imydZpcDuwsXgERENYQr2TJCPBzZl
JHolD4oMSxWZMjY1eebV1jBqO06OzEEgolj5ba4kL1ds0WM8Bu2cPZkVceJ+A46u96tsFaogbYxe
ALqv4lsFEy6MMsZvbbFGwRdcEtNdu8Ti4A5yNHC/6tZ8IZHN7eO5cZYtPDcUJ2EaGQ92by4GQ+hJ
mrvEyCd7a7lVZL5zGcLkn4k/gGu0qTjBRBdThL6O2V/aRCD4SmM+ZgXdtX3E4FNsNb0yTvAvJm1P
pNHQXkmkPcj7un4Obu3WyNB09kobdzlD+BTpsHBTvLXpIMJL5RC1g6LGKpNdL+vsftCAQp+aQisP
RgNkAJNyQ/KOG8VPOX7L1dYvyuSIWjGEj9wzM97NuFfDbU6qU3NOBo6TsLvdCndA245u6k8DIBa/
HOCXXRDXE+j0HfLK9CsYIhRXMQzGF6cN6Jc4QTd5i4IQeg8gi1iHsmuT+YapH77bWIBZmLXade70
Mic9qZ+HsD9SxE6Id8iHgicbMnARVciMum0Td180bFFbkmpo/+maiYejxmH4mESgO6YsZxLfCiBF
m6SqJDDc/pY+764fZPUcVGb2LtOUftcV9rgJ8mQ6aDPWfat2r3vyLYq63U2wne8CsEuDiMJtuhTx
Hl8bAQ0uyoGwH07WMIOaqNqXJIXJJnsz8Ptksna5ZX0SljZu8X9AdxWNs7dbsBauiG3GzavJfGSW
nZAgeIGqdXp1unr0Rc+osHCGl6W25WGwpmUzTAQGxdmTrtto9uz6Rrp5szX0IgZMhF4GyZhxofIs
urRGvg9OC4iD4+BpWiy5l5pxGxMntcGlExxJ0kq9KUl7igrSajJ2Cb9tEVyk2XSs0cJsMPdK/i+9
/jrpZKp9SqfJ9Bc9BUdAzgMqURTHqZMiJmHWR6SdugmUuMu1CJn3qJBeLM3iYf7s/cCczZUbot8F
YVZ9AIpMxHPEfHvuoMtMetd8sbUa9VKHJEfRsN4TMiixopE65RTBdLT0GPH67BDTNw0n05h2sayM
XSrnd7ne1++KODg4UtzH/fxOTuioR92lUdcH73J75YKFaa6OQ+8QXa/VTF+l9kBqa3BqAyv27bBU
Wz1BUJiRj0iImYvfkHPDXdygiavDBo9rj+kH6dy5mwNnk02ob2cNE0Y9VgdldeSOkMtyKHI1fBEt
btg5HrEZ+ukQd8D2+rIuFoujuak3BHQQDdI9oM8EAWny8Dznpm4hy6o5R7CZskiQVjS+J98xvapH
nrJkBjGuUuOo9+G81bC2E424oHAFJAwZgtsdSFPO7VnNYzi27+eocVq4LmYgxtRfWrN5rxnWToeT
g3XU5HfeO5pZfkRfk1YHKwVq4eeqAd05E1+kzhp53ozQHYXiPANtSTJQGestTdo6PjQoGhDBp0Xm
L2A7HiK6+jdmlpgPKAzT+DgmdrOVblxfGaOpdrC5UJ5PNc24KG71V1sPqCfJG6u2zqJnF4RXAato
VWhDFyH8JRmBLZHR2dr3Ykj/L3tnsty4kmXbf6k5rqFvBjVhT4qNSPWawEIdejgaBxzA19dCZOSr
zHyvrF7Na3ItzG5IIZEEcHyfvdcOfwLE/Q54gAut8XcvwTT6wxN7puKnqRoAMmPRGu/l4DUrjmjO
JSjN6i0JSgU2qB23konl0R9tzAUt32fU8gF6k1kfJsF5OhlKKI+21b6gwrEGSVvogbLv+CTA1K5f
wX/Un/jzs002aHjJazPZpQQUwE0MMtskGPxfHFGTD/CEgp4TOoXEFNpyceSmhpVWh9AeuS5N5gxc
+64GMOAhIdOVLYNmk3FuKnZFhcl9IZOof65DFU1rn6gAUECYh5j4dBvEJ3V21r4qY8yMivvIIQrS
+IFu4hxKUtOZm5aXU3uG/Myv6FUZGNMIl8MOB0z/3JtDp05RGEaXxK9BlevA8gXtAEc7tvmuVpVs
bT1xH3oJ+WHBJFIf3CqOL6lqq3ekO5MeO+FcKJKr3XUpimkzsaveKAFiZ0vwIbqAO+292fXgXLiI
ai4q3l1EeOqwaEG+eKD1P5o+aq721BiPbcLrnaTZuJ1GkOV+zIuqNfZI+tusr9jIqg9nPmEuS3ea
ffV1mgAhd5KdMxSzVbkb7o3GrsFNpMFx6tvqQ9Jw9drHvK6T59WfAkNdTewv5mWtS1IOEWrEtgtk
+4XH2bnY1BapRS+C6DLQuAzswC2K8WtKLRszY2UqCyucpYxwPNJyaMKbCMiuaRRlEK0pY/wuPvhS
jPVCNx4rA2Nc4mCfqtw4OrtOJ95dmE0r2cVYBkxtCjFj+wyRTgebPQKVeRgbPVxFWtffNQW/vB14
w5OvpdwXYU4S3OarQahGl45e0mkR+w4TOO5YNhZWne+bLCzChQwQcVa0OWGXLCR/Ada7T7BY5XKV
ThURw4nrHBmrbF/GEdHa93qCQBEG7zAcc1zNcv6Ud9QLsnMxnYcEu88zYUXCUErwQ+I9yW6+bKpf
FnGABy2Y8OBXpYovo1uUxqKlcv01x7h077tt96xXQ3ZL5rfbBNB1pGIvvNV2zz+UYUOgTRJODkNG
TPMYrxr4ivEe8ub4o08i2WoDvD/y+354MyGc72mHozPAUnxHMUE8NvThKYAa/AX8hvLXidJswkAF
QX2vQuZbhh2ligv0FsxipatBtXA1QT+IDd5PWyaaG97smCPXouogOO2LvoeVHHd8kiZ8+Nx6XZtP
Gves+JJnqTDgXE3iXrNSRNx+zGf8TUuiae9a1O8tg1b+CGqHHXYXRbqsC1X/YLs1nu2oUqueYNk3
aOauW3Lp1VfuFtOPMNOqWbpmOWbAKpzuG78tCNuwJ0mkVRUvC6jJpt0CbjOaBRlf43Eyc+0WSJ27
mef230Pl11cZ4ifvarM6S7wtb0MKncGQfnQJ3TrZyoAmgqT1rT33saBZjz7XN91e8qWmlVe/NnTA
cY8X+LD2YhS8eNgRT5yJw03VhXhQ8RJ46KbS6lgIW/771PryHBZVtO3zvN9hK+Gt4bF5tGie6KAI
R8m9a7fVpirt9olEFo5ZGO8STPKmait8rGFfWR9OEDkbu8qnJU5RuPUW1ESnt9ytweu1YKNp03HV
cB1KQCY3A5PrPUOIWpS0iT6beWRj0hEPFJSfSHDg3psdapAcmpXqgvRco/+QYukPaUEQEDyne9FV
YZxj4EfbOSazHfREOw3U0lxKzC4PbmiKfTAkMNZkUkwLjE0SS5Sj751EHvpxzFcJ1+ZJj1RzLCOv
pN+C3C6jPiNgwPoPCfVXgOFmn3nlcMtEb33R6HeoIVlxS/P5jwVxunQNCimkfYcvzn5h3taxsA7i
I1DznknITYyyvK/hEbItixlI+1SML9iwoptexoo2zGrnCvBfAV7vaJFQAuOr6Rf6X/GWFVQo88zh
RTIBwHCj54Sz9MYRZ3qaZe0+03Sgv6GmXzLIZ5u265y7IuyICuRmceUPHqJ8qD12NV56SwXRrWv5
Rzon9O47na5ohGlSvV5o/8KZ7j67rcx3SeI9D6mOuQpTNnMgo9yimOuKRaLiU+Ij3ODH24eUY3/E
eqg2va/pW0m7w8pPOmuFK0pD7Y3lQsEUXUfj6N4xXNgvqe1sCWKJDZcTN2CRcjqNXHqRgzwIfqAa
my9DZRvnoAgmXAuF/VjhjlsOzLAbh3sXv1qbPxuO513HnnfJ6duh3njMhYsG4sc6Gobqe2LVZC6r
SCbnOuVjkJS0aVDnXVbc1ioczHaRtjj6MCqzQACnCH6i8+BzmgAcfqXjQM8JeQ08hTn0Q1ujMjsd
rpNuvpAaKzZcipvEmmhZYavHQOZ158J2wicowYwZdClm3AIpcfJlcvN1/JRZYfl37TiTo/WYQrkc
MoXVOJeicgQeZkVCayoxA4+j6E+uo/HYKXyNaKbtlocqGtJLnlozJiadMAM2TcmxNNdSLiN2aP0p
CGX6Wpi2u6XyreSRAwgNU/4cASMvM9wHlDYeR8TsufUGduGia9LsEKhEvxH/PTQpwKGwlyQ52+yU
8y7ftSV59NYWOctRGDY0Tsgjui8NsW26MwYteCVXu+Cc86sRJWCb2JmWdUWxSOqVeNP6Xhqvw4h7
TZjehzG53yGp1Hcm1vydzjjBTavVnrzc0TbQmKO19LriOrpMLPnYwK/E640VeQhjMh/6sOtNioEP
miWUveo9vQVwmkHZ56bhioumogxm+uiJC/LNbFiHESlYA+TchGDSpu9FkZZXHODFFR88kNtk5Aaa
xkp+5a0JhbRN46861EkXmhrfsMYFcHAABD5QLeGr14aJh/ct4ZBTxC7G0l5zrX1e+TxRgqF642mJ
djblBp7CCEGSWt/EfGQ+5mSaFbF9iLKh/QLSK7/arkVEaMeu+MnsElWhpazxXQfr+JHFDU96QloD
uJ0hfKfFkEO4HSa45KspbL80B84Z8LA+oMg8c8qHHBQbb1I8KEEyUfZiYwcKRaODIU9Vidkx4Igy
Fw+x24FZCyIRvjuGw9cE1QA7zcMF66xIXfMxKi0AfKu+5aekkBK71BzU4LeaQ67wLhO7bO+SyZGc
G/WyNyDAVSqJNgyvfOdJ8wextxXy4yq2g1GDrTyPAPC7+JU4TAXHlB6AcuU2ZKGX+e8ItAarzF0S
D4PF1vRkRQCr0xEURk7xY3Yd/2pXg9VbKdsK3v/2YjpEm6AwsZ6ka6fVcaZ5xjSIBecJsbUCh+7m
2m2JGv0WBaiZKKlApCZxmycpcg/OAqhIJYb2XWWgAl3MGnTgRjqTczc2Ujw4CkcFbyH71qUKa34/
ctfoIQ3wtfSuxcUAeZ5MQEy6TPY/vYs2uuhMp4pPrmbEj9nYm9uyK8uXwgi8K2kQMoEVaMFHKpDa
EeAD5OsLMdkBf12v8/FgKuenTsqQN88dh1Jj/wcDecl7wrWL9h+PK3QZXsVek/z9iQj5V8LpJVnw
wwbHse3b7wSIMszbrqlZYARzhayeJeawzHWuH/ChDvVfJfrfQSUtHl0+h0x0TmxX6V53G0SUht0K
HU81qWMudZsDNw9hnl+0AejAZ0tiz6Q6JgL1l7i39GU9j5C5V5qSjI0ZPxkA0dckSfQDO+lmp4rO
ulLWNNBDkyXP0xSrJ2VSTvNbD/xfIsR/Q4QwTPx9/yCdzi7XP+7V2Ub77/+Gn7aJ/hku8+dr/tOD
6tsYEjEZAYpgMGTf9XcPqvOXix+MSxuPz+xX5H/94UHMFrE/nlNL/2vmQuA1xaKEI8D8H1lO9X9Z
kHDkIdnGN9ORkFGv3Vlk/gcRGd53SS2zT9TKj95UFg8L2XIfYkn4Ckjyoem1XTnrPn5hvI4K5bXz
xg29Swc5a0RM9ebeUsW4b2cFqTQAKAezqtSMOvUVs9Ik+6D5GUNckGLWocSsSFENXL2zUtZv2m+9
alaurBxdrfIpnQiBea67yLuB+vXvIdmtMl8Wd6XC549mMB8Z65rsu2muxlktQ9Ra1n1xGVvTwTeA
opYirUFKmK7gvZ2V8IgnG6PqHs0kALU5q3IQv1E0EerUrNiR8Xhx7QKmwazmebOuJ2eFL521Pn1W
/Qy3RWyZlUBG+bWNNNghEXazVjjOqmGBfCg6EvA92veqmbXFZFYZqY6YFtasPFaUI29hOZOrn3VJ
NSuU5G2GdY5oKWf1EmxEyEETRZOh5pfZo3Ei0x14UhSbIkGoTGcldJJltOZdBZiOSlogl0pkU1SW
SzjrqJ1WD7vKQpMbPGHcgllvlbPyii9nUwRzfawsbhmul2OS+9jOUzbaGQe7/NRUVqTAE/fcZco6
e+04MV5Z1Nt7q9Xk0rJKxuAq6hsC91r4QMOOc2dn1P4utMJpdpF0a+46VXJuRK5ew4DbJUbV4Hko
LDK6QnQINzRjHOM+KNatos2wxi9w9ZTiPgcpBA3M7J2dtPzqzUtSnlCp1+fPZVbS4Jij9OvEIM52
+fuJT7Ak20R6BaixNoHzJZbBixeYHRGCDv2gNavy0EB3h8gg9PJAgTJTau2XHhjzfM49GaJIaAoU
4m5k4bExlZe+eybzxWoIo3LNzih8TqF8P/gWPdxDkYgHg9bxs+UO4s6enwCMu+l7VYU8EYCs8MhK
yBJsCtpq1hKh8R6UGx2GMotKeiTsYd3SWbOdFFAMSyq26w72Tzjnvv2r1q38eUTm+mg6z9proA/g
xwG12mGI5O/E/XDPC6gtEaYT4ApYFB7RijD5Sb4lnomxW+llNN6b1Pw8O8A+s53T9vzyNYmRm0cz
abIgUMgpyu2YMCE4wSsceR8qP+cbGhiI63XeJOV67MHGDbKo3qDZJdsEVvxsgeTES/EKgGwvlvkz
fL3kPNYIBVRW91ujs6pvZ+A8GXYC3ur8k6W4c/0NFRR8+9w0vWs0gZrmMefAUQlj/2oPszSmyeIn
nwe10iH/1aY2nH53ZCuazL/474MqO1z55IEY/8nzMDX3Ts9NZIVNd1zrQYtdkODQ++9PWuqQo1tM
2N2I8o2cV5JBBWsfLM1FVXMmluEMjROB5ZlxzXwhd80jWBa2d6Wz2N6LLBxuBjPdqmk4lZhR59m7
qudNJXZcHuiS5F0zQ1VtckDnX9KLk3OpCxeapjve1aFh3kI99W+q1op1zCeSSqXACd8DE51MOUWM
vBSCUtF6n3/RG8tsk0ex9iBIyWwnl6m3jjiNiVyCLJnfLSjr4iGJxtaHrxDSrW7gwlwKUF+UINrO
0ahbkACUbJKIciO+PYDGaOnlRJqmif+wA3rzkfzIYAoANOl0bsv4TGDmvtPax75mVu8d8V4mKFqF
SweBfzJlx7k+uo97PVvkMt4VafPjqOAuIEy6kEzEpendhtbi9BBvpTs9R03rrhx98I8uAj/isQPk
imr3ahRLao/ETfIcA5s1+6qNxHBvTD9Qv1Pj7MLCWWWGH61cr7KAkOJ+TArKSYZgpYZ01YbiYJVe
eG9IbbgYgwkvRkRsawCakm8XGXWfQW+vRxo+Fx575V3fwzeVfkbKSWuMrzICkVOb3/D8xV1NzfZd
OnUk4E3IwthsPxtD7krfufKYBP/SdxZzaRS+aZH52mr+59hhNYdAUZAqzgG1jCVG4MIiz9tOHCPN
hvRm5brioaMJbdnH6fRV9A7jGvu32XewqSQlSGlXHQIv2+IDi2H4T7zBiWtshppqplSNGZkO48kd
GdoZWvfZMBZzA4e1U9yEV7rfVeuhzIihBR3H0anaaNBsa50c/FAK/Thmundo+OCzvXD1ldOHb7pR
1EsqQRedMf5YY3WrEt/7TsyZpqNq/d1DtFsZWfYoMTT+GkEqrLnW20ViEXPVO8iZIUL3wQ5Cu170
EzCHwerzXZROFsOrDxxzQl0Kwoe6aL/iUYZr2s/HM8tURYgjYhWzBF4996FMzRxrM8ujMFx6clR2
5WPVrHU3NCBxj/YafkRJqLejKDwrs2pltxrZasOsvokaZ2uQLfDEYUlaVfULxA2Qbr8NCGv1r3pI
fRhgDeLlnCUwgnafRDPe6tja6mMdPimjwltvAZp20DeXMCG1E0SlpxD389LlMuRkVUavfspzuGyt
lcSucKRiGMxxkPlftuf0N48z1lM21vMMQSqfjaJLMFCGCkXSBBOPkyV9Sr2OQ3Nrk7IiK/eNXpYf
AshRMGrakPWshiTh2moDbeqgIpj4NEbqZ7BP4mrZrKMguTBZWbMzpGr8c9VX6p0OmvxdmYZ1diVZ
EYcJawGLeVrlXEXcyWWCehyXlNeE7NuChTuk0bFnVWIcWjM0AJm0E6XUQd1t/KguyAn70bN0B43I
KkzwzEIw5U0U+jJsqGXqs7Q74rWi3wrsFySu2qnMhT0pHoNDJ86COu2DzZ5/TZtRQeNzHT4HeDVv
6EtJuqYbrKTFPSi1MxwoZ8+kkG0NYC/rZMjDZa4cYa/jZvgpqdS9GEUkn1STqF0Ft+rFrYGLkTQs
VxwLOdt6ql1pNg0++K32WcEUhoqsHXTBDYykYr0T+NSWFVgwdj1jyN7LoDqrzrFB2PmH15JmbZtQ
XTJX009NWDaUdopmW5vYuzqVhUtmhtPAVh4D6zYyI87B/vSWNo2o6E7pWWAriDGTAdolidt8U9i6
XIoms7eTmE5DEtOvyUprAUPd2jh5299PGTNe1ouWJ1fvX0bFtr9OW8W+MtPeLBmcKfJuv8H2MIC4
o9wElRttupw4oGYBrGiaZG5xm7jEMdXPO4wbT1BxKT26daqgg3eiK+fZqobtoAbQp9b0MLqWdx4S
k15q30+3OCS3LkdMsOPNWvQi+gZDTESdRx5th9BWEvKlgz4Mh6SHyd2lbUgBYnhMovpmg4RYeTBj
9+PkDvTy4V5ltaHFmbFG1r0FGXdX487raO6dcz5xblTbrFBpdLXcFLqr2bWK3qJW2T1VbJoW8UiI
ap3TbqBHI0KBysdhPzD/TkeHUQU6fVRkznpsU0i5/hztdTr613JQJF0nVoWb4H5qoz4eP+PMZxOx
cKmVM3dz5whn6aumB/2mKINZ8unUQ+hN09oYp/YcpdCCaQ+wTwgLr/VkwWOu3FsSCDDXk5S3mK0l
kGgnvdRe5XzQgzACiyqnD6M15EkVwAcSo/9uopFlnGP2J7/vrRXsPPtgD5x+OLq39wg95hHBpb5F
jCprM0RyHTXvnahbuKgp1P2lZDSyDWlsQFVheCggg4Mz1vVlVrcganr610L0BR6VVU6ew062gKIe
A00OCyez7yaLQRtZ4MszVb+gKKM5uwYJWqo+KHyiNF0mwWGExlSuia0y9EdIKB86YuGXlznpUamy
ZY6HDm5RAbFv0uBBJ1SjU2PVTxq7cpnRgRdS1jpN9ni02b5fq7yYXsBH5ac2Lj45gEa075h1h4gh
Z40Grg/9YPFnXRQ89bW6+PJ6d75nhVJuujIBR2HozRvji7s22TzcJOVuS2agm5WkzgUoYATxy8yt
gw4zZOWNE1daV6pnt1PdXV1Z5XHKe5/AySjzS1bWnoNjxYo/MIRQHhCmybApjJhHgR40bJw4GsIT
UXngfwE/4MbRR45xY9fgv0i83G+TVYDUJCZPm2Nozf0tpRdQ9Kir8pFItFg782I/nFf8LTfGtW9M
+2Re/1ezEUDMloBkNgcYs03A/e0YcMqYcvY0VTAZ+McvdcRQkv52F5Sz0QDRbjYdyD8eBKbn2ZJA
6+RsULBmswIqUf8TzwYGb7YyNLOpYcDdkM02h3Y2PKCqH7OmAwIVYYZwC72/J68L52i2SmSzaWKa
7RPObKRoZktFOpsr+MGeOPiFKy+IxUZLsWDkv90Y/6v6/M4v/zeqD4awAD/c/zEE/l+qzyXLf8Wi
wDT4tyTz/uvf/+3PF/2RfQL7L5C9hkcylDAq9E5UpD+yD6liAsau6xFj+Zsm9J+yjzf/nznVSSL3
HyQg6y+yIOg/FCFjnHagg/49dv3Hq0hi+7/MBzrOv6RcfuedsX6T4sCIP+OL/1kDauiRhz1u1Aeb
MXvFUn4jYxomrEL6V6xksdizWdR4wuPaYLZv3A5YlnRgW7LIZNsxaE01wVYoSL5utU6zmscOd++d
D20tvacXs0FmTrw3hzvWAco6GEmVkgPRsmZV60lSHMwhzDYuHbcr2aflMa1qTbyVcSVO/dhVE8qv
sY24jpYcIk1YbUAqg7eeenl/5+uAFrBMjC7oSo6p95z7vBXtpfExJctnry2X4r5lEKEt/eqlFr92
DWuQnWhEFrHG7DL3KB09ltFGywtm2w4FFxkMxKVvqTOFja5PfWsN/fcs2pZfNx7axlt65Zja4U7i
3WsGTmu1rhUcYm3HxwxB/67prLLOK8IzZXohwZgw5/VEexiLTjG2OQGc5K7vPWNpxKGhf6I8tWpa
Z3HiKB6dZetM7NhTQV64YDjQWP90pVWiCJuwHAa2tJxFY3+qbWPFcsmelhmlY8CKWF2YMf08ICXE
lH5N4Ti2DonnIhqdVR+JhM4SFOFoa2a4fc8epoY9d8XmnpNryHlVsxY8cgEY0lewj2ldIkhUmQ8Z
E3ZCThu2Yz9XchmMdRs3qMZfHlHStcq7ueVnxJ82V3lhG4KRD3l+K5iMwRyR4s1+t3/V5VwE1ufd
3oe77nUAmoq5KszC1XHBts/zMcZ879qERG1JfX3KoXIHry+8NvMAEJYaQZMsZM6jA6FiOec+AQxh
GKGc6x40iHfNq6x/iwuCRZQX4blkiXnl8yA2Yy+S55zqoPvcZAecxRWZI0qAWTF5aG/4Q71zQKf4
c1wNMKJjV7toAzBKJkotABbTWMcQKj9g2rlfzfCabHyuZrqRN3ev1a5RPrTsLykfDWNOnk4KbYUD
bcPmWYzTtC8b4OAL/DEFqcJS7hVk+K3Ks4jhTlh3weShShqVox6hRrTjggrokMqvrMl/DGW7KJ/e
RNdLJMpyDT0D7RGwzX2TTN6+UQ58aW/Vph1TB+cK72iMVcRcltB1swibrr90UWTeGcMgdgQhu4VM
Ofmxq2uba5y75XMDM2NLsU71ocz4xZgb7WTu+wfe6YIjNtSwsa380zTmwzV02/gAbaehms6aXjtr
KoA60ZP6mYpGv9Om0kN7qi3voPIh2Nhp9d2zkdkZjk7F9kCBbcZh6YGTVvequ2RpRk4SL5Yi9bV0
aj97qbUSDQBu3c7VZLPFTW6ietLrl9CErASMkmLu+0uBo13KoHQOaoCZwyoyIxTO12oXirqQX5y5
iASlObkngz8cBq0amiUBZLb2lBzCOvIHlpJSa1cYqsY1WcWK/RPddLwuFBl5+Yxd1PFcteogWNiv
rNGhL9vTrIvUmqdkah7SSvO+BkcwtDKYopo4Cmrz0qym9NFrUvuu0EfirdIGjcrgTatztA/mvsS5
woRLo2sfoH3nK4f43qfb6QB4FK4YiwHqo/7du2jgplsEharuKB6xnyI2V0uCArDRVFEDhJmC6MTq
qHuTYFtKei7nYyFMLBa10zIdmgMlt7R90YTwnTOuLwnxHzm/qLXjqmEVo3u8UomDI0ojhwTQT41U
oVb+yoYyA11MmgAjMzvWz0Y9aBsiSRp7e90X14xdMoloaQTrvBuMc9+yT1vAR9bBSHFEGHZmLIcb
u2MUrCxSFua30P/IVMEJqks6FrJ+jkQXhmTwbA0/k+hL51fnNOIOu3QDjUxSUL3oZjk14mxKxMyP
QdsqWz95s3tnpOL57EXzKSnqLLUimcKWuE3iPV7mHivjaOCzNExxRn3N+Ig6gmLl4RPyX3kzlDvu
Iy1sl3xTAiFp2O6drAq2sraHoyZNUIF+5X9inHZ+hGZ/JVVtHg0MXnI5zn2geZCu6yZF1yy07KSG
2D8FVpYdCQW66SKdPmPd5NCn0xVpD8OT0JsH0DH60jeaGLwAu8Wkc2POHIaz1ZMpuNZGI9aaa8aQ
5FvV7iINMGLWRywHEozqZWO8JLVjb1PCnRuu9092Av6tNltF+3IuHiPPmJv3murAPpVuuCZ08pOD
UW/ptGV/EqUe7TQ1V9S4BYBc2zDElU9uQU9woO5xHzRf9TBvKs3KYAzPbf85ckP7wE84rkxVlUvh
VE61yDOnuC9CDUjh3PZqzL2veqsPKxBRyVFrYA27ZSm2shs6DNaDfDObJl7lPuXQPaWysjU+0ho0
5fS7a1YVLJexasf3tl/TkNcK7O1FbALtH9ofw+qzNVpW95AS9Vj3Nhh9EfnZxvZhr1oNy4j5WHsm
RgO+JLBqfoqEir8otYx1+rtV1zYLELJNTAKpu4NzjBBXQj3W7fy9HugMjpSffQHINlBnEK647b3H
fv7dZEm7tzQe9zpbklXt8KdwLgQeCcTuGPD1vZ7mGCMSiEimTIzjVGnpZ5D6DvfOWNtKp9QQh8Kc
wjjOPmabJoiCaQ2YO5odZnmws2zRYkJi8tLYP28pp+rvkt+9x/lQ1ehS9G3paEZYZihItry2/JQO
DVv87I+cd6BLjrG7U70FNNY5TTZninIuW9arwNzgwfis9eradT6jQwIrDKvellu0RiJfezUSaHhx
7Cbz6oIJI8fvnuni7FXNFa8HQMp6Xlh0C73Af49Z8OZrMjukYoo2ZUPlIrVjtHYldAXZcXxAFZ0r
pvOTVWh46tpBbXO3C3b2SF8SJ7KrlpX3IIjijSyArrK0wkCYj1fO/cYqS9gbthL2nZyoKCPZ6nPc
7oxt2VsYUjTPunBAxngSaN6jtPFzgokSS2I933Xo0i0+zt3YBWcnM6kcHmRZzPPA6q7oaMEnsnK9
pi6GRVSr7dyhL68uMjwPY8yjvUOuCmBjtx+KJtilZaQtomTyD4Ucr3nivNuh9/S/Z6n/r7MUT3iy
Q//1WeqUtNyJ24T20H86Tv3t6/6+Rff/MnQbRAugnb9XJ/w5TgXGX3A78KHMB6b/5/rcIMIEB8G0
IZN4zv/o7ERVA2ejf0iT2qzh5wi2b7mUodj6vyb8APvjNccMuS+4KE5gKqaNZrY8Y6eCByhdf/pO
1o4BltaQzBvG7ybRnnKgo4AK/MTRgGWliFoiScDxMFIHBjfhZRaaA4MdrnZv1FAzqqyhSZ27Rzfd
hYk3dhDO5kot5IkTcAx9x0+JO22M7SE793HZf3vp7OfHkDptGjz27SKFjnQjie+hYYTDFj4LHiqP
n7ey0DS93g4PwhnYE7pUW7NWmJ3CoSqxJQfltKHhJluVnO32I3EZsH2xDRl1lzNjds2DEU6ddvBh
ZRrENSBMffWRFbkbFZB/eKbnPUrWRRcNDWmHWHPeYj0Y0bED4Kkx6Qor8zl0QCZV97XJkWDhRb6K
zpxFYoIN2WhEN0XX50bPs6KmUCkqdJh4LZFOGoZJAO4Ne/6bkREH3utA+265BUKP5qZl8FpdYhps
uA26vFfEZSaLujtWLmxKF4UbEhvEvE7H+jRGl94bxVroU44c4401j9Ko9l+x4UsNnpIa1uxkvG3n
TtyWFQ4vvW8+mfL7swf8syWGEFm73LUMaKqmWKkw7HGwXSkNyrdFU+gno/XzrR9sqqb302Wfu1AD
YTvWdl3d13Fm8oGpPH0hu0QsCYTSrowz6QkkYfYKHoWi6LyMl5bTMcMkmfM9t57e/BbZsA6GesWd
MdjEJOb2kpqit9QBgq3iGOHOa8o9WQ12OmG+Mw0jv8V5ml3ZGCDce1rkLUtVbzXmITCO5X4IxkcP
ZB2pzCBoP5gfwluRxR57ICuhkNIt1rrCkuHpebuesQLLeEpyuKbERGrcWNtoEMGnG2HhBO3bpPds
1etfUQ9EkacYlUHB6HPbpdtMQ7ty53CJPvumWxoH8HZMz5aZP6ZaZb65blRFOEOzzwTM0LPLNLay
yQ1sIMbYe8JGPXUDQ7FvLPUdUgv/a+L4tQ4qwUO8jyP5C1g7I0ACKSBW9iKr1B2hMgf3OdI+aW8L
1G0U0pce2dleBIZ7widsvA0Y+M6sIxWhWyX3JKdz6jLHAFaraB9bCEYXi0lyl1mFdafIeZ0Z4Gko
iSrnWlWxce76Kn2tyTC88Y6i8Q6ddcdxPN/hUCMsMNn5Jw5ZN5z3L94haazpvnZkD54WH2aRVEa/
QCH2YEPKIl8AH+K2Yg3JyR8b64rnkelScUns8qEJKWLANnMoQQhfOvDSx76xkpeBaaxfWKPSTxyH
k5OMs/qxy9DLk8StDtgtyrU2JMEbtsf0ueldeUfhW6Cth85LD1CNJnNjFHFx7+hBuK8mnuVyItyq
ozhuoPQ4P07f1Fu0q/FlSE3iN4G2Z4VX7KUTnnJdlCvSAjr9k7h0jTLam0F1Nzo6ZWmBBWLU7r6Q
f80F3pB8p2OlWJQOz37DYKOPD8HbmDHj5DS49Qcb5e5Or1WyoYeODGRpq2sqAAizHRgRcrC8haMa
Xztk208nNPorL0h4GUTVvdCnYCyZGIsV14lciWJIdyq36Q60Uxd2dSeypypp8i1vO1eLpmoyFFn1
ZWmMx+Su4EAPoW6t6eazEfcbee8ZfWnCmR/xp5h9TEmiY/5MYPo0GAkhiTQd731gklgZsv4Uh8V9
1bMDMoUZvZo+1//kBPVmsEY2nfqY6CfWHfopkFlw1uhBuY5D3/GgaMfgKISBuTAfLjlCPKXKXKiH
DivJagLXXyxDJcGPZkZ0wMrN/swnIMqLUZ46WtYDz+JWA7v+TnOd9GCiE8HGoKpkqUstXLb/wd6Z
LbmtXNv2V+4HXDjQJJDAKwn2ZDWsTlUviJJKQg9koge+/gzuY8fx1rmxff3uBzscDkmsIkEg15pz
jokS9SPJxgnqr+HT+9i3WbZv51Z/p/cFrQiTMs8SRjNd2x8Z8ONDQevvTos0fbaarL3GspN3NmT1
ldHrhRltzvVLW/UB4H65XMgLGZ/EYyjcsazxWqQ1UhffHnmumC+/biWYMyOhdvdV5Y5HIy6HHcSV
4W7oGg7KhV1t/VTr19F124fJheQ6i2EBmTYljzzZ1LsX9PV3v6vkrzm99YR6XYv8FMRfcKQzLFoL
VPROEZ/y+9M8tWhcFkqeUd8EqMBoYa5a0N4InBTDpyqhjRMjGR2CzIuRHVn76deIHc2mlqo++G6Z
0uPqZfmvSlh62waDfvPjyvM2oo7L704c+7sK6/CltyL/NPic+skuNock8CkYyG283DbPNzybXXHX
CTO4z/yyveTWTMW534L5r43uEnW4jzKR0zxQECAxhqp/84XrMY1B6Ud+NibUTWfsH1Xc+ufFCOaf
ptMX/SroUx7XAe/xqRg74zlJXO9dpzW3HmqPxe3Qm1W3mzZtpkg/qBSM7/e00jh3KW043JawIuV+
MRPajVx/JztYm1wTY+qs7cDQBHWSej1h3/rMMWtvzdT5FH1bX4y4cp98agVWZIec88hektvgbD/M
tzk3jqrL7QM86sIhrtER1aH5OqRQ0b70fpcdYrt2Vk1S1Q91bDsv0u+GzSQNgPyaWcigxVvdatU2
FNgi3DGNhUbtKJRKs32UWHao325wZlC2vIT9OARPeM5peNCtvTUTMnBulCUC6q8SD3mkiRvYwxQ8
FnGFAy/hITuaztmPmpGPHaGXTipg98KbjkFn+xsrNfTPpE/x2gJhCPbg53C/kx9bt0U7M7/P7YNa
CvWQz0rvs8S295MDxnkhY70exyVYdlCG5BtnAft5cgIs/D2giF9+afTvZe272yhX3wiHy42RBY+O
3bSU39XmrV4ScNre5pbHAq/LkuOoGuPg4UBO13hDm4iHtl5+pKrB5UHweDzaZE7cmsfbDAycS1MA
ps1y9yHibLq1Uh7WvZcLGr2Jn2ahoxfOH/RK9XdO3Ouw1c0rmIryfmD1q2hVNsWO5x0hXtHnsJZJ
lhmpJfd2Xfj30pITTwWZvnNA8+D2Z5jd9Rzt6aWP6APKA5wsFlGCg1swnnJlFw8jHfHJuhFTxrLU
rDm+Du28oUV7vHosBujtdsaDZ87VPbkPqmYKx2u4OAIJoH5J4Mjn9g6jy0KunjaW1cRJFT3CNsen
wSziFzOvixfs0P5WUP0k1pSG6HuVd8FpyT1OK7EbHUypmA1jM3NYr9c8wQD/R4e0H8iITLGTHbOO
siyKUay054gZ1HsIvnH70ykz2RJxzztWSWqFR+YcDeRLp85vjvgSNYNk61yEaOa7QIPTD/I0Xnex
JohbsdGPOfh/W+gqyIT3HHspa38b21jqWvyW4ljm0vpIpbBXzVzATogoplrJ0vtmYZw5oCuzMBkT
J9Q4tjbKWT6bZAZAbTz67PzBB2CsLRaoPC2xqDX28nFnOgYQOZzsEyPCKS2sclNk8Qsfi7PtyaqR
qwv+8NtGK6NI7weROpfWFe/WzUt2w5gS4s6LMM/Bt6iy4I0pRxodyplSIcdRq1rihcO14tzoB9uE
TuYj9RH3CYmNV6epinxNJKFcm+g+W0ASlD4a08JGEpl8qWdIyrc4K/mrFd4R53027Al8PAGQMvB3
AduV+8mDe6K8Kr9UXH6fRis3tqS3rERs2StajI+u3ZqXpCxSBA3qfBe/4THXJukhVdLfzi0JFoX1
dz3jDyDn1MV3hJJ4sufZfE/csggzv9ikS1cyJ2AlAeku/xUy4yaa/XkwRLJzSLIKh+wF8+GfRbUk
AgKd9n56yMpbTNmYJErE4nOXxuxA5tqs9A/FWarikW3m4T+NzP8PHsnNtf37iwN0Is4O8wYe7G8v
Tidf482LSg/WVDc/lqypziotknufFPz1r1/qhjb57aWQDJlpbtOv/7+oQimddt6UlLyUsjX2Ucuf
C9bwcf3zr1/nd64Qk/ZNCaUmF0M9fsrfyTF5TequyWV8Y6/N2wRb48G7RbyLKu0eNBDT4DwECf1G
syg/lcTaw10lTu4Jmd2GaxpSqs1f/0j/+yOWCMPCknj1mWnlb0yU3uz8hIL0+KCnarmYZYPlJiNE
SPVpQHrGjJPmx9QPfM5WEx3/eO3/JDD+hRYPOsj6Sy3+8IUU/8+bo7//jb9vjiwLnDeUbT424aC6
C8TwfwjxlqSQ07Fc5H403f9ZH4kAGd7EVG17ZArRe7kQ/p7GEBa1v6B3CKWyCHKl6fw7Ujw9wX/+
Npm3f+FmBgCqyHbL8X8jPeZWpHtXRt4dGSHjwPFp0qeKvCkkA58AvOTRZ5e5g/GbCuPiaWHTGXyH
2PwzgT/3JGTuuGurdp4p753ecmmkJw4cCJiF7bMeUpXnA8hf2qAOGSnn7kpUM9bYosdRv3BHYpas
hhSl+pQHabvDTZtld5LZBvuyLvwtcfDqUEYzMJ6s51DIZiasShbgbMjcbcIWnO6poH9EQ6HAMjPH
6Fxg3Ty3vd3tZm/QRztoxq/FKj4E7oIvEbTmezHWcmeqVH00ZW5SglF6B89pqfTIbo96clgZinWT
nJY5mfamqsWWD8q4o4ErIlIuh23CDaOJ1k1gk04AzNBb9GG4bcGjzE7H7J7uOPttmKcbSF2FkF05
waWJeZ3BeF47im1CVklvNEcGL5M7zfdTNTk7ZQdv0+R7m+E2szpD+SgyQ+9F39h3TVk2B8r4cBNm
aXouh3o8uF6SXgKj+AxY+GHcI0HuQhg4ado+dkVtDAD/ZXSYI9fZ5pVV/OTxRd9E5ls/WWb6eu23
Tb0P7PRn39vNhoTo9M21/LFiFZ3RJaH8eK3Lwv+w7R4MokTXnPz6rUxLxFJeutIK1lQyDlD0DHeD
CbPewCKVa1dRErKSI0cunuID5w4nDconuUzA/cjEqsPtinzRQ+ttyRaTjCQNku+l3et0lUg0laIe
ZFgZeOF2JnnyOVTExhFsGD2vIrfyBywGyz2qqckiSOhz4tj0O6bm5PIqTo1wK8VOZAUootJw0qfR
a4uzC9jonMyecwGQC1c1icYHBNFmW7Xt9KPzBbI13hmKh3JD/aLpM+NgMgprV8psPGOXTPeTW7Vn
BEXiNZM3xl8JUf51och4gw2v4tXcK3miQoj0btpJ847QDQUmDe0bq6a6lXhpbwhWsd/2r1R+cFQg
9WhDC8k1vi0OuKEdJ8N2SGwII0ZJJQzzeXAaSpYIq04JgAi4K5ub7n1ONT+U1GxWWsplX2I8auVq
QMz5VZOj2TD3B3tJuOfcuMaXt7jAOZMko9OH3qwVEhabkFtNytqBE7KVmRm8EQ7JV0MjTyoigFT6
RGALVL/vg2cVWxsf/Y9cR8txmUpO1t5Ak+TYYMjD0j5+C2rhPBhI7FAL/Wjb0wESr6t8nE/1aFC/
5ZP5OjJTjSpExEs2M8isB+mKerNoHBieB0W0mxz70BKFvRagA3botP0r5JEatlEFyyyL6BaXQZye
DEWE3eX0RmdbwK/k1Tgh6T0MWuipI4CQZpg3nGYzrI4RXbisYF+GSU+ca7W1TVyT5GrAoQFQRnRJ
fJwonqdD5ujmOcV1cg2cft9UznI/9ibpkEkeXU7QIykvm/VHVGK0Hb36AfSZAQ7JaunKVf78xIZP
Xcp2sJ9tW2cfQAN0SKEKodixGQ/+nCbRAdVTPk1Mo+sA+64zKfOCBxQ7ez0+xkI355kOkzU3T/Ou
xbGB+Mn+tSppxRxMHYSxM5qHRVtf1uh6d0ro6gCKzT6Ube+tUos+LlLvdn77kHcNzO4wStWzIdXM
pt52uicMz/PP0lSKI7KcKcfF3MrauUz5FEl04AZO1lZKh6zsJxWmNyeKaS8drWf99FIVpthqVcVr
zx+8izmxc6hrbkQB1NwwAh/x7tRmsp8hhq2NiRbcRnTzrfGX1QAPwWVPz7Tx08q0geSP4Dx7ov+V
RQbdtW5aX9kQWYAkSrogtfkZL2W80dT2hLRJDbDkW4PpINLJu73E3bkpi2uLlYFKOa9aO1QDnQBK
0O9c4cgdJ395MK00uG/ZxGvW29GyETEdbqXA1Y1b1A/b3B/CXibiZ3xLWYxy+kF5G9gr7pnFKspH
pkfC+efEIJNQY5F5U6DJ1sJSyxXWfEBUqPbeMQfw3XA8BXjKB4mS5tOlSnqDG1YMT8JNxUdeDKAD
pE7vrIi6p8WsrU/kZ8E8t7xg5Y3W9jjbe3fwVLkyjchlX0qXn6Kb41AGxXUxrQOnB9ZajWPd1NKZ
D7iy3QBfx/A4qjx+MyYXqmVPNf3sVclDxrKAjkodj69m7OkjArU8xn6CfMrlyFphJBjVduaZbmfn
uiz9Qx+nkDIKqE2wdXKk+75/zlgg3fBQK74S6a4KLMAtHG8PgW9cc5Jc+NYbFFPHieI1wDZ/n04e
urbfFRuATIxjfnQmYp3vaigyh1tMiXgGgI9RARvhC5Vs+xJCTNyxfLQxa8O7ispzjBODR1E0fiap
SSP3YHqnZWjlD0sWxXcW9sadi3+odUr3CcDcizkLgO9BpDEhO7iSOmPZ+b3sN9qVw0tbJv3R9cpb
L1l3SDJonDpPb8R/8mr9gp0QL2HcHlM81WzwYnFtY1ZDyw3nBALLHYAZPwIzsd9Bz4xn0ArsX4lZ
DW9Wmhr7Yhncc6lStp2pu62djHIyGzKHJ14nOsNXJsS2TVpRZyXjoXgO/Fjt6C9iU+B3CBOtAt2l
o58+q/E1aapkR9YE/zMpgH0LUv+cCDGe0GLib0NA65pshzpk/6ND4bnLL/Y4z0mJ1dCmIvcpj/gR
OisnNwnfCOOPcxm4q24QBz4iFnmk8QToJ1WfCwifUFOm8xxZ4qXQOWFFCEkbQZ3oDsZ/sE2nPPpo
+nnaiSltPnAMI20FfYDT3x4Ocsz6beG1HyNFoNhyKFGNsY3nNwd30SefRu+SIJzZeiBSLccggAeY
48GcupOsgcWzlC2HO1HAnE18GvYSUxYvmeFVTxyq8lOlfR71roU5OR1zP7vHy2ft0BzVHcSYbek5
audPZnNBlQF+OLnGLslEyfrNjs8S1N6msbN+H+PgJjUDtAyhQ02HRBREoPy+Cecsc0nCjh+txb0W
zparduNoLfeKRCZ7jMY60spUbV1/nD57P8Jf2WrUoyhvPdqbiphuL48sIuuvZfpRYer78KBdmxxz
P8s4iEJ+kF/YAvQ2IzNQr+fKaA7YVPw1CzJjHy9N7q2lzkuW7iKvLmqyyUbmwtuMQ6mTNdyXLyg4
NrSGhebe0iOoj3uTKGWe3XPuRYozi+0I4mBrRoon6BhZRwTbmMwRp83E98195BjmLx9A7aqb6bTt
OyKGtdfFrBhhDXD0aDbQnh/Zm2NMa82ZGEbU3mK4NpwAPuoPKNDxHpdstJHU11JNPbc58da+Zd+G
d01jv0SekJH8phOzCbZWL29MQfNRIiXRkzXH2Z01dtaPScniHqQlN4TBLkhi5vY2qrAIWk/+FPUZ
pRB0ytc/0r4cSCKXVRGUz3JK8lwcWQyn+amb/KB+HueBdw2sxmRgTQ0qTsqrrIGW5xDjxSGFoJi5
IXi6XIYzO6LQ6KKsA/k9Tz8V2LMvpGEX/1Trsuhy6g8DCtt2tgd1INSDKGEN2DeBQaXHfvD1RSv+
dN169bvDN8/J52bLK8IKZWUX9uybd3SyqXoVq6n6aiLWuHU6+QcPJg7fYIa5O9l7zwuAtJUmgfol
CvZDK0QudcKKixEOl9CVZerNblo2JD1V+WiinYaQqGa2B8nY7ylHpCkP2F3Iqc8Oa8ERxh5bdopx
mu/R7sUGqop9MqsWrouJeS11UY4IZ7KaRXpxWNryemauaso6BvHWAvCYWN8qwmKtZdg3o1i+pik7
u44sdtZp0c3voxvdx2j58cosgumJQGscDlmMHEH3o0nPXUxtdte2YePcGkpbXOM9JA/l3/t/FPRx
0upBvsDZWrWqKo9TmWXPsV907x1HT2amdribqyV+Kt2l3fq3Nzsqk2xnBB3Tl2uXdGJE+K3BmUzD
xuuVeZizVj9FUWl2mH35oz0h10PeNtWVKloQkNrSrw3b928WLK1vVR2/RqU0z8KGW0Kc0jT2jq1u
/a9Uta36wTzJoFRPcOVaNMNIVfICRkU8Von+lEtD0BL1MQaLnZjL2oc3ma7TJRZIN9BM8KjNxVtG
R+iLn43RzrcDzG5zb9kUig7dC2GK8WuAyrhW8IUAicQKh2RcbbOGIEc4NRXljF7nkq/TkLk6DY48
pF1l/L5w6uPEb7jtqqmn+UFLP0/Q2Iv02sSQrEy9kOqFP2ZvWt+wWFECt8Wxmh6SZcnOkL3TQ+kE
8g7SDgMsS83QM43vWOCWlyQmdbXyLI9fjoBmvTHdHD8ytwqbK3/EupnJ5d6YaxJ/rLt2nT0U1+p2
TnIWrqtmIfZoaRPov50Ti+Pku05JOe2rLLIAU0HgZv68HWQttzm7DodruGQ33swCO2DWo2RfnGal
/lZ3o1/eI4S1DlhIj2FMWzwFgPa1CZWniUf0DAiTt3wZ5CbHBysgqemRheAfHIz5rasmNT0vo0EI
e2V0DLzdQ2+2jrRxOEtbot5gjx9PvCWNj5cj1nRyO61Vk5n8v6UY2uSWObhb4mkXGVI/02Q5vf71
ls76bU1n+iatXC4NKJzK2O64vy1DFQa/DPlpvKNlyQ2NwE5Wlk1PLLYBA6BwFH/YpbMbMhtR3N0a
otm6ibXxZXRR/bJp6w6xwtgFSxbmsIv++of7bVH73z+bZ0PE9iSNKb+3+pTWoCszssc7pbDiK86K
0T4d7v79F4HuISTRXNL6v78BbtZNDL3DeJfadBjxHw+BrZL19o+X+c9K8l+uJNn+/tMn8r/iQYei
SCvovn/eSv7xl/7hZ5N/I2JuU3DnQopg+8i/9z9+NvfWrnErWiE0Im+lhX+3tQn7b3BbMFrTRiGZ
qW/bxL/vJR3vb7cqIwDrgQfw3/T+LUwMnWB/3ktSh0bxIZQY+DQ3ln1w21v+EyYm9VLWNxae/0lD
uliNqnZXLoHzk9KSVc88WQKbbxY8qVxj+rmB49mNDb5LBqNlgNw3Vkljil8X3nFZpIg2xVAv46oz
zemR9HwpdlaG1e0xD7LmTQMXc9cgDeNsPROtIMOH24uTculr3OVMK6u+NBdAKbDzz0HmSR5uY7Mc
FmvpxC01E2yYJpxmMwDNxTE11hCI20iRpvQN/R0lVv74A5qAUQps3WISrEkU9e3r2XdJ7lgsmuxz
YFMU2wald8FuLlfl0F9bcLNb2dKQseIgZ1Jf7lnpk8qy+XFKzO6uie3yeiOAUCY+1QaUQH+KXawt
Zsy0l6lr4Sp4GfGo2YjU8z6mr+toqyY9cdvdEeiltDup03rrVnAy7DYBmdaNdm6FE5rmVnTSfiso
0CWr3xRPlg3cPEjERwyl8t6t5yAEf+w89LSAH4Z6FmFi2Q+Jt7QhYF9U5pkg6qTQYx009junGq+u
yZnWLQokKjXJ5AfQRoWpB4Q3G6z8ZJUllEZv0ldMRZK3PUnjC8dOcTcmlcPP1i/9mWp2TZfrXYQc
/SsbPKIydH5tW5dyIhZh7dX2Anw5JEitCHahZyQaszf/BbnuLYDCs2rYUK5V4R6HEeVQYlV7yprW
uTpTMJ0cJbGmtybM2jz5ntEJ+OnW3kgP7nRiNTWHLki9lQeEmSe5Mh6Heiqfiobq4iov2jvbyZN1
xzuC8Sh/bIqsuzOmvKf+PG1fSF5G+LPt6W4GLB0qmPEby+UnNeBDhjfj4vPiS4Boha8xdWZVzaRd
ZRkMA6Wsk5No8zib/VfBn7+PafJ+lEMFBw7GUHCVoLMffbJWrMCijPU7APU7YbDSzBRPlBxK5W4x
+upq2lzR0uu7s50LcZpptlUNJjeO7u2lnpzlnT0gVQxG1yVHkSVWCCq50Az7gwh1no87Du7k13R/
8rB6Hs3EuwxDqyHjeRVxtBqx388mzl1VMeScEYGwTiY05T4C7OMt3avBEwFmwNWHQbON5EkM8OCI
9UMmoIg7cZp7oyterbkJwqAQV84exaby1Y9WSXmzvr7Ot0IfwskfpWyKLQy0bl6XqX1yBdsnMByn
Yv4yYvIbNV4NmMHmm+gD4ByYHPdqHIzL6AeYjXoVh5kp3rkZtve2KqetwVacLtTYPcy6Fa8C6iw4
ddmyuGxMAvTYzzPjKDmyrUD/vUMu1Rtyd82uAAzEwfe4dOm5K7tkpTsCU3BrqogRAsDWioB2STde
Vm7GUaXbnLzKWnAUuvqRUzwq340P1PvA92YqO1CsNj2WU7Hsqg4viuKBvVvorb+IZoD6iH2hmUWU
EyJrx8dRdK8EFow9mSLMPMJKKr5gROFGEx6IgT4YkvSws4c5Gp3yjO//rmz87zWml43nLcFzxqlw
S78mNfdY2R4IOqb3ZM8/K6HY1mhcH0tqfXpqcCnGbMzuo234lSFVq7BRhX2Ki4oR3Ha5pM0YZ1Mp
Cs53SfFABA7S8cT9jjZd+Jeymj+WPqB5JOL+PPRcg+k8zR/BPOE9KVNTP+kGiImJWS72q/K+BtYD
mT/gXPqArQKOimImQi0RHPYKdzDhKmb1Ac8hpOC06mgjVFVw7TL5C1cmfdU23L+RcAVLBd8CiYDR
jsSTV5X0bQv8+xODc++y7FepZ2ypg8Z8bHfldk7wV3FzZ5059a9JMbeW2M8DptayMpOeZ4uhf+QG
cNdVIjLqJnAj28wHjV9Duaonf5/3LEDOk2i8x4kH9pPTRHxF8pFLj03V4H5rrbQ5Jks5E3paHPd7
x9Wfri2a5djDGpEkb4VT4KopMGBIIO9+rNGqj3hfbi3yxAb2ke4OMz0X9wl5yCdY045cNQONC0ke
ceEGy5i8U0nSbgZblHuLMuZPn1N/sAILT91VPHfiHDuNxXZJKNZhy0hr5qCYdEdnGPBzTgtZfW7t
v6pccDSnU2m8dEPbPsyTrc0QNybD8wJwAuMQIOxpRVtU/2YCIf3UjZm+80wGR0Wk4wJGorzHyRL8
MqekB8RfRM7VgLP4ZuTFclea8kBTDDJV6XhfbhW4KUAMR/d4mAaQA3QqHNx6OJTcbdct54c5nIvm
Ji9GvIss6hL/tR9m98xqqvgyMjMDhNDbVJN4Kh0fIy28V54jwUahe+BLmZlhoKyoCHO2habepNP0
I2eqEdyMYngjxEdv3VDAAMo5MR6wHbR0GTpl8w62P79zilvacYg6IXGslQscOp1/iU7nVyL9T0Cp
fdQpLssjglUJ/ibhy4o1RN8v2oEVSdrKn1cYrIB9zXaAa7ZIxnd3nDEW+4n+8AVs2dRBv1xFAXul
1aRn49hY2fBA0wdbHKdtjB/CnNv7GUYsXV1QoPe9BJm+l8aoPoJ4qvz1jOP/oKyOqFqWZprViSyz
N+2nQqz82umuhIpB3BmTo2G/qOLAdw6qZG+basbZwITPTx5sHNmY71HQRWJTpWY+hdZguLu+EOk1
CpS5Q8jC041kQQrTx+3K7ZmFr2sNKEy5Lc/z2OmjlXRe6ClhhvPQt7BluOBkoZY1xXZio01Xr8Gy
dxsy4IFYWa16tPq2C1uU8HNhDLipJACFcJKZOrRSNNWqLKrmPW+yjmVh3Ldkk6a2/pbPwNg2HXRS
DQJdLz/pTnEukYn65NjedxEnwYtMqvKTHES9dRLSwSG3+KhczUMOumMMcu6ICLPmIZWmvASLkB+D
2xQQZBS8Kzt2Fyzkzux8lyM6cRdZzivJAnhYfuncfLsN0mdV2/UeMib/M1/63N9D9Z2vPrbAYT3Z
ifU5BAPcYlzIH0zn3aMbQLQhPWmb7/3CAXITm2PPtWS2/QqMnPUVaHSlTVR6MdGHOou+AYGoXkhq
ee3WqZLp1Lf9zFxpGECcG3KSJb0ThyzOH8ylT3GHy7t4HsAilsMagvNm9KkereYueBRdYN71MDgw
VZfIkC4Yv3uv4GzoW7HcaageauU2g/hOj6pNa1it4lf8ehJZrhxZLluGY81rq01N7MNxfNd29rIZ
CaIf7KwANSbcLlyUU2x70+zPxDlZ7DTlzySze1p9ek/+9DJWz6sBXFiYe13zEuNK+O6JOtoOtUl9
Bp/mcsPwiP6S2FOOV8/J4UZFLiudtIkzgYlMZF+KRGy1YvgErGEkBbcWZ7zUyEZvRTSRXyN4T/DR
NZgPov7coOmwhaU8+JQ3ZbCOTc6I5Rgf/YWCGxJnut/7aaBpBLLj/FvrYzNcoRujAhCbh0OllO1t
UEWXU25YZCCxf5z5DYuzjW35R7SkHSTFrtuXSg/bOHCqgy5iJ7Tz5U3NSNpry7aazxiB5sHRGnHM
TJvDf6bk/6/glwOt4q+m5Lu66ZL/E37CwP0zSOO//+LfJ+XA+xuQUs90LdrlcEVaAE3/4d8xBdYe
j2nXxoh2G3r/Z1L+w8HDqCxw6rAOgpjxj0lZuH8LHHwENJJRJotjzvp3HDxC/hmoKvxACgx/ji1t
4KxYeH4zhQkCw603Sfu8mK6Il13a8lCHA8bahXPFxeCLs2Hhi2mZ6TjTK/yDy7thF4itiPr7dlDG
OWLK38xABLfxrDmj1QtjQFztk8bpjz7rO/DygXeq+8p40gTB1jWJxRNdsNYKwdZ7gqMzvWQ+t6NV
X2fGzlK6XpUtepjXghXg34N3qXWKYxw4zi7TAc3O/B0GsngP/eLi8VjFqkNiPdERjFR9z308lLyP
K1Eqa6/RylaUu8HCZ6C3BKpBnwdhEuuv3rVwuGYKpWRosjWNxvOFkEu8GUlrTYP5I0G/RNxsjU2U
ZdZ2NpdlR7cLGPHY3hlgIN+CeciIFeVpuLBTJ+JyD2iBOq44J89jd862kKR5iSED0iw9Xr+0booI
ElBX+cF+bvv0KmNyTyX59z3FNAFNG2hjo1IDmNLsvpkDxJU2XzalTi0w0gH3UFOBwTNdJ4zTG9eI
gyhb0KI9YqG5JFYQrSynvCKvjZsukrug7PeK1h+4HjbPnoDMnnBiM7Qjc2fQckd/4/xKomdeD93t
l8CMHHaoy2Ex9/EaEwg1PH7/vYRm56DGHBWxrRN7gHnt2DTnLBLDdaG2sCqrEL+ogZYg5UqTOg6i
APgu6DY/t7nXLpHB8JXWK8fsXbaVqMpOP01btt1MOMRUDjY7+mee0cuhtRDZJZ6MbTtZ7tZujTls
J1Ow1SZk4PrxbuoRfTS1zpvAgm06KXGi9+EA/gkKNUUzYd82nDqLeJc4tDoHmoRyURibPNPPyDOv
/rSAXRklHfOe2BqcTTaWuSQ7qcrPBRx8RuPVDqhJsx4z6HJmwOym7eCnIHQB+yVwQ66JZxAdK2/k
kqAY6TGos3rbxzkQyziC0hjfWPlwDURbmBj/3YO2M+tjFou1zpv2NBn5d8iCE8d/X204Y817t8JY
sxCUx+/MtUAKGgBVrMQesxI6M/GttVnw/+VW881ouzLM5RSFXtXSmVvPemf5fII18c+tl5XNNnKy
l8b24gtjR7l1/O9x0JrHKZYaq5VnPBfCKmGskZAMZZGmV9jlPohBz1xlOUlLlQbNs1mxy2cTmF8X
6YuwbZcLtNdi62c5CN4o8bZL3peha5tyU00IMTAYzIfUa5aNuRDsJ0iYrHuXQTTpHFQKmXkHi0KY
dRr7w962Y1JYg30iyU/Tpp2oF4IHvIsMtqEtMom8HYwhWEG9Mt0bGdTNzJc5EkQPDQDs5aCpZ0qU
XAf9wnZmyaun3HBm0gS9ebS6dgRp7+F3o50y5+yg/BH7ROmt+6LKNw7a5JYftT9Lo3L4g8aZ7SgJ
q9y7M0T+PR089mIV/oxBY2js/cEI5cL7qZbW3UuSiWy3zF80EPghLFb3CLXMRpfrnkzs1CRVPM4D
LCFF4169KNOb0cRjlpCAZFwqvFAIfDK2Dn70XXFlmH2IrP6hIMuzwqxn7ebU+FmKZd4WzXJqOnlO
R/58K6vdSKshDPaqAumPu6XE3hBCrob4Ix0fcTj91DU2kthfntranvZyuDGLcVmuOLrBZjV9aHAp
0mBDFGiN16O5zLbEV2F/BhrjvI/fnVG8dZ8iO4k5DgZ07ZEa46u2m4T+ObTFuJLLHN3RgIDVrrCs
I3J3vsXpNGwImbBo7YBkjkHp7xPHvK8L+8Pz2jNQkOzQutOrP7bUlaRety5mxztQU1c9B8HAYasZ
WVlwrEvGcT1EEDr/i70z240bybruE9FgcAryNudBY0qyJd8QKrvMeZ6CfPp/haqq25a7XV/9140G
qgUYUmYyGcET5+y9NnEQjyBDztLp25vat04JIdcrIjHya63DwA1yl8chAzmbQRB2im9tO5gQlvEI
uMtQ7R2IFJsQ0/22IYj6as6nFnlCyyEDcMkhJ58D3ghtBMB2s4NLjwnzGcTtsButudn1fk4LyucV
y2V5bPAg3BEoc5UKHkIKWSen8oD1DCtq1w6uC3/ApbVcMEJjQnemE3SMWuxUKBJx6vd0z/KYx0tc
NN5LnqnnKRyGg5zl12pg0hNHOeoWq5/2CDuNXVTiDJDFGNz2+XhnRgzDGsfRb3y6rpuOwapr4UYI
L1WKcm8CjqAa5GZsaCiKYuPTENScqgz11U6gZNr5oFFGS8teg55zDkPvwP6bnGJch/sIoQqFPRFl
gz4b+/A79wmthV0kJ3tn5VBvlVMDt5Lpp2kE1keew+Pcd+cua1pK5uibbdTylJd5uDNkTmZeDTrW
rWCvC6cwT37NxLByeJLTdAl3rddiO/bnxS5/49xd9k9O0ofYgCPa3kF5UKjT8fcoXKbV9LEPx0Ky
FAluAL7YcPcV/m3otgEGHBlTFLPIqrRwO/tAfxdjDNJa2qxP9jCVtpetyBEmT27rdhW7NxmQC/Nd
rYUK3Qsdfem1L9WIMh4Ot41kKCD520d2TXs+TzgL0Mlpl7a9/l95/X8pr4XjEwXwC67CsfyavJY/
VNZ//s5fMyjngwxc8PUkUdvUsIwq/yysff8D/EkanLb9VlZb30njxQfpBtI0pXSZYeJ2+VdhbcsP
kn/Qv/bn5OofFdbvpfGMoGzBuyCrgKaAb1l6zPvdCGpgGJIssTJ07hGUuibPX92UtD04QiaFUIxd
ilzFbiajdDDGiULBElde3BbXCwQbtRaCZxNRMuNXiT78dgHE/TkwU2KVoiCLMPyTe7JRVcgRkXv2
c+GGNhkdwrptk8kjU4AByDXCdR/QWlqgreqC3AOP7j+AAcsvLUaPW3N8LaqWIylzm489pOOXKktG
Y72MebnQ76/VK6L0Qq0SKq+F5nUEdUwFDPZXdg87Ylt7TfZbzCE5QhNcwIuYeabD4Zxx3aOY5YCd
B8O1TjDAygUBGdFTa/mUl5UvmdhgMcS/6fPsaAIdiqdIE7+yUzn6PJRlAqi/hE6AljmrvtRdXb9U
vbncDN1srgc7784UMtMXhHbliwOIi7axH81nVF/N/Vyn0asVWwyeoOqtCsDC9H/qtTdYJohLf7pZ
yJW6Q2pQkUzgKzavuZjkPldJduPbhbp3cjzs9dzD5qmO1KCkgjVMYbC4ksPm4Pu3EnkHzxzzYGoX
X1SXC7qdhX/nuQJRUJ/2D5jZO3LXum7rTLN9CBcYRWTdIZhz+0hu0nkZzvjKkvC4dNAMxyUnI8aM
3IBUL7eRV75ZWNitjDn/aBf18DA4GY3KQZCbSbyveE5kFj73EMKO9eQSLAZP4WpawNP2JXOziqpy
PalwuVoiMXzKtelzrXNhr6awbc7ovMZvAdpyUojn3sg2XY7Ab3TKfFuz9aabcgpQqgm0UddMi1pB
YYS5rXnjtxKj5e4jqD/Aa4iD/JymJCjpHByecVljR3eca0rBQ3ROLvQw7U9WVCRwAKCbUffL9gHz
FTnDTeychZXSg4+HKj4wacKXOwM2tvqxOUyzGC8Rrjm8rql6McqoPdlmEfyOHlq2O89EBcshZ/KT
LRCG4MJcdZkQpkaV8ZxGtncX85xBku4T0LEKuiX74kCtC5gJQuqOzKXYBC46yqYQ5SPfY/bEKCS+
kyrtrjsxxyfZWmOwFdWEQSAsHcTYc1TgxEurR99uTB18WeHvbfh3UUXONVXBQF1XFfVNiloh6TiU
scqfVSlShwyuKNAH1Eyh0wGwPiYm/1eVIur7lQrGOfVQJAfKzK9KE3E0JSEpFjAaJnT+4Uiq2mUG
mjSfYjdOD83k3QmKbwZrcllDuWC+67TBg8pZPdtODflLGKKcFHlIc1IOGFfWWW1ViMEp54bBHWqi
aEW/7p25gcydmDcO0yvIkoDqHXLQVpAjObxkBDoHITgr30ZO3rJeLiEnMNqleG2e1Ns0iDmgmd7J
BJpSsHFqZmUPztIRG5EzIyzdG0s0xmEa2o8OHWqQSr7OgtYDKJtJFAhI77rSw6lCj6lyPbDC9zrf
MwS0joMeZ2E8jtC/d/n91Nqo+/8cexG8Ygf5VtZ8kTbTMbLeEkRG8U2Rsj70AM1kkjamJ57y/CXb
aPaDHrYFTN08PX5zOculKTNi8jpXwhcdf0YP6/TYLsaQRfI3ozyhh3pSj/cS5nyBHvhh/kXLqoeA
6SJCpKLs1vNgfir1qDDUQ8Ns/tp247lfuIZhb57Tt/miCDJzZ3bxk3obPjKF9Kn5jgVzSZdvbMs4
/WLqkWXI7JKpyq03pfBImWqivkK7N5+lHncWZvUwJpBACiWpi/VclHjIcWO9DUtR3vscSuAvI+aG
cvDHWJUBK52DjsqmO/d69joH/ri39DwWcgMad8eSTGOCLD4B+HASPl69vKBw664DNXGQBJQD6cY5
e3rqa0Yt7MC3STABvnsDaNje0cgvzvnLzfw2PO4qmCC+nig38xxc0IGhRkMnnt9nevbsBe1XWcUm
7YqIQrsImq3Roe2iTaKE3mbpJq18br9HCaV4QxZZtWn0tHvRc+/Ii+YbgAX4EkbRPi1ZNKwNFym3
FST3bov/H5I+CnyGygwqmayj9y8exjwM7109d8cUBcQb6MrG5msKaO1vMj2nz1X4GuvJvaVn+Jae
5id6ru/pCT9xW8W6t0HO6Om/Grh1UsP85GplAMnutH5TRV/K451amfwy0bkHPxbI9TKoeWfPS7Ab
Jpl/87qwvFmmbae1CFPvIEtotUKBPca4SvsE2ULDyeCCVzvfNFrVYGt9g6uVDoHq4i/Om/whgO66
ltlw4SbMb4LKzO+IL0Slp5UTidZQCGHeSUj/G60mOBZaaZH7drAxBq2+mMRnd2xpPwsjeyi0RsPV
ao0eneiue5NwsB1qOcdoemtMi+VuTrTcAwMvDToUIAbKiZPbTTORFIk6ej2PSEiZ3tHIhSf+cAj/
T6z1t2KtwEe89N/5Y8dqelckv/3CX+1n84Og0Ubl/EOFTFcapTx6TQuymLRoUP+79WxrkZYAEY+C
SxfI/66QHfMDOV/U3CaCL0A5/NY7bvOvOM5k7/0o0iKb2nYduuU2Kj/kWjY+2e8r5Lno+7GUCTGt
TaHORkr7Ysqs7AKUArhhOS5HaO2MR1EpMyrN3qamb/PTt1FqKDvjjvESA1amauOdY/fhx2xheZ8b
PYuNe2yIx+ptWBqW7P9rMhCZ3IoQ3YbK5cfZ7af7gRQpBLNzkZOXjMv+66hnwGMz+B9jVaXMpt+G
xP3bwLjUs2NGocdYT5Pxd+Tb9G3E7L2Nm0s9ecYKnv9eMoyOyJS8SQM1fuqTxrkwT2doPYx1+K3X
k+zIGK8z/A40Y8skfVn0xNsJo/GTihp6l3MXfyNWibE4Ibkg11ol72rcf5T8s92x0iN1vchWTPh6
HBJ7ARjeV2WKkUKORXQzGlZ49N5G8pBXGM9Ple1cWXGapVhAF8E4eMJrsdR06XMv7LbksMQvYrbB
ANt+4e87LauD4YppdxaEflMxMD4HJHVIJrqpZF/4Jxep0N6sVA0ooaCNX8QRqboLceSSszZjNsQz
1oB8A/sovlunCr7OUFdqRGutZLidj+h/AnAGVpg1pyHM0i3Cb5KtEWcRc9Go4NzCon8T7pW0nWr/
hpzggAf/KIfLKIvmEM0xVCvD7DiFhH6/DpIir9bO4tUPDWCZk5A+Y3pLcXGCnBmGUZf5rcB3YJIE
uaS3iTdXxDK4cnzOBxhc3uD0Ptq2iiZLvMxKh0zKgLLTC3sCZqd0mxNbeItHi7mjSpiHY97CUDMp
PJtm0vWnPi3sGNyciu78vv4GgnweDma/NMnGIAPqGwmkubMiqI3eWeIs/Zeypew4hDTOAPio9Dja
ZbNdgjnVye4erB8RcKiYWiavDHt38K5byZEDnIWoAg5eKhHT7QJMKP3YmARCjff0ZCDpINhDf7UH
/5RcplnGd3hBZ5F/5dsFR7uOizbh2iqnxJBxZS4tgLsb09ME8KjDK1iICm23048o+ieP+ktYT5HP
a4Rds0nz5cHpFEOSEgXzuhcwpg5hKXTYD2NwBGfeegwseUIfku1ICi1Y3na71qjAOsroGpZMQmEn
VNvOrIt104twl8bZvDJkbxHDAu65jewChI44W32APcIUEoyKc0EyfMgn04Vc6oTr2WwRzpjlDCKz
4brTycIGNzrgl0q/5Q50ysa8MZAaejStBxurX4hBKV36kwXhbku7XR5R7U1XIKExl2F+3jcuqiKs
s0tz9rpmOGEHKi6zoNG6SirP3QP5wYgedPdLzMLMqvTb4ttPwsBgnENl9dvK2aR0m4k/TrtHY7Dy
m3xSct2VDIIT5YqH1oG8x6yf+ixAUrICj0bCBubbVTpFPlwn5PLjkN3hUPoYOG0ORp6FDUnokPbR
Bf5cDMBdpLQ5sW+liTm6K86f/qFdPHx1maevdjU9mrYdb0wka0dZOcuWmR1GSCu1Lh5x54xBlmzL
ocE9YqQtth64AFDdTjdcu9Sp20alWLwwWXyyc8d5loWbbmLI3ugxIafKoZeP9FiGcz15GvYcdewp
lCk0DRM3NL6YhK3S5Mii5dbMAOaRXZTeLSN7Y4bX41AtjnMYjIDwD2EEaht1kdqF1jKs+9Is1lNH
1CkuleamgOS1l22hJ+zWq+lxpsFtOO5USEK3GzT9FsssDGubi3JPoi0tE5qJHBmjnKtt2SkLlSIM
oGoy8xDx7REJV6J6tY45Fl4liNRu087Hc2G6BAuVGfB+OD1b04fpmjpy2NEzLJ45jfh3MPcRtUR8
/c8p+ADLHXATZqq8FSO95TmPzEes4fm3bnb6Fyki50FC2rhvmjiCM9KYuxwP9vW49P4xNR26nDmd
jS2RmTmbbpwMD4ljY3OOO/vV7rilbbuZrpBJlde+qDuSN1xx22k2Pv3QgVU1zQ+RKDwfk7pISH4P
qMw5rF3BPQsPZuxCbEy7DOOPz5aZR7ciIJA5If4Pq/UgfTKAfImEy442RH3RKgn7eDmZeR3vClpG
qO/z8CnGRBavyJ7uPlP+0S5djDG5ssasO5Dc1BDJItRvRT9ARrbr5dEebTQpYSpbAmGSPlrJpnvC
Scp4Gd3DFboUMndyz0y535r44nqDeACCYBEImTK8mBpkmEQOxZ/qpu6I3PLUXdxVNM3YmJoDT3T1
GkNpfLRjBwLOADViO002JiSLQIGUu/JELu19P5DVw/ncFn3/bDaeLm5njjCZ+TyT5VkeMGW3ySeH
swAZdX3lDTyJMhOz4FLF2M+g8EK8F7i6Z3tUhA6aavnq96O3DbOZY3CbsAXHIDtGwpBgLkbxPOwn
s3iclGr2STZFW27S8MhXmW8gKOb3tu4kuSU4vMioN43XJuv/9ZH/L31k4J+aFvTf6+Pr5Asa79fy
ezPDn7/0VyPZ+gCjhwhSELzBW3TJvzrJgfnBgcURuA4DZfQPHiXsX2YG/wPtXZNRe2B7MFsF7+JP
MwOQFZ1QS/PZeTNH0Jr+B3Wy0F6F74hFqDyErRvcFOOm45jvyUwg7FnveSfOZe2MfUNyUJGoQ+uy
MYaxWXoFdr+5qHBLC2N6SlTpHBW59TVY+aB2X7F5l5bYzIDERkUt5S0zQR0OTMlzZDVw7YOwZC6I
LqPt9t9d6f+AdeIS/PjOHd4wDjZp+pbrWu/fOZyKiUne0p5RGqgLomKDaDiCSOdRwy0MrBKrX7+g
rWcI717SMelJOq7r4CXhmv14pkCEYNcGZSqNCniUPfS7dT4K4e1Tx4kaSGqN0RxEa9YvwdQEjD0H
ZyQ0k97mGO7cKBbVMZQJTKQF7DsaDwiZy97q2Yf8MpH2lgR7tiSW/mNuATPeO2FZnalaw3YbJeUy
ogbTMQBN2xTLmq4OkZnRVHKtDW9Ul3wBl4rH033ty5polrTxeakgDsdo2xKxV2ywTxJWP4Fo8xG/
vKnw+m4YdiEd+OvZIyy+FTY3wWTn7mtrFwkxckYAl6WvxQ3SYex1MuJRt52SgG1I6HduYl4muSaO
rEchSAJZJbLjs3Vt2rwYqAnuIk9ToJSV+GprM0x8sUaS8tYegVrxLbAs3lEwu6CUAbepp7Zxwecy
UbTEo4W4vztblSOtmyWbyCPz5OzVzxbtwvjUtx33X9Tly9qwpDte8EVbj4YNCONT7QtlfLatniuX
dIr3M/eVqo5t7YMKHZlRwGDzSEJY5bWeW9dIINWWZjH54mppTOohE9HuXQhJn2Z3WzJshbTL508J
4H2lkAo/DrMXfByHll8PJtEWmybx7mNv4E+bHUmz22SG8Ek7v++75xjgTH1wFrLit1xHYNRuosPT
E0hsyAXcviHGbqEspD5zLXHmCJTHp0V/JVJfHAIG0elOtU0UBNhqscEOa9D8GcfpGmDRcm8Q/UOK
o2Lx2pEj/A2KJtFvu3ZmEeaB4F22nkQshU0+34Jwjza525DRbE1qfvR6CyOIG1BIFmno8OAFq/wa
pb17Pc+R99EYpbiZxhqvjJ0x+5ic5ADJ0PHXpNrL1zJCKF3bZqqQqHPLxpOp7kYcp/4aqipXnANw
Np8w6IC/ZV4bfASB3PX3VrLA+HRHyW2DqYPLOyVYym/NXsEFokxjRLMuhsYWmBUcP15s5hqOYX2Z
CsV3l9iIjr7NKWSbF34s0m+1mtQlKQgETj1KBLJNuEc6q8StEgM0fgRPwddDZdR4cEgmvtuMs1Kx
XWTF/Ge0WFy49FmU2JKxYHemUXfPsPPUBakbC8FgCqwOiYWycp+B9T27xJvSllUd4cRjSgpzqlnl
ju02h0Ef8a7scuDSy2rgVTyV0T0WrLZgS1oy14UcTWIvBrgS5xLidfuYLYthfDQGuTRXPQ2xFik7
xIkdCga234WqLHhKHAIILuGYtgdVGC35SaNtH5fRYYNY5oJr2fY911KZU4LlNIi4EDVAtgMxQbna
Oewq8QmrGnkjbzdypgy+uMoIWMfeqBdF30KM5RBvs4dysraIVtCmYV/4sfeskGpZtyl6ayhNESnQ
X6Q9iZvY8wEz+Tm85pWRRaSdyDBq08+taKcIge4Q9V9tTtHZp5YdQsRrhkdui4OihMO1UgSPBDjG
kZpsMXjxl0xup1PXgEza9HkrblJMCOqTP4RN9rsrSzA2K6YLRMwVePet24Lnz9KsrCGNvGNYWn6B
FKDyTPMYW7SHUXuDE1gZSWR+TtQCjwlt0E1pm8GzOw7hGhHggxwjNa1FUQ1PczUj4yLia8ONAQtn
gC1i5+AT7DCkTC2ScWI4BINsE3N2OdBc9iYY9tBjkk8E0gzdzqldD715Bd4GdwnU3Lr2zY+Yjay1
XZifDchiTNJwPFPz9XgJwMIcRGZFv+UEp/4OgjMkQL6FAJp7V8PUksaT5a26JzM8+uzaY7kteEht
qpL+sd+E5WfhIL+ySDQJ13Ip0Ij0sr0LIvC+EheivbKWLL9O6ih/slJkMYHZ9TuO8PCKR6XWZRst
27GYiKvOl+LKdcZhq9vJ92zr9ec0GOKH0QFcKk2V7ltmGLtmxvBvphUhSXjHHqLOy5+mwumiXQtG
/SrgAcb5ullOuRFkO992MNU0RDGSboqQIhnt6pGHTv1cQr6KCXPvNOHYrD4BQNeXtkgCJJUuYyFP
Duqm9pQN+WukOU9n7hsVcosXnFOetaTRjghK68aNUN1v0CyWMwwJyoFNx4jt3HRFBa6pmfM1vmeG
rbGydpEr7onLqPfa7LHBplg/p1lbTzylRu9Ywh4Zt3MhhxsEeuFDUIOTMhjx7Vwj8CC8GgtYTfzh
N0bcN2c27PlgluV8nAwRHJce0drctS02O4fMAQICDjGCt8cxGZevJtq6MwoBxFZlG+R/9LH/a3rd
T8WcI6XN/2i7BgFCg3eqgKYqbD/N65AkdOSgWYlC0JxsHkLgU3ysZOQ+h6zyw6/rIl31/FBC8qqu
y0kSAbkFk/K9yDdcYhlPbgDXmF00QWSjU5Asaoxfv847ezijeyk9+smUyxbaZPNd9TXGHKW6IApP
TqYrDEY37NlY7l9cFbJh/PMXk6YpuJyQBwPn3aUUrGEDhnhweotkqqrYOXaxBzsqATXz65f6uZDF
00TuOrW4SWv8vSO9iQJZG8r0TrY3i5tS9ySIGM/xEfWk00tSff7x6wkiFAW3iek5NNx/rGIF9oyq
zAsXWlocfvzjEVTGBP2tIchRjXTJzOX99Wvqy/XjPcKHw+TNQ8Xhy3tfrM9M03uasaBAvJLqShom
xQ8bKk/gEogjtlNU5PbaKEZ+No2Ux8ev38DPN6mPVJ7rjDjHslzz3YeuSqcxVZ55p2FI2sM0kd2h
xFSd/z9eReJbBynpMtR8d9fkwAvKMOm8UwSK+zAnpKdKf57+5mL+p8/CgRL8JpQEFt67V/F622pc
g88SNJ2/8RKZry0Gs//8NiGZ0zaBqzgIod7fJhm+yqROUJxaYZto9hI3xTjDIkPW14ubvlYQ6H99
+X7ev9jT9SpHrGDz07sPRnAu0QW555xo9MJ8HvzotJgjpQhp5wEW2xl9n9ct3CK/ft2fdxZoAhgf
BJ8WrMD7jxpYUwLH3bVO2cDqDsmMPvfe6G+W1POvfv1S/+EjcnPgiaAGB07+frOUKEN5qcI6qTYu
1jON8PNCztML+hh2bH2Cw435D8Ea7JxM2/iPgErseUjGflzxI8pXOw48cSJjpT2UhWMfc9OP9xx0
/nal69bEu6Ue0J1wHQc7CBCnn1YaMGLfZD85YfMK4CCJwoWaQjrKBelye1OlOWOpcKZMVhN13USt
1d2MzahCUsg7h8NF5b7mkdV9FTQrqToXPOR3fuYRHfLr7+I/vVNaH7RNEdHRoNHr7DsRHdTxKZmB
2tGtZ364TgASvmAM53k5pugCV2lAWf/rlxQ/r12gI6wqHs9gbX2p39N3rxkB3LNCnnEnwzeodRWp
zvWqV6qntY+OHVNmqO93tNk3zZA3L+PokrkMo1Rdms5qyJyIhqXZUSUlexjsuOt//Qb/0zVhp+Re
ETbfnfVunzQbZkqjz6ovFp+i28SmICLDPnW5XTLoa8hB+/UL/rT2UETq1UArh1vUef+CTdLpon9e
TmQuOa+dmWqhX1NymyoITf+0hNDyS7pcJg0atpr396a/4GWNmmDGoKDUXVqCyQarxSnHNWtOSb/+
ZD991frFmGXjp9JPPPfdqiu0664LzfnkISMGUpeg6KL7S2z37tcvZEE9+XHJeWyXunjAZMUj/X1l
lNPfV3ixJyqINu7uTM5wSFb8rs+eIFgu3blORzohTuT4V/EUo7nMa2m3GI/0Y7Bq1CVOMvoExsRh
aQ0ei5At2bYH0/BoZdH1ggWY6+7HhEpxQZ0YzXc99AcUer/+JD/fDAhnCakjf9lFqve+FErK2a9l
0XUna5n9zVQO1bkgmmIfmfM/rrqQSnIPONo2J7AsvLvR+8i0+lHFLXAyzz4yueLzN1UTbEHwV2en
VH/bP9RPr+9qIDQN7IcWSx9sjWv+9C2VS2ELeGvOiZAm53fPs8ZT64TBx7eGiCc7ujpEx7hPlVLW
3ywy6/0tAu7I8myQVTo5zqYSsn/cd5w87BNnggYp4IAWC8lFEG87MNTLwFAFJaf/myfg2m2AXZEe
GUQVK9Buo+Rg9RieVpaVzhdzKOgiLpnu1zSt1AeLoeXnBVbnsS1Qzu8H/v6dBK0KRrqaEvcQ4FTT
NlbG0/du2i0fW3175QYPg/3ctxhTx1abOSyvU3fupGiNdWFG349cVB70STOiZvUZ8mTXrqlDsk0c
6/cT3YYbUGUGXpHEu6tmAVuzQs60oosNxcyEd2Fe0ZaGa4zaYAjAILT1VZ9BVEfyUS/TBjPTwgF6
SU6IPMXaGXMXr/kgYgSqyPaw0NL7NmGwvNoLqBPWjGAyvR7Q2YqvU+tnNMWNlPUSqFo3Q+coi+/g
avOzziOpjl5Fi3KPCjaMD96YcSoqm4V/XRr5Z/E5ZsTw7oJc1zVNzVqLy9ydv9EtT5BsC1wd9mpu
VYCj2DfUBThAEd/ZxGFWV4QFjf19Z3d8IejJWN2VKOrsUi0mz4t26AnmEaYHmNG0/KvI86rsImvR
fVWdyaeY7NRdfmeuOTjXbQPYZi2nnK9ZmQm/yEd3X13i3ZYHBAJ4NDMrda5GruZIRwP3FAmZfaZ2
Xg2ld0MfhM4V0ZE0wn2SoOAB2yF/EdNXKH5bJm0sVulgPCiMT8u6yZAibwKzdGjhxLndWbflBLrj
QsJM3G0ybpf4jvMq03wxy6leG9g0juPYdjLbDL1WkIMTnzaexRbuIj+uTyU0b3KB5JTIK2cMBRoa
ZYB47xX6BKy2OT0tn7H0slf40Sw46AFdxmgwVfsoSrzze7SE3GBl7HvWjZG0PBve6gB69tx9S+TR
aoi9ir4Z8Cl7PiPxUD4Oq7lS3wjNDO/8ZSRA8K0F5+YDb8aOlXh0Ust9TcI4DtHjdWSR/rGssI3k
3KGsmUnaqf9augmtt8mdxaNQIk4OdHtxyFu9wzbeei53UeN7nMzi3OW6Wp3umdtpN/w2JyhFdwom
0d0foxnhO68w1XUhQYgb/bhKOq+FSHUntqU9D3KA448SJh34t8efJL++vYvpXckrXO0IajIzUemu
8jOzOxdBxDItaoNJQz47XFgnHB17lwKXT+7RHPBGBOlY7Q7OSncpF9Goz4OSNnFeuXSz7OKjOmbo
r3Lx6KVpSaJ8Gybz7z48bkxCfmM597Oo6QLHM7UxCdxikgXPY8YAiF5i2hXcKw7THOAvTm/LTxTm
GaNfJrEVtts8wSKcYrVfCnrzRk64V95C1mVgTlNyRwdt8WlJwJE4Feab8JkOee/TIFuGMZ3+eOL/
T0f4dzpCPT387kn/E/Tt/HvZD1+y+fs5qfjjl/6ak5Id8d2QlMLgL79N8MFFYkh75O04QefiX1NS
O/ggHBCWpsnckoaGyQD138g3zOUU2dQTwjP1b/2TKem7Uo7a1ETO6LuICjkmWe+LVIqvuPWXMDqN
Ah3D2raFvJ9EtOzsqez3SYOKazR/S40JtwT2OXDslR9cxmrsD9C8xr3diGaPYtw0/6bGdK13Okfe
Gh/OpbdigRQQbOY/PthV5844X33vKEeYr7cB8ppbf/HQ9ZMI4WYrMVQPiXAMZ5uQlNVHeBR49mJI
RwYVfvXLUtx3mPebdlvPspCfFnx2N3OMj3HtxJ14KWLAKC2EunrZIbExfOZGKSBppP5+Z2wcnsH+
YcrCZeOYWQkjTuSTA4OFqV3WPsXzGCGIMArWWuDmDTSpLp836CuQmGNWob/WDkKbetKtaoPHBuxH
OwDZ9u27RXjDU1CR9Uf/m2xLeso5BqcpbX4r5sK8OKFdpcixWkjJSYzeGkk3+u7diKE0P4FAxyxK
bkCeY2uxIag2PFymaIKcEX5UYWTsKV3aUxOlYj8MdvclISTtNiig9JFMfwYbSpKg15H9mShQn2re
y27oYRHH40kZ2HQThjQoUXCG3DSOPV+VUYxPHaw4hhNRXQwneDHZpRk6AIOnasrjZwuiq1zhTZ/I
iquMe9ArcL9kPHeMVEd1FcnlwRyiHFP+wMx0CUpguBPxrDs/MxwQ43CZaUcTw0j3n1rENhPvYvpZ
fRk54mPT9ImoHBcJKx5uUnaNWKmzn9IIeoli979dlmaLfM3aNUE+Pc7siKsy5vnM6cHdgxstd7Uk
G3MtWo8yjGPUdgHuclB2WG8huhorezGBoZvMM1AXMixpIu+eq96cqSbbXSpz8xQJOzgRHuqfYkEc
2SYszfy57kX3WEnkbM0kJAkSg4GIsksWuHsWU7LRlF/xnno7YDMNIAI+Pd177dwdGQglVU84Bx7S
3dJMCm5OVsevGbf9yrZate6501ZLF00XUwL2BCw6nt2pG7YQgAIMJ3G+Bb1eMuokq2Ape/sS91jX
BxMndUQAN7d0W8hwNyE8mtcLMKZnlz+yNlRurEI/GLZQkcWrFaUx49F5/t1i7nTdwP7a+Eq1BzBk
WOx6dIkvnTUvsPWwSBwZJaTtpprsOV4vPWix/VhRRa+k23U+luxCWjim6Jkz6grmTR7l0UJ3KzQe
XWo0Sc8+74+BasUZoQUoNMV1PI4wgLtVwbn/KkL5dgbrxdVzyBCggNUK15FgjNly01Xph84X+DcT
5GWaTmBpaz2WARENQbihmMYvuLMrYBeWn+jVFfukCUc5D/g9SjqbbIM+mO5lCZFmL7PKO2Z9+xTE
0/KbHBe1ZXrqHAMvhWvmQdzf1IKsBHbC6WWMkeCuat8jX6SIllKnmbcZABsw9TPct1Z+LkNJ6prb
tGSHVGDDxxs8aChLBBquFeEZkhPD2MfF1Vwh2UQfMI7HKvIqF95SjoI5RdAK4rHy2tWYRNYt9rLp
3muZ1oNUjlGizGWX3zosDA6rfkw+LD09Y9d2AtgfTlvvxmM7OBcxAGO4f3nxMezL5pIMdl9tFb7k
61A7r4xGm7Ck9mMl2pklK8vIN2JInI2pnVse9yhId+3nGhlmXk9WHN8l1kSKqvZ9+doBFs2gC4p6
Qov3ZhAjhzj7kkY9tjFGJRxYDLv17ui558YzjM9Fe4Twm1lv1jP5ZkOLaqzMO6a+we/tYjcnuobT
S0S6A8RAXGxC+9kQRG4YphsQp7XbzXwzvvXaAxcHY7qT09g+QD3AIhcKL76ne219qsYCNsisCkgr
bRfd0dKrsZFjq6ehLOPuczWbBLc4ANTcfau9eaF26XFAagQDVTVeU0mNWEbF5MYgp3wMHRn6uls0
RXj+3BH4Hc60fvzG/h5cAiMm3VkC5/eYCaI7DczlCjgd5eRsp8c2g/XRTHgN2RvUMdX+QwBsgv9w
07HPs8gz5AdkyjK+WA0LQREQSDAxpi5+RvFmbZSzpW2OnSBZ4s38iKZpOPe+5719bQfDj8+F2RqI
eUk3tUYht4x1vqQ2Jp3Jxw2eNcr+iHKiPqa1lHeBHQtetfhiNdqMGfw/9s6kOY4jy9Z/5Vmvn5fF
PCx6k/OAxAwQ5CYMIMGYJw/3mH79+wKqp5agasqq172RSVVkRmZkpLvfe8/5jpvbN6NorrKIpX92
i6t4CiL8mfUx9EGAea4Y18gmxYYWaAOBycmuJ+r7vVMLJFPzPFLs8EOHnbfYRN3FMGpZ2tqUyYRX
TPKPNDDEt2yxmUrLHs+O2zqMgpoEG6ob9t/7xZpKsJW/kcDm9su55K1YLKw8pa69BnuFs5XDPC7X
aTG8dgSUkCgZ2OikgsU069oJ7lizm31nAS6ARcVMF9q7SYoUBDgGu2cvU6ratov91vlw4k4frtzY
WRy6GWPbeaU+nLtB4g+vFTHe2Oo+vL3wy+XXdDH8InTj6yJwwcn6G2E4+f1keA/5GLn77MMxbDsS
c2HVJfaFahdPMbYe6ybKEZhxxKq/TYv5WGlsyPhy+b4I6cCdLOys+ma7bclrYl62Fhsz8nk8cv5i
bg7azrzqWM74FS3m5/jDB825C090EcB4XzEdyl+Zn37tYHtsKLlsfKxZ2JwynJz+il+dQECPpxii
SEHi+1bUbXlPmJOic51Nd86CuB0/aLcLuA1VzQLB1V13D0SEzRr09oVcoATzND+xqyWo291grMJO
hWgG0qRbOrgeSXPZRAt4F79h+xaAjkHtSYTtCUsV6S54W0i9AiUabqcPiq9cgL7BB9s3XDC/6oP4
S4whtIcRVUqLbiXrr1rUXyD+P1jB8oMbzPFEfrE+aMI9HAJnr9n07/jVwhsm1xr2cLhgiBGTsBPA
BavaA0lKzghsJEqgP0BehNVZ2MHDuGCN6w/CsZMBOw5kzkKbhEvkRe0V2YUszhwpQeSXWFSD8Vla
YXuPhdb/1kZBtq89PK2rnEbjd8eMFkqc31b7tpPYXgg8NuxVYs5sGa2f6H1aNuatBRGyhOpAVk6s
fWKvKsNJ14URG8eGObexruperDpbe8CU8Pva6uwFk4W946NW+d+y7u/KumUk/auy7qrWafcXkMJv
f+v/13XBPzAl0c/F8UUHlLnz75VduBDKmCuC8fZAg2Fy+q/Kzv4HlYxFbB8NF5/ZHGO0f1Z2Fi/I
OJ4uqkWznqPRv4Uosz9VdiZjDgbSDj42KkUfU9Gfy6d0kgNJ6aY8ujy4aCQyYd4bSUu2bp82u7rN
AgJOGt9464QfPfpJSFxKWUUnIVMo2uz/dBN986o2vGqfo8Ba9pQCcynn9cegKTk9JA2wYnKMw7WJ
h/PGrIR+zyQ4hhEUyzNNMLUlcTslu6SMcKI4BGRUlt9vaP7RAYsNSdZ8KeYD65D3oFGI/g0Q/9PE
hzvgOJSOLreBe0pv+M93IOOwRqHaNEeOmuMtdq1wz5klpP2kls/F+/7DI3L7W8P7/1S6vK0B2nb/
+R+fevwf1wsZtKI29mASfp6RWwKXFpm6DXIZaSP8Kt4WAwrTN+7Br6/EQ/LHhvtyJd9G54AuDZL8
X0QHMwr+eRFt4PSj9rNYvhelqdgTVZg+IIN09lOSRfe/vui/+HhoYHz6BTxMAVkLn26nYeFO5/R5
pP05cbpbzMAdDkV3o0eXzL9//2ouHQ6mTAGpCZ+lAHEYDGlVZrB4jMGlgSnLeUe+AaYtXYSPv76W
uYxE/jDAWO4nOTRcxGeIsUzs/vzRkNEWCaGU6bFNxgK3U0Itj860rDcBTf1VQiLljaacvxq6vD/A
nFfNFjHE34UJ//UOM7gjYdYx6Aj5LCp/fhuF2flTqTkxtjqn08dG3228OIoeQ6/BbP/rD/3XZ8hF
8s1WzWztX4wnJYWyraSXgamd57s6kN1GCX7BwFbzhOSkFOeSX4V58DfX/Vcf0vfwHxDui9L880gP
ASVx516THauh7TmU820Oth6GVZWSSfbrz/jpWh/2Aydc+mh8vaaxmHL/OJN2UjGYfRISGE09jxF+
8kmZMeR0jqfBfvr1tT6tt79ZHUjwdBwCSJwPY8Mfr5WVihqFs9txnubB3NScFk5Favf/tHT/t1K4
z22xD0uFDf+SbOTlcbX+/Jm0V3TSq8eUcDe3zzjNUE8gGK0wIvW2+5CkaQkZgyYyYnwaSNGWSiv5
Db/0376HT8/O8lkZMbLQMRSwFtbmn98DxVmetq7iPfRdTIHct/QbZhFfInsqT3UcUM569vQ36/ln
AcZy2UWGx7APgYFFIMany8Yepzt8BscEwt0XSYbTiQH8dN1kVbKXdoMIU4mayPhhGmN/HQ166o+D
V40/cBe38nuDEfiURxXwCUMQswcE+hTNmbj79ZPwr94ngiyOBogVMWl7n25PDhttYHIoDshJvLdp
0o5c921BmUXKxeAdKkEJtpoy4RPWUA/5BaEv4T12FUVHndfOGSZxdIS3Y1+Hwuv8HbmfdQZCOPT7
/a/f61+f2gAdFAo2eq3Uip/fqhFWNAKKISX00EBSm8fBmFO7dGr76+v89ZeIC4evjCpkEct93htT
YXFTRJfiy6/nuxB5fLqq8to9F53jPvz6Wp+Xc56TRQxH/xghGb3yzxPwKejczhkzlvNa5ps4iPoN
/jy9hvKSY5ds4jVy+ulsMs/5KsoKHmbtqr+5sabxIYP4w66yvA2bWb+xTPyRmX1uYBeyERa/jOjg
o3Oejn5hsZiqcLSbY6wbnA04pN7cJCLoKtWgxacmyWL+HZb9yisN99zFfXQKtUaTgC1Yr7o2a+S6
JfCYOE1m3Zci6fDfp611Pxd29LMHh/JMMPt8wX4/4nFvpbeYKXN0QIF77qXBgosB0rp3gY0+eElj
HBQIl6sEqrTeEM4syC3FczHFka1XBQ2nm1Ia6rWIJuNtFhzjOtFQJIdjFf0sA+EyoSyx7KzwgEQH
cExOR6s00cQ1+nI5I9Tg61cVs7DXBGD8dw5X9tOAP79djVDpyMOE9f+z6JUzbEoF34WMrSy5QCEq
T47L0mLKPn3TCYt33cXuTzrLgQWMh2Mj5ZhBVDJ+nViTQug5+8FB47Op/LH7EfjEdcH/9L+C0ZXB
Pa5fnjd+/XG+y+uQy4POEYR2MHmlp6L9rzOsmM2Yh/HFX/5uR6ELgMsloBEoYDdAWyzEY1jb04V9
pnhu22m4+bi9kTeorYUq7K6x2yQnxNAvkmNkxp59skhquOTAvQnGnJOMTvPHakVkBETKmRXqw8xT
1TlPZG0wu1wXBShbnTbcu4kYvm4tDSN5JA/S+aKlQeyxFRvV7cJ2X2y2vA4akuQCQT7e4ChI36QR
kiQdSTnFRFmFC0nQZVOA62Q/BVUvrZWwuLelbaVvRVxazBFr55U2ExoRfjQF1Pu0nO/cgUbXWuWM
i42+HW8w/PQ4Bhwz/VZ4iqUJdsqzORnETdjLc1guyTuBxnSxnpJAQfQdTQ4wOA7mXdUXPEt+qeZL
PEzMriNKr2mlun6+K13B4GhJYtjopMMlnPEB6AJnwwyqnwdsC/eneU2G2GDWEvD0urkz3soIyAQ2
FCoGsDHi0cMCvyDAnOkSiyI75UGxDWcadaN0xhvsPJAoM7r92InqLehHdz2JWt4hZU2PRiCrM8MT
Zw0DIWX23hkX067mk24N74AcMHqMlb+tnYXi5VU5bjLGCBDQ/Zty9vd5OjfrtopG+OaZ/TUATLbA
meE7TGATcm1vDDHONB0ta216FSnSIzgcIPpEAHJXrecw7W/SuJpOmRnukgQ+AYSJmvRYSKKJgDeV
l0O4IhGc+W8eyDURjQUg/yXzvAPSqVznq2TmdMHdeCMZAC+wzHHTT4GzZsOxd26bPnmRR9pB11jn
AtyboXMXGXs17POwNNY57jSgDYa3CRsHk1uY3HfJ9AaL/rXRottmorQ3k4eN36LndBRG8NIuLJ5V
bzfFehoDdjXdWN9K2znNdmAS4pTimUlhAzneY99H57ry4xfVwKZPnGk8JUXJAuwsZ6TSmq691LYv
IJ/aOzOFwyx6UmDn2bvK/RbNFCBqUmBCeJOtFXfvoBqaw2TW5IZUUR8R2hLbKH9qpzZXkYj9K+0W
vKG6QKhIv9ean9yZqf6IoVJvVW+FZ6AL7Q0HJSfZDFi1gAAbxZMkX+CJluXwMNUu54e6I4Z9hZBn
uuT4dBb6v79zcqLssxJU/Fh4RJu2YclFOUVfZGzcB+4w3PvDNG3tWevtsv+AF6gbUrvTpi1vO0VT
0OeXVhwZWXIUsHKSUOTEWQSHHnth5XVrz/BTlqIK+qwTsSP4KOgPTUbpo3n+NiXHvF04G/S6hp6W
rmys8qYz1DPIUKK0GbRdO+1MClAMKRDQsgebf8dME7BBA6y3ynL31iCrAbehjr+oLB7Oth43Ko2G
UzZoA3gaGcvf7GwkNdOtSMlY96yTxyqUyQlXPbg0ayDuYu5LHsyMswMlQiHuikn623KShEBi8DdK
6BfaqYKfyhlhU3iVaT1apet/GYc5nPeGmwrAXwOQkFpzHqvG9tDMc3g9Yl4juYlJlV3XqGNU65Pb
OoSHEE+cWjWmlu+NFQTbZsimU6vsi186xiWEelusndC8oo9ccYSpfJBlRXhXRG1Ee9WObIr/LHFo
U0jzUaRAf01VhCe+VNBvLnwZNmEoJ5Xone/jbHR3PnjA44haaRPUBEUGKH8i+BXA36LY3ePXLHYe
xnaQr6nzlIM6vI1VZ8NSM7MjqGLrwh1MNzaJDy2inX3vujzYYXXBFG2sozK0buO2cA909+2rMIbe
J5sZXDC2xU0ZDPW+QEm9K+YueNVLOgULDf7ljiHfGueEJByajNZ9guAWF9uwUNG7iGQIY7SvtRHU
N8ZMgixC3dpbNZ3Iqu2Ui9qB6dgX+yKv/K8uqPFHPloMR9sNauI4gd5OIpzeFeX4lbIHfaccQdir
3YSM1Jlns6c74SCXzqR7TcXe7PPS9ykAzPpUmJPi16Way5CVxW3jueom6EYMm4huIXGHwaEcZ3kc
AsLLERoEZ5SZ0SXTVbB34r58yyumJ9u8CdsvDtweRMBZ/jN0S9LlGp+RLMw0eklZIZ/9rvlW8tJb
2daMD0J3Jt62i+b+1WAkAfJPdOIYN5qzbGAaat0mFYGYGchI8pnTtVEzjXd1us1LvJYiJG6d4E1Y
OaHdbas4ni6M7+o336x6TCQZ046QPZAGLJI+FzoKgzd1axp995ZJfJ9ZW7BrsAjglYVX7pAv7D4p
Q1d+9x2SVEAYNXrL5GciwAUqBMEJP2xVUSYp8bP1kuoy4pu7TgdXPxGb1b85Mg2+xjokZGXhUhKQ
QiA5jW93KqHhwzQvq4PwHBynVkakXen1XyYFxcLIS2Lvgx6aZtYuk8shN9ecohA8WJOPz7Clq2G1
ETCiYrR5V2o8OFVmXFBOFtjZBvYMRllTuYZz7BFJl9eJXhEaPx7MaAECSUiaG2RbNcvZRIxsYGfW
tIYsB98oHNlGTLpDPJd05ddxN4vHtAiNXUgKxLZhU9jbRqNOzZzq7w210TIdKTaVKLkLMki/RRhZ
EelyxLkkfgNp32f6fYAfED1PWKZehdWInxbSj6sogG3nVnO2NmtednTG8MnEXoE/0pXfosZJOU4a
4ZoJ/BMH4wiKvwcnM2/vPfs5ZmZLzBfLa1REPFTlM6Y6Y2UE4t7vx3yV+RUWZz/YwaknfrWCqgFy
plyNHE42vp+QKIqfcBVQYyN3dmoEkulbXlhJtRbUySAyVc1WGR8gJ1k77Q3vWDvDPbW8s24ZGuxy
rBPrvPROVle6axPW8qp09S6Iw3iNDQ1AesTjjNvYPE9uSeKuCWuKF05qHewBamPQLKdiD7Z1fGg9
K1lbOEkuWdX/FA1jhnYuCcnueyjfNHa3Hd2sUyqn4oAmkQ1n7OEuNVLvGyjab7kCPUONz67DQejk
6NrZdmHa7spBQTZSY3aVm+M+JyJ9ZXPgWlNUexs1jDcDsiQ0a6N3cCXJ2UbZB5QmDb7FAHYMR8Hb
0exgzBdZswtU966kqLcNcu296ZFgULbhN8zb5U5OjXdWDb2DmcFHNnRERIrXlESBOkomzinhNdzN
Uynar0M53+g8OgEdeWpkdGHJpWEEKuUMK/9n1sbPZhje+1a1bzhNE91XvIZGOhDdRpPSV+Eb6uFu
PctYb0JhokQugHgbtfU2QmXHyRmzyCfWsfCk2oSWsct0gwLBH6DmeN9hiBNBVdLVBlhIRRAPWn+Z
7fn7SPYvrHNEJyQADOspnOIvRtOhdpCoaE/od0AVA5vHR2rvTXyobfoy9iN5USq5ctsnI+g1wiCk
2UmXPvh2nBz8IczXsu31i7BksB2xmh96apgrrSXxOSP5BQK30Mm1U//F65yKgVLrBZsuGeQxbT3a
o0O2lBN+mIz7GkzQlnCb3AE4481XpJ8JuUMmf+/iG/kBt4pwK9EUNHRWedgFxt7qrcE+M/3uOujn
CA5uC0sur2e1efY60XQeaFygFTvGAH9Cxu8541+6mg6x3wbhoTsizNE35pyHDr6tfXGtgB6lm07U
GSlwIU1TrxsoOXMCnqW2oq9BnEc/uwgPOeElHSMGFw2E5ChCIbWxgpqyKOax15ua5YU+0zLTmGod
fdVoh7cRiuQdoU8utNB5vG7Z457xDU8X4bhUySnxyGpqPeM6E27ab1U4UXZon2Vp6OD0V+ZSnZjp
2L9nszXcZN5ElpCZzztEyvkpyYfoa1wKmtwxAut7s3PVFt0qlQgTWOOtrgfPvaikX0reUNXTOnGb
jmTTnqNDITxj35i2PHK256WFVwlAtxTojGeR2PmmT33FhPibV5TWJpUc/1ZO0ty6Evo0bLAj+W4Z
EptaHq28YyPt7OhkJy5NAeAQl0D79AiWSc3H9frGEdsJ5cgx8mxmNjkRUDh2ypePPxLiG783PMp+
UiTCPb7X+UCYU/PalaSzrkdp0SUI7OFmmDn2CIpNZj1z5T2EOTcTkxzOa0zByGdpFDfFyBhlxMCp
CePYLNZ4IofTJCRPnLdYJkN+8mZV7T2w8l/qVPEB0oxXZB2ZUeUBA0EZbL6UCJU52ucG73kY5VG6
1Xibj5x3Z2LAD4RjzBegLJPC8s/ncgiXfWxcyr62T5p6TSxBu+eoRm2vdYFzGtk5WS3pTFeE5iWL
AQHhzNdhw9ZO77bHPAJTwfNvzOIqrOPmleZfujfyjI5iMJ9DKTtkv0WoaMm0DOsJq5nrHb7nwbkq
WmVcuwhCzgQGMCGbXZpX0ZyfPp47AcVkh7lKcPxXxTNBq/NdojoQXv2IzJutAYKhYHhMU4Qy667Q
yz0pNFM2k//kuxqva5ImTh5NyrVjNvPFqsxqXy+tuE5X88UnRPIG/F2wqet03nkOT4ByFrdpiDr7
rigy7yG2QkFSLAa/pkDfo3y8k2PlGy+lwV9BgSCPfrX8vyBe5Mb0Rh5YjMLTpeeFtgi8SGZpB2G8
JKbrEISt8pBkI577RHC8NiFI8ItcCn4TUOLP2XRoKmU8TTbOqs0iLH+llVgRPlJZ/ZOyRvMqNIfo
1CdR/Qp0Z7yd0LpBUUj4CTu2ZjY5qOgUNWb9mvsdojCoPRgDur4wUA0UkXlPccAnrJCILnH3cc4J
GO3CPqxS64q6RX5R4XJ7S6PITxrPw6Uns+N+yBV87uUHa3V58qOcy+aV8D0uPequPxVqio6KlivR
qIHoXmfS5WKDjpxq+XuhTPMzi++bdomGScyU0kM13ysjCAElRkAeexmdDMW3o0hd+NLirV9Hegrp
WFThXslebePamy42LfBLU/bRV4kE3l3P3mye8f+ZN+QqRCe3WDgpisrH3cDICPeG7dL8YCwabNzl
KRiAvVy5jUtLAVNiv84DxH2rIdQ8Jf5svMVG1sB2CwTZUUnDb7qWLhFUVKcoAFkfQ4c7BfNXPM4U
BD/9qOEDh2p5BqUx8eS5GOoRmWFGCeDsHoSvg40f+JR9gZf074FHnbymwBhfujodv43Y58j95EAu
aaU2MTlKFfITi7C/K7Prq+tkUPoxNYbgR4Pn7Wdaj6iHXTI8VwQgDzdOSiTR5PoTXBkQEMc+bKOv
mee6hIiAqI5AUtDg3hR4c6ff2s//K3T4W6EDvrk/dM//ol+/vKbV+5/E64uNkP/htVP/+R/CI2B8
8SvjUWc+wPPH/OCf8nXf/AfabMYxLi6zxd3/u8bBIebcxRAf/B629rvGwUH+4AJVoCuORx+Ju//v
qNc/DxWYJlAw8zrMolCvf6ZWTaENvXZaFATRFhudO11g0f3hbvz9TJ9ZHiIPnOgcH3nLKCn+PHJi
hLQcDsP5QIIagZJkS00V/A5u6e9stf/BVZYP+v31HrojMgPz/wLXHEc34Sp+9a0T3+rxXbl/Ixn4
67368wf5NFv209qhdOcSer7zjbspxZL39utPgf3zk+SCdBI0rfjcMRLQDTY/i0463G9Z3GPFdkUl
v9eMf4ctC4K15Vw7H9yICA2yCFg9C80W3Rl6N3b2uAXkSWLT2A/7tJHy2YKHZK7ZxrONVP6d5ZY9
PJp+HK5CSU4PuWLGxlZjvzOJM35AA8fpyy919jgtrTQ/87Nz5/W012uaBUFD+EDQEZ5h9gdNPjjS
5IRIaebTm1z4yaVomgnAma5XXgquyJOa44BR+GcDtwHzIaCrq8SdkovRCo/1u0BJbdAYTYQLqz4u
SZDLRwKQkbzrK00m7RPZk8UmaRILtmL73bNKn1ljaW9J5+k3HRSbvWN1V05uqaexmpw7cozMPWik
gvgxmXHMgcxZaNPZdTleLH9szEtAhb/NbIfcJOq4e9tXvAgbwpU/ZxNBcoE10e/szEtEbsqhpjmw
jmud3EVZP3wPFckA/Wxrar1ohAzd4wyAaPY+AGp7SRqUHJuSYcETw0mS8YbZfJcSn9maMZr6KVpn
BGqUFeo5tNIgQYahnLseYTuRhdxgVByXmjJdrZjLkBUyuR6y4EgRCUyfAy0wKSoREEcAxh18fdIj
fBSImbgmz+pddagSh0npH9k8Pjmz9R4Chf46WpBMHS3SF9x42dGYaPyuZNKa+2pw3pcTMb7HoZ0P
GfCLFWQYvgQ3mtWzNni9cuR9ZKOfn8rQ7Z5TQUpuMbb+uQx0wo48RPDaJOYIFInQT63sGFd2vwll
I3eoqo09cnaYSq7nxeswmqJtMGK4XM8F2AaXpv2BYooLWLO3bttM7QlUyg+Zm/UPeT3rBwXJk1oz
JN4ux353V8ToOw1AYSfG2lD0BbGPPZPjmyDkdq5a24w2Jb3cjcXaea2GMMuOGWMarGct2FViqcxo
cZeZ98jhY4ZzqfEAyysfV2Q0uDcW9s19EsfG3nRk9BaBoIZTbYno2hpCesx5wkhr0TqTj02j72ZK
pLWZ4skDCBc7p6mR7VUrluKmnPujFzbebSRssUeaa9/6ZhlfDY77HJUt5yO00whQ3d5g+kID4thK
hWBZj6BYCZSM3hQTSHwcQ61WttBiXzMO+ulkefCT9pZad/CkzhJ8y1sSGuY21q1DQArJ2FvRqZB+
cLjcjwj07cacxx8Fs5ps3fVjsU1iZpVmZ06HEuLFFWm3ziO1w7yNpsAkMBvI6z7wKwlgxhleAivq
keK7yZ1Rtsahh8lKYJweOdb7EJpWJV3O72YOd7otdXlNgPbwKm27ulQ6Dm8Q69uPFAHMlDA0iO3Y
mu75wxpu9xSGiNaDW8yG1euUuMOdnEABjlmirseu9a7MkeM0JGj3nDdUYWbr9msopt5Dg4x8oxCH
kEJCp26NnZkLtBjak1VhkUQsZ8Mn4MuIch+AoudumP/XeH4G4ydOYDy7SVEnD63ssx/u7HUHs2cR
ykXZ7Xk0GF4C19w1GI73qh5IXOmatIO/lyCGNpz2XAwemvWkbpPHmRNfTHQjSmd+NIm3yUIfswTN
rxPvNn60zHo+TfnUnpkdTOvCjdJ2nYG3IfyhzMJjwIlhh2bYYyIYh0e3C6mRqCW2jbF4j5I8hWXt
2TwTdAkpc0NDbY1JyuNvVWXSBtMOCa7Y4srEK2kZRUhYneI+jPVMYAdV0m1VyPZtaJViGevzu6J2
aHhnxrRWrALfyAuft3Xv+wcyGvp336D4slCdnD9qpgE3brAilZ3iNq/NNywqDBwLzu4/u5AJ+dSR
pIFoiIJ3KbGsynOBsFMboRoBrja7/lIFo2gkKlxte/zQ05Zn+CPXKNg4ZrxMZpZLMvujs0IXpl/r
yeLsbhdLYw282hd/VN2Gsy9/1JG22KZ4SS4f5bzVxdb94sL/mjlJ/dynZblXoa72VOTRNp0JX83E
AnNuaWMa43LYr/UrjkB1BLoREPKmM3cTRLlxQEyfs3jK/jqk6Uy1mgBjlmaYXrwcD4MpFOGgTMtG
kIYhCvyAZsQR8T0wYVpP5QkAJ7WAX3tKLz3y+QBekzdsjN58CFNaBSZ+nZePSW1KDme5+pBzuk1Q
7X1YmwiMGs1lIfcC5pqDbmVKClrUz+KxST0kXcCfFBk4M3JLqAxHDc/hx0dFmC/VaokD+ByBY6dI
6ZAxtjGC/jYSwZ7TqDxCJM2fhxCjU1W19CFaT2xd0nqYgdBZiD/6R8tm14VMQERGL2Xw6PbYJqVT
HTKOSegp3dpycl7Nsi22VcMDjqI+P8080WtEXFCwHaN6z9jDj8x9u0fCCednHqT41ktEfKMyHT5U
GWMcz0E8msqm2gfS9l4UB1K10qkVXRVDFU+/VX5WJMZbAIXz3SyM/r2vIvFULlH3s1KZuQmE98/v
KVdj9HPCJ70dHXvYGQ4QUvoh4jEGJnmLE4TJQmHprXDH9Gulu+AuJGJvJ7DXfbH15HzppXC+ZG4z
XbNTebukTcRmSlOxobdADzGK6sscC3lP6Hi1tYB8bgkbG68/7rpymczXXRDcWEuuTlXVbHxddgbV
aMKJSAg70nh14AYau5Gwl7PPDGVbhZk6lpOyt01bmrSLDIcfsQ9wRFNH30SBGR8Z+TN2+XiWQayg
8hFOwLkicM4zSSfXflfBNCz8mFgUjD0r6r78xmiz8ujRWX4JI/xZKkJaR/4Nm6ExO3z9M4LlnOTB
i4lNBaMVWMk1QqWEJdBc2hJIHvJpvGZRmI5WE1U3vpznDXAnUlWYeE/PBtoewghnMghm+NY03UCj
FOQEEAbmZzfk3WBysGl+ObqkhzjMWCL9gb6ibMabFnZFTUgiVli/rWlNwCnAq2+ZWL1XgZmEW/am
/hgCGWSm4HQMwBQJmOvKr+pHjRJtp1lwOAMxEDrj+FU3LW1D2p5ejyqaBs40YPJv0ZDskPuKiay0
Sjx2hkGFjQGJE7NjAxbs6QIaccdPU7mEUs4f2sygh6GAu4IuhFkVzwat1m3Z0Jmyw9R8+xBDOCUD
bmcYjDdyi2igjGltr4SzaIaYGm9T1KFMudD7yNz3T97gTNtATZLUAotWiT31CGXK0MMMoXqUPKuq
s+c70Av85oVd0DuK+I9HR7SxWsGC6K+0Ahwc8UdvMxsDC2FqbXToyPHap4Y9H3GiePuhTffLJ7pZ
gIVrmh/JtTmnFlG6aflgjTm8h4CR5dwkYq9cSBMr252sbxMEFZiuVfsALB2xXJ6KMxOzW425d0X4
ToLZRbwHrfJ3plO92JpRWJFN0RUfI99ANGXlhKQod0Egh21NG2YP8bKnwxepM+IfiTysJYaXEyIM
0dklsSSZbi16Eeu888rvfiW+0/O7Ga2ORM9xKJdzW3vEKGQR5po+DnUyr2Ug4gOr1Z4b0a8RpFZg
HTFkoqJ9ISQXcmLGaJtcwDbaBMOSzmIzcDACxYzdbQj48xs+L6Y0h1MVLCVWbEaETXRpKpJkc1K/
tl5aoOys7V7v5zlLvsW6dw/5aCL1mfTYw12a64cGXfyMQQ1B1Kq0knOSec1tVeXNC8ySasWuXmIT
ahjG9T4KMROZzKYImvyoe3hFVhrme1LH9EEk+I43ddw6t04g51sQpPKhIWFgiwLAZ/43Qgf2Zs/b
jj6pxJFMkn1BNt6ub3NKcqNIT5iQJxrsqn0L5VyeTYI46OsWbggXoo7tgRGRHvP83FVvHO/Nr6NX
BRcz1MpYS8ut7/o2Iz3JqvVwG81TfVQTXeYMnsZOBUgirLI00MjgwMOwJPkWNxix3pzEaQnAhVN7
45gqu6tcRSwyloivnuR8hWU4sa4nktO/4l32Tzl2xS/R5BsRPG9tPxvLDulBHaHlHSSHsar0OUkD
55KUnfqCzdY9wBYfToUb92eA3Pl35WRIDcBg16taq+i2Jwn7R9kR19J7JvCnLqvx2GGRPoFCda6k
op0OpZmZ3dRXDrVuR0T1RGr8k1355Zb5vkkfG4PbdS2m97z3gxcLCAxD/TlYx3Ex7xBrZeuM4G8c
03Cl1zIpmdhqMcIPmSQrWVZkh6zpi1Xj+QZfL7vtaaKqQEZqz6sBkHLcNfMGT9mjKJhLVaolIpMp
Do2bgKhw5la52XyRdmZvco++LlNjv8Xbysl4X4de+Vjn4NPVXFhHKZngcp4v0Udg1cubQIuD3Q2i
PFAueeJ9UgWKkYHUDFN7wbMSZCRSdwZ7qphhZYk0eqIbquDa+MUtR8XsdTTt+ilr8/al0c3o7xuB
pW2VRuCisRsviV2k7FkUU6q6c2xzgIaz9ChzCX0Iv+GQnXpLv8dDwAyP9s7VGAbV2eZk+71qSOaa
oK1uPJFfz3WPUbmzRbFXSI7WTIVg0PQN8Q1419Q1U/z4OuMwtMqcIuu2QeC2CH489Gkys+75/f8g
ewPXJXtauNKY8JiWqvlEzpi+zTFTbBzMBc+j7Gw2Lt/cmlUZ3XXwrt9s0Xxzsm74hirqYdbouXY+
fdeNoOW6z9qZlb0RS5S0Lh6gNMMtQB8m712j6Eog38h4Em3s5r7X9IcTBwto7eyTxPOvrJzQxVUu
tX9MyCg7kNcXv9GChtLFSrj6f+ydyXbcSJam36X3yAMzzIve+OycxMFFhrTBYYgSZsAwD0/fHzyi
ukSnN/2o1l11KjIrMkPmAGy4du/9v98yNHT3weAcuOpwntCh+N3PcLJTgfdiDmZ/rSsht/wpkqb5
snkyI/PNSd3qS1c0I6oWv9t0Cc0vvLcxvvW8qd9CueaN4fcBxy0eKvIrvBTDd16cLjQPUVcgom8j
FmzlodrMianG0PY2lmZtGyOU99xBnmcE8ZdBTfZVSYvZoukbe62A97wWHlSXlMT4TiuN+M6GsIze
UOMWIyuiW1AR5TLo+hxOSx0Q4WoPWZY1+8Ydswc/0ux7p9QD4AcwcETYGb9EgANMEfdqXbVRcAU2
uv2SW0N4k1qJ9WQqWpvoZJzwnvoW5yjlQ4BSGdvtulMGauRm0B98v7Vx1KGruGiSYjsiX31q2HEX
7YA+FjdufVul7SFocdsbnJmBGhTjtumr76GXO7s4CDmxCASv2Ei1XWZ43Q2hnHPVmzRt1EGZEP8W
+a+2ibtolTbqb4Pm32+127R0AQR0mv5dAHLXr4Vq/Wu39+MV2ZKeyVbLQyu1YVxqACG9OwA8gVwW
eQnV2KgKZW3KfJi4moUV5fWxSg95BhYqs0ZvG0ZzNz8prANtkD9B97UoKQlVqtKorvSp/wGMPqNu
IbMlQRWXpJKOgklQPoNqLGYXqp1GY8oV69/6y8ns54yOmqXpY39FVJiuSHf8qGVEJVcffdocOF/H
vsdH2351uIIM8XRjVfoDMZRN5ow0kda64ofppf21WVjG2i4NEikJTlKBL3adp/m/Qtuw7sFnyYd6
8H6BH9OeA5beVymdKlzhWV1SH6sGf1W7YjbGtYqtDrcH8kKZr+wmwGyRpuQLQoWPWVAEfA4MU+iU
wpWnOh4bnX3eaS40VpP8XaeRjItUwZwst9zHswud5h8yu+48mgfiE/CfDbDpffLYGayBOMmByloE
FGnpk15EGTDTNFCXMMznhkJuhm+nJeFwnHa067WtSD8KHix0g8MQmxwZcSdu9QZPrM+TyacSE5en
ArqMghEBDyOe5KtFYuljajBUXuXtTZI2yc6uYkJOJu+iDIZsiyfO+KdJcgaVwhAGeTiANKeDWhEu
EloR1Ts4wdZC0ou2sCtSdtxJzQvPdyrjmZ+PBU0Jw0EuaNonkrOEzX9SSqt22RiCRE99LWZzc+N9
IsloYlVZ3qtRkEFMp/C2TYfhwvinwo/j+AY24ChRXaDTJ7NmDEwFGTmod26mkYDPeUC77L9+/hFP
wYDzIBAidXfWtSHJkO+n5iA4LhpPVrumIXXr9CFRROAY/l0q9Wk3jTiNdS0+VkVFkPz50OfmjyGR
KkJGRms217R+L6ngTTOIQBrVnCQZ6UGzQGvFcyIYQjPuuPTaWIsxbPz158OeW/oGCFUQUDwu6t/3
wxq1B8g+YlinjNMrkXVf8d6adoHNrPUc5u/nw51bkAiFZ4ebmYJ7yr8NqlIX9AMxXN1Yh1KWWy7/
wCbAuF3YZT6Iao7f0kP6yQ38DGHUm6Z/vyVgxf4HTEfm5ui3b5iCwdqvU4Fegn4X253019Cfk0k9
qfjPH/fcpAU9ajtgQdGgflg0jtHAGdQr+vID8wEnD7L5AVvs56Oce6l8wrl8BSHzg7rWRJPSmhlb
z3EX6PD9pbt4HLD1i9WF73fugbBKIgdikJVHpPh+uiQ43cBx6tlQ+xIuTV98t93i++ePc2mMk50U
3KO0OairHU3Ut5NdbU03u6R4m1fT71KneXIcybqIrUwLvPz75/C82O0r2VQ7Rex6C39QXskip1DW
9dFfocYOQ4uSPnuLQanB1miPgO/SjvZx6RmIkimhsP48UhcnO5ppKdoHCw93S4HfXgNZadmLpLxJ
tZjOH+Xlqz99r4znuJ5HHIUW+3TtlVyr3BHRzy7LBwIUe3wAjuRcCCU+zkVDR6GLit+GsOrOJIF3
21iAWxKmPuUOVzjAVarA+kV1Nw5+OBem4pmReAjXgt0t0DU5J9PEq6NoGke32LG10bWk1dfG6BxU
FT9//trOfCaMpqSOYG6Ojsx54/6t1m2rLDE8EKu7KdLXVfqquRhYJPnccHX1+UgfCXIuuLrfhjo5
Y8lR2bNyA6lQ55G4z81gkfXOP8bxSLK6fPo6WsRj+Jv5OD2ZjbvSK3pSbK6s62aSzTqm+ruVNWm0
rDJIgGcmDV+WGysobAON5n043fop90CzzEE8zg2J3KuadSqbuLlyunS464uWDPaIbndJmg1gkx1N
Fx7UPMEkU3bnBKeup7MAoFufHnZ4UmqGB1MYCV7YvHhZrt+Jzn0cbTt6zaYW/7wUQxYaqr5VaN03
TjKSMxnsvY0uKLKozIpSJTQTf818LkaNHdLmnz2q3r2dfBJLWZGU65om8UUZYW/rV7FBH2Zf0KPV
4VaKb0i7HMzC3FHb7ldNg0aPceIVKTznJjHpZYgTICwD+/XKC/rl5ATDymSD8XhbEgSON9X6387c
2PX5DDgz19iX8CmzOLMI+U/mmp91JdHHyHuJcWvthGfs+erDLogrmuQH3+h3nw/4MeAxDCTKpoWC
B4LHacCDJgHfKpUVO89toH5FRbYugcPc2IZqtr4bNDchqdcD9LbggkHDmeVLNKfPtEh6Vj7cOapg
7LSwtXPUg+P4V2fjU15S7zkgVI9//vFD0uDBbkSug/87DR2pi3LfHNt8l3UVVREEHRipzd6oSE2q
vV0nkbusKbCPi16StP988DPPSVyF/bVOzxsR9MlJg7scbIQiz3e1X0RbjHcOwaz1dmPs+f50JHPe
pAQCXq5XWFK836jIAdUBwtF0h+ToZRzzfiXdAYPd1DD+eJoSbtAwRWMUt48PenEFRbENujalr6Dt
V5NN4tWIv/S9ZYMjtt/+/LEgqhPfmBAYrNNjK4hShY1hyWNZmbFDzpsX1BCp6QDCTy4RLT4uQFMH
6cTBJSwK2qfHV0lvCMZxGU+mmYfQ0F6Qp73Fg3GgIfBCDDKv5fchCENxLbV5NPb8D1B6UPFjrtGI
gSxxbZAr9QorXThpB8V7VvOk8lI0en5E+D+0sc2L7vR4MZXjIkhOdqXorhJPvQLrPhhVUtLta6ew
MuUFi42Pcx+bC8hAx6iDEU9mpAVtBfWtk+y0tr0a025nmgle3PqFYT4GjPMwXA1xcSD6OE0odK4+
RBF/9A479FkQDrhMDZyIn8/Dj1slowDqBsEqdUwLThYyCpkBw2uR7CqDjBaZHnpK219Obj/EZUNB
3Z2WxnjJxuYDLR7UyXHjoL/dgsxwyjvA/hgFQEgywbPQsfepRxouVwlt5h5V+imniF2P8FgXCOaS
EMcxpB850MptM5TBPqWOvMEV/DCNVvlIIy50AaUIDuawoJxFCLTF2V89CeQBRaB1YY8/+2EAfzDj
MFE1Tz8MLQlhSmUj3ZGdztfx6MVX2kCe8/MPc3aW0VdJSgk08YeQMzNLjpGgSHd540BIK7qdnoiD
6zSXopYzCxY/IWJb9iGbO+z7/dVyMN5QZc5GNCiDRhY/3A+2Pmw+f5pzO5BNCAB+gUs57+79KFOs
yyFotYTmIRQtncMxhQCQnvo6/Zt+/T+Porkz0ibKkTEzkk5vqGjfoXiHLNEx8d/md1fhnZlV/svn
T3Vu8cxgZIeWXC4Gp9N4qJNcTAWLJ40s9z4ZBSU233qj2FJsqsByf/QphB2yhZdMTc7teTSSmsTV
ZMo+XHpIneqhYXbJLgBO2uQaCopgo+JnFU9PbNfbzx/z3ITn2iOZ7LO9yenbBIZACynS5Z0KVLLN
bMt56CWqzM9H+cBrmTcFXqIjOY4M2pxP9lWvlUNrkXLfuW2vP0ehXmw0Oo4Xfmx0KbU5p/8aYy62
bIum+1KOeXJnpY6xDV16OidEbBSWseEWJRpz9Bn0Y7RtfOl2K86+eQfEMCsTltlp4FP5tW71WcZp
M5iUCZryVTResaSrrN5HjvvSDmQnHFzmb9LciJ6Tvqv3vld8hzaP8mBWX+JiuCeL5C3sUcM+M+Q5
Pn+RZ9YaNW1CUMfBbYr48P1aSx1+QzQQbvf59KYm0Wx0RTOln9K/Mr5+PtaZ1yGOPcY4JJMgPg1j
JPQJ3UQNvZt88aaTcFhllv5aj9iUO14+G6XbzYUI48yiE4KKHRENJ9aHELur0nGogoLHi62/cM+G
xkHXDnWMaloYqDO/llVfrujG6HZ//qwwyrw5I0WAeLpT4lRMu6FbFzvuando/Cqy0ukD2fgAZWvw
PLrWJVe7c1+SkI00ABB2j63s/ZdkrSACNctip+EqtITFS1dCbjQPPdCDXWZzkf78Cc+cOTwgMZTB
wUaweLICM78yw6jg1Q5YlUK3rvqVXhblyqAj9n8ylIf63cVPiDz/yYGgHGwcs5wrmvCK/B7oMmpN
p7GvIwxeLmxf5+aowYKadQhzpv8kedPREpdPZAZ2ddYeoHr8tKzykNZ8vygoH1xE7X98OWID83Rs
AIWkfHK6AMVArU3WU76b5ESPn9M/Vm21UuQBLgx0ZmMmpa5b8I0IQ6Q3f8/fkjhqQq2n+1wB08B6
wXFq607l4cKUMPgzTgL6d2OczAlPixPcxxmDhn6xgOCqrkDUWI+ytYHIpD1Wt4GONKqvFLSxOPha
9BWcW4tabQvCleRfSzdkHlHpNQc64HDJA9iAGjoymupqMs3wQXoBXNcRhZav9Hyb1TRncbsdl7TB
+vvQcilS6ANiRTHTjKDaisfJy2i2ygU8jSKrq63elb53BI59AdxKdFjM4nC44F/CwQm3oqrHfYpg
9K4zwuy206pu5ybeISqSeskbTjYZuaJqEdIouKM5EWeeflJrvw0tmoWT2XvXmM2j43bz+es9Nzc5
xR3BPDFmSun7Lwj6pGxGm7lJm/BrOTSvbqi+mIa2wYUHUS208s/HO7fCibkJ9kjfUxA6Gc8Kx7w0
gjHfge6ec053vUz2fZNfCF4/ltVm4qk0SPyRI/jgQghwJDSqwct3NJE/KBVV9Ay6P0rsworgloaU
ZWvJ70GVX7gyGefHJUvLG+VyfRqQeQoMluotciLFOP0VDjoqocrUHhC66OmanhnuOKWVwSNIunKV
Yk5BcTtnIy9lt7fo8rfiXtsbeqttRGPmS5/GUCac2lLvpILtxX9bAiB5P9AKCJImWHkNpkQR1PxV
IPwnmaDjdyerXKB8NBNUhcjzYn4P6Af1E82HuI+PMOsBCR6KLv5+NlnLsG7itQO74Lk0rEuf4twX
twHQQrklzWCI+ZX9tkdEem1ledLlOwBiIwWExdjr20Q03YWZdW4v+m2c08CoU12GiWaf71xrJieT
b1hi7bH+fPqeOxBtaH3UFai3QSV9/zB6KVVRgm3aUXRyl+MsWdThzCcQ+MN6vCA6OzsY+UruLB7q
ttOw167YjPKUtaKFNmYigBOg/WzoAKWXuokuvL5zG4FN2p/TAsneh+A3HUfDjumi2lVx9QAQzV5C
Snkp0upnE9GzENoX3qQ4Ny/mmjcXWFoInNM6zVSrlPdLnBYPKTSRSYord6r6vSQXvyoMLdyZqkTx
rTzjMdKxGBsDRA0BUN5bN3CTjVeY41cHSRDyDD8AWfX5lz7789gQSSORv6V8/f5LYxhXa0lImNOX
6qfhBc+h7J5Sgz6S/8E4Du7IRJT2LJl7P07daWOo6MfbcRNVZHOa13zUMG9rqwsH6bmwdUbbkmKZ
/+KcrEMDx2XLp/dy16AZCWtaXPv8ocIIM3bFl7QoD1nqXUhUnJvAvw15GrDGk5nSo6dnO3yDttg2
/PTMlOZ2+6oqugt3DuPc/J1B3OSiwW2TS3r/HpvZ3GAanIxtRo7fm1D9ggloL0HhuEvSt8Fy5gNg
CqTn66ictQaamDszK5r+QBu9mCRVXvwSqlUrUSygakNnFDbVUzB54H/zNMV8pnY3g9O7z67FrgnQ
qqZhSqsHrG/m1GYhf+m9RM4CD2FQ+ve4aO9oxVFraP8/I7frF9loROs2G+WToumaw15aF2bTubfg
zUpdUhzM29MCbJqqus7RJ+wmNeHUPolFo5sviMevyZm+NNFFq+Zzn3hWZtEo45BsPX3tKhYBNoMs
k6iEOdCptlKbI53ACIDrLOq5J/3zBXPsnTgJCOmYkTwgy4Vr5smXDrQxpUqaZjs7m7xl2Lf2kxmK
bpkbo3UdFmn6DA8NDoFJ5+RRLuCGoBiydgJORUvfVutB6/35eyfYmCXQwOG5TpxclDx7dOGgGOkO
dKS5DqvRnr32pt0YF/VLDDwam6zw7wsv4mO5D6Q50Q2XH+5MH+6+wWBNyu9Y0fXk08pqBOaGhlRj
U/uzLaNjGwtmCp2TFhhEHJKWIzUZlBfmJRSxcWavnHXhtGPAzKbQdrKH6bRG2FkTZeiWYzAqR11D
ZIC+oLc6t655M86+ielGRmIFpSwliSy0jDoqPJHuvjd6fTOOPriJI1++mfS/CIvzbdgzpVBMJRua
+qwtLfk/R5qx2bK7tWnH4ZpeYXNVaXmzC+3SWQ9hOztpXssiMZ4SIx++sGwRoY0shJfQbb2rVHe+
6UDBLlzMzz0/FTA06M5coT9NHJFui9O6MXj+NBmewJTSi2oP0UsktHDz+Uc/NxSN1/QaoEbn2DgJ
QCg6wSOfjyUgpOFKle6s5htUcuWFafDy+VjH73a60ubsr8HtlWPw9Pqfa3ba9lnE5aADxrPAhmpE
7DWZYuurooOxmoprUej+fTPI/k5KLXiQjQa3xEjVVuXgXI4/6P/jGy7gGwxsj1n8/xcl8AHf8PJa
h1ACmiL/neHw7z/2L8OBbMp/uOOR7KXhwqBtk7PjX4YD+aT/cE8iwSokEw7rmib83//L9P6jz2Uf
j3oa7aSWwU/416PCtP5DKX1OQtKbabLq/8ij4v2cNvEusP/pzaNmR936dJpNyIMgjLYkyLs0AwoX
De3Mf8QSjWtKfaEN6n0YdBwMEvx8NHp0uNCy8z5OCKzBTJ0Q5TowPvUtNwt5GGnZf06gE9kL8q3q
W0DC8RVTqUve6GeHnpsz3Ll1jZf6fuhIA6TWFMJ8mHDU/QZNU0M4Nvb06DqtTcnQHcAU1TrKzBll
iK7ytylx/8+6/d2X4v1RPT85QTYmkmTWSEUB+n4/vDTgy3pxajykmYbVtat1OPbqTTupq6iYhxsy
171wIT4ptP07KFOF+x/+Rh8KBYgt/TZQnnywgAEdcrq29jKzMXgn5vaeVWO5N7gGMXgL1rPehlDC
3kj1ow3TbN5DaVPdV04QD7taqwJ/PbH9vBL+YR/roz8X1xCn8ZWOJvC+i1qJ2S+BxLdxIdH1Pq76
5zG491H9J6eGtcdJzOHiL9WSx5EPJJOYK21KV0eKaGUD31Ic0ogK5ZBY9dvnX+x9NuHfUT2Wh+Oy
MPjX91/M1nQnHqxKPMSiE4dcm+h0cPLwF2TA8gHfJPhtR80okDdkX2EbbT8f/+PCdEjEUv616aT7
mKwBTpAnJaKyB1uzh0f4Cerb6AHtCrpSXIjfxftg5vis5AZYWXP45NBQ8v5ZkV2hn9Fb8UBTzPCo
4QeWbDqIB2A1DQNX58Q0Xzvdnlcn8C54oD2L5Sj3jdFuXvjc5x6clCa7JV6NxodZK2EzeKXu6w9t
U7JITMfHkVriSdWh4UQ4+vlrPrdInDlyOv4vzR8nh7pQsR5pRicfqpres3xEEro0A1zaW0fHIL6K
zb0B0Oq6LCNmOYQOcQeMcECbEguth885Fdca+szHoLSGYJ3QZYITOM59okH6HIaQA/lTYZwtLJcm
RWIFvU03nz/ESfXs+AGdGfeig/ui5enDZS8N/NYdPYEkJtbLzeRU1e44bwZwIN+qClZ76vbseyMv
ELyttw6iKY2W1NkB/44ZZs5RQlV7O/Vg61fC1wG4V/rw+PnvPLMLOogJKPVhr2LSRvF+nmmDbDsS
rOLBwpohWhxfs1CV+iZ0XxzKtLo0s+cT9LcENu3JxOe05lGwgy7pYkLyfsSsCWSsQwd+wLasuD5a
jwP6sV59z4ixe9WN4b4ybCy1MaKghUrv4hDrin70nqI2iYh387F5M1B+38c6O4CusQgiIjacwJkT
x1dUc2rY4AtD76bunOJ6pHp0c7QVR/8i7qaxvdRB8U/t57+DQx6LJ+E7G8xcLmIfUmET6WunjMbg
oeCfWnr4AVSr2NHiL6WRjs0u70JM6mIYM81KWhpSnqjL/HDjhUGEaeLc3gI1XMEPjGW3BhbtbDrE
6nMoX7dIp7lXIlL2obms0Ax7lDHCXvuqtCxAKesUBQS0APAGLdnASFa61FkZiOjaNUeATVtjjJzP
RDf7QHklvHYxlr3hVljc0cftlPCcK71dKIknpcAN5osoxvSHntRiBUwUM1lcTgG6gyIK37A3HO0r
9Kb5Kmo4v68weshogTRidV/qIRj3IfQoRZhFra8sB5dR2gscTT23eRr3K7RvzhOmpLCGyjhAPwio
sewQWgWUCz1UAdXSbqT7N+j9ysXToKYpZRqmRi7KtgVGIcsx0vYI680bGYAPXCjMIMiqeU9j34l2
6ZhdUD1ovSHMRWw1ubUsa0nLSgYqRd07QZZWy8EzQ5TGce89B2HLsZswR5yxZcnZBcQsbhQ9eeLU
8NYOjcb8OnRdr7VnEibkLrsNISAbcac4BeqIdvjF6AAxXvlGri3d2k9NpLRx6ty4iZO0nMwiFK5a
TnmrOwrFGxKvW9so8BsdqPpt4OBkIQ480eDuzSAK77rEa364eWJjtSlDfWboVysk/sFdJc1qU3ko
nctCfet1ffpL1G50JTt3WM1poL/HpoAAGZX1lqu5v5GTUXzPvNr6ixSitShtFb4xUYafQesjap3C
IF/NGnm1DHFE3VaBslaZcLolEwuLvmDh58PgLkYNFb5bNG9miUp0sKJAHTScGJLrjt6gxLwiMYs+
zun8AjwH/Tj4uK4yB6sCku4jpnA2ZjyW50v+VcheWhhvYkMEYj8atRH1rZsIDxl22NkGPzehY3I1
lmPmQneYg5/JGh6LJOFNQyMvrvWA9gh2e818Ld3eMdZ4tUCrysixfB00ylUQyRsOBZK47bJzPPYV
r2CvwFqgqBehiwh/Y4LON5aecNQ3QA98WczD+KhRXGhLXa/cVe/1TC9YZHx6uh6/VSCbHlrHnZrl
BPj/1QdtD3ZVJ15tUtgscdZbr0gwvedeyvqtnkJzbyPrvdFM9iGIo946A8hQLzA8rN1llhn88WNp
8eO4cRTXhHX+MwgEd5WMWXGd5Ik8lLo1/5doCb5pmo79me3MRxZl4tmxEqLh7wTTwDNhXifupD5z
LyfMe5ONa/FyKslJDXHY4L9RhSK+a/OSLcYjeXETlJl34znF8Egug0M90thRj3skMZx741scok5c
Vju/cOu30ptfpVeZ4lDXLf/2+Guztg3ihQEJ674g7MTR1IrG+/IYiySpbVZf8iypaIrpxB35JnHX
mUSGo+zFoROTt0YVOT62EdcNg27xQ+xLjudmUP1qnKPHUfLuRTbyUCxJRkrCrn6DYjE8xvO/60Al
kz+JiT71pLNe3ZRTlKaI+k2lnLalF5Tf4iQj+h2ienw8BgpTUuIqAbbLfpUD8X1MmvlbRcpuPUg3
fuOqjto5Iru0L0pNv9NDlrRd+PpdXaVJAR514tvJ+dfmRcnBUxcVPbf8Ij3WCcKLAmwxKnX1zae5
PKJsKrVq7ZNMeLXrCaRkBwKz2OOCyS/v+Gc6WslASIOagkeyPAY47RyqJFPcvP1z+THm0GeMvTjD
in0E725qSQm/WdmteQtC070JoY29hrBk0i3HDj9QSVSjsH5y+B5YE/tYxuI2SAF2XkK0RMXDphuq
OQzi5GlWVf/gmn39lno130j5LsEd/69HDa1a56bF3lbMV5UkzKKtGAWBARKhPUmm/g76hbPncYpr
o9Psx2hskchrYcqv7dpolvBw4jbz9LTyVNzpQczJlIDsqtZxB53GpEe5vVV9QIUjA39ElGbnzNo2
nFzYcPzPjfQtJnCDgJ6/0inxDGHaOYDPAl/TlHq0pRWVOZKGqfUaZj3vdFAZz3/cBJLUGB7HCNfa
ZZpE3g0gNtrdPVaYsufh4Xq7y3he9Wkj1LcYWMG1F/BVCffLXekbfFU4HHiGc5DzHnpCUDir/rMW
zoSrMbBfKxpurhPQwBkC2kmzVwHUwhuoufyS40w0h1jU133EFmAJkDxrpDhsPmZQBvW9N/iy37tA
afxFXJpsTbLwkc9ALHqOmmnwEO1MMK0muyEoki4+OAsJyuoJ+Jr1atAsepCayx3Ai7mGmIMrDr1R
8ZJpvhGI/v3YSxdj5KlvdqBY6KXoh/vjE3ISESPPTQKLCv+E7fHCO/Wa+jZRCDrA1ZCHiK1bX4A6
E4e25G9C0OazNHOUNtHvnv4TMR6PzXHSmVEq1Yy94YY8O9603k0uXW0RtzJbVRDRHo9vrVLd4K3i
HjzHqpp/TmjzFEnkm6+qbVivcD3A0eCB8ahPowEC1ZiMTYuazl3gf8R2FCUsLrRw7I5hXVlQjZjy
uJ8k/vAYRpCe133nlLsxstJsbaGyth6Hqs8xauhNRPMgt6xXc5h3Fv7b3nM+6Fxb09bcJwBtCoTq
bp9eZfiiZ+u0DWX5RF2MMjm0Ol70NB8u9B7Me99A4922CASbPKFIMF/JzYb7SpgxJ44v4J+9aL64
d7FkX5g31ipwOHGOc9cP0J4shkZVu8GJxr9JjvsPx/lpytbfxiQCtl1emsmt07ozk1ZvcaC3ku4q
DEYssf6ZEBmwvV8KUnK3zKqu2qE58NbpqKzXgCbTw3FWgBJnUSTSF3e2mbOQy1zcxdacbUhqzKCX
NvX3fNFYOTvROCXa0iklSYjKguWMeJoH0kh/KtLU+OVUZs9/NhIIgSwRUtwJk0dgyiGuCO2iXwmc
wN2l45ecMHNrwqZQTJo2LtjtjUh8oV8BGFI4Mal1Tch2CQWg2h13QDxlEogceAXCm0ECzPHdxLwl
w+lZNvMBhGFBYIz9UmGvUS+KoOr8TalhS7HO2/nXxm3DMjPKkXEDNQ6P2WhW+H5wVXv2hpHAzwp4
bpzwXGa3NBuNAkk1CJqeUCA/dQI0065puzz8IupYL2COZ+Ku0jt+hUU768TJXzDbdeFP1aGxWoKQ
QEu8Z71X0TZXw/y8jtffm610nlp3yL5gxfoj1HxtmXhxvaPDSl84FTt7j/fjr8CoISrJ0qdGwZV6
2RUGC3jgeIwxLaDXLMIeoiHl6RGhjPZzEtNUb0X0ly4Kq58GOJmxAbbKHTswCHAG4YJm+0ip+BYv
AwFKpbCyPTf7YZcLhQQRvCeGG4VR/PKGlHjBljT0mASZ/gLadwNjf6gb/aqcN/8rChokImkKJ6Zq
zYIbTJqne62QZGHIsrWYr/m99hTEyGOWeGLw19ITvCTDAhxFBrAHpYycE4wn+1LZEeNQMRwey9Ad
HvEIIcIDaL1sy541M1+UE3gc170x8y28EB8p8M/8PH9ySDbJgvjA9Ht+KW0f/Hl+yL49WfQO/SyI
MTldPOWt4/kMF1rsP/uuzww6XgwDPcjVFVBwxZbXsKcV9uD41+TT0AqHhXeDAsnc98oTd5STvGdY
cfWbnEZ3ZRuJuecOxnfNbcn5WdF8uGuzgN1qsiN56Bh5edw3vThhc6TTzliPZc6aSOd4U/mee5Nh
65GtfEX6qh9MBWcHzkvRsO9VJUuIrhSCVF9LrrTC2tjBvDNPU8EJxN0uRJoSRj/Nztbra1SdrLhG
0yXeX6V3o/0TYZTkSDRO5ixBub53wGE7ey5sQ4MGDd6Q27bVtmjqdpOaUrrcVRrrVcfq6gDBlpSd
5bErkefhlTixxrHh+5KbRGZzsNjdaB9CMtarqXSMvbIG1sMUzNvBMWSmrv3LDpCukyXL9E2AD467
tsdGbhg5PIRVO3wdQtwWQnOMvqo2SFY1K4TdmdvOtOFAbJ2Fg8GfXI6m0u4rDTvPJeF07q6Nyhh2
MrC0H60yrLfYa6efsC67X9i21ITbfRosiKsk2I9avxEEZduU5MpfJj+3WrW+j8NMWeJ8ty6LocQl
YojuIgcKfBDb0UummuCJWmA3LNHkjKuktvQt3aPjnWco/ytqveRHUY78SdiiYD4XabkX3E+5xo01
1YNeLJ1Gx1Cj8jr72zE78/8rPBcqPLOJM9nf/3eF57bI6fx4/b288+8/81/lHR23ccrBlAapbQjP
oo/yv8o7wsaIfPYSx5GFpJek5vF7jQdhmw6CgpIQDIj/rvGY/zFs7qjskTp5b2q7f8LohrX0Lg1m
6ZaNyGduMaQsheXRaeuUmgpOYn8MvziK7WaZ4vqDCjaU1tIq7WTcOVRtAeUlQRhHi8hQtwHZmWUa
BeFb7UMzwwUtk2rpYl6O69pU4nFT0Kb0Y6okF80cLtfCzNR4U5RJlb5ENNzeFPWkv8VcJ7yFIFkP
xoZ877jKtK4ztvCAiq+ogB25r0uv664GI6r620rZ+RplEPZvowRZn4x2cqsE1j2i9bFKH7UbKsgq
WlR4wy1FnE9yVY7V966VMExliK9bNwAoHWmr+WlbsBoXx8q85/qhXKNttcKlaYfRLa0xPSjM1tlp
dOfuuyKL1aKK8gHWmbaVRJCrQnovfT4gMdCAtC6zYDa1HccpfhmsWi2NFgpRy10q5OyBcDGJSogV
lk9+s2qLFPOxBVckC5RXLkEk0cuF943ms/1x6Jq8ZX1qxX0kI+sK7Gd9X2OoZl/3pMR/8EbGa7xG
Yr86oBqY9k1lgmi+diqitzUNDbgb9vagtpWrwnQtqf/eFpCxIjOlCE5MpOcbe4JdKJa9GYaNsUMR
AHV2WNaJ6lrneoKPVHnTUnBWy2Hdh0nLFXdBnwI2CiAkSY90wGrpeLexMRYIx5I9smrHUSuFfuNb
hzbqsa65kaQ0ngxvwJRU/Mvj2vGLTgLMa+5kTuOheHJwY9vYTeRwo1KO7/ylesJe7teQlnps2q/s
vCWicqrEp0MiBfodmV5uIElPHoQoyMdGABdBP/VfUBV0Cz2KYqblkGDxpBLaiqSgcS1OijXoZQxL
8G3d4pr1RURqeGy4sUYrX0uxdfEq/KFwDwmuXLdxTIrkvG2yn66/03Mds4iU/pU9DUrVBnu8+rWQ
Kv0hAaYYcANr21pwaQ8XjYsrziKgm8JAkOaJq9po+oVpBOkVnoSxwM6r/R7GZkfSpjCt+1kzYAFG
VAHtrqbOyW9mm2zAJL4zwBI6DHeb2obCl0gMD3nRCNouEvj5ZPwcPJrcviWC1nHCEEHZEznWHbkr
O993vW7dRY0fS2L51Lyx3Xi6yv1JX6C14kxpw1d+Y7xx9Uxs2jS4s8MaUF9r2jcQYmp6YxP/e1iF
Hv3TU7dVQM3XFJvyq5YM1de4nrg+O9bDPLO/+PhIrf4Pe+exHTeSret3OXPUgjd3nXMHifRJT9FO
sChKhAciAATc058PVHW1RPWVbvW4J1VLVSIzYSJi73//xtMtbA+lcT5n3kQXI7rQt/CxWlxCcde1
hP5Wowa5rJ08foxFOp8aaUOc7vNi3xZAwlPqxrss6/NdlBJsGElBqTNAExduE9zGNnAhidPmAmLe
z6ZOOkcmsYmJyKCce+dMpFLDQa0dHhxZYwtH0TOcjallPmGahfeJmuY6RkqoWzeuiY2fAVDwpnl+
QknP3dguAMdBdcUrUHoQNilssrWmJhms8t61b4U1YK9uen39avtLuFlm4yJW543zuSvppaqgbfkd
QjsUfmGGFra4IMR9cRh0tz7moywRP2fZJuqp1awq9vejAyo9CIJeVsods23nxDjkeqpLT0aQqE9d
Aju+4P58ahkn8lrXN9jHn4ECaqGTR8EeV3yBgbIlvaPfaGmwgr7nf8GZMbkKCj8lC6GuvnipHuCr
OWF4J0qUcEQP2fpq0g3ih7KbjgLwMFn9uM55u28NrRblyhgmcx8oKwqHbr7zdUxxp9GJqYYYKFxk
Rc/OzljkGXdOOHOJ0kg3x3RlPSK5e3KYHK0tgnFuiBVJGc01w0OewMRzrKw+NwuBeBmY5VUbq37T
m1b3Fuc0srkjsYomKJmsONN6NKu5vJyNNLjsccq8mjAE2y7925XZNOIE711f7DDnPGwlQt5tTezw
BhMx/cWH4ba2sTC4IeSn7sJpSKwwyZS2wmEyfsNKXWf0QbaiZXazhoi7CTYzW06YdFPvrvw4AYMC
ATv4A36Wnt+756acYyBmzdrasWHexTIQOLk5ybHGif5K4lS3pnHuubNBMn3FvbK7RZcgs5BM6WTd
4o8lsZxcvABHyRDI6M3DjBu5Cm1Tfi3L1NoYYx3Qmpj1OeKwLNQs2ZzNVT1cF5jFQocKzmWPhmnl
TZi3Hyz8EM8T3SBK1JTZc9H2IJWghucUkNOtPhgY2mtuEtzYAXV273fjoR6j1F7Vkb24bab6ZdOL
/KEMavkQ+1VzVakiYugQpSc14j+XDP58ZzTYzCKxy3YYV0/4t+M7qUOpTNY2V1uHY2fq3aEqZixo
Y0/d2agkiFCz22qtpU4VwoEkxFdP9CvZerG18fyoPlZ4DXVhmZPq7WSMFMO0McyNj3iC+9hRH4+e
s3L6xCVloiSSNZPRfDRSw32FB6NrYR1VKRmeyRC6mR48TLPT7nV75qD3K0amK6CYdOsixj/zaDU/
RV5PDqDmNKD8cUQIKG6u45kibnzbCiQr36bS/ymOf1cc67ho/bI4fiG98KWCXfG16tJuOnz5n//C
ymz5oT+rY8+hAvYWXwzGvowtdcbC/wiwCf6gNgYHwZlgkTkzvv2zOLaCPzC4AHCFKYRyASePv4pj
y/sDKjXqErSmtgcZ2Po7xfGPM2lMQhaFMLQgCnFchH6y7uPVyhomYuS+xIYzr6Lers6ws5juSmPE
ITp2fpcCsxAK/jm7ff9ABrc+hF2++c+C2g69e6fN7rQfx6y51qmHQ9cdfkcf+ZG+8v4p+JEu1n3w
x1CifRh8dxgV9NJJxj1rO90NJqdMXjc90wZbbHRtKFZGi8LPlpl200KDuvvuHfgXfCcn+NBycF9R
aZrgs7Zv8ofgA9dLqYmwL4gl+7pwi3E7YtOzhfxFEgQ+MWejmTQMRrBk3WEDS4izICN4yeBNIYq3
jKhuiTE2aLQJG0UzRMWxig0cmf15yLecd/xdzK9B7KxCYwI3CrIRCFJoifjCcXR6Q1iV31iZT441
Z8w+sYmAiDxXEjjsyEfCFKZd1JeAciI2JgRfEmonBDRv3usSUhF0PXHRUM1/IullvOosonIGtxUv
QN+pjs1tP70lLVfUV0V/X6hq2rXZWJ1FBoktGJP7lN61WZ0lkY76N4W7Y8Q6PziMDAVa0sqYO7jR
TdCTyb7uWwHmt3BwyjCGCmSEEdxTa2fGPZepey3RPbhzf5pqoCFvpL7lPK1QpQV4bGGijb2wlzbX
ddEzQu1RjYZZ5xEH6mKMNIM+oMMql1l42hxzZcpr0gajI45E446KrjhIXJY2htX19xkxovcym91b
no65mZHXbCoT+JUSRr5O9cB68CB7p0M13eHbVz8pSBFiJaGb7t0lXcgbiGWzuorJh6GleymT6W3A
HvxOb/iRSW/aBxd/2rNoBPnCshycn4jlh6wbqrOxBhIrS7jca4YLdkZHiXnxylWUtTnk+k0rAL2G
qjc3BELnN4JjEOZajE+pWTevdsQf49wwrBBocI73RCfjtWsr+Tq2LGdf66adm6riUPs83MkD2BtV
xpSltfC33OhuWxxE60O1nYk/94he3mlGlN+AuYBY+om8gNTikOge919zfdJXFTkDSAd1nU3DqJ/T
Ufb3qL3n80BSGgormXaihLprjFxxwKTjIsqXxa5J51KL9R76BNdCM8jQJaBS7XFTLld9UvVfjTyd
dlNq2pexzZOI8M5a2ZVY2mfLZjInFPc1JzzRKwInHLGeJWp8JAARZ+kounH1SL7ivTGfV0My3ZkA
6TtywfFgb2S+JUm6+6JnIPUpcXDrZLGyNjTubRvzHDO13OrlFS0qEjmnhqufsXmOV3LmSdhMX3a2
wfvfLHPqIvaiY9HmTwMk0mOSNuVl7L/pKmAik2qlm6APKs1D0jrPOvLsR1AIdR+bvJs4TufpzsQU
fm3bxbPNeU7ytScuRObwUtKJMtrnQZEn0W0jaYtLQbz9ZdANzqWaoAtVaSuelOPWz3h287Z6pIM0
ZlQ/W/QEpwwGwu3oL/H1WkZqoF8N9UtMsB4uZ9akYUgb5Ov3i/MTFkFbt9rNOImqW49pNp8jUm0f
BCqkm4m2zF+hRS1ILDcI2WDYGLqDnu672vSIYYjGdEdIRPOKpkrnMZW58jBW9uWjkcK2oiEDrodP
KS86l1wL8wHyjpG7T31dDd1r2ij7KcWQOo/3vTVXNi5zs1ZtoLIO6nySQ+Qch9hS9g2RFIQTMEe6
M8hECWtXQVUynBHXNDm7W95Dh8BfNMlU8CMgZ6+qC1WTco8xenBkjHvV6a12XevFjeaoC/Cacot1
tnM9E/m5cjySyxsnJgE9uiDu14LowyKKzTk5lGZ+1zq2saGUVBtlT59Tv1Qbu1df8sQsD1oVv07K
TkCGkMNXhhJnddkPm8IB5UQf1n0BJZVQztrT2Mloi9micRznPFgbU0MslOfEeLjE6YU924TGBqKf
woYUBTfzj1ou5DotZDWvRBDJA7ZDmDRqI2nOOtawZZojySyL4i0Wc+dTaC/J860NKcqubqbKSzdm
qQWnDEbOOcPHAcNuFiyJF8YpnbDpVIEfH2ZUxaFp9PpBh/KxLz1yFURn+Zt60MxQWD7LsloSnqDU
hKZW6qfBSYO9io1bZhjBFm1Ze2ZUgQUaw71/BcwZXKC1QMO4beYZorvo+j1JBt7WNYbnivi0M9WS
M12ZusLCLjAQiQZUsk7kyvUUta9WPagdcyPOPA5wf4uRfr9KTHztssqVNxCcjZXR5e0W06qEsj4H
0Av88dl3epA9Kx9P1bg4Kxd5/oRJc+2F7uhOuyDtSUn2XODowPEx1+ltiwrRktdUZ4RuKxiZB8H+
qq8nNhGQ7FyYgDesq3O7aMVpmCN6OVM3D1jGtGsrSVhVLfgLlksVerMVWejOka5+vJsHKwubJboF
Df5+KNbM7GtizN35RRS6g9iwnD+JTNRAeW2wH2cnOJQqmq7S3JrXfaTkMS+FHbpmgdm1m/erAtBo
09qWfe21KGwXGohaxQ1BELrwGcn1SMwhXqwGx5rWzJeyR8+NSQnRp2FrR0yrVNBrW0mIEz6B5XVh
aJzlZOMd0tQarRXGcetYi4N7QsaMHXiasYE5lRz8fow2wRDZ5zXCRwaYg3ZTdqN/Ych5Ok5+g8M/
YC4xT9Jtyq9M2i9wX/XOaNFMN7QhJcSrAtssPIoS8Mx2Ng4CsTmj/sRtTsUcWU8KXMVeec6AOyET
hvaUTHEOVcDI9K8CI/VibWPLNK4XEsdhljIIRak1O2UUzhOYWpqig0uzM7uL29fSylz93GhtOH2E
DOWZ82QuwYbgfC24Y11hwkOHnm+9xOk/15AQwq4YlrpAyGscx4u1i0NfvfH7Mj1p42JbCEM483j9
yuSAfWhzFsi2tsNmRDe5GmonJZ/Bj9owY/B3OZlRup+TSnw2BcmuYSOmfHk2xJYuJVKWWZxD2MqQ
1tZWZ/DGHDZn0X3x02gQSMVREG1hA3LgYH44vSEjIix30qIbmHPLGsgpE7xIFxHMhyUsNUnLUCbC
uQT+024AOeBY9amVAGenOVMXuNVhSZFHcwto+nkUCnF/gtcMmSeczrhCyuO34kumzBjJyoDSQ36h
D3Uy4fqMchHTjdNkbihD3dsxl5RlS8FIrk9v5+ssMYuD5bnVWUHwzd7W22FdQt1YdU3G1J4JJVEj
idNyuMME0W6qOFD3qWnFl3FJpVE5rriI5/dvEchHS1tSnSIpl015Lqe3LqMmSQNIf4dASuOKbbD6
YgkXEZAW4wzfUiYe3XgZppYNX2eJ3NklhqbuQQN4dgaj6oqE+GbaxaU7neC4cv2qH9ZxzFleU2w9
YbNXhu20lL+YJz953VgczJZLQNfGvK4cpzcf3H03zlG9qTLgKCMdCPSaHPDeFbP2As/sQF7/uon4
wEtfmhh0C3gC0S9hS8IO9CN7l+FCXscLLzXWTHmMgMCWctirQglXjECypby3pL8G9xDPLQSFdTVU
3GzVOb9raIwfBSTfvsvyTRAiEMf8kxm6YnpdkrLb7e2Uyj90Z+VcerBHN3FH9NZkUxAmAXe2g+cC
9RPXyax1yFnp6uc4qngxK0sCGPfTqRqEfIRfal/2qTneDVTcv+OD0xx/6DENZD2Lb/Ii8PnJRB3x
Wu71mtXutdTSV31LhvgkWGi6kSWXmuKt4yjiBQOvggrTgYbqnFNHODD1Syaomz2GEue/fprvLeeP
ja/loIJB3o7U3Wbe9ePTjElNMIMUu3PYiBI2JDHlRAIoeQYLqN81jUrWbM3zhrk3Bw+EdvmYCZpX
L1mWKYZXN9lgyyOOsiSowtL6ItLCu/YhGm2CjhzKSGtquZKd8ztzKqSkP91PJnE+4AUCHmvxzvjx
qztKw9FwglQwQj0OJwCoDOJuMG3raWR3SjGmDBLLe+vNqd+nvhVvIZm8+JlghAQ+ljqUS5ozxGuF
Mel535gMURZORDpb+QlNhfVsYnU34qQNZHwiwscHwTXytW6TGZ6OLOiSrWQfB2RN6kZCZsZYUq8W
sCopIOctc6rphH3PsG4k9pX1ssOAg2s38JPdW83xprfSj3X89Cvb1lbwP2hpbJe6d6iLg1JsYOSD
U7PTLNOXxDl/abaXN6Rh8Mf8aqnVx2qW1xW2lewppIys7ZyCPiBdfmXrKTpgkuwZRkXiIkfYcpYp
SQ1qADkQKdffx7MWYzLrmMVzY6kcUncxe/2ZjIaYm5SmQHlwQMaNE+eJHiphRQXxNVamSGwi11Rr
7TUXVJn3AJ3GqpUWSUmeOxfxIaekWUfz8h8iCvporbdo1cMoxe+uxxbMN08YPLSEp1ij4DSmpm/0
JKvWEXHoEFiqoN6MbMJEQI6U8t5I+p82UeTTTuuYutOItL7dPugkL4VE7Dhh62iEg5WBwLKwoXHz
E1t8njKVb5sUeonqqa70fOCNnDsaiqRy1X2XFs9eQ/84jxBIIHxZ6bqZ0p6mknsXLEkuR/RVPX5W
iXZDrA18Eg6O69zq012EnV0V+k5XHDrHr1/gktUv9mRQG5qFaa5YtvnW6vzmik7UP5ukDqVxoOl3
i6p9qEp6mZEwn4MOhf65W3q7KgmAxcsOmYA9FyMc5mJQW2OOywNBdHQtlWetqJ2869Jq1L1uKHOD
iKx+cVq4e/iPTydh0D2vm2rmBEBZ1z6YGYCSlIW46LyUJJrIZjfpospfW35HZxTZNnkitTOzRlpd
Eek7GvzPTp/la12hyvPLeYF5qTed1J732IjIoxQSVM7ET2A1BssRmkC23DqTBwBUmvIRJ0j/zIAn
+UxWanAWIyc5ppNXnbkxNw7LhWlX6cy5a7/q7xn+0N4PU7rzFwQIowZxUebgQ15Km4wnw/zms0rn
TerP8GXc8qofPfEZXRzttu7El0Zlk+Y1JBh02PzSCjT/+v1bj5CkDULz0EaENczBs8kaioOxLNVx
2d/1PIetCFjy7MiRxOWmzEgz0kllVn0KMrI0r+mo08Anoy2v9arhydQZpcj7WSyqGF4SWA+DYUy1
kqXoBdexSOgBWOXqCm86zTH5lmMPuvb+GpojEAyvt9T3o9KmczsG8bDaSV6/Iz6VxeuDFXcBFx3k
hETB4kBuXrovbAqqAn7/mYpc/GkWeECLNW4DrpReCODIrV+AvDklRDQXAEJDkrw1/jydzyy3KoSn
SjEyLOnFfgx6pYsxv5ECB6gVBTCjLEyNMfKDEMsQDXCu6njE8aAXh5FQVSYRqKLDeGYJ4ikDBBe5
CfBfrjuhUAtfMuMVJMfTGDYV48uQIBKHIEUSRCl49Abgq28fGNKCCJJfKB9nywYoc7pBvpKUYm5a
vZvuKpK/VpHZwCxbwBUMvdnW6Oij4ztSQ6CDvvIpNSBxzim/qTQBe+TMFmcZfPw7fvN+SI452G1V
w7/XdO0rIomlXPY0Hl9RUizJFn+pb69mCnQpbKChqjaiG90oqjNRm/kah17/zO9a+VgblOlGu/Cc
cC+szgZo+5e9TacVxnrH5q7B9YefXz+PMcVOo0PGGjz2WWai3MLEkc2rTowyqUa5MrALL4FyXMrz
LmNNL++zbJZtGN/m9lS0BYhkkHrUvEw6EcR0cjohbjI+JQvqTV2ynAI0aM8QFEv2CdV+UTKqXxIj
ii89JYCNmuX9QV1BGBs4ZOFyOdGCfr2Xtz6ES7hZVX5TDj0oks0x6XoGE63lbDCYgR4VQ7lLjy0f
3AkQtdcc+9KLNYejYoDCJgPKEAmv/dPQTH0YlMS8ujWVsE07HL4TeYVLPGOqeJAkkBSHqdCrM2K2
qzPHpIgtl2eQUB4+tXi+iW0zQxYtBwZTJMv099NAmSxy8Dm9LsxPGlSWXcQ+9li3vnjCQTg6gl+4
4Tsk2HeAlj4Jl8e4YpKYjZSfLbsJvBgNK7LYH3lD6pHipKPZKVnYxGpZoKB1waKY9L5+LkwNgHoA
M7bSiFaho3C2yHxZm4DLGw57Xp73bXb0uBsgR9Opqe34ga5+Yohulks/0Y6gUJDUrhpAmzsB8W6v
zQOQRd/23Eyd7Q1pSwsz0eLUcntBj2fxrml6dDMO4GVmMZbpAaq9PA6iAERctkoUdOamya38kiBz
ss9dqAt9DBXckgHnQwJkwppsQKfxpJ3Oca41PjGdVl+9Khp3kFSLVUWBZ4Up0iWI2bX4TFomJYds
5+IAQ5gmRqTJJRnHz33vcNdmD/K26S9StT7nHnSFTjfUD/KRqiSzV2qcCPSDnBlQtyD2uBjI5DVW
g6ScqOuICnLqp3WveOCTj31wbgKpv//xfWFOZcYRoyFtfnUYq98IDpVDNXfjFcHc07aE6rSrh5oF
nVJVxt4ifsFqIb60hYfDDBzP+Vygln60Bm/aYvf6puy5djdJSwP7DhR7rXi2Cfm+GZYqYBolLZkw
Z7UDSOCKh4OHCG2vfPtpbuJkPS+TmA5AZaOQqiGTq5V/7KLuT5u3/4wqfzOqtDgXfjmqfEDbhlPD
95PKP3/mex6fQ3oAdDnSMYzFEOovHp/xB1pS5lnWkhSzpMT8g8bHeBNC/uJliSPOYmr516TS1v8g
msQzGC+C1777OP/f/34d/0/8tb761hm1H/78vYfAh8EhI0oHfS+zUoOBOOjVonX9zswtUoOROpEc
LlT5JW6LdVJ8/nWHxs0S3zVoP33AMir97gOakXgNMfIBPsUJzrrAZS9UqClGPyXz378IlH9e2/fX
8m718MNn4XWGq4WJvUmAncVHYe4E9wxvHNs4B+1HWyIwcyLEyp0oDsxcOs9gRbH/mjD/69AkgkFq
M1WOg7bmSJcm4/ILqkTfA0MBeMYbZhc18UKkrdTXFMektDxT31hz+sKgK76x6XzA+JMLdyT6NMlu
my3su5Zc6KtM1lDypiyS+IGyAcPgfifvmb2rYXI59FbQrVF3kPl3S5xF3CMctSvUvmu+REm4MHxg
hk3KPDaGSO8m/AlORbSUS/OSLbQt+7SwypPXOdnaIdr7widcbXjWat1d5VpcglF2ZhNSytnWpa15
Yj5lzIS020HXUptpAPOHAN1kl2fkVu+8okn/dJX+z67xu12DHF5e9L9e3p/8Xe66l+SHLePbD/y1
ZeDU4uAq4i82+su8/bstA1bwMgPHtYLGAg7EP/cMkz0DVw7MFv7aLKA1IE7g5V18D76RIT5sDr/a
LN4pvT8sMHYIa3HLwJcRv66PvkisjjRhYDydB9WsQaZC/j9x6jGmvS9LG3ndOCJ4QEQkTsx22i/G
RN0wpu549a4jQK9XnzBcRGqqFBzf1EDrNE3OVSkgBForyPBpRJ6zNehLDV9iSBwNN5o3jZUMgdnh
ddwl0RiUAt2CmdFLDj2ojk7I3uVSxpXHuskaoklMiJ7+myXgP6n9AGl37A9wjow0OkTeqGVH7A5k
f4uKQbdvtar2zA0B66a9ibOhmU/cS5aMjxQrZOrY0xkJ1tQCWpCLaM9Td9OUNlrHoUgvorJMdhIl
kMUY2Y1I3TSTTwB01p6LqtfFrLTPQ1Kmn3zkORKEPcmuiS6/6FAvHqgH4i37kXrBrgMGcltGGaYJ
DVpePaMWgRJQeGEwzp5ZHTMqKsdDT5EPNNsDKkF5glxQYjmaVf54kcR5rx3GATXmOmcDmG41Rhmz
vtbjHDP3yBawR3YmtF30WHAIOrk3dAI3U1q2nGDn8cYt9LQ5F2NbVzyFEne4sj+8v+b/2RF+syNA
ubcBVP/fO8L5S9u+vCaq/dp17fdbw58/+efW4AZ/YEjnss4dpmYGnkd/bQ2e9YfDwnQcLBOhHL3b
O/2jnDDf2U0kuXkONCro+n/tELbxB2UGdqSA4S7dDESqv7FDLOXCdxsEv9ogVsfDZoX+km/3AVwP
rAmuodDE3k+LtwTIcEd4cbTi9BxW392df3XY/4tPQg5uWzrOS5inf/ikoiL2a4G99r45QyrVxbOo
6nE1RIkK//4n8RnYfeCajtHIhxIp7jQUciIXBB/mKoyUftn2JZuPnO//9gcxkCCccLGc0/msH0ul
Hve1oG5msZ/oC/Iif4u09C3j3//OxywOZFiE/UyiIgWMNDFnFGDbi9rch6TU0pWG+Zj+G7eOdxWf
OXKWOH0+2r+zbZZ2nXBFfVQ2Z6OugDFqvGyaKvvNRXG6fnzxfBceAi6+FjEWH8UoXo9TQxcMYp8M
Qw6/Z7qZ4hH123QvFrHer+/ggsx/eMt9Dj8XGyesqDEb+PFBaYZTszZrsWdkybCQlnSf+Sgfay19
0X2mXqkNm99Avf33X0U6giVS8t0o8+PycpsaVJ0p6J4RRn2ryG9eOYGW35OEaP1mfS0v20/XyGiF
XWGRH3kfuH6zytREzJkgkwgLhRK+1SYz9ej213fyX+wXZI7+81OWGcl33cHC1Ow1yEF7DQOdk9mM
9305VMeq+fdu3Xef9GG/GPIyqSHW8YIUalpDn39ZHMbC/4/lpf98UXRzWMLRpQU26XQfXo86Kh2/
hBePy6JZr4Xe4yEyCTCC2S6nTcDRuzaCxthKGKx7dKH1+t2pBReK6gi/ElP/ARxz45NvEzYQel7f
x9FeFlkHbPAQX3j520Q/eYhnoz8XHtqHRiwqZBOCNoNT/sqUROWGcYEJzc5y9h5qguupCcyH3DPr
gxNl0XNfAnQMKEf2kTfDe5iqYDdkvM+5N7oxg1sFUY7hHZNQCUbVdUQTqbyoNph/VredltkY58zD
q4zY5fGl4ru7Bp+S2Qhf/bbPwgStRL3B70H//G7plbZ8n3edZxlx0TnK520dxOISQlC97ujosPe1
cJtaGaoISIO2umDnRiBsUodVk0km81ojtLDUubq5ZOMqiRNHvFiZEDHZXLAiQlLicgRUjFy2mAbD
6O8xUTzadEs7Aj3qk6F3+P+WwCZ+gIWVV+jmQ5z0zmmMjew59uvi3h2YTMnWEk/SLc2HiGsXKzxB
xJMobTXznXpEuokngg7dxsRaH2kA05UGJnzfDr5zArwrrzUt7Z4jbs0pyaS4dFX2phs8U0Ve/UPp
p29jO0S3nTvXaD6Wb99i/zQVC1ehAbZCpx0ERXKFYgq7kBGgiR29C6GYIsSPC2tFGZCCZZmqOqYx
Yt2VreA7xZYILjM3rt5cDRWwUeOQ62IfUK1NbWDq//7aF21sH2cdn4wEtfYmT7kJZBNk4WwnU1hK
EX/yZ3OB+r00fw5mRL4lxfs6cpLFxKPrazrnuXGLXQrbSJwbzKeCtZtE/WMSCSwwID7hV1HVORpq
l8nDGfHb8wN+Hs4nWCLlm4lY+cg1TpsK9tYKsEPu7QzDiNqEQ2hVNe+PA9KXhg0025xUm6Svt2pk
ONkQK4VG1+QRdBEmfavRFHG90mL0/jAQg3skHiw7W5+1sLc54uYp8EFNRa9WDjY7yT35RnG/U36V
vQQYPG+DinVEnijc4DToi13bY8IwoIZ9nJGM7JAqdwRAaI2ZbjOBInwzQwKWlOsxYipMCYzPc7Bo
j2bWlq0t9oXF4LR3vdfhbpfZDtZMBXsoAzVEX4x9j5DaU8hEQ6qFRs6TcKjdn2VMkT9GccUgtjXD
vMneADID+L+udeSLGFsjLqe1NrXgmgk0yIs4J2NbxUWwyzSekLI4+pTFrpb4IPlYeES3Wd8g0krE
mHytRODs8WRiLucuMmbbUI+infodyRAo4gLFizAPfnUc7PSthc68kloHl8kodkETf+1U462TdrzF
dgiaYv9ZJVN6LNGSb1Qk3BNHoXedKBYlpLVxwyiiP+871DJxzjon0idamcLLH3ykPic9GLflDM6P
+Q+6rxLVVr6CbJSurK7gpWZXxFOjgJyKG0JwaVFUQvdh1ePUCDyLwwvz5mzazA27GwYo/c5Yzl1h
c91mmb2kreZf+uT5vKCv9q+tHr+LGtLtp8yOrOOoeKPIbI2e1aJ51zF7WvcEimycFsuWVenLgAws
RRq21hTNKm7ZcxI7968Nt5EMposXx2GjfLfAc1FXX8/pCMbeNNMaLzKGao6l/OsIrRdTRMVO9l5p
qaCRu0Iv1TqbMjYxU9Vrd+CjGwZ8+7T1QYkMY3hNSGwQVVGt4qDVeYMhTDdpcWmJrt4mg+XzEEpx
2cqlrq7N+lSADrGTy0Slq9KwiZHg7uAJwkzCZWDzvutCdn/qcgSs+sBu1S/viKPjA5ZHHQItPAa3
/UTkgTdQSaw0rXMustjZthA2MHJozNCxMJ+SHXr2fkZlCy05uJy9qELC5TXY+bRDqHjCiw8c5gcx
p8GnXsRR6OPIcYxmVV63ir1Hi9k9hoBFn/cl9zyo1dbKSLeIqz69sCJT/xwYqjsxsqEerRU9eIvY
z9X7XYa5wa4MYu28a9JLK7X6Rw3x3uU0Jt15lM0PqW4N0GChs/sT8jp7Npz9HKQzY2lZXgqtia6K
/MmTTbmGyPVWx0v8d5fesZ7vm16P96Zfa5skLmWIOQyZKRNcSo7FeMfm/llzarUyPQ69xRD8oKVJ
cS8rdt6mYsfRSx/is26IJZKL4c23Tda1W7zTeQZbeq9hlbsjHF6fEBC6+lHtMYu3mx1D85XJSHdY
deCJqIGLgs0so8mTvCJZUIaw/PNDNUg9WPmQ8rGIaUrMxXo5N6tCWGkJoUp2OjTPQZZo9sy7tjTL
4yAt8BCE/YI5NbRHq2jVWmFGZRaM08bac0/TYI7lzOFTNOx/pTdEN5KpOKYgeZZoOxuDv+Q4ZAFy
v5VZRr1/hJ5bV6vIVXhshtTijXJXM6nPb+2UJUgL+7z8KhwIu0Yae4eRWTiihQl7MiY+js7gcmRf
n/zFdzrsmq67qlwQDfwwVUAKth9nm04kjQ0DSxk97DGjffZzPYeZPBa3Q2aN6BIMl4EVxTWkSQCe
/ogrX75Ohf7Z9tVeIJmEaWExFXbw6jbxqlqzcfTXjpNp5wb+dpDavRLBm21OO9apCeyUwTpThd/t
TUmC4Cijlzxx8o1HlM3GXMjktSeNR1zPxwvFGQ3HIG70dYW9jRYGhTVfsFzj17jwYI7mRqsxyh4D
SktNO6QjON8WpTv7m+2yfdsY9uFf5tlob20SHNaCC97nMCvgfExOv/t1gf2z5TdaJJRNOiaGULcW
Y+cfKux2nmNbtXqxZ8LFfmMO/TmJ47qHnQh1QkdpeTFZWgJ1fqauyIOmPrHgnVOHW18KJ+d3jdqH
eQCmqHwfEAKCBomPpZ/+8ft4sRmzBvg+TWncK6DzJmdPHbz0pSrUTTRxzP36DvzUGQZMUmgNsTSk
Hsdq/ccPhLHqlDEjyX0vKcJwL444oDiOqyrBDgg7t28I1w8Tlu+nED/noCwf6DlLiAJo6U+pblVD
gWO7iJRZwgOaXvK712lb9WKNKOylw4l2k7cJ9SDK16v3Y2eoZ0J/ElzltugGtDDK8QHDRLvfjS3n
+q/vx/tI54fOju/HuAc296Kf+6kpF6RXa76t8n0CZntUfVu+1ZZkTQ1YpuklCCfFdoHFDEb0mdFd
4CFFM5vzjQW+AygwyxdKmerom7AkJ5POs00FMqNiUs7JNhEjVaCwMAPaYNP1Et5BB7NuHy+5ztZI
47qx0fDfgjLbL9gWQL8N+MfO1wzvGg0GB3DErON+0eU/v5+KVaUHfjjMufm7lAdj6WJ/uhdUlOj1
XAdy+oeXI1aoXDi98n23ONU4Gh5G3Ui2yGDZjzL1/pe981iuW8nW9Kt09Bwn4BIJDHrQ29F7ijIT
hCRK8C4T/un7S1HVJW7dS0bN76DqhI54CCCRWLnMbywMm1sA76BxD0LBisHz+z91S4084/QJcYZX
wjY9ugO8uqYA85AM/jS9cmElyLr503th4K+OBVehUeEieY01D8rdrz+CIRvGOKib7DTwSZ4DjFNx
xw16GMcRdUZQNB6DKooHkDTjp7f3m/v3GpOieKb/w/ge58Gjay9O4Y+qnLD/0VMSAwUCa23FcfQF
JSZxoRsEAG8iC62i2l+eimjpflqtmPbQq0WyRSE/Rcg8UarfdOWAIlHSt6STfqFOyb8BlQE9f+5i
JDLOrBjnxJeOy//0q9/rV9NkflO/5vrHN4Vs6NdXreqX/+h3qzoS/3De0IhmGItksm9+378G30bb
RnAoYcoqoleDb4+BFQcVgvqSIYwwO/VfHgX2f9KZxmTr9bduHG0YgzHrhiILmfz45Cm9wbIBf4yX
HjYzY3q1FgpbGqZN8FWX+nKUmb+0SI6NcfoDjQJkf8H6T48iVMGZXvv4oazCeN3U3P6VcvLgxlU6
uJzzCAPyvmSQ6iKhO25cpAsP4LuGT76uqmsVyi7fjW40HKI+zK7R7PQQL1BJj9oeJMkW66atWIR3
3YPcp42B1LY9htVtUdj1bY+1zX1k9LrQmU2KJ7VM07lvqXDYzGDRPtnwgDhFUwt14bCJ7ksm7PfK
7Z8CwCtnYFbnE+nI5DYA8GjQYep+Trz44EXcPiKA8x6d4f68aBFumSH4bGnhzHs/9UFCZkVXPg5Z
Pn+VsuqoT5o42fgrszzOUX2LIUL6sYOXtmzh/Lc7LxldtKAlAi2iS+8ZSOf70fZHMLh2PV+qZEKI
o9MfKvSYSQ+xoUDjY/TcLbn2+lj3QwGQfP7GBFHpjTcW8PStMbvssjovNnUr9JesXlHp6HiHH8oi
r67DaUwPVp+u50zjkG5NkeXZlWMoGYeBvtrktM9v3Ujnp1aZ3ExFnh9Q3wfdn4p8q+nendrMyi7n
tB4uQe4R/JwqAMpZTcsDBOfhUMxRse2Dwr0JqchPOerqK9nZ0yWaBcspeGDva+57zXkeOf0DMb6c
USqwCuitbV8gV+uGZ1CNhqvV6exD50hrhyxofUdR7T2gKdx/xmy3/MmQ3350URrdBWgU3VQAga89
OF2JsPtPrFW7bLu5jm6pr6tPnsrGA1LM9a5GTmE/1cV6AojU2luemp+7Sesbp2+by3zu5y15O0V8
zsZBftCKou8G+qy2nXIYmlqrV5dbnNqKvY8AyF2tR5vGedT1+wU3dSYqzYgZAj4E9Gi/ju4YXtQG
fUZ3ur32lZNsh9quaOetA3aDCWRshx7ufkSf5rLFhBMH0TY8ReWi/JHXSX5rt3AIsyJZbwqRty0V
Tmx9DxFlrTZxoh3AohOU7g3D7eGizgJJ/ErTc2ahqAgyFd2hkyc+ZU5lf1RQvC+DqLD3qa+HK2TQ
xEzXsxvvwCGun8EK48Jlle18AToreQQ5Jm7Czt+gbJScjKOsbzNb9/fumLr7Qng9uf+I4Rd7spYb
0XQDoMd+FrtA9xIruqlGkR8RUXQ08jw+w3ZTnYkF/YxN2Dm41CHSgRBVoOLqiTDSIj1SAjNOOns/
DpXYZ1ZrX8nUqSeD4cbJGeLdXqVLd4M+dXKjUt+FGoVodJmVETWCpeaPOk6piuZwWB6CoPCSLfUF
Jva5k56KIK7Oh3WsjVMZBdt2hPk7HqDx2jc0iNFJtAT9tWurCJMn6aCWvJGo/4JR7zq44XXWrru1
ap5Lgy/aDEE1X3mrrBDiKEQG7WgZradk1KRuOQbCMapeybxD7DKnss3p/BzmuVupMsN2vnNL2/mo
dFwP26R1VdsdygC23nzlkGjNjJW9pBpm94B4SFJFsLCWIEz2TIG0/QCr3l2CD4lEu+6+96AOnTYd
Tdn6fG1/4XL6MK/mduePbjE9qF/AHSgEMZJLKS3bSXyoxnzCIypshQX9eBj6/Bn+desU9HUdpTi4
GMb+Tx7wTh4AAIJ87r8fW//f8jgJePkv/oVkcZlXM95BzksyP/0lR/eSAzjS/QcJFjMjFoztIBT9
fyCLdP5B4MGMWxm2mlHyv3MAwV8Jht4g5shkSSv9/yQnOJKwM7eDriskY1gbPCejrtdpcShH5B4G
2/+R2mCSf2JWFHv2bqIn3PW7vs/d5Skvk6w/6AUY21YjBSG+z3HZ1pdOQ6hwD63lA0svutBqOKaY
7YAuhR+bzh+UjR4enGMfvGdAPw7mLP1ob+yAG3vMoFZvhwKvdm8cNNA4DBO7tSYUEIyudIk0L8Yh
/hJlbrdZB1uEJx4Q7o5md5aLSG1LkPBhfKjHXLeIdOsUOtg7w8aj4oh8jfrVhfPF/wAvUJ28Xp1G
Bw5Sm6v40eppREuzSmQKllj5nldcRYmIuOTsZHX1E4pqtjwyPo+4NTelU4yvuDMl7xHmjmoJboms
EEc21DxEAGrhuI6ROQ2rRqvk2YHsC+3Vz5LifEWPAY391ApAw28qeBeOUVpvSZKKHCs1CSmibYqv
zQxRoUMwS4AAKu1R2+l+jZN12MFW4VXs+35N16dUBbE17wOE1oPrdS0cfqyKfE2bEqvWQUbvFOSv
J62IzbDI5MiAuYRjTB6PJpMo0c04SZU1vVmcBB5EnVnNfVXGzXr7x5d5+1LW/tmZ4Iv6o9g1F0Kq
EZBngFczixeaQu2PYesC1DAif4ufPd6242EkGBdIe7k2af7s0du8mXQjvJT5gCitfts6iRzvC8SZ
3msCvZ6Q/roTNCNBf4sQDmsUHDWBHAyjmQDkwTNDIhVci3bJ+36jEKKQ3jl63qsI/tNFFoYh6PzC
zABPMUHtz2e3nMSSEFq87yXj7GbZdUtrMQQYwzX+Dy00zdMRuOg2UesyPif8vb6Wm9Vl0WbCfZ4d
5KX8Hy4grjQ9iyGa5OdJ05klLpfAQODefsF/7STBHqLUAh+IETdsmtcXRj1fK7R79ffZjoYQDWlZ
huN9zByP1X37UkddLvOQjE1dm+k9SjyEiqMFzZvGKabRrZ5RJUilfRovhfyJ5TkxattjBMFYd45W
VGIum4weub1HpatYn3LNGc2IpSQgMvbL4yq6y/NAev42HWu3vCxgF4bL6TD5PrCKt2/aBKx/d3u4
ZxGStPg42PqYef8FX3SiIkTY0q6/Y8CjuAv82or85+gsFu4iTRU03i6uRtSM31usv18MglRAQkOa
PDi2HYetGF7Q3CphfVuF5bhIQkuRDXor0dpU9tbxSkrHUz6TQn7FKwq3hF2nlIrabYW90fiYVeuk
atDT2Mh8SxCNiBAEDOBtCUTBGUS9s0q/EE1/rhM3CE7MfCYAo4FxHb1bQbtUVYNqvqVhhrfGJkcb
ZL3VwQwfa7MudsLQMNKtDq4tFID4mjQMUA6DOlgWgmVU+MnynQ1Y5T8DjYSIOf4QrceF1/Gb/OdL
APbjlugi5iEJPtHIiUB8jJUs2Klj2WveTq36gGMYTtnIG8FcwIRoS6cgUHcuHUImbCmois/rYlKI
TQePnLVw0QIgyKMhFHT5wfU7wffdpVM237bI4lQ/ggkcqMOcMdbrLZ9/JD4x+mNrAg7IuUfMu6J6
oEc8OJ8K3bQ5sIdgLtentffk+DiqLhjvQZKX/Gxa50SQTYpcPO/MTbE3BJPgpVmxbHMEHfnQ45Df
wYzBzpELAZdRB7WgqMhdfjIAkMqPUO3oKjhB2CTt7/pJVhxmSzfnhGCt/JwZeZ5EXNrKpogfX73J
XA2AZxtcewhed5+7MBPjaezTbb0qfTTUTyZE/eqLtLOW4XyYh5m9NIexiXwwW53lIhw1sqAbm/kf
/+jC2OVra8OuZ/LcoApUFKe/H0DklNjTpgb3F+Q7244tFlTYNdtPg1AhiJWVtK2K4U4c8A/qMVgy
W90W+C3+/h1d22EiAj1JZOmWLddM88ZLV8EaDF62cOm5TQmOi9fwTMnLqvrQG1k5gUIjPzBNfVow
61EDs0vIheaKHqD2/Cck9IBlaRfZ8XgEerNdmqjn1PKKpmbT5ChXVvcwAhspDzmW9myXVuQu39RY
RxG7JoG0xzvzZptfiJ0dWqmHPmFi6p1b/pwt37tqHlnDhvmVmZ0SGJ34ISxpK+e7VQ4Yt0CurkfU
x5MVkXvcip0Z//XdEpAt8hB51AbzVefFY53sG4aR3LF0R6LAXq1omFTon8Rm/ypgQPwpQaXTG88j
PWKMu2vQ4ORTQCE/5E9W0uOTgO9U03NLC0/Pv5xAlfAPH8q4H2zprvEJLiGo3mbnrUHgn4704ri9
vMpCk7fFlPvZtWZeQ1k9+PyBfgGqQuig+pFZ426sWMFhngaWcw2l2XMlKaB/Cl0AZaVDYht/+a1J
rcfHNqz5/84JSz5gmffEBlJH1OT3oBz4zhe1rCZ4oLRRfAWtpswn7Ufmlyrbd3gTQpM3Yt7QOt74
COoESZx92kgQCqfoL+u8uhqhdvALO6UxB9mu5GJmV3tZpvpdW0Rm4DuHpREvyu3HKEVNZ9w5IRon
RKa0TGHMBrZ1QK09ab1DXyyJb+/Y26h1JaPdrrdiWQzwItSg/vx9VE3lUpMoTE1wHQhAKGqT2j2u
B9sgzr3spnFw3oC2asStiFYI0wG8cvmWQWFnTNyyhR4dM3NNl0Vra7pAYA67YWCXSId973yIveJr
jaE2D1PH+ZI0D1HVxX593egmmkMw4Jk/lXsCMeFm33tJvqCj36K/ZDTKghAGHX5UfQpnNx8ETR4Q
636BgPaEdVJqgu3CM0f0vFYgFSqd0zS5RMp4cCTw80ibzZMx3WUnwjjs2kOxxGZf2sOs2UOxl3VF
ctEYO1fQF7SoFM5zwiNU6g7TLCwQjDJavZltCHHdtZ4C5EUPdAkG3lINmZmzAD29id8VoQDKIiES
EbFz7ayN+/Fg9+3ET1LCdPxdr2ITlwp7rOY73DJMRpiCaCI8tf4MZeaiTy2iA/p1km/BcXvNhho7
5THC4+13C7ArzGz807DUKzeeztbApX0Ha4YWtjFR6ee4tJJTvorB9Oh96JfmkO37oWM7zpBaGwBh
oVqID0uYWv4Nwt8KpwVClPABXfY1j4TVHGZ1K/gNrm9bU7F8r8KOauR3HULUN4szof8HZKFQRFVA
MGk+edbZkK9giTdYTyc7ZArqeO/bQ9w9MJDn4bOGw3/5ZSHLHct8slglrNUkH3YOkp/NE2YQEtBK
eNnWVTaZv8MUzGPjgkIxiXPQ4MrWbkHAcGiBgLVZY0+qSE244JWJzfdpJRlfrh/GQsJ9TBFovnYx
k813OipUj4zt6izBF8yXSvVgV3P5GAG9zdlDqss6BLZbmLdoxQztd/gMnYUbTGX5VzF36m2bGmHl
Lxkxdz0Usm7KZz8vV3VfNUGlvk6rU043a2SVuJYggs60yxNTWzNjqyNM1TqEmHB3mCYRjteqg+3R
bLBUqJxLvIuyYg91CwnyjnekCPJz2Bm77HpU/gxlGyU8UvpVTQvaSWCu3GjTKmvpP0euM/gPQUnX
NUEj1i9mxNpKd4kbBMB4/ph9iqTYWU8my9coMbxf112UlSvi3TEAc+MGu8S0+friagIu2x7GSCbe
TpCgrY9oAwJ0zFBukecaoV6o337vOtvFIcItjNt6He0wG5E5bCwJJysRZXIq0TKG6mVP60Uc1bZ9
4kwOc8a4RcGg3/SyXDM87Txh3bZFU/kfBnBteQNvTS5tt48ae54fafN6/ZWlQbTd+5avV7Bt7OoN
CraB+rBKHJCaTdkHUrUnIZLM67yxR9kGOzglpdHN7hGXRlccvOoGXRzPRb1LrboLvzlVHtbPKWwd
o/Uc9Ev3I8qFNwBflG0jGXNoAYsOKYZOhLsBIn0ZnMQYEQfXWNJZRXEyBnTySmYpYQ2Q0wGFglIk
0FfRL2uwD7zes4wfIA+T3/7OvpE+RqLkHm8oBJoRgcrMgYpEX9WKD9Mi2tbftTFykHiO2bBaitNl
lIJsLLYnPhg1LybXxNYiJ4OCzDyaYyUikPBxd6FJHxUHOJ9D6gcmwlXwKQgl+OAyPzzkkOqS0jxY
O4UXa5dYpKQi7UaOHoFCBKcMboxgVU8WKfmdh0E0JvvDeMNUDjJ3kMvC+mOsAOQNXZUFn0Sta27F
aXHgiE4QHaLX0A6dIEwKjQjIY1hg/umeoPtAFgwOx2TR0TK1xLI8BMQ2GenqGOClx1yAjrJTB6t3
Cuq4JCUCeekRU6qhQglzQ14S0m8SAlEmAmJVupzRE1KqpCZAcHoWqK2lOTmBJczcKfRhybUHucpm
fRhhbvN3DU6m/DI7b2K+JS0axf0DTDJxsvBlyY+4uRNxR3Xcakd9jVRk8tUoHok2LiDB4Ns0dXWD
H0+OYkbS5CPHIjNbk0vVrTQpSxr1Zo2Y7Qa983OwNIrVu6l0RqPI7NT0DfCGi5GN2UQ23k3VFTF8
MSnSr3ZPAEuKU+r3CeY7DetYoEBIRAuiydy948UWC9kmiBQ2SF5WFB3lYLGwhBk4kO120FbK9vnX
Sqwdn9BmaD1U0DYYMvMbm6oPKn9XOPWCPj8JkdmKGcYa1CzVHItPGMvSe3p5jRyYjsPMzR76R4gA
M0/sQRTnHQ16lI66ruFmTentOuV2HH0eCyly8BdtkFQTqF4RjI9QvEwW66ytaT4pxawlPWvt2iQV
do8jlNHqX0whHwYdm6WiX+fMyKbaSvY7H1MhEmdU0jgux6ZVCmR5m+gxvF371G2yy4DJIvezrL75
DjwPnQd8TQuSzMdS++YTof1uGl6YzPADSBabRA00Culh55gN5sVD1rknnStRyd0lL6drOo4Jh+aA
jisfFCL2ZIGBp0y+2eMgsGxjcCRk1jYrkP9EwK7mD/x789NkJWq9ncpQclw6KfflbtNUmtSwCIbE
JPNea+725fMoesF7KYcJwbwTpQl81aU3w2L9MoZTgl+GcGQh+apRqmGbZgs5QX7wlW/2blmjYXmF
SEMy9rukZDI6oCmLaBRJ7dQsvNsBpT+uVa+KR7DbMTPNCsek1hGWh+N9IqNMfQVOmwEu08XQ9gSX
ZfK9S39CNBFUHHrs+U/sf0wRmLeCio2Jpnkh2o9ILyk8ec/9ItblwsNhE9awjJYZkI/rdcXXMXVm
FiV+yXx0Yo/kGroJFU+bMYkkMfhdEYdrHZEYzPhTUH0xakJn95BQs6g9NqfW/N0b0cK4ZX5q21s8
OlPKkTFVibZOw6D1hkckjhiGb60JRfxbK41M0Y0hsMnC1OyYIl8iA8y/TNqG/REjV8FbYzBqOhNz
aK0RKKBR1OQokWjWJ1bdRFzmnNS8Z51s60mb+oHtFAguT2svXk2obInJwWkrxdyneyD6bP1TJ3RS
SpUC6Ob3l0+vHgF64ExkVRgxYTDalLrb9eOozcZA6IzbtGJg92xJVLWm+sb2ZxiiLMhqKm4YMT0L
ie2J+cSplpP2ijGab2yTpzw5YYY0D3eAMVd9Fg6zU56G2qWm4GCzfPIDb+5HQmeAWya/JvJ7ZQDW
XW0yUUPjJs5ML1UjvncFX2mXjw5BioR/CLaazpVb7hH0NVXgS2FRxqu56QYY/ZJs+coWA4oKVype
fwxzNjpFks3un9K65pVmzmBufcDaO6n28DVhIOxRVzQWei3NEX5wXdhRaFabgNXzGq10O6PEmNUb
lP70ymQg9eriq9fMpkJn1mYiRzRrk+hWKAHzLG93jY5buvSMMHpHX42BDmp2xw3WcG4wU4zK6dsc
96bOHLG4ScUOgF1XRhs9KJ73nUsed9XMJSlPodow3g9JnF63OxHWrUO7D/pvIpjM9OZla5ShZTq7
bz/d35eCV02O65mBEaOpo86qi9IrpHuv+Zb5sYlPDSwtbHxngjWx6+1r/eoGvm6/AYnBqt6Vvoe6
7/HcRdsObsBl4X2bvQr7pIshrVx2ougROlq2KcBJzkJg2ASNAcEVTRNlLLuw3La9S91NF8JMNiJK
XhN7XiLz79lHrRJTImDEojkT0C6f+NPbt//XUhlhfRJbB544MA7b/P0fU4aZQXifTFJ87aF3cx8c
UKYs5HClhHr7Un/tObhpKGdg9hvRVw2P+92kUZlbk0B9jdLQGxZ60GE+PTmrNJ9IECfYUrzzcMcj
FFQasQhwXcE1oT8fo/VUp70woX//Fbq4iVH9zMd2C7zOHBAunqQwACLyfZKJhT//KNHrVzdEu0qc
vf3sx8vM1FQIcKZmTIq24PGOnOp+Hqco8b7Qk6B0xF2PLlVYS1POv32l41V2BRoZDGIxRZBMkI6b
1wWJYeg5ufNlgChfXPVtaUrzDOgLh3zqmqzx7Qu+hggzNEFekrYzQ14cAIgqRzsIbdKVYLKoL6pm
TpTulRebMEdQBJK/jVVXYnOZZjgKRltZwJ1Z3puj/LW4AZs4sgEtyhAQmue+3sNUiSmsCkSFcHlf
IOQwy1oRCe4A6+cnL2nLqFKTGkPENvH7d1PcEr1peVVBX3Mu4IVmFqfKhWnx0Ppf+IpR2PeoFlbk
mzgSdDE1od6FXm+FoEycoiday0mYw3JchgbINnL/fPh44TJDN9j1geaRM6l5ykjfaNHBEywytz/L
GC2H664pLJNb6VGbtAvOkqSK0VlnjnOApuQ2UnvmiG9bqHTUui8Nek1qT9QsCtckTTkCKeZ4dR2T
LMd5lRNJbOhOrD8gfeR6MWyfsRK9SOuCtuzb7/+vDQdG1behhWJ9B2LleGsPVBaphW3u5yaFw6BO
k7Y3JVC09iYD+N2yfvuSJn7/GXJNqAUbzowGvjIYo6NRN4MyEF86nD5HCYhpbz9kCGdfiVC6hXVt
a5s72PhlNFBEzQ4SeTRhy8rczdu3cfzkHnhnm8gJEZ//C3+Nv/+InYhw1xPvMv1cNLQ/zzEq66sP
AGBcdenq/vrtix1vcs+Qsj06RQGOIYAjjzY5oOgkS1utv4wdLqxPIpdmW+R5azKrty9lJJP+XF9+
eyhhZduBZPKGhMjRRCmZZrsscVn4UOPJGu5i2pd9ckhoo1LpZvnE6QAzfK34h6Rhw76cIUE/UawJ
HIJb2rq0YCh5zPy+nbySPNQBZEaGnSHs9imVBAGEfWCt0NaaLdMGCHsci9OzMQxMm7iomI48jpbj
8XBWITiLEAE2kyJ4JiZeUxDguXVmWcTR8lA3duK/o1V7tN6sAVYwns136v8i3h+tgRBJH8HImj8M
VW5O5rhhVFFsLNRS31MSMPJQr9ebACYkKsdgyw3G9mg/o0BGT9Xx48cQ/r251iBonRqVD3M0EeoJ
QS+z9xKQDqtQz7Xpkv7+kxoH0yGwUAoSn4QvTT+TWrAl0rmVjukoWAUWWeul5lNFOTJrsWg6WbyB
gmlf1DHlcQaTjrLk9+CPaZEZIlnYzvPtrKG98nc4JJoXvsLMEZ+sX9Nx+dKaGB0UCPsdkn3mTeYO
Wcu0kSOBH56wykxj+fcIjS+SvZsz8+Dci2O6HCDZHSCc79E6wtevT0rpM8m3XQBLKG+gznP0+jqe
YAxRCP+OJYr8lKtauAeX8ehpUIQIyoOk7A+JP0cXeNSU8a714xqKV1E+jUmGJGwdDjVD0wTqqrUg
hhykffchpn7Vt1AUsa5Kw9E9zaL8rmLU9n1sIY+BKsRtfMssJ7hBRa65SHFvveJESleq9XQsdpbO
vY8rc+TxPFbQHXFrj2x/R9cQUYDVwoKrL2fcr3Skbn1OpeLg425+JReFB1m7dHtm4uUTiuQ+nsIu
U4K8RQyWQ2RihNc75RdQE+JimX9ZTa+d7ey8VslHl/P5a5s2jtjEKkhpYSRaY3FZ14+T9BAi99Dw
RyLfwpHQom/3uRgi/QxGWj1AitOkRfFwmuOUcmBMsLSo/zFcBoEcZdZmgKp9XiIV30/RSMMmzfOP
QxgEdM1jqKz9pJrHNYdTQ/pppXT7LH+LYtKd3y/2N3fp9RdHrugEDQJg6hxUF4XUGTKIS3bxdlB7
HazZEIyVCWbGSMpwKo7hNLCFC9mJpH7mfc238JHrYh+UTY80iLKDD29f7PUH/XIxCVDOHPPkcMcZ
SYzOJTV5VD8HtqzACM32o1PTX91UVXE1+t5A/Yc++B0jQlm8k4/9tfN/PSZYHUY2BPHjemQQOmoK
X1XPXQ1+dONhyQd710PD/p1j4tdv+vcx/OspjWACeR9KNF50XETOblW4I1iZZ2cywtEelp/9pqHg
yXZzWsr7GhbiPV6PVovok4hAnY/odZ+gixTs5rIH9gVYL7hRmPSd11YnP3DeYk9AX7FHoIrkxe3r
qt24vePfIVlf/6wGL7ysac/eobLtfozAR+Ou2jiQJpMiufEqeOcbS1YB3ZuCWZwzwaG2VbQ8502C
J1I3KFjZwv5qzz022ry/d3KhIxAeS2LSANIg1sXjjD5OCRxL6hn/yPUZoWoWP8289MRr8hJri/lr
7UTlZw/c9W6AVocxOZ7TGIYukP3f3n7CRLdXbwZxdVPVAQYEOAa4n7//IzNxihilCBrGz8nA4IB2
mioAKKNtuNNMSfCb8qv5FOMpoNAgniumPU112tC3uhrbYOxhRCbWzeok/qm3LjTOlOH/ZPTTt6qw
rrKllqgbI6vsVd4jPdDypkEWhIyVwdiyXfuZsUve6HiL5oK8J21EDMDQ1JcghzcscREo6BSfZknT
3lRIWve7JtbDt6VMhw+2cIs7qw45IILZmQ6e20PbB0mfPE74pqFT0dk8QDoDQh/7hBGAzLucQQhn
4gMs0vASIWf/o0NXG8+VogBt/vbivoYl8YpZWwzNyEEDqtm/dH8GWsK8dxk/d5kvrrHJyZ9a/IRQ
8epq+9qZqCXeueKR9vyvS5IbUOJAOgOC55tw8+frtN1SofKQ/8A+EiEIy0PrIx4W64JGZX5gENET
6UWinlvPLp+yZO4vsyyy79A19g7vPP3fW4tUk/AJYwdimnMMBlQTau9hUtc/kpkBA3V7E39BBgmX
zK5akHq10W7cDFVj9B4EvUK8MQJxCucg29EniSLEey2MOFQTSPgS5Whav7TQa0unV0WQ6dPO8+br
YEiTswT9NGwtZeROG7048AmNRNGwUU7YbNHcFu2JxbIc8qK3rqLAMdJvk7QuA50ut8s8cZzlImsP
ycTpvW3wYrqsGPOSUXoVTBdk7MHljxPCBCNDzydcPZc9uYh+gDpcn6VV6amNksBl2ImMi7YBXb9b
L8pqRq4g6qAxzMyV+gAO+BZv+fZqanGJ3TQZ3jdb1q9xzgCnTOrExqj+Y6+a7NOA4dNPH89nWj1j
Hr/X+Po7/mCHGAGaA7qGVd1ffT3PZRKKMW7xA8aWLY2Ccv4NlMfC1JBXZnTFnlc9xGdBbX1bgOTD
YA9GPGHf3iT/1YYNDQSZow++Cb2B1xsWpJSuNIIRP2LsRga4GbwQ7DLS8jIrg/5gr2P02Kl6OKBt
Ee+xM5k/I4IxIveDM87jOzfzX3ywRq7VaJu6RovRfX0zazVMYzMX+Y9E2sFDFzj6Hmtzaydp7F5w
Lg7XA77Q561fV2fl7DlXfS05yGTZz7eI2IcAkutpvMyswfsJcr4TUEmy4uGdu/wrZZABeFfkXV0w
0xSVR0s2VvFSRZ0//KDr3SUfyCyERlLAh++Cj+O1G4wFMyW9BigmKNH8TFdbFps1dtvpxJONfhJR
mVzacio+uMofmJBwChyg9pYsd5Kj2t4x7n150f/Ds3hc2h//539/fUYsGLY3Rcr3/k/qJNRf84L+
e6LFxx+6/19PmULBKHtFuvz9X/4mXEiJxSnKZKig/VIONZXhb9Jl6P4DWBdpKhTZ+I4Dl4T2X/qA
9j9UpiYK40FjuJfs6N+sS0/+w4kfoDQMyNeIfkb/CeOCviHfxr8TCZr19GzpOdBZc0gn/uomJguQ
pjpP0jNdyeECBwUBdspt9YW3MG4tffBSGwTaq3tPWtul4jS2sznbQTWaTotUWRhix4M8qD5SD1Ho
gOPwyugpC/vyJI2sZOMBkEHCYBbdAXZTXzAWScWZZvKoDmiaxesWcNQUIAksSrGBGxbsxmgpdqIl
gQF9dY705TBu1JJAycDf5AO231G8GclYtjTgPkUTHWYNTGHjw2H6QB27bnmk5ZCNFnAypqt3ydQ4
5wy3ObbnWsNkxi9+3K5W3N2Lpcsu+U+cFtibxCW9se6yuM01Fg3IegP+a67WiQRp1p79cVVqxHTQ
Xh7jdvEOi9KpITQG3Qawm0Gw1IXGii7IdhC0ygOgXpy202mpHpJUiINrvElyzV9DKnUucF7/0BSN
2CRgaK5CfzmEIG23FtAs5lQN5xdg9f6hwKfqNm4c7y5GfJEjKVC+gyfNwBMzWwEWM8QokcjR37vt
6GwCBjw77rnAB6L3t7C7K6xdpIQY530cCnQTnSy9lP7intDBxclxZQLrLrZf7iTt460vJn+Dfsbq
X/aWGuMNxkJmyL32GyYJpxGd7g8+8iL5Bgt4Z2+N4Gf83Ch8KF0L3ocYLlGXx47A/pzlGKINPMse
YZunmOE5zgvqw1IsPrAKu/5Cjbyco7YiNxUAr50oln3i9GJX5klyr/3aq3cIMJdXkM+667JOK5a6
BNaErEoTIAutg9vCs+Kdlcrxc6xi947xZL4HvTFfLmv7o3ehNmxqA3CJuywxA399PsOdUXngbZku
zZdlUOC64QQ4StVWfOd4/acEwVXGO7I4w7stTi6m3i7Hu5lxQvdVJYn+Arxl+JkxZrwLgMJc5Ix8
HwrQzHRIIK+CQeiwExgrlmxqK3U1uPaXafaHa6t1rb072T84ib7IaQKLWIm6Oxtzf9iUmWffQE1w
9A7ISPgZ14ThcbWGZpsjb7YPurgctpx1Q3Vq+4PID3HQQBllzDZ9SZO1sXfOMmSYQVgdBuKgfR2s
MTA0E7IHBWz4pHfIhKHjg6f3ZduhCQJbaInvxta9nYTzedXRZ1uRfDFW3CvQCegpBlkbYQGfdupk
hCF4Yidu8FHE4WMStz9sFyM/Q2rAqoh85VSUSDvepKXfwrwKgbamgYudkefc8xuSjfR0eq277AJ2
2nQGqKoikwr8dN4OiZ7cKx3pNTkJ41nBZVXt54rCZbhX/SK5JX3IrSG+xe+y2eBv2l4tULd2egzm
w2BHJ4vvpWdFsY7dHapfYYV3lAPFEcZmjpmKnRfILkHaBBrZiCstvHgvjekfIHZn37X9tMGB1No5
bRB+pLAmy+3Xi9pGbwKoWHpShGWCyA7KZMIYDEbGarD2EcdK5rL4RGcUz9a8my5CaMJ+3UPH/GVa
GBr/QmTDxF3aVMW+/X/sndly28i2bX9l/wAcSPS4ceM8EOwpUY1pNX5BqEo2+i7R59ffAbm8j62q
W456rxfvqG1LJMFEYuVac465pBs6sIcDsDwWZ9WiOaYZKYhV39e7gYNxMIgiuh4H4mmA0il1aZYI
Rbvz5PWkd9oD2VJxn596OG3rgqDGfMUBy9tMVLuA0E7OPJG9OjlrREIGMSuEONpLnGNu69W1yM0m
Wdkk3spVg1NOX9tvOZDwxzx2KtncQQ8yL94SGElzB6oVtf0YMNYmRfktW9JfYiZV6vcrUt7HEzY+
yD5y+JxnHpq/YUmo5PwptzgUIPKo4ZyraP7aE+LB3yL0Jo4PJZyb1P1uIvzSWlIwHRe1wyp2SrEm
b7I/hMWM5mlJzkzy/jMPFmc7coTYk0pFwCYeLMI2UamOqEo4rf5uvMVxUjG3V9j+/O0QiY8RJ/g9
5yf9lOgkecrSS3e5y3kqVnLf1p6+EjxgUTsQpoHWd9gjO9cPxHAQyexn8cEZLcxmnI9OTkc4Hk9s
b9vWunHVu8I/TUva6GTk98gp6QS2kbtbzgQEH8nka4/ioFrNrmcRCMjeO4ohX9NCag6NL/BwpwRo
rvXJvJXEMWrVZCAP4xa9jpdc1ERHYpzloM3mJTXVNhJxZAgSbse+OU1F0Wx0NbWvKMCQVhb1uEnJ
S74ifAQCNXj8g1T+bx5CLg5V8rXxI0Jcs/E3kDI97LeZXNeex42QJF3C6cDPky+yW+88EFPTtaV5
NgsD1Wc/2Hcc5Iut1NpzNKf3/ZInO8bp7cR1PYaTbXA35meMwmo7ORkm8imh4bJyhtbZ2qqVaJ/8
iI7C0HcBMtD5ExFi8wqtzWjdN30SOUeVdjOxt60eVRuDJ6dcAcE2UWDoJq3UlYX+R984padwlIcc
gD8Sx+1rTwy7JuwSdP7UOrFpHulDVrpqBe8vz62N2wkx7xsRfcyyyqWpPaCNZqCXW+chE5JlZQtz
hR0lrVa6IMJzrsRkr/ReNTcG4514XcOjfDTrfnosEHMeXUIDTn1Ttrtm1sY3N8xEJtScDUfdyUa2
/rzkGgxxt58LXW0E3fP9IiB8mVMP6W7Vp8cB4xduA8Mt7j3VJ0eUs+SpmvYGX+VIxrkXvTZGr+2I
mLFvW/wBKAQbxGqyAz1WlGyvKMK4QNlMiy/Wo+jBmsMabSN5BDCQQVv5BCbvE6msYa0ru0ek2Ytx
xdONDn0FXOYksWvEmw4/uGgRHPdLRgsaQASPPNtW3hx7mENcWHUqy+PjjN4vYiDQDv1Bj2cSDuJM
O2hoZCj8woWKiczAvxG2Bq2m6lSTbDMycDeV5yu5js3eWWd47Z9bO43Fekr19M6LZXOf+ulIIcmB
jGO6b+9a/GZbSWdrr0SMcB5jBHk6qLtdcgnl3D3m8HPWYeuLK4SvhQ1Wc5pJeUqsrdPaO7MjOXaV
qK6fV145mvx8EnJEN4c9UupxWCG6iTbmpBVni57UEm7nNox+mTcerMTSH8mFS9HuYw8OInqOhDbN
ZD2wXCAs4l/onti81cbkIp0qX/xmuRnMWExapNBSbzWrPNPnaeXLDEFF16fzSva2EXTAQ7H2O3Fx
UzK+FMQmxf2ms+NrCDr11h+L7mrsXfvgxB4cidL07LsWCw2zbLvMd1bpyI3Pl3b0EBcPa6Da8+sU
evFnn5r7EwZ99xRaWJboqAzuVatTmq3DSET+daHbAOBm96krzPZxDheKUGRb21xTUWAAPTtIY1Yy
aDH3PS+qQGYQXg3mEIcnzxLDv87Tef5C0A2MnyYRL+ynyTEZNbGZG8t5QsndzjAwCzfcak0Sv0W6
GauoK+R2LjvzvheVuUH4QzA1QWcb4qL8nT8RiWhPw3BC+TyeZwbW962Lb4Pj9hSkdkasaFbHLyRg
T83KqCprK5KqwwwkarnB4QCJsppgUDJH2mhAMrfGQH8D0dd0VbcJCRuNqj9iWiAdjf08/Vp1or2g
3c6fIqHn0RouhH8EGRgeEyAFR6ZFzRaFQnMiXMS5M1U3BqNeVwdD6bwAioAVmLR6Q/dTUPvrzsa2
wz4A2hdnbM1FuR2d2t4BkisPk04tXiOwulQyN7eaLkHlNelNEkmmNgQin1MUUic2iWHNDcjN4g4G
BQs7n7kECsRaU28yEuIA8oqiCrJhblZV0XKv4zE70XAMMXLpDQVUl/8ek3xGgh0Kok3S9M7XoavG
V2ARsRcwYZquB8OYzO0orepbN/Df8/8vzv+YoRdQ2////H/+Mry8/nTw/+NHvpMWBEglkkJMCHd/
cPy/H/wRYf3vSZ+QEGQ8jBUMC9kQJcT/nvTJHGKc6gH+YNiAWfofJQHQSP75pA9abpleMK8i3YjW
4fsZdNxZ01DKmmkjjh1S0Sz7MJtCkyQQ5ySBc7Zq1lNdHWlXNGJViWag4ojazeh4+a432uaKIODe
eLJjlZ0r4mniUzMNGIWNugHP0ktrfjAHa3jqMniYXTRjxKxnA+7N4HGYrbu0W08O5pBdP87ivjfb
6rkcwuFGSdqD5KuVjAEyJXmkNwxPt0lhZXuXbHFOAxmsYLeeu53j8xZXdYyJKiDaeDlyzaSkWfNM
qRhPCI9R4wtk/bQDwVz3OSjJfM6y18bVGm5OeyhW41hMNyHxeNGqiUI+e1EXc7YC6Zy5h2qWltoq
0U/1jhMPf4uxojaWELv5tontZj5EUJPTdVHMk3b0eIPVyQoVBSbAlMK8M7y6uvOxid6rNBtumnxc
cYJnAkLl70VB2FbAU0fp7gv6BU0AnltF+wTjyC0UqYz5rCWnrmaTMD6h0u9cVa/Hb+kgocClvCtC
IzLdnQdWJtq6MtFJFJnSgiI2yJbYEfNbBAm4Nu1gtaLikV1HTewEKbPEkplo4iHHBmpT51Zr3lND
YV1Eu848107CYTpnzWD54QZLuMSvU0Wy2IKX8aJVD6cAoBsczzS8wRymbQf6EqBm7bYziVMi6NHt
eCppAw6+hqFVtScmW4Rw5GMm8I3VDsvCIcpOTalN4CQtFg5IxNXkwxHTV18zXcEV1i1d+bYdRsA2
aG3GVjxFYWwY6hmIzVzKV1IekYqv7EypPLx7u4v/3fB+ueEhpPrbDa+SXfyf4EVWeVK+2/jefvR7
x9P+wFwUYZGHYgxg27LPfO94Wh+QqCGpYnLJYrOWZugfHU/T+QCESFDwoFpGyOnwU987nuYH/qlY
xGc+3XO4qf+k4wlk4Od9ECWsRSIZlv5F1AgbYtknf5i1uciKCsgMKXGWHhx5FBexu1ZttCQ0DhJm
VjfUeoVawo2dQ2hgSz2UHDTxfzJYKQNjdPBomWriSA9zJmrAmVUIAMHHlQUlbGy2NJ1t0mFD8kIB
3kO6JgTt0Fm9MFazkTbPee2YB2zfTNBGiol8leUL0F0RhukT0fxcLsGUta4wEGDGZMo8lqTNYkaz
XsiMFecCUH6JsS9ynFVPfke9MyBaSLJAteVHzBB2bQZn7NZoOv+hpzVt0IgiZWyFR3O6jybgjm9h
T28RxGFGgObKrCdXQv4vs+pY2bLyjsBf2teWOdQlLwvqSRHj4eF0kGMBs+bpFmiy2QcoSfgYtW9J
8g6MSO6xN4qLjpPgxTWAhlcMjvfmEJufYJlPt6VZcQo3dbrKTtEKLDJIMuEGR+FDypgtQY2f1BwB
/BQBCxi89pUgWK5AaVXGJWnz+tkMG6QIkyn5Z9YkkKFVtv0yRwvYtI94A7YYebfYWKZb3YwIIg1p
vwS9Sc4KPLVpupdWxmt6mVk/56nOZwf7S5OiH3Xz7HD2PZXo185mpqVX3hCKFTG803UaJsMBAyno
5wRcKrK45XpCb+FwURDU7axZ1/w/377QHDecXEdQvx+MfvmGqfsAHuiqbZ9AIM/T1bj0iHhKGRC4
9TbPkjutMPgIFSxyQMrI9cmLa/Oc/njec13GVFsaKeTtkro7W0SMupobLRDwAtRATZyG/ihx0Zlb
qElaxdRTfY0R6EQYDEv/Yc7H+061NsV67FhBHibhgzLa9I6+sW+tsOTizxKFcSktFiASpWXVFiz0
jL5luJ1r5BfLLIo/iWrnvcXLIuLEDhbeGflvtxtYDYZsl3mB2bnmxgeieMAq0FvXOQY9srailsWn
kZiyDgfjLcKh7l7ReY3RBu+xOMc4dca16098wRWdGgPWHfQZepl1OR/LFLZCkPl5XmwGlqizEtyW
V1Xt4256S+PQSP41g3k0ed8Jx22oeWSG3Zv6EqxcjgUrJhQE3E6TxUsSmcZ3NyzrZKaqeO6XrwiR
nHko7L5+9kTLL+saPdkBckUFbJEbOw+DTzQZyROyTsOHtyWcaC7XNyMrolpudkh09XPoDCQWmD2X
ZEQJcjtF3AoFeQQEuENDxJZu+Q9InrlwHUZskyreY8H0rg4/vsQy8u2WwMmOpDmhDRTM4OR3PFTN
A3Da5pnxidw3DEnitdM74kLTJCR2hmyTVd3CZl8xYgQBLF1uTqeaCV0wvGSHA4Sz8ZgUfBzM7Nji
scww0Z/5V9ShLDANInfQYo6LNiFzhssAQWY364odBP+4eSAmwr9CIelfqWZJbO6Smd9Q1SJdDEKe
9HDttLFJ2OIQuWtNtjP7aaT8tZ7X7t6xpb7Vc3KK7WbS1uYYU34Sw8DnNWn7jltFzAlWCW4K0gkk
wc/QNdixCoPw4/u5nerrKEWRnTC22Zkz9zK9JvJ6y4yIC8Kt+T1AvS06wWQMpR1bBnwMcelwl3MF
C2u6r1noycqIs+Y508Nm75PEvAux5F1ckzUPJnoMt2jcpPrYAvC19hNE8oOp+MBTtoRnaL7BF0XG
r7iEulI1ACHsUxuzLOiewERJdimsk11v4QUKhpFvCbSO9dImBluzCGfWVAhvewl9UHytsgUtrY8+
d/hUCnFp+llcUnxsqE1kgZIB7iPrRbQdPZYlPx0RHndE4TTinNCZuBS4hwAsFND9N4O/rBxX4Ac8
Wvhjm8CIwvY1yiA9J7HN6n4L9F3WnkxskZ6suscSSdhQs31b8+jA+SG94zMHRrOsfzqw4twng/+A
+4EQHKTEvMQwiqa7GzDZT1skkOxvssVdlcfmsh79maiRuvH8B81UfJHftrS0FUmxrl1ymUHje7I/
pF7bwOMerFGCXdUEikjurjzP/DToRy4vuuLt2x1XDJ71sFgsRDA1toy3bztrVcVgusfYax5EYpYl
/fFozh5twKlJkFvLLiWGEURm3NkvnNRhKGIDvhNxv6jm0QnGk3+QNap75v2M7Vd4ztmB/ZwghlHZ
bGRQGbmDvcqr6WjHcSmINp5jABhguYoRtklPCbGKKsK+Ub0o/1QgkAPd7kKX45Ikfn6nUoCbepK7
XpB3WvTAoxSncAcp6GiVOndNhuXtXHFP0j5jiyE4ZTQAopqNdF6rsnioIiGPHJB6fQSCMC4cClNe
DMs7VP7yIGqdMr/AFK1PPGO8W6CZesi9O5hb2ZjJqhGiO9u6WZ3aHhXLwFTpU4JOMl/NZfi56YyN
ZlQNVTs0bdm5ge6m3APoe0Shjfuumw9wQOqTm/qyCG/12KoC3+8egUpsa0TNWw3T5C39pFVauKCt
YP4+zg5dbJ4TEJzCA8mPBbvqkiRiOQ5BAhwhyWCqi7XhGKqkhd7Z9KoaKw3qyij2QjT0gBOr9gLN
ysxtVhqDz9RAbcFgjEfailkWQNpkDmOUdTwjMGFmtoc/k+Djb3vUYGTZ+PDyLXXjTQsBgN7jnZtM
MHMnre5WmE4/WWKorjXdKW8SlXlH1whZvcJaZMBeBewlrcFu1JOxSjOm4pLe5LVrRjr9ZM2eXkBm
p59mt/hkpXQVr/Kmte6ajDwmrSNtiBB16W+9wRy+trP0gTZ12KhH31hBjDA2je0mCDxm+mZaCvN2
oNE3T4zoCo9UmAD/yhIa06bXnozT+Zrr5bymnVduFXB0nuOJvomS8ZPvpwBCElfu3HD8TEBOYCep
+1uEPu8+tgGliBwcopm5KfJKW97RbUdvB7qYhlwx/Z72xkVLXdj7Y9tee0ms7grATXSp+oLhsmbt
Qp8WY+0nhHA27aWBQZOu0Ba7SL0LpuIdoDZiLQvqkzGuNxF1wxEukDga0GD2tl+1QEB666oylQ4D
dSo3mJvtj5NTVZj/G2+j+aRcpexY6DuL7Bbo89ql6iTGVNzwEGBqaw0lgeuac8ilOd9FFQNbBsJ7
Q2vljoEwNetcD+sp8vu9TRuRcfmsPbfwX9dpLf1rxeCtTwoDSkCp3zOH866qOe8+gRzTruaizklW
8Vx+bqR2/a0b0B6uQ06Zxw7z6i5NuuoppXynvOsJq2J9G9nFkKG3d0cTE4oDeIYnr7vOPIsIMHve
plVWEN7hui9aVjxNWpPl9BPzIhikbLeay7Khh8xMaaZvvdPDLA5scouIrEhouYOg2IVR3B2G0n6t
44hxfifGQNQ6hAAgY4cZn89LKPW6WdO7mJ6oiDdU15JKMNHL9Uwux6ajV3tZ4CVndn7J2BdNHL1w
w+UkPpm7IiatpzVm5k7Y+8eruNcAjmBBXqZ6reNJrl1n6/fDmOViAxVDztTiDcf1+yQUaEnx1Vr5
HqfuEL2y+ROWmhoN4wL0E6E2lKh045AYlAqo9Y5gQ42NSSYOU5F+fNCy1vB47MHIWSW9QCFYd/cy
jZuNS5DeddJyXyRmNz4whc0Pyplj+utztlWqU5s+1vnP1E22Dj2ZTzifPZY4SUmWdkzgRw4GG2mR
+L/jiI2uoqY4x0PXPmKm7k+F9K6drGwDHl7hx4JpPCoFph8rrLghtO2mmZPH1ql7/VBkjt8dtUYo
o9+za/lb8g37hmGbWKYKEQc3Wh8EG1LNImtYTSBqvOewydnUwzQd65ntG5YikUOYgM2dy7RJ2YGR
W5q+ilpNZ7LLtKw3n72Y5u7WYHTgBF4Cf2YLPdguTo0OCWALP0GJtW4XncfqMXy5sXtq0FjGVFu4
uZcUr0VlHiRNnc9HXajpfiav4kItypiDfvot6hvqsx9O/LffZEE/EisXidqPYiGOzsA+PfT15Kdz
jF7+/oejcx+HeVJ3SboPKz+Xa0TF5vSoLNW3T9asVLO1CoA166q088xZodBO/ml8Cu8Ac+Nyhiej
h3exaON/eAdjDANVGV20tyefllRYLrLT3hehcRYITCOKzbDeJWYSR6euDlXJ2L0NQZh14gIOQpzB
KFBV/uPLghMZaR9lu2P9yfhcmn1YxakV7UuN0q+ZePpvllQPn4qMPKsONWjBEEBRHGlDVD///au/
GT7ffSu8PBIzEjd1Ls47J0zJvKUvB7qI9pxzFEoFME2eOI1XgFso4pmxBq57z7xkbqgdxFJ+l1bO
kGGwmtq4sZx5yCAnZV0U79Fbw51rYA8ROWZzhkEB/itbwZ8ycHyxyM1sF546zW/x3ig++MzoTHBI
+5LwPJLO5gn4YuxkkJ0kqSANWRgFuYG441/oAc/3TSem+ybmLJ9UE+Qi2qa/uITveuOsJ0Knl/Yl
jFBT8Bj+eVlpsFZUT92wlykpgXj2ifjraEk9tLR42pVHmB0tBcNoX5cU10ON0GVdjkx+dkLySA7a
tl7OYFzZv39j5l+9MQenmuN4ApLo23f/w3p3Bx30I9ylPWwSKtSo4uzVo/qlgTxRFZlt+bGOc886
zLjW6CeYVZsdB8sY7ntr8FuUF2SB68xVUYu91cUCK+xOQ5S3ITmb8j2JYIsvwgpq+KXXU/qkT621
IqRbkrlyYlBPY/D126E0KcbpvldLF6Cca8LCw4ScmiFV0+1Sx73AbWRtqdZjWmq7NSegv78c73yL
8C8hYS66fBSLtBBRQf/8PcWC2SOjT21nxjZ7oFGpMmZYuhx1sOCICxu/f8VYfdA+loaieTIVMW+L
2HH1cfIdrlZkCk4ntsLSmNIAZ3u1DP6ccJxGm7f2kGnUy5ctU7o0/UiE476K6IAFgBSHaBNBONur
ueDV8THQvHGyeWCFcCB4ffuw/3aif9mJ1n38qn83ehv/s3+hWxMn8suPol0mcMtPfm9EI6IV0Ero
N79pa/9oQsM5t5fGtEcMl4mlmYDt701oy/7AUBckLdo3klLshU/+RxPaQqy7ZCYzPGPnwgL0j5rQ
y1Pqxx0bOAa/yMHmy3APkcO7ZWyxvUSNxyAkK+04gAdJt8OJHn64KH/xsH7f5357EaTCiz/S5X/e
7WlEQmo1lGu17zOg5ZPbqjUqSTeoM6vb/P1L/YxhQETM56Gji1Hbgkpgv3fDVeTHNmlkqv00JKAI
8iQ7YZ/icEHq7moBtu8LIbXdpGwLoe9c/eLl/3Q5oYDwJnwkzCjswTP9vCsYufLsEdjhHl3BxSjc
Ry9p13//CZdf8dM3trwEhmEXCgEOMOfdM1aCrcMXJJqlu3xB8feAMqUKekO4oG0bVul/l/NffHN4
RP78crTTPHspJzwLW9DPn4gAQcuBCNnu2bSbY5QVAtapjwU9s8mbyAfrkxWOpAta0VvSIAa0gjgm
JDh0PHleID4KaQQZERaqmGzUQz+6JBdSsfoNztgl0bB9Szc0GlEzeSDzUJKbc6DvZv5mpOOOyInu
a2l5PAtlpxsP8wKn1Ga/L9aZhlgsbnp/bcaZue7RwTzM6aLYc6IRvbfhynhtNX5xgVoePSazC8qu
kMiXo8q+sfG83jsU7KsBoSUN+y4690Mp0Hb74XoJRoRli1Z86JU6kJlx3afasDWL4itepPsqsX53
lHeH06YIRih5x1qfPkd0kHgJpBSaze8szFSts1o1Ow6cYNXQFtptOn6Rsd8c3DS+qWdHWydEuwOy
QqBC6IxznibSdnzNCY9MVx9cTYTHNE4I5GrdepUMwxeT9F6icttkPYs0PSu/iS6dY+VB75GU4w8R
p9cIrt0YDnuF4XiT6lN8XbZ2QNWMdMqbkUxGCMc2o9S6eUnfiPwDqRo9z2AcUJfGpaaIkQFgLEo4
eQMo1k9lLUKxLScpnU84TrXHOBvkDe0mfo83TcYF6vdwymXS79EzEBJELhdy78aOT2HRyOsKAenG
KJtsW4zowJGcprdNhfIRY5AAbNkb2yHJ9QeqYrLjhmYK8Nsb/XOfoFCPAn0WV5pyo0sSNwR3cppE
BostIG6A7NFHFv5Bwc69Qk0l72pVyttCtlehP5vPjfK6i9Wb2b7RYnG90Hf3OKmrVaOcZNt35bQr
C/M5zqSNyC3po23qmtMeFax/h5sq3ZH0Jq9VpFW3S8Ss0fbzNbirmuNynetbhOPNc+UslNXEoW4U
nMR20rf6UxIu/noVO1h72i0A1QorXccx1xfR57RH4cmPPU5DdETitCgexrt6zj6lNIJX2pASs1mU
wwkDdLZKYp7sA8jTOy0cxc4wE32PFTVH79dZB5v212mudHrnemRXN8iGPYMVbRBahIxKv2NSNb+0
WqUHOTfN1RCl2qmLHGNnTrQaHFBu2NcKurtZ2LjrRm94tSgzaZD4mga405hC6JPxfFyiJZ69rCtp
HRPuHYXheJoQMgZu1Y9A9rR4h7obkFRWaCtQHuRChT3hR9BdV6aTj0dlxOJq4gCxDVPHf6iqKiUa
CWcM+tsXMzQffaFQ3nedfp8Abdwbg/nZ5XulRkdOWekWfQyutJnQHLGqPhhCRFzK0rp1OOJ6b0CG
MR1NAV829V2KUH1dNuo1ieAUwOjN0OiF0XAINUSpQtPvprnfdlMV7dF0p6ChMTgp0mWDCEnwJ4nF
FqBbO2rrmmiALYxK86UdCLqo4trZtNOWNGzzYtso00t63+WhdIf2ttdq84V92ztQpJo7XcQwK5ZI
oRhcFwBOq1bnMM86AzVZPaOE9XJgiLY6iMlHoWHYz7JCoYhfR1uNXlgFeR2i19Ljq8grdzEPgFUx
6Dhno4gDUV6I8twW3iGHobHM3lZGKMog8uTRkp62VrhL1mGmeddRmH0JJzraqmk3bs8Il3yTGmWK
OdzUJJL5ZGBz77ElODfJTJISNsf8QMy53JseCUDVqManakLiSDXEK+s+Or0Aj11JZmo5pV/9VMsf
McPqF3LjLURtqbPGgiMCkRcpCns7pw0BDAFFLetLTM70inRFu8HMyiGxLRH1uemDTcrxnniTCtC0
xGcgrAmJusXukXsN8h/lWle5mYwNg2I13BStp0GK0x3mte7vwLOIT1vOukB07fTgpZ4LxXASu9JO
io00LKTSw5zsjcwyNsLx432fVIsrqLf3dmfbNw6onX2sRdFnz94QdDrv8jnm8uMC/oTHm2YxVmjC
xeb8YnqRCNAJcMTVusz4aDXAS0lrfezmzPo8DeRwO9JRj2ia4SYkYHnoBspzL+pui96OlTe76d7K
CJLOmVyubbP6im/HWIWNhKLLwOTA83HEk2GyZ3wL5u2+xfQaS2Tv26P+3yL/l0U+YrcfqqL1S/fy
ny9ll3Tz+aXAmXf+Mv7n+EW2X+afK/y3H/te4ZsffHou1J5E3PyRW/i9yrep8tnQQIS49EQMiuPv
3jrxATUTKnGwVmAikOj9t8g3vQ8gYYhB5G90wDj/THHHyeBdFQfAiOBZcjY9rNQWt8PPVZyBAbYw
e1vu/UFLzKCUJmFuUSWzUxwO9mnSZTN8jOw2PFZ6EvdIQsruLq4BX+6yFKF5gN8sx7iQ+UnghgjJ
w17Szq8nmogRect3zAL1nZuVJtnkDVvMpI2E0IvYxAoUhpfJwJDFbf+SCwoOftVl4P782GWVuiOZ
5FLVUYp/iAMBRpw8bGlaIr+W1E/XUBPtBQLtifvWIY20qzu6phkxi8SRJ8Z9WY7ZsZVDt6kKrD5O
zQ+OjqttaCBOZ/Jo2zUTPXEfKhxPRav5X1tDVjp6MhOpC9YoeYgGVGtIOLL6xRxER9Z96wfKalOS
JrhQoBSh77vxb3z/oG+IgoVQLQbC3jKpvB31uo8zqugPKkutwIV1k65aG5PAmrnQDPQDlYz/SG+i
iYIy9/QnaAjq2qkHP7BxHewLfVJ7EnblYdBImVbCG0lVSLV52yadH4xJZfYEz/kSV2KSGJQ7LQcc
pgjUwEYdac99b9ofvS5FieagsbmSXuvrO5xUOWoA5n3rISKyQhZLEZ1NDBJ5asTTjVfn2lcVj34w
mU14zMDAv2pslucagdTu7f21y7tiZUvcVfx5MPKOL6NkHB7AGCrHLTatctf38wDEuVbUj1zkllAQ
NA34cNBiJAaPLdGDAuo7YhuuHCOM4dLnIlN7BzesiRvHzZihq6XcSJEvAm6pluim6jBIYNmrLh3Y
KpPIeKo1FK5bUc+evmOpcJ7sCtaCV2dHYLDtmlcnq6Btbagurm1/rAqVP0jNzD/GtZyfmjpur0BO
+5dUYTWKTUM6awpR6MN2H53Cxoof0xlMUI5g5MSRNQkIVaB9DF8WR1TFh0xRZm9s5CrlziaMbIWC
e7Fs+SjFp7RWz6oc551ntf4OaI75dXTMEUqaLIBoC4RaqBGNNMkg7+tdfM7yit/lI60Ame4YI45H
VKsJQ22JbYT+cdbek4IzX4P4zQKTR8hadXp4XThFMgVDNHo7KGxiK5l2PwBGzXaFNyG4yZzYz9dT
lxTeLhM6jIHKegJ90V+BtX5EmTmTtD40RGaCjtcU47D8uohCBQ1OOM42IfoEp50BC1nPymOESMBg
TOLJG0SO1S0ZTMVdq5n4oea5uLUTSxz7qPTRwDTRpgD2tVeu022AXaljbC2jp8wYzWDMbfPTRGtx
xcTZmxY8EDcqIRIrq824MQxyEgImD9m27IZpQ4QFHi09TBUT+FbbgW9qr3viSW8m0ipORC/at8xr
jc3AeIV/6LZ6z9EtD1N6pD4lgt8k/Rq6mPs0KC25DoWIfp9lmrL1VweGnkyAaz9bl47p4FIRtM0J
OjadMtD5mRfV+Nz0Wkpk9x56TvOx8QkA2YyDiJkADYyztaxUnyYbg5BKm/g8cEg4KiT8D5pjzzuj
cXVjY85ahT0Gd4e2wfqJshVfrUUcTAlouS9tEPtsFIKI+VFfD44zn8YQzW48qfbR5/ObB/S8U3rA
Y+q2a0dF8tiHAEhIAyOLMhupxPHm2Amfv4G/rmKX8b9b1jKQuRFfHDfSaTzmMkMOVdBl7xby3yCx
H+vgthiEO3UbSH+Ydjh6ygB/MOHiGBDIbDMOFWeBM+5e7ZJlKJ1WvRGTGTFOqclL5F0dKE9JpMJZ
dnRLTow0hNWd4QzsSq3Th89vOwtYsfAr7ovsmFfcoYZQQv92FzHAYggL9P8Bzoe3djSdbXUwKsga
7swTRlZOuQPcKw/YJQ2L22E07oW9vFAXy2ldohkzA+DbCu7+OADAGTW/PCMxnM+tzACSVZXqNggl
1bX0hP2N8fRvufTrcsn5e3Uu5dIzlcO7Ymn5oe/FkvhA88Dw6CcJqAL06v6ry3X9Dy7cDAtXAIAA
mk70975XS5gQaOzZOnJt1Ll03/9bLVn6B1LyqLsE/N1v1df//N/fp/8Tfan+6HG17/77x9Eir/5z
g81eZi/Au2jv0LR832ATg9MMZAjw+PG0ReZXRvaNKcf6TPbDr4i+f2rm8VpInXSuBW1L8T5lnqJJ
o7gQ5eFN8wVIGNUem9zDzBW4ahr1qxy492NTiLgWrAbYspA0KUrf1YE8Cw0XOSOvh1iL0QLqlxC7
ATKjbrLMQ9kRGYRZzROX0UmMyw9l8180E98Xobw4VSiaLo9vD2TYu15zozH5J6KxPChsba8FmEwH
XdOAPnkZGk+h8h9CQ//VR/6LS2xztRbO37LWlmXz45wWMmgqR88tDsDCpluchd0r8miGJkDbp9tI
R5H49x/zTy9I317XeTlWL62u9z3gVNemGumJzykSMB8EPvpZVG+oakztMzFPzq+mrn+6rrj9llYw
0wIurvHGJ/xhModREndMOA37vpoaJDtOSHYoM3Ckfd6Ivz/AjC/OHh6+gztn4r4B0P5Q1gjgllGn
KleR27r3/4+9M9uKG8n6/aucF1AtDaHpNlOZJJmQYMAYfKOFsdE8DyHp6c8vknJ/BfaHT5/r6rW6
211tUKYUith7/6d+Nk0k96ONx0WtKiXGEdMDCNYfVgEA6/sXDH88XJkRsPE0edlpe/75RMoCvBzZ
KFwZmEziDraxHR66KIdtgK8B4UFNZMg9JzKZNCvAPOOOd3C+0QD6dxg8Os4+6Ty4sXNtP0VWB6AY
OzlrqQthtRZQQI5TEhcxklcTgu4rT51sv2LdZDbIJAIioEKtTaCiz+bibWsblorWugSRnWivtTZP
N0bvTNdhoijlSwvL7hs0qnoOnHaZxg1cGTM9tBZERoddwgkShPT+TpFev6R57Ic3TcuJe96GqfKA
crtZY9BtLrFh/GCVolNeGUmSTpe98EfxaSpneUGAEPCtY6c0JbSZEL7URtDOivA+jd10jfJ3uvaz
BmbrFDawhFOzflxaqLD49QA7om6EK1xY47XedUyl/Ualjkx6qhKbW/vJa/XpBqAY8LYYQ+jrcT/d
aA30UbsfvCBZEvsJzNtkjAUL+dGpenNYO6RodNxZAPhB4CFHnBYjbiT/XNAvoW6baabowp60n/KB
+4iJB/etFcbd4PPQFiKO7mWz2E8nJPuE8TaWtPEsqRIoJf6kuCEdrLGb17Uag95gz8iAZ7hMMmTm
eVrRtiD0qB/Neay7s04SKIJ/8ZzFe98Nk+I8a7QGGTIJqh4aV2HGX05gs1eznwZ9NsAWJQ6RdTKW
jniqlKYB23ZefoXR+jDj7msmVMwqSwUi0wZqa8GE99Ce6MhWXU3XtDi1pEQzuaW83fXjhNKpWEdw
OBRE0PKQ/Niwzoc4hbgpa1D7RArsPTy6bIgQ3H8x9fbaGjyxiTPXDRjvxWQhgHIfT3+nD8NyXcx6
yr6xxDuN7/ophsseSCIQt0PTsYBj9XqQNCTrXdelYXgwmLbW67GTA5Zwk+fDMHeNliYZp/oBh09P
T489I/IaIykcFKfb2in1FrZKRczbFs3BvAotjR8o88TQz6VBftxEGa0BZnddn2gwrodUBkTezOFN
XUOnWcWoHJBBxKS/XZiLPz8C+Mnv46w1I9qAbkmu5ayZElnXODMOLpHZdVS8EtJhBqcURHxdESq3
0uzR5j53d7UVxrBUYFmFpT9vse1ZN3EznQM4CQRfqXW0PTXqHeWOgf7E5Lqa7pwCO5K4BlzCDWM+
CjvD2tqNjYdOhwfGrNpZ9fNkXCHW7W9k3DBT7xl1fO1F5pMoanW0JBFi5gMY/rgTXhVR4epmRSld
IedtB/TwHdsmvZa7x7DHORK5AptqwCbhgsz2ggc+MQpYLSnah7Je+u8+2IQMOg2gPmBx+3sRQuAL
fDF2dEeuG95bkHIhi2nicx9HGvLu5qk03PSYAo6IXSMttmxYHew5LZYC0WrO7O57bPA/sBka0A+A
I9MahWWc7BwNPrlcWkjxXV8/2rSC9wXc/HTlRkqmbo8Q/2k5w/uThqIWSAXmLptQgGTyiVCG6D61
HSVagU2Yanr6Bao5L9ZJLBHqOJgnmL6fe7Wv+G5+WAYcoxVQGgkDSVoGHV8j2kJ88+y9TRyW/2WB
evK1aDVtOV9iMXjnWHRD94E4yKjcao022zvoob4t0Wg7m7akJ/Dr8EJqdXTdIhU4jzz/Do/P5j7v
26e5gLnMEjTuGU0PQTpwn5hes8/btZHs/ao2vw5aCOyAFlm/JK3LvQXwyFxyLOW5TYzJGFiyMda8
ly66SOWe4dNlXsGjn4btIsz7Au17QP6BwFK9iGWAR03jYkUs7BHsLiyP4FziW25Y/P2aE6v9bMe4
uX7zPZngXdLUYbVdvIr2y4yyQawzZE8XqBUHbl0R1quFBvUBE45qlxC9eeXGRIinfKUzF1V5tp7N
sHusJo9apMZb98KSibbOjJHH2hCXvUmI32GzEHnUHhnpzIhkU++oTTPHAsFFRaDlTvf9VcQQKhVK
RjK1Ej+yUroIM22SeNRSojtn8BBXxvFV59E4Jnt66vN7TqIKggL9i07yaNZ57isV0UCq0MoFKMS/
Gf0oc7+SJThZkX8BoxoKWWRm7Pft2O7wPmYfHO0IlZSPhvgCUExbp54yZUw5TIo1lAAERxaXd2zJ
BN+dOcdh8jDzwbz2aaHrhtmutkkXgKTdkEGnlj5Wk/F1L0uvXA21FLgVDEwYT/oogui676VFkDdT
lZYVgTU9Ii9lotclNvt0QUvcBiofJg6YWLlUDAiMnbPXj2WUNnSpJk6pJEJN4/iCXVQdmhyJxEkd
1Y/UvoUHTd9YcvQ+jGacsiO4Ad3GpYHBorXWCd95lCYjpSvTHvnUSVHzXeWoQiNL+mf3BkpbjpNO
7QBUwT2IIzUKkZ6OAw2JdMLZD1mXNvAm7fk21Cr70YkNNtYZJzM0WS1uA1k+pHBFByO6k+4CVkqW
lXMhEKJ07IuucZtXmr6vh1h76dvGP4sH6U8ERSn+1UkLZE6SZeHlLSd54/fGnUVMX72KmGpk29Yl
eZdPksBCbJuKJ57bSt8z1B4yEuDTvrwN1RMlN5fHhDd5EeQdj1EzGrqGHquCFu+ertYSoBkU2SpS
UMCr4Kh05a1j4WJ4iy1S7tSEUcVR7N2AL/kORxVyOlxWvAi665aEJS0yPqce1XJ0NsneRjdCuZFj
kLRJdBFmJEUVSdBLpTdzsH4qmO9g+m3G+h7zYfRxRT+uE/ywN/wbHBUS2z5PlxrMOW5uKo+dJUPF
Bg/aT/YatMzV2MUcPTPuTGCkxmqeXG1LfNQJYnKCEi8OBkr+Qcz4yjYoqSOPLd1qo2GLNb4RtIuB
x9iEKXyFLSzWE7lxUwq2GGDtHk8JJiwrI6MiISgse9ESYUPCr8Kdv1QFMquG7AbeQLlmV3gp2+ZF
y+crHyXYOeuawmBo9Cu/r/UrBmVjMOrF2unmAv2P3WyojUOo64PieOtZwORJbiYhroTei8vJHMpP
PG3O5XLK95x8BRhyhoWoZvW4mDqbyM8vhwx1gcWtutIR032uNWcAcTStYzUWabVGXEABOTVnOarw
wBmvrcK4ofIrNyau7y+2E9p763VOWZgMMhkHu1JARtfS5YfdODwQMfAKbyEDyTgoBj2vKLS1EdoG
J3C3mgkwYweJFVx90pJhb1Nhb2Nq5w42/vUlTjks0iJmt0kcRahbcB0LcY3L4+56zmTKMJayO/i4
bVNdx1teDYMIDKYZLDCE/IVXs4xm6nPi1bvaPhX944Tqr1WF78fX+aX78TyPoAhmGbT9gsbtbffj
hzEuLVVf716JjAP81LsGpQLBlEpDig0ZrctpO/z4ur+0/lxXAUqOQ2dKMPu7rouWPLfSaqp3U5o7
T71GfEbRTeiaJDLKFvCknG8cJ2YvbkZV5X589V94WVxdQVkE8jh8iPfs0blLmZ4YTrWTdkgDsnit
eQfJvzqkLtPfVR8ppiMMU9oSVXkjKvpJGf93YvfniZ2iwf2H9vVbgPPyx5Q8V+9mdurH/p7ZIS/D
A0Q4NioDnVBoxVX8G+Ak9+Av3SaPiqwt23dPMvufWnqXHwKNVObgWH68QTgBP00V4mMZPqNwNQ16
N6P7cGb37u3VsRNWtD9bIP6DZyjeDbaaVJC6Dlf8gqMumZ9EJeAglcLtxUZHfwA8YUmYOjM2Q1VX
aOcVql+7XUO0LHdI3vQzh6zJ760VDcVa02t7PZFEuGCy5rg/oCFQVDpoQ5YGwVzkZJQcSNNmcQvR
f/EGtLuDadb0qm7Z0kDMEVsNsOGSxv6VTqCu+2msBhUvSjHQ1vOtVbZk7zhy7PXH3JIqEBoOC4d0
G1cMKvaJp8n15LlwaMbCxoVtRThXNsUXzlg2tXcbm5QDksxY2jxoDIXo4dulcNW7OyYjjrHxUmHl
+pekcftloDsZPbNYd3pR4kWHN/WwYcr/HCNf2rpNPV/bZl666wU7YH7UmbXla43nYPIac/LvC/in
FxB/B9j0//sLeP2jLLs5H5/eGfjiT6h+8OfYXED8xSiCyTgvlMef/vMKevpfNta9BpwBk9UPy+B/
xubmX/wj5d1DVABUX5ud+aedBcN2rICV667B1AkbjP/mFXw9Id+coK5iP7gGIz34r877OWSO39dS
1PrMXI8szwAfrgTCYy6tI16Qlb9BTG1Yyi4RHxfZO42/YkzantN7G/p2aXg913Guaz5Uxz63g5h2
QsMHLRqC1n+uxz68kgoiK2ZDD0TCsImobYCGVaF1HSOuWQSLk5s1ynF6041LEGKPvprjZoO2aznT
DLO6Rwbe7mcF2EHs1+k1luVzaGrgeQLjik17QvlwaWhusU0A+9NPOKBxggRP6GB2QgqrE2qoKwCx
GCYMW+Nyl7hL8gOmQfQsFeA48TMP9lylQ+ArQDI+YZPQGhjMoEfpiI5V8GWlgEwGovlhVOAmQd/9
5agAT0NBn6EegoJWChAlRDGDmRil49pWgOmkoFNNgah5UVD200qDnymQ1Wu5zXDXaDfA7PR96cB2
KxUwayqI1vS581jPGXu5+MV1r6Bc3OKKT7qCd1MF9MYnzHdU8C8EdqyCFSScydjdYnmu46boFZc4
k0X6BrMjcOQWkmu6LkGXOQb6iwG8uSPU6NaA1QVBgkiHPDDxOKCqUzB12Q7WPYal5pYZp3eGYjwF
z17C8BL2J7RWS8+wWwO3s+2xu3EdSviNc6o7VQXaqVpUUJS647VyLgo6KZozQdkqcJas8N6jlkWC
NTwaqr5tC2u6IvPMXvsUwIQyEt18qolVdWypOpm5ckjbmpafbFVFwwz7wuwO+0BVYYO0zttSVd2z
qr8dzS52kpJcr4x+nWVpeoP/n35FVLEbhKqGj5wKzozlbQohGbAPeCiHp7qfsNhwl/qhvcV+OntB
OfNshL62rU6dQ6yaCBY5Mw/VWOBNX6zQ+lsbA0Z5kKE/C5zS/lSx2tagagfYnvGq8BoHx+HuYcHn
ZbWoNiZWDY2tWhupmpxooN0xBgYmuWqBkIxF57Vqi+y8ri9p1/w9GU7oVFX71BrTiFxdtVRjw7o5
9VmTarnqGerwwNgpSE8dWe0M9gZQFa2fatgIMhI0b44oZlo5L8ynZAstXdLk2aRx0fKlrw2gfG0H
Z41J7a3JEEHeYmzI8GtlI1s27g3BWtjodpocnFZ3PyFqD+Mvk1hopgacrK1t6atxcI4VBdcfkyMk
fvOLz4xWX+WMWcd1G1oY0DC2JjoKommZnkt12K/yamG0PuGJIMqzFrXqeDsmiZCQkJKBvpvQLyaN
WPSO6WOW9e1SYtyZKVvP2Mbic64dfwnGTjl/ssyi6JHsmQjpTmwkPB+tKmiLTn6hE0A/Cmfj5CRK
WqEbYSJdet6GTrLPot3ce+JxqEhneCb728gcZnewQMZVPvTVnuQTYIVVGWa9NSmDDJx/Uamhxo91
Jq53ZTY4hCY3lumszb41Q14sY3qFsP49qf90UruUth+d1Ddx9f3H/znv8qfy+5ti+fUHf57Uxl84
69FGkkqBtdNJ2POTDQj2DXpDlN9P5PsnvI39nmlQBit53d86oZ+KH34dbgXKb0rRB/+LMhkZ8a9d
LjWhIEEJlQqWUxQK/8TeGmYYbeH71Y70IJLh57i69TOcVXAa8BFpm/aDLMbxkkAu2KpD/ZBHtnau
S/doVgPpPsUSZ0HdiQLCX1Fe54N+z+AnwiQmJxyyEgDky6BZ5y1qcwYsmrtFu0ZUV+cea6gaK3My
rlOGUk++VVzitnZpaRLTkzoM+tb2Yfoof9Vx8KBAYWKsD8mx4D6uG4Kj2X6qZqVrJBFONikt2M1h
iKpfO0ZHclorn6Am4/ucEXUt8NBjvvjS5SnnM77rG/T8R9eaziTSOdx/yhc/Ky/h8N1gI4zPbzJs
cUm5HOblGgP5gx4pu+ZUw2kjeaKKqIKqWZ7tnoH1aDxXrvPQzN22ylHUtkVsfYE5tktaD52xjoSR
MKIFDpt3NHrrIRvzJxcF9VbHcVRvs0t1B3pOQcyJ85e0Vh43UZ9urXwmt6xAMDBEboytyXgXWfLG
KzH69VBknRM1/UwF4J8ZsQoonA8ZdPTzRRlVabLjxpDoLexkb8Z4ikwZAEk838haPMRWtscd/Klt
Usg99pEpNDNB0q82gi+kopKqfr4WOc9qtvpt49e4EQhFwBsQkZBPSwgDqJhZcaPMGKNeRs0ERgPE
bpLM71U6eoXAmf2YvEXuZVw8DQaTY121LT07Ihhih1MRf0Eje1x2+nVvyjPcuA+GhzMQWeSH2iUp
fsziF4tWaGMbyWWWTQeqRnvnVT45fwnfsBLz/RKSrJkTg4NqxtICnGBBSxM8jmPYZhetneKxuty3
ognZtac7vGiDaS7luoxbFAJV8lSiQt3g4PvsVcthNCPlDd8mOA2SEDTp37zGuvJRk9CbGZgi9zuM
jHE3msY7Jsw77L96Fqq1iwqeEWRELOx7iPjDsBywNsKAV/I8sZm3ACZZCdNCpmJjFtaq7vT7MjKe
fUvC2JpImuyjfG+4I9E0w52YctLhU7Z1QNdgKKY7KzRitCg9uYsmlfPikOJtABmvT/fdKJ2j74uH
qinTLZpdCJvC3fbq5/ieGGK5LEXLecCTY95hDIZXkAGr09Tqr2lIfY30aA5aLRw/WViABfkUhWu8
de31THr8rnHncd9U9kgQh+OdT6MGRR8sfoPFLW7CWj1vgarHfQGotja13HrG6/brPLbOheGhnGbV
VEkjAhyJ6zTw4VcGbrbIp9CtkC5EtZkziBdNeU8c5H0xMX4M4Nr6yQrXsTV41VGU2Vd8NsY1YBUZ
5xx3uC0HdT/jxCsmzJxbZlzpKsGnae+dUvVcIhm0+LqsRLWRmrivNCRDOLDYm3Gwn4DX2+eyhN1Q
amm8yUnJ8Fx4ufXiO9siKQZCJ6rwmrQHNBUly39JzecKxSDK9QJe2aivncnEC9uteG4zr8CwsAyb
kD5kYlLF8NXFSd5k0c2Z++BqznEwG3keju2LJtuDcP6Ug/sLxYRZGj0gLRvdm0021ttdPMFAE1Q2
q3ZiJGcHW4gePc50TOzmcgmNP+V2/0KI4mo+Bxox3AxZSHx5ezWG7UPpzAxKSCWtApQuezNXkWkW
G/o/DtPfMIR+nVGqDhXkwqRdZSz07krSdScrhQG5M/vsyVfyKbUdp4ac1xYshOqcP+nbj6/562SS
a8KKh4gFPZ7/fvvtIqv0Y68jknPGHXtjd+MdkFy+1jAzl5qdK2UPCZjLoe3Y3T6+9C+aemaiFp03
rCgacfgw7xhRzDzlks5eueuK1gpSCOzXcwhVmu3ikFZpttP96Vl207jN5Dju07HjvfUh2bcxobZo
daNyOQwRs/DFsnc+Zoxrcgo3picPEgomWSk0b5lgrVbpJZbeeGuNN1MR3et2jF58EscBC9b1VFX+
mW1X9WMEnWnN7HUOPv6mv1lCFjIGk+Gcof+aVWjmiQ/OLMpdbHZbUYEw+AsudG3zhzuKA+f7Kb7P
hWBDoXYQLKV3d9SXhjfxf7JWfZwuaaWuZwPjIJ3hxKp0fMzwveyyj4ziUz7O126vF59i5SMpluil
GdmXVakCSzaDzjwdIq3Dk1EOd5rvHK12PIs9tnsbBBTZQ+xgsGFOD5FtzmdFZNaKw5AcBr3tbsps
up+AidCMJWLfJ16BeXGP516ZvISJ7azKLOcpTl51NmnpCwHH9x7oEjnWHN61tcMqY4fLV0K+wnJy
xCSrFJ8Ac1iu3bkhPMDkd8Mg+doSVLN2DWqsjx/Yb3YYSJBKyAw30cQK9e1bsbha1Qgs+HaLxOmM
cmJiZ8N9GNGFtHYfX+vd7Faot8DWOacAKEiUe++k0poznuhiLvFOGm+QXe4L+P9/uMRvdhb84Uwh
1H/+ypGDmZH1ua4z7PXHGl3FBNk+XJ7VTp8sxEv2LQIIU+x8zTzK0I83UJz32hR+wab+m8fYdWUW
YwuUmlo7suw4ZH12p3ouLhn4vCyOtDZQkbJdbjmka4B8QSZZuos8cTajV3/2GLCsnM6LzsWcIJrD
Vm8FSISq1ydU0GzJG7T8xjzD67lf6WbyYpcsQaLfLscpQ2odzUqKQIFKosJkI8Eu6cXXo97fVKUZ
b4S1/CHCVvzmjf073Y99WECversASrNGFzkX5c7IaRTGuEjWSY+Ds4mj1CV5LIjrKbeCfPaOhQ3C
G3atvmJocdWnrOUww4LMIXRPhosEBjUqRmT6g0xrK/B0eupsdI4qVGU9hPYRUkUagMlj/AmJnEyJ
+V435fPS6avETW6xEqGqavjCrTadZbF+P1OIEW0T12dWLs9Qbd5EtjOs0pb1iZOgsqIjINjXMOUu
wtw/M+3l3q/b8Q+53b95STgz1L+Yn9K9vbtHMmrgHMix3EksoChx8EGRfBzBhC+soz88ERwEft3b
PE5htjXok8qe+O0jaYQ1MwYayl2L/mRjOF0VeGG6DzmpCHVJ1kACpPTNNEijyTZFvsIDEwoMpygA
h4pcsqpEO58UY7PxmffhjkD0YDl737rMuNAITMr9AvcbX3HgSmLArbp7LtLlZsoZuhL2t1LLLLKy
p1CqKhW9Srrol82AdniqzDXl6gaFgbfteaSn9nIRk0VACn+ReIq9o/X8RC3HbR0O5L4ufXw+QQ05
NUFhSYC3RA+2Lwd5l/Q0kh6TX7SqtHr2Iu/aPsKuTPhYuo53ZmZc454JDk21ZrhDgN3LHKg/aAX/
BI4tC7Iexq0h2m6jXqNusjH8lndOpBoIO9N4n6D55Q3VEiKTS4izXuDW/O2WuVGT2ip6OmwufHt6
hq0cSCy9sGlJLhOLnsWfKMUxLnpI4xFzVeGgzrF30Ir36Lb3C/71iD54gfs+39MUnxUhJ0sSqQgz
3g5H9pe5YX+NO1nuM8M+jh1UJbOd16oxmhSlS6I3PnhU9shFHkzoJH84j53fvN7UOggTAYRZUe8j
IHOoRI0pmGV27vxMItdNp3PujbRZoc1rreqvU6tdKYFR71Ppnd75kijzWXZy1aT8GAOtAC14uvGJ
CfLG1nJh20R4fZpeufGnYd7lBsEwY5KRlhaJZIPQN3rGZtm/rFuE5wtEtU2/wD4qwRnWiwtSoLHH
pP18P1qUW3pr1WtHT4b1FPXZKveorCMaw3o6xFbFA4kos910uOtx8V21Ji5uBA+tkVRdjsNwI2yc
aqvcmTZJi0FEI5cDNC9smNGbFAYBTnY1PzvdUm/bur9x6Q52WeIcRw4RmszhzoICrKr53v15vv47
YfvDhM3CPorz/3/Hwr4k3XOFeUX5z/Ha3z/193jNc/5Cz00taVOYUKP8A4v2zb9gV0D09YXl8ZgU
+f7ngA0sGqM2AdaFYE2B0f8BwrDUIXDSxVjUUV4nBGH+N0O2t6cCYzVAYxvcVVj8NjUDfLtNm4Ye
Z4MdOwdS+trdSXVgG6WyaprhW/X0EU//uEG/6Zp+d0EXOE4Z3yCANFR99Q/+f8a3rs26sA+WbXqB
oYxmmSdDTUcwv4uQBxw/vt7bveP1C+J8xf1CdAMQ+e4c8lPs5+lPxcGtYucp9bmAlabGXWePf3LZ
e1u2nS7Fo+ZZ03cgn34vFWhjYIMhM8QhKyCYJ27aotJfYAc5OMoc+wXJiItA+fj/wNP5zbdkJdms
BszGqIPfPUbZkIOja604dGaK775XQ1vBJ4OdY4xg+n18S9+d7acvygoEwLVxFHM89Y788xlOVU7q
6ZSIg6woYEkYUZxfmeq0JmPvQsEsLZxg98U0YRE2t9iBPABxwDWcckijurIf//gT/fr14eko9ZMC
nFFqvGukUgPL9hxp9+GVls8YJznT0UOd/X9eCzU9422WMAvn3YKKUguu5zyLA6xsPJ4F7E6XadbN
SeHw8ddS9/F/MGp1nx2dITs0EdyhVErz2/vMRA0qWzWIwxjGCMEZ0g0mXfPHF/ndvWMTojTkYuxS
7x4mCBLEE5w2D4vyYk+9EfjpVG4YizIY//hi73K4X7+SMsE0Oci5he9bXi+0DBSuhnVIifouAmvk
mkaowVHJW4QKHqqXJ5wVeUkTH7wu7i0E76F1/oeP8bY6ff0YFBKmrl5VFRP09s6GlMdh6GTiMHm9
ubeykhzaJiRIotY6Vig2TMUmy5BcYzpLHxOcXl67hmfODtLuPv40v3sCKvGIxACe9C+DpCxHZFNk
NS+vUpYwG5ckVwz039Qdm//+UlDqIBqgabPM9ytqqr22at3GOiQ2t9f31TSBVBu2eo8K/Q9NwNut
nu1bQUdQT9H/cLlflm8d91UO71zbhwhFGOtqEOZKC5v/RUVajKXyO//46xlvt2B1SfxNca5wwLIA
jt7L2bBOFEDKrr/XQwpTgntgKnZtN904UkPk0hHxQTodvovE92GLGfFKFROjDlcrYWJ7idPslobj
77SDoL4g+mBeTNjGIToXeMoG9isff2S4Z2/ecobdODFYVLdKgEcK9vuJJRL3VEzEEe67XC/IJEe4
XCWOto2MLhtWlU5gUgTXPW2rcF2luHBtDH7ZJ6x1EIzNac5nDGkck3UIi+H7AsH4+4TZPtnQ8aLo
5pSwcaC3qTGCb0uYiwTfiacmJiCA6TLJIyk/1upEJLizMunvUqz7pQpc6UeXwj4S1r5NuYEMjNP5
OkpytGcOfLl7qmENGowfNsbO6Gx+NaKWFka7j1SPFIUkxGFjSCznjMgmruFxp52OyHuMrHV9JUbU
Tyuyd41jF1eskPok+yA3Dv4LAktnL2HiH7o+wpptbg1kPidFZJbmzSMgm1nvgbXnGxhDCM7MXiP2
gCll8tXAkQdJwGI5GGpKuCj3Tc68sOwz5ynDk4KoaxKWn2bD7753Rq1O6HG0n0izMp9r0jp2Y+M2
N60D58KWboNRdIRTO/vvaK+kb3OgGjOhAxox1wcxed4FvG9tbU2CO6oSQmZhJmehRaINvHSE+ZVp
3PUn+09fhu5N10XLvTmilnnNfykczEaNqe2+Z0zmTGbVCDCXLoQY4ym911ArH1ItnK1zlC3c5SIl
7WDpuW+CnFGSB9SJWnJSb+vOYVQ3F3Gb7iI0XJCWXZeVLWJHzKjv58Xdx6owwcT8b0kZ4nryIKqZ
xgM+E6I5IhWNY5M0rBoIBkgVHBXgQHJ1TZhn5c0lo5wQlUKt9kttdBtUbmJEK4FDOB/GwiED8yKl
enCqmPev0iM8Qk9Sx1grlNTh5M8cVh4CJHcWnDd9FsKvNkqaeGxRNf++I2SiO/OU1I+YXhQZhrID
6XtSiLZzzrm86ksbZUNtRcvl4hKZuyYmwX4aK7QVTjzgGt+VLUQeezZazEsXc7dAuXQDM3LE13Ic
yztvSebLvCFqtkHpa6zwgzI8ghT1dp/k1Xge5TOX6fJpWstyqYZA70LnjuF6AlzoeMR/uXY6H/HL
1A+FiAFgisz314ndERBNOPt6Lpf5LqOn3QxYcNX7TJ8TKiOyLRGXdeWnvu6Qi6ThUPyo7LZ/8cRS
ndumOxwZwpOYNE8p9vRkm9VyvUCb2iCAhqvfa3P94OCc3W07e3aep8U1AuQP5UXVoZbb6rj7ME4a
6iQw0qo8g8xZHf10xBQdi9n4a2RpiBbgdF/OREOeNeWMMm/u3ebM66TzyLiYrhmJ2Fd8Cau9JQqS
wCcplq9l3mQkO5oLzhsjj9ELbVCvTJZfU5La+qAc4y7I9NY9U8UoBugTURhB2xbapqEGVLTTYlt4
JnhszJy4hBR0g6pEOy+zpj5P27jbzvYw/8DwUG5iLdE+zX5VPCTZSPDOXDJDKxPabYRuK8Iwn2DL
8n4ki4b7fBGvh7E1tgWhlClGYkeQN53t3wqxaclaCxhOMcorSFAqwNtetWi+o0o9+VpeUOl6OwiJ
sx1g6yFxgWM4CsUOZ0UxRCT/VhhP5CRaB8haCCIvquFznTkNWsay2w5qqF3G+nPudtUDpvT4j/jG
tO20EJvHnM+BW3rxiVMJiHlhe79wRIN1WqTzRF0sVi6wMSyvSQ+pr5lxsag1h4rsaQ5JxdHMlFei
U5LWTVX36Hhfo5NMa0JqwG7bf49aSLhrUjSMu9fAGb0f0Vy5A27a3jDZ+iZL4gkssGqo0gkiRTZn
2lr1GBpiuj4lGJ1ETn3ncx57g41KEQsLbMZO6lvdmJCxMi5jCzrpok4KU22ij0LVSQnnjItxN+LJ
hhgntpudmEQ67Wwjqx/rmmVLNsKIgivLy/yRyIyIeg7pD1qoSukXjbiri6/EU3j1y1yPAnWt2xPh
6fbdpkyF/IGyCSciZmD2F98JCR6J/W5HUgukpXKKEtyBjDT+1o39U1rbRKkK2E7rcGb7eMgXbdBu
kwXzpJ1nxt5xbFFjONisbmIpsT3VnGULoFV/XnxA8pXvCvl5tNvixonqF+xRHwBMjausB1pnX4Uk
YvrtsBFDbX6P0ER+X5JE3kaDy5PjjU83DTJI2IqRK5lqxgkGfk3euXvHTph+TjKvoTWjhCQQdiDT
ddeT2HQQTTVfwiG1bpxlSrRVW2SDsXJ4CulaYR73WjmSAjEZfX6Jn6W4WpIlv2oMMdwUiUcSDlGC
zyCr+YZYYesbBARcGJ16UWkxZoLO3LOwhcABfyWHRfqrosnZLiD24aHoif0sx29hrclbiYPPJwPZ
2mVL3OPXTDrQNjHrIcc+LUlDaGYrOvoAApftZFt7zZdQHeIx6p7MRNaMXC0fp0t7OKBX0cKV6EEJ
zwy2vK1GMUvehGGaIQEloUsic15ad/iW10whreW2TuLwQp+H5VMfkyCHKah8HPK+IYG760Syn5Jp
somT0TXkYSE+Mkdn0mV95sdDt6PL1S5SGOaf9aQ1/bVGngH4h+bq2W5g8RwlJ/yLMTYY8tT1eDZx
EB7KtCvyoCY1Dqc/g/YiZnM7A3s0kMBRWWjYfrnjp8gcMRAs0xDGHVaK7WM29QBhc25fTInJNmph
yAAsQoQdIXhFO4TYglXmZe/Oi72ayQP1Nl7uCjZEQ/6oTFDOrQ+vZBvVxC8J0WC6kzvLrhvc5KYr
jOYzZJTu3stnsRmnJVsvqRLWQYZdCT2OVTx86jLplm6yNvDq/K4XPedQr0M/IEciyWEaAyKOC31K
mS9uu7YxtL0ydXf6rLdSu7STntzzxGqsradZrbsqEUlvm8615boyE787G1i7L2EeT19qz+qfEcC4
3wED8R7VoVF2645ZMDzCKnfbVejhAUjKRJMEbbzMw87t6xc7nqLrDkNcTrmk6/eWnIjVqqqyCeIp
aeaVcNsW8WnZXmm5TDem7oR94EfU7NFCNBVJgBV8FXsQvQdtCM23JtzxAWIFqmo3WtIr3Q1dHcyi
zK9KUs1ABcxJ+xRjjb/mzO4MsSPmPZ8GpMRkCojXDvbfWeifZqEGkPg/Wpv/y96ZdMeNnFH2v/Qe
OkAAgWHRG+RMJudBojY4LA2YgUBgxq/vC7KqLKnsqvbeO9uylMxMMOIb3nv3L8ach7r/D6BL+/2v
/qE39D9I/ik0iMwb8AzQDf8uN/TtD3RsLFdZ5jIMXf/kD2uO/ECrjmUGWy9zSgLF/xyH2kgRyQNn
iskwipKPqdt/oTmUb/He/5q5EJXvkaRjOsgb+Dlwvv0y3ulpDyquiZpMbs8adwFhzRROVYphFTfL
3q1Yam2qOPPvgtTGjCrSKr0eXRZCQ5H4RO/hgGVon9of3zodotKqh6F1o89Mk6hjF5s4BH7H5FHp
FRFBhrW8TFepCnmENaXmlLvltoPxCoQAr5J9RvNA+hoKYVYKjFQu+qUpml0TpPHCUTSz8UZkm0zo
f7Pqe1vSToVeMDv73Gidm8TKiJFJImdj1GijdmZj0MxFc1WGfAUVGGA7EclpmFrSvugBrgS5xIrV
DmdiX9o2qnvCS9ggmVxBFMsvZskPRQ5d1H3jVWgptVMRmhr1FcJGX4E45x8u5neK4RQh49jkaAnA
52IdOKbMs70daKPye8oXfpTUNbcoxcHmWUsafV1cyTYqB670US0wdjaAdduPjpLtx2o08/sgN8nr
IDDlZuyj6pECur7piFOcL6dmiiXlGko/enVU4hgNCivamFaD2HpJlH835fxcDYs0ikgrikDS22k0
IdqZvDsuVfXZin3/NirY6nLQatPaRlQERCIUY733/JKcx8U7TapUN7nVBLeSoP3knDmBPLZ8fnt6
j+CM1rs5LEmyQoICsZ/eDOeprOoHy2r8OwNNBYqNhK3c7Evi3dnPsW8DilfncAVnvh2jgDA49V59
k+tmMB4WdOo718usC6dFow8zp3fYUwrZHqEnd7xny97bVdr8Bvi3edF9LT7ia6E4DpABuhtJUuZX
yyh9erKE6D9E3sHdpKifGGIGD+zr4rvJXqgWg0mjt5OEGCNmbIEzELUMBioxxlcf3BeHthWclbK9
eN/PZnzhTFmVHiOv6ZZT388IS9KoN86CqwhAvPAYtZjwhiBMYRbpTolEQR/Go+rvqbhlfk4IdL5V
PtPA0EIl91ThirlK3mk/9hv6x3/nALlvUKCYiGUyLYwsG1de0Bs8aH4DCeFRBsH4hhci6xjUUP6G
HWKNsjKI2Mr4+1i/sYkIVjC6C+ojoEXMpgAY4YQDXcRIX+qwWhlHXhQbD/OokQvm0ZVXlsNlujKR
EuBIUQAlqXgDJmXv9CTxzlKKS9Ortt7KWGLbkoLRJCDEXAlMkYbFZK5Upo7B8alZ4vE57US6NYKk
viJIotm17POyleyUFkq4oZcJyw9znqFnfCSxe+TX23isVjZUrTXeuR5ohsJOBz0qXTlSbg5Rin11
C1yq4mc4zmYKdIp+q9/O3TRdGiSrnOoefekcVPf14p+7rI1O9ITtJvDr6WJMs37HRL9AZpskCLAQ
HxuO8VUunDRFpDdNtBwI2soOcyqwoMPXvgZR+QAalQD3eKRTz+Szpdfkzb7v2ev39Q3pAfeWbQvk
0bR7RssONXYa7IcFaRO+cuM9GKINXpfq0qxU+y2bvWtzEdELgcLjcSJ94aHCOX2T0T5sCCleaMna
4dbqI3vfrOCVMU3mg+Mu12njk3yMq3yTJG2xn62cUsngb1loowgu0bUCN7a81JGHbLTwbhalr7ox
j0jHSehhgesemqjS+4xgvyuto/HGbQs/pGz/LeC0PVQplVxKV7EnCgLvUCTbTU2E5HGpWewWw2Bc
ZJCBL+cCvl7vxZ/rVLTb2EIFkntA5UTQ1yxpa/2R/PXxaJZx94T2rePBGI0DCQffe+0Whxly3a7T
8KgG5tOf7VyCR59WHrKbOSUxUKy3Tr2LcuJol468rMhH2BO+wWhExcAqFW75Cz9CezUZhnfXqyQ4
pAtXU1ZSEXbSKXkq3MW7ntumQieTk42y85u0uw/aJnoOGuJSbFlGO7T+CVn9fvNbVec1bSuM908K
Jtveos8Oo1T4+xK25qFeBto8QOsfAx0bu25gblEzLrmufFFfzs2Ib5vQlTubP7hq3cm4QVb07JFl
ZG6sABhi3C7uNcYQawr7qcutCzll8TnISz9ALygb+u609za5YIMeNm66bJ2xnENJTMVmEJZ9bROi
j7UumXRoMCA4eHXkHzzl5ReGjoutVnEfNvSBz50y2488cRSiaU/HYtr63o2y+g7hs8lOEIa8Tzy9
2xc8Bg5hsUyzNtMqYBfg60hhcAwisrzsm42j4FtfalpfwJ3QSrtoZKLA1uKiQjJmb7K5kVuaPuup
TvrhPgly/+uE8XaniOk8N5H4bAT99zSt4k+Mg8kjn4HQt458qhxpQAhsScC0cwYmFufcMjfRU6yd
A2LTz5Hbf/FFIw9L7XRwhUm2tdP50zzMwbYrarH1PP3alIS+D7Z5IiM3xyYl1Lc48gZwwAZRDtDZ
jgPRC/VGLLQZMFQsxg6u3uXtmN9VlntdxV11Ru7Y78pOUH+LeIDoMDLYVbvWKpfreKZDx777tc+S
RyTZlFLUFyjTSAi1Bzh3UG23OC3ApwTr4ZrLZi1mGn/ToXAJJ265XVJF6avI80dDuHgJyGH/nAgP
ZlDqe99I37nvB+s7LIbQ1ynhXYb3wlTS3DaSJJYpN72LYI6WszJ7B38iSIMYXQR75IuxyiPOTqV2
mI/zrR8P9jGb5vJkD+pE/ilJZa71lI5zfi545sMqda29pVtkV1mXbMBHHPRQqIu6mx6chZGUtSQV
Lo+VR5EtX8FjOpvO7usHJMzkeLQLn3VU2jPasmrYEVHUAQhty/3UE6OiDf9LRBQwbM7oxWykfQNf
Hc6cL+8aq+O5kl9KUVonoMuYDpJUXaoKfwLpEt+8ciSK1/qKArRJtj0/Egzxdjz6iszY1lHOLiUT
Jhx8NzlQsXj3xJnE24SOam9SPd6IyotudVRfaL70utCAbM3rZG6dDYApHlHcDAT9TcznLDbStsqe
SBJzcZgk/UGN9PFEllT1fZ8QXJUhi/EGCJguuXAOV/rZaFp3S7bucwe4dy02G6u6YW4fb5wxQPFS
f5dpfMRMQACXYd5EY3uzFIyVko4E19YLM2Y+eESqcGmnx7Htme92N51RXVGtQQVzF1SHHcPPee4J
VAElsQGVQlPoF8mwlXYqke17jjxXGcN3t2wqsgF1KGYPHz2Sv+VW6Cp/X9T8r/H7/2j8aLf+swjm
vfHbvuZ1hxbkPYz+9PX//p+17eMv/t72Be4HXFxvGgViJonW4I/+zGRwPqCoJfVSBg7akB91MPID
4hii8GwboQtbsj/7vlUG469+cNcmmGHtJP+bvk/Ya1/3Q9/HopLu0WQD7qJroNdck1B+0KUETOQJ
tWuMS8exhjuyG0gOc7Q8lcWS7zzVt1uT1JV75jXDwa+dZWdx6J58y6eqyevxcaZvQxJAcgGMZx9p
lsmyCLZltQE7A3LErZIdqMD7GMG0gxEnjByN68ypnsc+vx0F53k+xtB7c3ZilovHOGpXAWG54iac
HDhJ4xTioasaFPdKEICAtu/aGYf2kZBwamzm4du518VX0+ghHttPaPK/26prQjLwGaXPFJkgXA7N
KJ0qtLO+vE+zpb+AGA+PxUsQYU5NmR8Ge8E4W1TTeR5d71TGU7nLsqWD0BEF+67tOT1IwneJ1TLN
a+0aAuenM0fbYaI3Wqf+jH5ms5qPC5FLO1M5lFmykWdT+0eCxu+VaXkhKy7rqsytyyqaSiSZgFRj
VvG7PFmnpo0f7TviXjc8MPXOrywCzOIcGx0AUVAvesOXVV4uLGj3njS8ixL56Caq6el6x1P7ScS4
4acK5hX2czqbvFgeGsnNP87JM22reMK7554mJksvlVWLMGkbWOuzXUfXSs/C3BU13BDM/UB4zMuh
ihhTEq+fE0aRjrVvfMmLiYF+CFXQWLBItxlleVW3y8aUNbtCw+kaEpVYEN2TqelfBzGk5d2IY2ui
aSfO/FAKdASIHqeDV1YUYynozpuprLp7A6E/t0hqlEkX+ktrD/ivUnlm6UEatUUptjPyhS6WOT8H
bNY7+bUxp7YyEJROhFAfakWbAMUICaiRkGheo2WXdGFD6wUbxTh5qS68qOpc/VKLSN7rhSM/57Ku
UyNb3Yi1zsa7qMvLQ9XUvhff2N5CouGePCCzXw4O9fNaM9LyuU+j2bfmgzHMrh9DJ86KMoCfTtCA
2CNq8WkqiHqrpTldjSn0w4ZxY1RBSilM6yMx/NPdODXoe+esArwsUnZWm9yIJ3btRBttDKLyV3D9
YDwnuQTsIhaP+o+squmKuHjTD6ugoU+JmwXfo4juqyIxFDFuslFQqFXyHMkqL6+NbBbWplSzebMM
o0ucJDDsaNM3CTYp4I4VOQtWcqyrwtilaDvjzej384NmlgDAx9DTxzwtAvCMjWt/bhJHbIu4jG8a
Mrxu3Cb1KX0V6s+EsMUDP4B5xYpvRbI05m5iFHtMWanduuQJPweMKrhdmeDT0MwZ0QqEZQAryLLo
lPigv33lGciIW5adpHVNcmsZVgdoFEQ5X/mSl6tkv5tD6w3TY7YdtZJX3Ta+ig9e44SJNcgbFn7x
Y1SgPVU0lZISOF5e3k75/12I/3QhAqxFifWfL8TnbyQaVt1Pd+H73/ljBGp9cIijDFyCtcg7QQf1
513o2R8cxp+MR533W41X+kMT+pYpjlYJ+RSisF8uQw/XG1ekhJtCAoH331yGP8vOpIB8iBoM0Sla
aw8Nzy+KMJIK+gU+szz6Ppr7Mkn8EO2y/Q9SMO77Hy9cvOMW5qc1YBs7Ap/E+uc/XLhRPzQ0dXF0
7LMKkN1gBn7oT1H9eSUq3JYuvNhiaVYsMkqH90f3pxT1H1PT1+/rLy+O8ss3V7Ogx4f984sTwVxA
rvMDRBJBzSWiW/JyJwa0QCfy+4zwldc4KFWAiiC1t+0yp98mg1Ni52rX3hYMk0iGo/btBtx3dmM0
5CPWCc1txu4oKyK5wXpJuxQjT+hbL7ov4Yltf3iobt9rk398E4gdwQIjIuBB+uUTNLWjEPsswbFZ
JkGwXr3sS6NkjOiN81NDNsQmsnLP3hkk820sc1IvY4CgQtYxxPoOfR2jVzHd1q3vh+YAgjlgMb8f
/Lw4TYjo9/7AJKJM+1UPsHSMH0r6679/D9Rvf/kefM8NEAKuCmjxy7S9dWwGh94YkHSFSkUT6kJ8
tJ7p4rPvf/9Kv6qs1scNcSy2UMwoROX/8mFJZl2lsnilgcxA7JMoRDvXby50Zzd3pmQO+/ev98sv
0dvjjfgN9fYacx6s6WQ/Pt7CIku4xDxwJG5E33GitOHSExL496/ybz4/B4komhofW6j9qxg10BwX
xWj4uGwQUvt8asoO0mPe+o9//0Jvisgf6uP1/UjU4BxM67nwl0Mhi3GqjTyDR8x8xWnxWhBxAc/M
vEZNz6VNlJiVkO9T111+Pw8kxKrCzbcOo/b7BKzFZSllc6dhSBKCjPYpJBfXXGcc0IFioHEXNeGl
h5Rn82mIvQoP7WI6OLAzUoNZqfMik1opaL5Ij61w24+ju6THv3+T70iBn94lujOsbOQErehXtPE/
f2uRiAq8/no6jivGrESJcvJWtJmxQs7qvF3FWfV3ICUA0FYUGg9vdiSOu98zrAGUprS+Vm/0NJJR
to1bETJEPuG1pEn+7I3g1iggmMmM4sFCY0je7VhYG+1GxaMw82CfLNAFuxXflsSV2FYr0i0nuJjb
/DPHWX50O7BvcS8w8KwoOG6XhHVnxCI5dtMj0XHkrq7wuATlwqG1a/8RtXl2ygzyUCuroaJkFvEl
oZ3alAQzneD7AdQrrLEJhwVYHSE9xWGIXLlTg3BIQ1DEqjNyBMduxfUx13X+3EG/K1YMXrUC8WSg
5q/zPK/7AnB5MVEwBxk57K8yNxGbhbHC1lgRezKxzUcaqfKjFyf5d2Ul9RTmZgCXL9DMg8KxNm1s
X8n0yUNetfVWmB8YgeKUzdl0BnLj3qB78redn64ReWU63gDEZEaZFfLVhBNoTAADE8iBxooQNKjl
tk6cUpV6+qIsoeUUrtXschGsOQHVdR0pAMIT2TaEzOL2N7zqADfnvH6ezEwyysgVa9jWIwBAoJvY
JBAHoSw6QZYtEf0BRDTe2IhWaS7XFgHP6O3WqszkftlkJUBFAhH8U7849quO3PYWCGFbnTqzp7Xw
WtDyzr5a8YzMnAjTaGz7tV7hjXkiDPb8k1+Gtaj0E1LZflPn08hXMzH/WSGQIzTIJLHvRASMlbNt
ODEBnMPZmDofy7X4amu+c+1a6m7WxVUagUw2VuzkEBf9tl9RlAlcg402SeUViPbN2HEIWp7ihyqL
r1g8fE5WqGXSdeZ9ZAG6zLT7ccZrJWhYtixIso2xYjE7Gfl7W2vr7E39CJ4KfGY9LIA0TcQGfdYY
lK1gNr0A4CbZ6GRslxXiFvI92UzEwSFvJ9RuK6zTWLGdagV4JjAPN+xe0W9psxl4uIbR23IN5aDX
fRcX35im237Fguq2NS4lk/hzt0JDkafMr9nYmnd92nr0B298URMh1c2C5IxjqrVoeGfLQfUxFUdr
xZN6Nb8urgGWlDaoEQt9HjnKSZh4CQkLXRKtaILqix6c+FMWWf1XF0zCJ3vQ40Xp+wORvQEkx1g5
Z20a6tAgaNwwAR1OvcXvlzHnCmzSPMc2LCOvtU7sk72l2VqNW+5KkzT3yVimJ2cwq71tspA181jt
nKIGJjnjEGWRlR4st6nOKVCSsEL3gR2M/5pVfc4WyJ2ai0ARAIZbYD4YLuvPpjVzsKXD/H1go1Bf
k/NYbCNFUbCgzgNYJMjGEXjL0pibw1oiPxRmr3bmMIod71hfeC79+Mj6CgSUOdNtMz9fgtG5Efyi
Xs+gbglHjjoSAExVD9+sDOVvUJjLEamo/pJ4LKXcOvWe4QFX54pgiEfDpL5AiZvcIBukOhko+ep6
NEM3pm/cksTF9rfHmb+bIP7eF6yLPpHnnKMqXEZCoqkLDalY9eTAC0ZoXXsVB/1z3bUs1hBefl2M
xDwWGZHBmeZNQjwFXVfU0cVC4spxnm11baM9vPBa1OHziMdl49qSZOK6UrtAD7xzxHI3gVmOW9nb
YsdqU+wc6cQ3i6cQC7GF4u+IoGg/xq7LUFiTOj/mPQS7YSDYOTJci4BY2uV40+WZ3DGakTcWB8Nm
wUd2QMK3ILh2i03g9dEFtYrcqMgNGOQW+mJAlYgwLpm/UwMPz+mgOddr0Vxk5DEWIbWNQFJVNoeo
MuQlNGfjfuYFkrdsddYBHoJaOSfy80jsDdwEF5qA6YH5jXCn3muTXSFkQOuT6ctLbLTZwRua+oDe
G9sz9aJ9KSfzwOCC7pzQOyhhK9IgaaYTNAZ3MxRZsq9X/EFd9Y+YNsRm7LqUFCOyqL3UZNxcBawZ
kng46DecAh+/l3/Rjt8kZ92WIBeymdgSOAM9LXxJILe22a2cg6hEYeVMM9wDFkdOcj2NYiqXd9fH
/xrWf2xYEc38UAn9RbrznOoYmcrP01uMCvylPzpWBDgOebruCoxf0zwpZ/+l2nE9D8EMypm1srap
rP+Q7QQfaEgR+5Criy+O7N0/x7e2+4F/jQKMetIXQrj/1fjWs+xfGwle3qZldWmLJWOftRz/oZv0
Bxc6M3l+9KxzVZCzVPvcbIHk125uzimJB1MVfZ4rHyZI78fJE2cd2woTf0GKa+/ariHMcQLYe+lF
VrTTRHbcJnOsLrVbFY91NVOg0Jafmqh7jLiFMbb1zatpq1wjf+MDfiIWu3oWHTZcVY7cMwNamq8y
qlDSJhT+zjzJ18pskN+yWZSvtqLqC9fu4blza+NbPqHS48Irp2+BR3ueAQ5yxmvUcDuN092Pp+zS
ZKIF7HJA+4KRmyiuMDZ6clE6wto4pWvj0XAkaQPsrIYdMJKYOZPOw7ZcI448RMPXlp6K7dj0xm9u
0SFtaOlg+VhqIY7kcsTnTFk9mnOXKbNJe76L/HGUe6uBZR21+W9OuVSXXBhEJfqLs5XayT/pDIO/
tCKHMo8jsYjs8VkIJp9lLS0qzHb1NaOauY2CxfQOb/tskwLshWObK5zYk6fERFydp1nhwDnHfPGM
02roGJqTgr9bNPIdshAjkEvRm2OJarITNw36q2ZvIAt71I0PIFo5CbkVxahenNhhL0QG7SME6PVT
5rADDFGjkQ5yRjXhLGht47TjMi2UXB0IJBAjZqrRXLdoFpAadi3KaxuVYbnz6R5F6CcBQmtDN+AI
3vxZFtxCUJGrVQsRMt9rpBgPhGQM8P+bk5K/I21Cls6qovcGnooYWnZl9Jw5PpnlsgdX0A0ODRG8
BdxF8SSDZ7/OSTVnF4ElpCf/P9Sk8Q88mo71KCzJ2yiJpD+MMMyRZHSBfQKNJF8V6qz24HSsS0M9
tctlUK32hbkkpR33KZaXjKktovz1Q4Gw62SXXQ7+4cLwZ36A0UI/tSOvFRvRG2+poFchsScaUHjL
WdvZ1p/IPdn6Hoq262goxmjfdqTpnTo1YA+J66z7iloHTgyqAiabbHlTPnHiqA9FliFWrxEyt0OI
woI/wJnFP48Wl//sM1tYQuwxfIJ6nPhflobhj+MyypiotnH1tEyAyIWFdGQo3kSETufWTwcX2gOv
6Ho9tpDBwMFEN8Wz+Z4Jn41x9DzqHHATmye8H84ohuVAoeq8mtTh/js3yTW1emlgPQ5hIyd9jNNM
Ondx1ge73GY8fErtlKQFVu8gRxpBrFoY2wVva6byOydR4X50umw2nt9+Sr+gyz8i4E2rDesHflip
XJ4yA3/BdaAL5LpF3oLZat2R7zkn32J5QIrCEKou1q+Upcr6mWQ4KK47DBCXwWrMm4EAt9fBvCKf
/CDG1mXUNN95TU4tOyKGGd5YcEJ5GYYupzSteZ9C9Pi+LJInElnL+kxZArhBLA2/PNT9MOJ6s8oJ
fJXKp83k5d247QLKExQZ4735ZtHLZvVCkBgrH7PuESUVSVVC93YCde58OhIlfbQYwmiG8N2eWiJT
wvFLLBEO6ejyDdvCl+km2zWL+Z4oNybZb07PzunbaI/WaXoYeIoP2eiXeyQEYmMOsaR279ovmYFC
kyAFfi3gO0wPvmuUG08gaQiFHjVvhg/gjBHQ4N2VObzlpZZoirpRF/ZWBhWeBD6yYTlOtPrHEef0
lwavCjm1Ve3bOycakRGJFuldHOObRkXH5zuvGCLteZwgfVODeRXleDNa0tk5QyzoJjsCc8hPsxDT
M4I72VNqE9zgJwmJ6HOMhkJV98UAERSFDUAw3CqJeArqxUMKr+dvjlfaFxGRj8ds8K2vhfTe8pQm
bw9oKjs32k2/2c00PvZSzidVVm8uP7x/qfGkM0M/09u3W9QNHZqiwKeQtQwiDyejgIIHuaoIpmpv
+qgGK4iq39I5RrtHbnt7STivh2Ygw3QVEtVkv2Doay87PGlILJg606gS+lhKIbdyHNcKcuoo/NJo
8c4yblj26fIbMR0JuhGflhUpR4PopZv8a4ZQ91bJLpA8XDA3m9wfWutc5Jzmd3S/SEzNgGmpO+2X
wR62bZOrK5LacOcYfXRbDZrTZEaPnhrIA62q+mTHI7F4XdAu8WHAQ3hWYH3EU4QH5XlMCv1QjM5t
IofmHtMicMi4tehSLe+h8rqEdFq64JsGZQpJ1wVdDQSPT7EYJ9hK/uMSC/djz/rqUE8S7Zccqzrg
94NVyXHQ0/qLjwBNBSV4GXGLXa8O3VIlEFfMxDxDji02GEw68w7bYr2bhMe+MNMWeSm2nkI2qYna
AcmtzC2BwOPnSE1lscGxIRFnlH1fHuemKPqNYTnFjiK73viT2T2KKvdfUsEmmqvQJqU5c/qwpJ08
DS4srs2IAGjier8ci76/7oT5edR+c6WYTnehNU7KBXUbdWfkE9l2YCj5MBMqdImNzLrLLbf7PjiT
/jwT9NC8Tp1ZDHcAS6KYPmLJcbvl1UY1+pOYl+gOr0G0zcniCSkFp/PQYUUs2FQNnqsv+tY2brTu
3F0riCvFYVh+I1loOjernCySs7jL0m54wU0bbeMycW8DFUhIVvjvwrxKEPUg51bXnhHlV/j8RLUl
eNq4c/Jabj2nhxFTFl44OO50odqy+swEGtlKrZ6iXkHRMfVzx5W4S/BwYlY1XywRnzJgbmdjls6n
cYxt1tD5rPFItNYuMpLkso1p4WyGD1e9p49+z8gn93CiJSZyQtxwanLOY9I5vEOf/i4BSLCNleg7
Lj/jGsuIOICaP5cjeCxRWB+jzPHCuHDR+AiadEZI9N5TUWwtNfAcCPQ5yURbF9tBtKyyR0LUXK7w
PWoHcwqFUPadHzvurR/o7qHW+MxCjfaH95NgUlumPVvg4QpyrQxVHz+5ZsOqHKHfFr6X2sQMNfZB
V5YPaVYT95VRfuwFNh0iHosMLZE5GWHfoaYO5zZJbgnxtPeYOedHU+vhcm5t8yOZ0hxQSHquOIGG
Yzq1abvtyuDO7szhoKoeN18nHHWJxq25T2RZDFga2xE3I4Q5AMa1ddE7WX+Xpi6NXOSeEIH65zpn
gmu2BQlOsuyfkz5hYFIyDZGWT0ExDfHTgA4OzOSECKJp7QtXldNxMmMROoQb7pk28j10bKDdsCyJ
3tv4Xk8aIARFyW9C2eUbNclmTw4utyMGJZQRXlmgWnL8ZwXmLhzUpB9Q9nl7yEBRxoDFQjiVtem2
WVe4GTC7CUDhfRKtoCzi9snin+P2ksxWhwFNMveXk3bq/SjEhNSU8xQZ8JT4G4/z5mvW9O53Rp0j
ibKuXI5J0BVflOc1x0AHONfW0gpxnEY0NjM7cqyy3jAhdlHAN2qXVQOg9t7vr0ZliW00F92KNx+2
OTDYyzwrh+sF5KP9xP1G9l9FduWwITG/vM261N60uUSUBWzOvS8Cw1420gh0SJAVZUE1Or/lhFXG
+8Ct2BUPJrVg7lr5TcwlGw/FdK5y4ANoqoIJUZcf3bWUAVeCcHVO3tmOP3nlUNXEMzK8jZzgJYaK
cL9EBKExCk/2Td7PZ9lKed1USaMZlDXGtq9lf2HXRXc5WQ04+Sqdbi3ZtY/JWF40Y3Op/GXaNoFo
bsq2br8AU2ZW0jX6gjV1dNCx/0yhNu4ZyWwHTzt3jKyKIpRDnkMQIP6xuABbQsBtGizLjNJEq2zD
rqDOiGB1l/veNtVvU15CX+XIK8DBVogi7KrnAwHZds57bZRfZnwEt0YwLzcG430CpBUSt9/8TjGQ
nqvcC3XaO9FK6+JwO0UTvljcF/e1VXxUdjEll/jDvOhsV+ZrNwbqakJUEBLl2/SnfEyjNYV1znd+
niXefUBUFTSTkv+kR2gDVXSLgbTZr+RzPPsbqcaPIAfrjWNrP/ZuY6GaW26/U1dyg47/sNP4de9F
qIBkw2rZrFotB93Vz41xTCDkjBwGXh3mwdO4UvFkmojHZfbar4G2/nGj9+tKCraNTcw/iUKe6VAq
/LL4QqE34/Fp62NV6uCM5UC9tBzMr7nRlQkosf4L3AzHuSYItCd7m30qhkgYGEl5lckMxJPBL/aO
Waejb0o9WNclNk11oUkweR4SnPFDjvQ6dJYqomwrV6hgbNoBDT1gmQeBv5Lk3SnXx7Tv1UunMvlK
PPDYPeBekC2plRb2kk1FSobzGY6NQmDoTzRscSRtav2YXiTnxHjE0cjCFEPZVx6Z6juo2OrBDmIq
+u4Nb8oyU2GHcabpHNMbGevZadJgMey7WwA6tPsgo3E44DMGPMj/Ud84tYLrpxMLr31r+fXLWy9c
us0/hR6t044f11gsHqWL3M5Hp0Zc669RrTkVMtsGsz5Kpr50miAwyQFGchO/j9T+4yJ9fXr+8kLQ
WCgD0O+JX58uX9PBNcDvjkXCDobhBDZ1VjJ8P2+4xDZdyVgQUGlCFm7Zf1jj//XVWeiuKTk+QSM2
gVg/P9vKmC3PnKf6qDMlHt2RHL60WQMhqhXaOMEbCd3OowkwxpK27YcR2b9Zv1s/Z8jgFEM+4AiT
vGELc+tf3vuIAwTJma6P7xESwxj3zpWXN+IReyltM+IH3vzgzCSOvxPDdNXT+FWxV6A7mKzHtx/o
f+PNfxhvEqC7fvP/WY9zfB1f0/RHOc7vf+X34SatGxltpMbg/CeuEufhn8NNNDjr4JOTE8IOKUyr
Uuf34aaAVWRbyG6kiUhmJSf8Ody0/A8Bs0WfCZnpWfyJ9d/IceTPj/kqkOHXmKebaBhUEuwEfn7M
TTcolgz8zkPbKtWTBF62M4tzfs41FwJLlhPruwSIKGVILh6TJDfuRcBlXDlkRWyK1Gcq1070o6y/
xi0rCvoqQ+3khHmjNU3+Hdegsw2xIaa3mZ5UjpeC07DGQLDvHSF2ysqCszBw3zEEYxVD6PChFnN+
v2Ts73HvIvC3jP5btRis6xOHLZGx2vTQvnHrJW03vnJ0zq8ey410xSmyRWFPwKRD53rZe+DUL6i0
1W8wgLLXLh7nWyMnd0kwCHmZUTNuAhXn3sael+7boGMrFIrIZCSo1h3ZxndWZ6QpasxWPPU2zunt
D8/Lv/ldf1Nr/Ouce/sKyAL0+FZNdEgEyvz8FZSL42RG1LoPi7aDk7QByrCm5HwJOGYINRdN54Wp
KIPb2lPiXI2Ct6Zcv5bMwyinlwRnj+fJ+hQs/UDuuUyuRe/UX+GbGR+rRrb3CZvbHSc1wbmyI1Df
B7LzXBS4WeJEqz1dV33j+/qpK0jPpoY447sSjyIRBy8JqErd5re/f9PBz/BH3jR3x/oAI5vhQmbw
//ObVgTKxJGpqgeQsNGLtX77cV1bnyzhsIjzTH3qaXhPZTZ2O4fJ0P/j7kyW20ayKPorjt6DgYkY
Fl0RLWq2JNsq2yqvGJREESBBgMRADF/fJwFQJiBZ5ap0VCMaK9uSH5HJzDff+xjVrqTVaWIsq+si
Y0DBBhweWfVxXnxYhExpyCNj/Pu05E9MhNHn4AQ0WKv1/IOXWdqVsdgWH8fO9Cu6UT9zfT+AdJ8y
obUKiOLDPKSxMlbA0hvWcQkOi7Fw1PSPRLjyXq2Mx9DKrnLchPMUmt7z0oF7ByoPOF0LXLMCYld6
kV0PN+xbsHGXl6YZ5Q++R9IoIKHzsGEUDwRIGI44BdY69fC7N7vsNPXz4pZLubqxdzSWBsmK9hoD
5L1Py681jS2i9WU1hv+UFiIfVwJ+V18MgLCX7plaxfpE92m6ssOwuC1CviWYa/zlNZM4tlelE+hU
1MPN3Am2a/CHFNUJm8bu9lywutAakCTnbrHx3wcU4a+nXll8pBl6dz1ebVmcbmQkp7detTwvY2/p
Tipzod8qflp8SPByrgzdX4BEdCrmWIq7Sdfwp/UObK1Ju/O9y+DiK9OkyVldFMWfsS52dZaowOgu
7OkGCTp6n+h/6p4dMEPTKRwKyq2XqvA6uFnISLMk+FoWGGnISaCVcMXZiaPqIdcdOGXIt5fAR0rv
cckM+5uNpU8vybFs7+hp3RzjX6hntLgyJclcHROCrb+st0hZ7WIqOsudEZ4xOFi7igQcTE0X1Qkz
vYqTEiL324JRJsCESpZaZkp5bXpTf4K6Kk93OLBCoULhHVM30U7GqaIzxzejM2dZ7IqbmE73T/Wx
3Sy3kPv4Vnkdb8falbaJpk8k/dQ/HGWd3LlLDYiyUm1v/MSPCU02DEYl5xn696G6OtsCOyWZRJc7
1NlZZp2ZzBuxT1aO53xwVBhATt6+unofzaAyqVJngiqciDpVObvXx5RvtYSG33h6q8cbC9dUs0Ft
xlvl92XlsgJtqTMmYpson5elvwNYQ7KLoCam9+bMUX3Mi8EdzI70YDu9dFa7zQwKbMCd7janarbR
4um32CxZjEoyhNJ7ppz+9QWYwrzCTIhd1mvq/IN6XggZYax5CxuKsio9IYVV3FDNX5xuKZrF+FDo
mek2R1/g8MOq5I2VEziZNjN1qo7fa7k1feLuGSjmMpoZha1dWSDrLz0dvm0iemf6ObDFXGgvXIDz
fPvda3v83ViIs08Hr5gqqOu2CPZ6Zz9fUw6szHx8G5HBDY9y6HueOM1MHY6TOPgK0r26XhZJ8SGw
d+FZuhbUVnoYkkDZ+LtL5ir4k9zV44tgnMcXkb1VPtPu7p7RepHCKk556UPlJP6VTTrzY85QOciw
kjx52mEm+Ip88z6Z5tmFWlUO2FZ6Qz9mZr4KKfZDCEI4xEginVkGaZZN73QIAs4VR3EuEx82kqlj
W6dBYixOGbtWfKP0Sb0k301BpjOmrArtEAwfWZG5toDeBZZ5U9lNko2unTAi2z01otW9xqjexDPC
7ZGx2mwuAnM3/RbaXHV8guJjffWYI7d4jMnL7U6gYOT1wOxdVkWs3wZ6UmbH66WxIx+9hd+E5Obp
UvWm3zh5u7kJph8NIrZmaU8vM5+pe6bK/MIjWKoAlviwupf6evVZ3egV+QDwoqQ0lg8UVaOL7cIr
CNYBdcaxvpsooGmuvCJPjsd2UNwstQpb8vZBwElEy3VOAvMd8BkIh8e1O9hzG9DV6yxZkaP2Ai21
J6BivOKo1s0BqIczksgeSaUpC/AqD+ouNdrMLD2tPlUaOulksU4uPGVrg+tbBpdbKNBzKnqqv5rs
lKW/ZgpceJpumSt0xE1S78UU+i+o//Rez83dPPNtUzmGS2xtHyeeAz44xB273oUpwATiJs6BCR3j
UWAwG+oUsgSIEqhRZufOQimOy2oD2YG5/lKQ6DN4S2aCThR47dytpXyiRFrmx0mmZo/bMWaF8+Ud
x9E2Oi+0ijqkYLWxmSeAyym+V+Al6V1SrM7HCtxgJCn96sQ1yjttswmPaVI0jngfhjclSy6Eu2Dm
HYUhsIqgyOwHetTpY9vtVpcAqdTzyg1KhTbMCp6FLTXva9rFTGAt2cr7ih3wvybKkgQSkBaD7iJ/
vbxLHNOl6rTaWotzD7+FzjRYaSiLexvvUYFN9xbCAuHgMOL5UiUZcKYwTOg4ZqIe2A8vS0/Swlur
LHeFyguihI1K8pg/T1NwwEelpzNx0rES0zxmmn34ebFIk4upamJ1Km1p3HvGlDkKC83arN4raSrc
H7f8tEj9SDkBuaLer2mKotixpR0L5JamTpSw0q4W43x1WXIQHFgTaPZUTCagTSivGH9oVP/oQACM
82kZutMMXvllAY4n250DoyQlmiRV9aRbK+fCySrlJMjWK6gfAPvS5xdXOaWsnTtxEsv3JhQB7KM8
VjiFPvlYyC8WMZVAKLeOxozpPKbMHjzZdn4Lg5hIJuC20qu5smmnzEHW2Pba+6hDuT/BGLjsDFm2
T/VF+r+JbNuFiL6akzD10/JTNo/L23kCS9XzYGjx04+RH6afo7/3S3tam9cFtcDLP4mVQUv2Q+X6
neoXfktEMGNd2eMcWCfBrYtCE7mP+kGpBRGdyM2PFeAnEPzQj25h9wjKDzbnR8t/e2XNPr79O2+9
+ndEqm5bLxqh/uryTW1ErE/UT96pfvB8D5dva0w3JmKyALPWz/B2Ab4k/MFOvuSv7oI4BFBRGmOS
Hp3VWyMbTBPJOHOgqydP6ZDfkVu9OwJsRReWIJWvn+4uwPlPQpQzQG6ofsjPDusmkOrm2sptAkkz
FAEpsfag9y6CC0CbusOY8KPZBNJWw9oE2qVU6aOgj2xywDY9KK8fBXckqMxQlq22bNTvP68UH6Is
TIVRWvhRZ1wFY6Z+7iT0JBxYBHc0psoERz2LO9QGrjtSNYIhTEKzOY3a+ecXP3tcg5uBbjD2H9JO
Iphv5SeX35NxsHx9ZDHbEFeUSR7iYZWHuwCtnQm9O5MC2oswOIsAKw2XV0obYBah4NPGTERsbnvP
K7C5JyDUaBwenBog6S/tFRg2Vp/WHMYlN8vnOz48A7YzskDUkr1v1cDgdkGAh8kiyR2C8YjxUXg+
+AWv3QTLHTFjRiOt3HoHw7OLdKpLbgKElMLNpFhDrUA8vaMgBgLRV27oDA1tnvoDh6QUyV3J7oJp
jqjMqjYww2aRPe9A00wMI3MPsIyDWz9zOGQPgTkSmF9RFm+W37MJzMsbiYtC9sWqD0njjQ3oEJCx
wreXUgcoReAiFn327U3o2QRNwzmiggqdQXtIBncSLE2X9pMdiIpMfAPbrr9ptbcLrsNNwU3Cg3o+
KsPykx1STrJHAU8QL9nS94vsx43jEa1JlugcajZhcPaRDipZ8yiCZpiFGbyD3et4B0x7o9ABH0i7
+uHZRUp5sqGSDvGzoBbRjd6X7wgqL0bcwT3Y3JDG+AxIGYJeE4gyKW2IRbQMKAUMHIPm6R4Cx8VD
Ftwr7lB3gdSJYGmR2wV1RHuABiyw3YWeX8Au8DGAbp8D6qHZBKqS0lfBMEcm5KQYvsb6931ETbVG
zLKGGEd0mgzLGuDRSKcPIe8jBrDGNE493/hDhegaZBRUlQaC9uf/q6xJL+g/SCXr8IPI3gViZpwf
YKvtKUDDdnbBHUHmJLIKw82gaa5sPQG96FAtd7GLjVrsa4QxelEVkNf254M7C3RWO9K+AQkE8un0
Gr5cPo0chEkmfDTiGZ5vwIR62XDRUEe01eEiimaJzh3QyDJD6qND1TXM5UMWasouH31IHESKkJNe
P70YgaKSxVQKg9FdQzMHOsGbrGdoWuSNXGis9oqut3zXHJGegoCi5d0bkGeIN2DJBkd8+xTMAEyQ
E6qf3h2wx5QcVbLr+2TC4DQgfc4i6y3nGRojy2GN7j6D3N8FkWEmgqx7cMU2DS5vJKacSvsEhILk
0EEiv+4ZwaFBtYEgCnjK8FQB7yV5CoiRDQtuDbVmDWm+5Y49IFasaT729fch3gVDOn3oiklIJjrx
dXsASzXZ0zGQl7EgV4GzbnBnwQBrLXkWTGJFQiBC5maR4sYfngWbiJrCKz3+jWswPNdIp4dV1jNk
F0yq6BjINn/Y04tkTxhuT8AsRnjXz/DOgiXAU1LWwaCpiE5ym+k5zSJ7CXWbvAHOI/3ObSw1PL0A
U6usnyh2gXo6kXN96+t7f3gjXKII0gawdBIuDfMsmJh4ybNgGvhLgE/oZXte5eEugHEeCR5kMK9D
uwq8sS6tFnEXwTzq1g8ab0gZsHywvhySgR4COmJkrwJq0XEtms1E2Cienlq07RG4OcbJoRzrp8lc
Dih0aMciyqlFrgLgZpKJr++CI3aJxhPqjc0uDE4ttlNCpHaBFJJpEB0RHzSr7BkH9gaspoo71TZ6
DOkUwOcp7S6OaSkgTQg8tLkLPUeJlgOo3KnF7lsSBhc6gROTr7nDqk8FjSEz7V1A+x+aBbrRDEJs
NELbeDE8jQCMuLmgDQD/udP7r7Rns0oySRyE7+Xkw12oOw/2lIsDKy0Q+bcZnr+/fnQB5AfQTvQz
iXSgAYazIAugCieewZWY8eEFgkhOFdpEC4LAHLBy/fRVYe0biYR1G2AP0EWin1ZyF8gi0IHFJtCT
99ouYBYZBwBrg/rdbLLtP2UWfuKXnjEfE1D3jzXaw58nr4FCfvQLe7TDy5+3SAcxYEt07nZ+UYA/
ms9uClXi7791Slj1Eg9+uF9y/Tntf28X+PKjO5+1X9X+H8/9eTyD1hlWOYGAaV/zZrYGMvKfYHY/
W886jbe1w/b9Tf79r857Hnz/fyI4WfXkii5GabmxX0VhV3DdFCYveDULk1myf0XxNTa9+LKSJ7PA
f4riHotv08UlLRvqyXj2GB2+dYMkkpcchvOH1H/I0o7wuiFZVvjxPID5I54fSm56maQlt63k76Kn
d5BNZev7Lnly0ywk+ylQocf+Y/cUNn04spLP5hGMz13JTSe8rOQfc63UauFVeNqzwXvrql88zrzO
AWQemuhSlX3hiyDww8jv3sim0UVadPjoz3papEEfSUuO8u6X1/RkyIp9/1I3NQ2Q0oIRkD2syv3X
Vau9pmouK/oqYozDi21uStKysq9nftjRHm2TvLzcuAxm4ePhdgAREsVdedFJMnvwsmSepp0z3Zap
peX7D56/mHURRCQXCFvkRWMLkt4Q0ba8LC87gb4y8Tcbf/+itQfVIMB+hfQoi/uiRTFMWjSD5Ho6
pC0zykq+md/Hs573RJuF6GqSF72bde0W2RdRFJMXnL87n603CcM3OxezLUD/CvmX8ziZdzQVNX5R
y/oVwq/nhf/QMWNtO+GvEP4NOtj9a9anu+lNkBYNl5L3bjKLIyxlx+zoJN20/Sf+fdN+U3/AywHC
iNcpcsu+/wfP7+54U5STFrsK8Ei6UQ31PlHjkRYdzxd9kGZdNpEV/HEehvB07Ga9MEFvEvKy4m+9
6HH+7iJ5Ydsa3L2s+GbQ9GsHsU2l/5oPeHkQ2xy1rPjP7P48SeYdzWU0+V952UU3qmwzqrJyv6Qz
b3+ghU4B3ydSlLJi3xiRKhknvDXLRlL03Qy7Ey7S7tVss3ayO3I3T9J3r748vV/kw6Tl+8lDxIip
jufW4hqkZZcR+OrF/iXrc9IUOt+W/Fqm6TkL9zL/tCcCee2/dZNr4jcegvks/u2/AAAA//8=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in different States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Sales in different States</a:t>
          </a:r>
        </a:p>
      </cx:txPr>
    </cx:title>
    <cx:plotArea>
      <cx:plotAreaRegion>
        <cx:series layoutId="regionMap" uniqueId="{E835CAD4-8E97-40F6-B7F3-1B9A64154337}">
          <cx:dataId val="0"/>
          <cx:layoutPr>
            <cx:geography cultureLanguage="en-US" cultureRegion="IN" attribution="Powered by Bing">
              <cx:geoCache provider="{E9337A44-BEBE-4D9F-B70C-5C5E7DAFC167}">
                <cx:binary>7H1pc9vGtu1fcfnzg4Ke0MCpk1MVgKREyZIdyZZjf0HRkoJ5ajTGX38XqMESTFtKHd26xarHxHEk
sImNXr2ntXc3/33V/+sqvdmoN32W5vW/rvrf34Zal//67bf6KrzJNvVBFl2poi7+1gdXRfZb8fff
0dXNb9dq00V58Bs1Cf/tKtwofdO//c+/8WnBTfGuuNroqMj/bG7UcH5TN6muf3Ft56U3m+ssyhdR
rVV0pcnvb+//903x9xuvSJvsW7R5++Ym15EePg7lze9vn4x4++a3+ef+IMObFGLq5hpjmX3gmFza
hPG3b9IiD+5+b0h5YBKLOhazne0L129verbJMPCfirUVanN9rW7qGs+4/ftnn/LkgfAm7+2bq6LJ
9TSpAeb397ef8kjfXL+50Bt9U799E9WFd/sGr5ie6tPFdhp+ewrLf/49+wUmZvabR8jNZ/G5Sz8A
d7pRQ7rJr+/n7XXAElQy4cywsg6kSajDHH6LFbu/5y1WL5FkNz7fR84wOV3sJSZekec3Vzq6avT9
FP33sHByIKQggjFhbl9kBg89kMymNqHi/qa3uLxQmt3QPBk8Q8f7uJfo/JFuvm2y17RumHnL4tQy
nVtkoBiPjZxtHdjcZIya9FZxoFiPjdwLBNoNzsPAGTB/vNtLYE6LXG/yVwSGw7tAXYgj+U5giOkc
WFwQak1+6TEkLxBlNyQPA2eQnO6prqhoLF4TEsYP4EEozNSdE5FPdYUQcgBdEo4lrHsr9xiYP54X
aDcwDwNnwPzxdS91xduk0d+Fyl81SpMHVHDLcsidHZt5GEKgLkRSSTi5NWRPleZlMu2G5/HYGULe
H3uJ0B8q2eT1BnHj7fr97yMA6A6iZNtkRNxOv/1Udxx6wJlDhBD2rbmbBQIvkWg3Ot9HzrD543wv
sVmnaZQX0Stiw80DQjnhQpg7sbGdA8Jtiwn7DrtZDPASiXZj833kDJv1fkYByD4LtbkuXlFvkH06
NpDh9FYv5nbNFAcC2SmzZhnNS0TZDcr3kTNQvPf7qTDXm/AVEeH8AAm/KaExO7WFEH5gCYdJQHa/
Dm6TmfVzguzG427YDIz1Yi/BOLwpVPCqjp8iDEbqaMu7BGUWlNnsgHPOEEXfOZaZnrxAoN2wPAyc
AXO4ny5/cZNuuo26uV+yr+DynQPTtKVFwcbcvp66fCkOuGVbnJE7/mzm8l8i0W5ovo+cYbNY7qXS
fB4KMJ7B60HDKbyKY1HrJ9EYMeWBEIRz0DX30D3OZF4g0G5kHgbOgPn8ZS+BWcHdR9eb1wOG2gfC
wcxTNiMwbcTHtmSc2uyBDniMyAsk2Y3Iw8AZIqv9iMB+zXo/zl6evPOf1gCcA2EyIU1hPbVhDmwc
sRkn5p2Ng/d5DMuMhf+5PLvBmQ1/8gj7QvFH+Sv6FC4OGLJ8Lu59yszbW84BJRbhpryjaObc2OYZ
cXbjcHo7bKYip/vpTdb5dfSqVCVzDkC7ONK58xXO3HZZB+DMbNNy7tj/GSgvEGg3LA8DZ8Csz/bS
m6yL7hVdCXw8tMASku8mkB0Gm2aaFjHvrsO0PTZdz0nzE0i2zzDHYz9D4pPX5sBs+HCOPEXKnbm8
YyOzhDuBp7kNumbO5Hl5dmNyP26GysnFXmrJ2U27ec2QC9aLCYtzh9xFVuSpiyfEQj4v2BSWbWHD
9cd68rw8u1G5HzdD5exyL1E5wZQ0V8lwPzevkD4iBUElnyJHfAqILeBOoEKcW7dqMnMnLxFlNyTf
R85AOdnP9OSsUDp8421UAcr4FV0LA+fIwHAJdufxZ1GYBGFsC2Zb1m0dzJy5lpfLtRun+fgZWmfe
XqrQu6KJ6leOzMwDx4bVAhhPdcghKMcQG7XMOwRnOvQiWXaD82joDJd3+xkGnG7qenMVNvWN1vXr
2TfEZ6hHgpiUu/2ORDHZRNbJ7FkY8GJ5duMzGz7D6HRPMYquwijY5K8IDwqWwMZB49+tl/nRCwE4
JD1T6jO9Zjbu9AUS/QSgh5FzbNZ7addOI3SU1YV+RQfELdAADkHF+I7UJzPzxg+IA6YMzRr3K+Ku
z+8lsvwMlofHmOOyn+nmaVTX079lGd1P0itEbegno2D9H0rFzlNkUEtGdwxFbeyunvmD2rxIqJ9B
9GjwHKT9zHYmkIpGvSZCyDItiTYLkJbbF1Tkccff1IkhJerJ4q4sswOh5yT6OTy3I+fY7Gdh+ezm
m9rUyWvaNfTJokWJSXkXOM+xcQ4Qzk2Vzt1dMi+RaDc230fOsDnbT5Lz7KZ7c7TJyjqMXrOmydmB
ZQuLOPeNzLO4GkGbAHgUVOiDcj0lC14o1s9QejJ8DtXRXsYHE1THN6q+GV7PDU0tTQwgCLbbyEn0
aMBHYY/KbfDmzPKfl8n0c5Dun2eO0PHeInR600dXr9hGg4ZATmHpCL8zdTNNIqZ1QEwbINoI7uY6
9Lw0P8fmfuwcm9O9xObzTa3fXEZoqnndflobbTVUIPv5SVuNiXZaJgHPnYIBvscgvVis3TjNhs+g
+ny5l1BNRuVLoZL7mfrvo+2pj4M5lE/7M7avmRKhxQaxNqrW9x3rs1juJRLtBuj7yBk2Z1/2Epv3
YfSKxg3uh6OXGTnqXaVnhgu6OaSJGMKm9/7nfk3cpqnPSbMbk9tRMzze72dQ8D5J0bX5qjudQFqj
UwMV0VtVMeecAeoN8DemKcHpbF8zTF4g0U9weRg5x+ZkP3VF3QTFa1JtDFbMRisguyvozDgDQk10
o9mEsFkk8P5ZQX4CyN24ORznewnHh5s8r4e03bxqAAATZjsWNs1O9YPpNTNh2P1sM9ueatm32gJ+
9HEA8FKpdiP0dPQMpw9/7CVO5yF2Xr9Z16+74xlbay1qU+eerXFmPPWUkRIbzTfYl7Z9zQK1l0q1
G6eno2c4na/3EqeLovnfqZrCzJnYgE7Jbo2yJ41Dmzq2Ed4iNQvWXi7Xbqzm42doXXh7jNZik7xu
gQHZKUPUDDLnFotZhRsIHlBmogZhzZiD21l+Xp5fYXQ/eo7QYi8R+gj/hCMtbl6xDRQNCDZHYmrC
sG1fM54Uu9YZZ9gQ+hMa7kUi7Ubo0dAZPB/3swz08aZ/1Y2eBLs6mM1hxm6hmYfZaLdCuoq44Y5Y
mMUNz4rzM1i2TzGH5K+91JhPehPeR1P/PUkwNbihzwCa8r2t8HHBZ7ttXaIXhFozj/OcHLuhuB01
Q+LTx71E4vJGZTjZ4fXAwO5BUwqKf+bxNPaxYUOOY4Hy3L7E/U1vKYEXSLIbjoeBM0Qu9xSR16c6
kfiD5TSn4Gv7miMDKhTmyub3W3DnyLxAop9A8zByjs1+ZjifNyi35YF+VXJAgkoj2Htj/yQS25ID
2AJ6X8+ecQQvk2k3Po/HzhD6vKcIRfVVkdfRa7I3KKXBZAmGI4RuX0/7CdDxgS5edE87u3eufX6J
SD/B5/vQOTz/R6nnzw9LezhibrHRm+X2bLpH56X9+ur26XF63mzoHd+yM0K4pWLW17+/xcSDT3s4
8m76jLuBt47l8ekl81E3m1r//taYtrQTxHTCtCgFEzedrtah7jRdosiU0KYIfsG0cfoKh/rlU9vx
72+nDShEgteDZjoOBQnx9k095dY4U4+igRgfiKDEthGaOOThhMAPRTqAXXyYkLuf3+RN9qGIcl3/
/pbgHuXt27YPiLjGItj2ZVvoyMMWSQ4DXV5tzmGKpnf/Pz2yoqyapj/LO+Ys284PS7dgsUy8RHbt
n5YhhuO4b/NkaZqJ/qIL3n5KeN1Xbu3k1edHs7dLGqSGc2mQd1ApseccO9OtSdpH0vB8KBMnbNoz
WuXkLEjG3HcbWVih17e6cNy2480X2ZZG5KrM1pVXxSoJXH+sJfdAuOXXjtbme3xG2CxompJPozBs
cjhYwr8hg0H61a8lpnyHxJa0bAdqKk2bmjOJIxkC20GfsV4EwcLqx/RTy9Fgt9JyKITbDj2JF5H0
bXeU1hC5Q2Kyw6xVA1mottDXYV/XxIuMUixqHP/YujoLzdaVSiTBMiji8EPSOMdZ7YT1AhUT57IO
q5Mk7US/jGrDOo1U2GaHv36qH2GQnJkSQFhYG9hH8PSh5GAEnVGm9VmufeeyCFDpdHlCsTTKvOk/
dL1yLkqfpEghHpRnB/zTWnu8FiWRkmCnrgN6YPrPJNYj9IXZB7ysg/wst0dyRpKwOctr5UW2H17+
+k5Qnx/u5JgUm7xsNKSgUvv0TmXOh7FSYXFmlybfVF2h0kNf2wN1kzJcmlWTjh4zB7vwYia67LlF
My2Kpw+KhYJAlk8bMmEdZrdHC1kUBnkWnckqEZssbsQmwXbp9FCMWb20VFG4gwnoD7u06qhbJYW8
0alTrztn4O96iynTY11cJF4s8+wTUyVli9AehpvSaMuFaYyZ9IRTcHUE3zM27q9nj/wIFM4mgNlA
0YGi4Y3Dpj0GyrQakQvhG6ek8bNNpHQduMRIdM5dNgx5cNyFUfItsJ3yXT9W4coqeB95lLTyby3H
sfCGMJAeL+L2JlJMXreiDCX6P361mLj4AeSJx2ByKoyghiskYtPHUlrKjkwVanYa86r0HXuhnXA8
7HXPnJVum8ZTfWX+2WaDaNwwDKWnSH5YU1UeprykXpJW2XmZiqx3ZdoFn7s4K9ZDrbVbiqr8ZNWJ
vfCr3PeaIo4jN9Is7lw/rvOzrjTq95UxsmUQECd2jdHPM4+2YXYkLJ2e0zj4EAw56920kdWZ9quP
mmYGW1gtxURGA4Vt4M04umZnx+/SUNhffLPhx6Flk3dj0LeO15khz3AczRCtDVsNmdsN9rggnTAW
Y9xflXWlLxrTkKHbZVqu/Lpq1tyn9GMVki459KVBIncME/8bYg/VulFeGV+bTGaLsqzpOinyck0q
J72O2tKC3rMsuYgcv5duW/HgWPmq8QbMwyEB2fS+6rJ+yTtVrQjpSbtMhSSB13aBXXktDf1lVjO1
aErnfegbgbkgpNBHcDW083Iztlxby/SvPjPDE6qc8kIwLQ4bJzboqraycWNbhVrWZh+Pqzaxg5XR
9+aG1mn3dx2UpfBGqs3GzQPaBqtexwWUo+uWQ9A29koVfrhINcuOcrzVdSyuCkx01ko3ruPY8KTf
SVcWoh9drlPfY9rIs0NlJcuAN4P5Z8cIx3m1ykzdGCtJr5junPqwZ7J/ZyXjmPp/Nl2ls8wdonTI
1XXoh5SOX+rO6GUWuo6CKS+u6JDFmim30U1Tmmc60VnSHztRNR62TqP9daaiqHRjmhYXpjTYOh4Y
a7wGGPjuUJlOD7gy217kvg9/qNOkq5ZW0gWmp1JN/PdhZVqyOEoG2YWLoU8d/c6qNcOK6vyC1J3X
wBeuLCOM/fctVMcKvMoubSw4ltTZKk8j5bhpBeflL/s2sjzDR/++cAffzLlX1H6WeaHTdP6qS2Wa
LWsfUcFK5EE2evYoYDFzmvDGy0JlpG5bD0H9oY6MLFsWQWT/bTStjMyFWVB9GHG7sc+E4Qf+cc6k
liL28r6uxuGoNmHdwmUZhDJb+nU7VitH1Xm0GlIrG47Mus5KT9AhjTzZiyE9VFEVGR5gpZ+NMhvJ
gjEryRb4Yxrv09g0akx5nn+Os8zJ1kw5Ol0mobbOx0YztoqNgpKTsAtrmbsypKE+9FVb5hdwxuw4
DkaarJoSEiwLnQbj0ib96Hh2PJTdaWYPWNoGVEUtfEKaY8WESBeBz4JmIfMWcEayRnySjzEbb9KE
OdbChgDZgg1ZWK2JGfGjIJKJ5dEkqdgiKiJ/MTZ+IlyjU6XzIfa7mHssquLRzcp4NE5MP+UrUvqB
gLiOLJdkCMdiHUakC5aJw8POnd7nEidyciyfgFVe30XG6Oo+Mr6qfCgGw42gR/SMjHk0Rq7dcoN9
HNKONmdW6QzFIncqfSqaHC4pqGWCAU4GanLlRyHJv4wkzcPjasjSflV3YoxOiA70Rx5TsRG9n/mu
TbB4V03eS7asrTGC8A2Js0XKqqT27M5fRiSqvqRdh8giDuL2ohZW961UITtqZRf4SzsRJnVz28fn
iLSI+1WuWnI29iXjf9ZakI9EG3hHZxm17WkyyH7Z0iyOjlRPabfOZVDT95EhncvcrKbFGcdVfSjT
Oqw/9APXtmdWHbAJuxyCFTWM7gk8mHOJfcZY3RmspFpgg0tfrHXt+PRDrJokOad27vB1z+OuOdW9
noLPcOg/iMSw+mXRZbh1UYxj6/Y00+Ohmcjp4SfRO9gnyFVm5IyLHE/RVAJTFSZFMnpO0kJ1yjRI
oj9zJaHyqkFUEOAabCrVefi+InxQucvK0ATcneqb08wIy9qNzKbqV70pTbYc2opORgPK5OGJYEB6
h0xxss6zSx9HpxzbbRTZrh2KBOtiCKxNlzOI0at4OGe6N+uTAGFufFKUeRJf2PAWh3VukrPKCaov
3KRW5YY8jOhxYQdOc+KHRdAuBiWrDgHuwA5Limn1TFkNV0maiA99U5vFUWUObfK5s7KgPsp8I/t7
GJ3JhkRVGi6QB9hsGdEhrFellTmfDdPPVllXBpUrOczcoLrwPCp0feJkSSwWgioawOzhdDe3Dalz
qWKjDZYpzaEmo+EzZ83zglQ3GQzycGwTLKllN1nsZSwMzGjfju0STqarTohqqOX5TqpbeFrWmgi9
q/irclrnozEgTD8eHa3Ita7zoXYzQmS7jjqKj+ozEo4e7wIrWJeApfOMxLFWY9G2+rQfZHoRt3Xl
2rI+4lnfiqOxswBOYpJ6PCzTpChOc6vn7wxt8mIZVnnWngRDV4aeLeos/IhIpL42nRxmBKazbt0k
rLvadbrWruAFhuoiDSoS/UWKkdmtOyICGz6VmhkOPqz21TKURhIcG37ZfQsD02i9VNZWso7QmPhn
Xxv+eKiaqo6W0dhgkUZUx+xDn6SjOMusMk3dqmxN65STkPfegOimXnZhCdQ6O48CV40yg+2o63RJ
etarRZtSWx2OdoXVn/A+kIvBH8za88vaqj53YiAf41BhrcHTOZdY61n9IXdyAgNLSyde2VlodW7f
fAkGJQzqWilJzwXNq27RiUDzU+6ndnte+bWj4NyxopdlxIAmEoehfxcxnRTvpCpD9oH2Zmqt/b5w
8Fx9bwSniTLKbpHVPmwGorFGn6apD/mVkwSrOrSTcNH1prkeKg69HyxLRi73Q4nOV0Sld9zFXY5z
m4BfFeWgoiC8O6X/4cf/fCwy/Lsd8/2X0yH/33/CDrjbbwf45btwjNrEQ9TzN03SPHwWhLmTbqIv
nvzwA5XyE7Lk9ssGfnLxZUwKcSZm4SF+/4FJeTim9zuNcjvknkbBkc04bGPbFoh4C4fYfKdRwLDg
WGFs+JSE4nRBCwXNOxqF4SDoadQtUYIrkOGeRiGo7KAE6uDwdJzkRex/wqJQOmU8jzM6nDMpGfbN
Ia8D44Pg6WmukVWyrvvE6t6RqEz7ChFtp/HVEC42RBQmbGlr08yLK6nH5jChWZqZnzUOpiTLBA6h
/kgzrkflwgyadJmqWJVd7Mk2r0r7IrJyKJD2mjiPCHxE1/N8xVmHlCLPneEoNrrOCL1cUJq1a9Wk
Wd3W7qibXJeneTrE+aJtIxuGwy7zd8KP++PCyFpzHUfWcDpw3/8Ys6o8zg3rL6Mu2sOuaGXgmb2z
cERcvouzOjrM4r4hrhAJ/Rha0Zh7Udh0U1QwuVBbtc6yYxUUNVVjUEBzrf58TFqxMUvqJy6oqfY0
MkPYJARYXeOqdrI4DgvM9DDv2/Swb1VqL5CyRmv4iEqeOY5uY68ezOiwMgwkxFY56EOtkrZxjdRI
vTDjyVHpq24Vj0qOrjRyfHDOY7/3stZv31Ph5190N5Dzzgrz9rDQsV6Edd0GblAOtPfqYBjdOsnU
IhZV+5dWfLj0x0Jangqqsl/3hd0nrq8EHpQj/6J/+WlcvesESZEmWmrJSdIuraCsiFsT9a4rClIu
sDG2WyKIBVkSJZ1YW34tL50YBopu84Zom0OE23yinVILg01ZRoV8g24zDzYlIdY2H2ljLd1om6WI
bcaCIwGRvSAVFG6JHOaompKbfpvn0Cnl6abkJ9vmQcM2J1Lb/IhMqZL0I3MzChKsEoHTtleJH6kl
Qvthk00cJMLsDElX0ZcXJFfhSYJM9a9iSs58syWdVxqBPkpbOJIFVfJ9lg1I6KbUDjSKrLwyTJHx
mdvsLwjSajW0QQ8PpJz3/ZQmVlPC2EypY7jNIospobRSJkpXhE16bSIQX2s/pms9JaE4m8f/Cm1A
ZprHxPnmZy3yVWTfbXIY6Ip+9NOoWXcqkyuatshyndyvL2zeXplTCtxOybC/zYuhAdG6kEhgvWGb
OQdTEp1ZKT9OpsQarZX0sK1Dy3dFPRKyEFMSXm/z8RqZueCpOqtsc/yW6sxfIKAeLpuozI78bVZv
GCYy/HJK9tsp7R+KPj+rRAwuQG95AdpGvicmsoCEfvHJCirtdoaTr3MnCj7rKgW/YGs/PU8m0qEe
k/Kw1dmhLmysQ+nzxhU8Mf8UYYWEe8tdFDmnHSyLT/yTsrRjtxG6fA/H6iBbNtMbeNRhXTn4VpM+
rGK37QfHzX19FSPbQOLRdZ6wkXfEqeN4Baebvhs+i1QJL08Cp184LZUqWVQMfGaKZKIKy8b60CFe
QPzqJsJqBnVLKP1/r3hbX7h6/PUy96XpiX6nHMzqz53i7Ai7765xO+7OM1rWAXwYg0LAX4Domg4M
uS0w4IiE++os8k6cBQOC7M4xorORITjGTtW7Lw6584oERyaj9wf6TrCX0sGZ7//ELbKJYfvuFac7
EmqiwMBAJKNNmU4M3SNCNyWxypFHiRub+LpxlrTkJUy3WbbReClEUyYbbihRr/JqqAe+0LQXYe8Z
hW9+C3LFc8MraJ/IYycUQ7NIHCOvjjonS+tT8HKlMbhF0ovym0h03BcLw7LSmHkBGEtyI/tiaM7T
sJfpxrZF6V+xjFXWWWBFVckQyIM9Tz1eCpW9D4mpu3wRpEIlKH90IsveETlUEDnIMjKc0Izl8d9G
3RYY8wjSu4DwcQXmKdeOc3hQ7wA7aXFnOoEfu7ufzpEkWdSEVmjf+F2Rx9WRznjKj1Le1koejXWg
o84bEVREf6emH1H/GS6aIDp6ghHK89iLBCoazRM40MyZrj/CCMyEDathRdcxSVgSebpggsGeOtSo
4pXqu0DpBWjUgIeuwY2xzD90nA019QgfrY4da3jXOnGLomKKnKHZtsK1X8/RrMjCEdXhK6QgKFY4
wjk+W0fdMPaRGkVyJHNDJcKTWSbZV0slocoX//RW+MoWHIhsoUkOZaipRfHxdGQ+zYYGGd0R1quh
1y2oO2Yima8y/PXrW00x4SPtQDrOGOoPztQsCSZNzma+DyODhooZ15ahWpMuglEGslqlNte4V660
ZX0FC+Lr9a/vO1tx0325g7PUKBgUFKLm9y2boZCFwezrAAxObbmtiVLPXyHY4RxcYRw10fvcx9eZ
abDiBTqfnnnsp6Eyx+1RdcGh+BQpATqn5CxUDkQbGWYfsmtDprJinuhMS2xup7sYI5meRQYpyClL
qqG5SGrTHEMXzRPpswA8LWNAEkHR/ICi7HSsArqKZgBoKzLjIcn9K98Zc6EOi6rM/GFp+Ki2DYeD
rXqg8uu5//Hhcb6DhY00yDymhuZZuTCUIWLIwVTX3Opgu1YDsUYkwEJ1Tc2XqHRx66tqMOuor1pY
nl8LECcKhdmoMMvumYVAZvYZE4CvZ4Puw/zgXHYQW08Xe+CMsXBKbXzDTnCZGUe9Dic1z/oiRPTQ
gHocuRdl4MZKt0fBDlIJhPHNRVZa8eDlBlH5hZOFGdSwEoWi51kb5fW3X8/Z0zoOl2hhwYFlJr6w
R8IzsblKgnG2lVmN/bdeaYVFYDaJicky+44JA8QVa42LkoI+hdLoblJXUCZB808nC4fZ4UxIhqM4
bdTtYLCfTpZd0VoPtVV8y1NhwDPFsMljhwKvqQdxwnwBb1YHDb4eJItFDj+hykwRcWQbIKcStwrh
QyZ/Brq2g4Rj2p7wPimL7BljSeZrDD3wOKWCYpM2nU7dnc6Ae2zCeqSGpZOP7FvtU8vIlrGuy7T5
UI06KnOvq4YKwhkya3GtGKqsGBZ2Mg7GRVeW/hrkShoHXjaO5nACkholYDdH1u0jAxWmkZ6DoAtG
lLOY08PQUyMeSH5sgs7DpyaR31XVMwZj1qMASwX+z0F7H5yAsHDG88xiYGXmVZu35VcpChELr8Sh
XViKvt84jvLIiGpJ6PrDrfVMG45rzdZ6l8S3canvNLOqVdOx5xWaz604vkQKDXBgEHDw9GRIZssi
6VE8AQlafgV5HalqyRDq81NKQjacsLoZMB2O36bjZRb2wyDdJlRdFXow+J11HlSjbxypjMfjpTKa
2jqzI2sKe3reZqlzmDRigqeomYMlNLRStOelipPxckxR+0lcM00nVxxh9gFQkTshfsnAS42Xdtb3
wI6JeMBf9WgG2l6Uomb1ypLNhF3SBxHCpmp7e8cOjAFpRdHH+IgCIREkj4x8inh0KbJk09cWCImV
0yrSXnBWjPqdUomv3DTNFOgNI/Cz/ijgCBm+5Hbu88sWmSMWmbQDRE9tlRcIvH5tG+YmHLMvsetw
OkdaWjixYLY0mI9qM3HK9OtIsloFcNSmBCXeFXGRrllTdTAUv77j3BrR6VBYdORMsTZ89/yOyNvr
sMtY94WNzbQYu4ZP5o/WMoHzttpKWF99lHuwCFFPQWX8VMKwYJ3+WoyJunoSPaCwbVEJx4WTGChH
7P9Uy0fWNpXhWNllxvNMM2SbjTBuiiqsYI3CpM7JUvmyiD60tR3A4pShKNBQYmvaFuCkZZei1YQG
1Unq29ZFz8C/DG7dEas917ZhRl4lxr44wSIyQzc2uQ8amvsWmZQ9NLEOizZEdLH240RPmt+Cs3uP
RmlZDi5LFOvbw18/8dyu2eh6MqdGa7r9yhZkOk+fOLH8MO+qWn5qm9xEaC6UogjN23FatxxBFj9C
taLHsu0TB2yUG+htvG5Y5bSkWRN31L/we2ta0rSKxkwdReicmExkNdYmWVVpW4LsGsWQQOv8Lpsy
BTLYGbRTkgpq9OtHok+7r3CiLahJuE1YNSCIrv+Zqa5Yno1FnNNPtg7Bwa10GUwCaHBCk+pu9Rib
1AfI5of9pOKwlZNJUWUFR2OEBMkJQR0UvypQWks2qRNLfhR1ICErtxq6wjrzqx7vikI2PeIQZFa9
Sgyp2KoEccdqb4C/wOM+82izKBOPhlNhsWELqoKIHfHeU7R0nxCZNsXwiQXtZKm0qrC0xnSMiitt
2gnN3UEX1XgpaT75x8woCADprSwNhuWYWagprhxmNN0nRKkK09HJmGH1sXaENckjw8ES411aTtat
gdk8imjZwaxpRCS4YaR9Ez8hcySYiizgmAqtZWhoT6RNDJUIHRrjp9v5mUzhdF7RQ7q+I7eb6aiN
cAHRlaTCRjJt/hDqkm7k1mBVxsc2kyDJVrfhLQ3tvk085MtoAnrOLMzc0XRLjgN2KBhG/EHU9HTa
zbhACFn28mPdEKwQPeBgRlCoo8b88LjkhVj6nVH0NUhaFKEVKD0/R8gCo4dZQlUx1R+kVdt+vPI1
R7kFWQhtzxV2RcADZAYUX/c5HNUdbEHV5ZjKPrVz6Aq0aIIjSPoJCCOOCP5yhthpz80iKyCJSBL4
JpCLU/b969nmDsPDPcqo8PCTE4CRAAePKGie2SAcrNFd0g8fw3CwUEPVTcJKz+9MPz6z6MjVsKxC
ZZW264Dij0NXqSqqjs20QfeeWyLaMU5UkBn81M9CyTw0hvXBlRml5lHnN9xaJDIv0msep6M6zwor
w/c5oxjevectMftxYce5I0qvQvxYN6uuE3Z7pqoQdaj/Ye7bmuvEtXV/EacAcdMrMOf0PY4dp5O8
UHGSlpAACYGQxK/fH3F6n9W96nTvVfvl9EO7YjMnIKShMb7LoC7GeEzuAGgmtJ0mQ5NG+NWarlYe
hJmogVAb0GzMyw2LYduNC0Pto1xk4gyBqM0Alq4hO3D5xDp70dTxpEP+1rH1euUlMrOm3Ae37yjW
MRX1tZehs/W8aFGcN1oy0uZj5PcPrlBp/9FmA+takq1p0gTUpyrUBQPR3dI+BX/L8oFdoQXn2s4q
dvttR6c4viQu4emZgXHn8UlLNWYvId+YjF6oir3/cGir1vtoWafoCTtGab/npijMy15ubFK1BkDO
l/cUGkkokHpgNiBLs2pUNUWVnfKmNPsyV6/JKKrpO0+12nyLqRLmH1DIOBdDk+WWRFyt3TTnVYs6
IB+KSzdGsnigCdhOedkKDWEQ/8GriawYZQ/5ncnuIXPdMKX3xCyav4ceey3i0zRlWpfXlkLWMNxN
uZczO4mNrW4Dyt+xvj9HKlN98ZSvxqjrQmScVWfMlYLIWm97jG19WKre0ZpFWTGDX+jMLsK1Y0vE
+4vrR+w2jaQuQ4DddG/zTyqyRQ4lnwOt0DWOIG1JHqxG1kXrNZDKF+8GIBP4sb79Mur7AX9DT4wM
p9vVks2vO2RB6XYjCqNZepX4CG/cboLIpS0vHoD5OAA13o59Mc6jHrfDSI5N5avvAqTojcg5zdk7
cM1Ol9CYRMIN51KSKNXX0gZabe8KCB97Ws+UHphEadacy48l67pov82yYcFIRWFGyL5H1J55fhuR
DroF8F9znwyPwL9F1Z2cQCBgJ9Wj45RpELKOSwpbNIDmihkP/dzGWgoDVdMaR/n0KWXphPONBzj9
YiEfmxuDOhgjm1a2xw7SJAU/vgTXj5Slnmd65PQZX3D3ICGSiRRnwd0xYmRYJX6oha/R8zSWR8jP
tpVVZUPdqjAB9gn5xmUF84Hj9Nut8hUiTHyxADpUYi9ZOpxt4AmKzCnpj8eT6Iyn+W/J4I9xnjIq
gJBFNjJ4FNEkK579mGcUNPMZii5kWo2DHAYUSQ/RhY3wBDM724+rmGw/YbwiyHcu3O5Z4u8rCK9x
KT2etN6fC8wsnIHgT/NrF/ljghUmOp58Di3z/DrQ8RiabYPAu8cWW80O17DBxIB7/HU/xhAyvwJG
5Phd7rUqnmWedZRAuUABANW65AnG4tfsgZQa2p+2FNFxc90afg6Gxawxza8cl+Z7fvyLLLm8J3Fv
oudfQx29Hf7HIL8dB6QglfdlqkdcQDJFfHuVfaF7c+knEnDTc7p7nIulhPXxMwpwBqV3/vag1L6t
mGqovK1h11NCQ5fXUAZvoXhHR6swSlD9DDgEEoIEVwWYo9toLeNwJL1szFP8cihZPL/StxFUGisI
ce3tnnjao0ZrtJoKl1wFWx3Vefz2aN+mR9HJAeNTZD0+ccrL4bh5XwSOecoSc5wGgpgCvwxqjkv+
skd9ZlfwqZwcw/s2kXYbQB2dcJPHtyS9WfA5WHfAx9TLyo9LfxvQaHc7/qEGorLyFMU5ZDjXO9pN
eX1hB6IVn1xvFdY0FexAPhYwr6/9Vqbza1KwCdNnyZGx4ubNhmT33QKE/vjCdDt+ZBtkuRgRyC5x
yLjnx/VPtmDcvdiBDaw/T6zC9/KZJIxcySWUyXpL3uZKLxa6lpdfQ07FZnA5vicSX4IdQOHkQvcS
+/yWzHsRvyBzE9XW6jlap76JF9bh5LngeMVtuw4a2OYAwACQDR4Tt9elYsdyhvz6AHpksIWozhLJ
og83hC6DV1drpmIoEQeaDeNWdwsDSpvQxOJ4vs4LfiBpzIeHcbb4fxgdQLQ8dgmgohkMxfCwybUD
KOCMwNkTztT2sZg6jyqggygJM8NRhHJx9mROEWEqwwdbnYYRW+x48tHU0eU6p9iq/Oe48ALxhg1K
SXn1CyQX68CNOFs+oN79FrIFLaiutOAYjgv5uWZmVQ0YsKVzsts/El4pt77MxHFXXK1vt+4pWzBE
RPtd4o4kc0t+KvY4QZQDUX0MX+L1MWuAVx1T/A0/rRbpMAKJTY/7Xfs+xQ+DCY7j5x5QKJR/ww5c
Ga0W5ERrQBahGO+JTgyOKEJy1LBbbhfMqzeQZU9ADXaQ8s2mS69ZN0NEWu9v0FuHshyo4QyCEnhp
l4Ab/AJeGNphyFMBTOS3oyyO9bRmrge1wGS1IlSSogvY85aASAPVDymOwbM9OaCC1FYSDIMYJoaP
mzDgLj87pGdddOO6xZj+gRJxgJTKYru7L2VHivV9BhgrQLbaiShAbu50PiwtoAu0IKhLgEDFl4yR
BCU5NkOKh79H2Y67Kqbx2DbGvDumm0lNgsn3NpJiVUCiSR/3ZLtxO5R65Xu5Q/PwbJBMA1XY9UyL
L4i3mF+R0ztGQGTxcQ+dhpRiPqO8PFCqoUe+isyajsrpL7CK8Dl5zfxQDA9FMevQnbNULWv0u+sT
4bsTdjQy5PUyAP+OmmpISvMRiKST64eYzYKxpssD4f7Jlcht5u9066H5+7x0FaCJi5F2G2kTpfsi
P+6ZTTNVW+wOHsU+RNfIKcsypzaxmOWjoGmz4ZdRCb+JA9/m21938vYsZwhJMTxo1hWO2/oZboZh
O+IfhXIQP5D9H4u3X8bjiOkneg8O//gd3ggS4YjAwnFgR4BOjCdU7ge30Q+dxlJmyBa7h30NiT4J
LNRjVdLx+MuvKYucEpEI0v7jT294+BFOI2j/fIBxoE5SE1ePlpfMqdpBzIAHHfaOptcOynx8iEX7
AQcuYL/wI0Natl7Pe4z5nUEcPzwAtzyuXPbgT7/8OlFuKLa0GVMlen6r2KZe7KWsxaRt9h666+P+
5BvQOKMHEGZDNMwHCLmYwmRZO7IRyoyaz4WNnm2faxy/OnCT202fsiONg6QO5yi34bgs+3PBRUpi
H6m7HEpZpDLpQZ62k/PHnCw76JB7KCWWaRxPXAxYjSD7D4IAOPAR9CR0DPjebEkicctTMpTVPwBf
fynogeUgPmAGpwhuRfJvsDIk00hOpU6fuVIFrrpkzGM1OIUwO0fZsYKGDcALrzfIlXHt/1Dd/bm2
O06Pl5ehA9nxMhmc/y+FrbFeRW4pAVW9hUYBDBhXgToAK+nvT/UXAB2rCVrZGOcCZIX/F0dZ/y+U
qKvkDMtRMv0xR2LplWrgIcmyd+h6fzx9WvDjodpe4AnDZ5Phkf0Kjn9/LX+GEHK8fwKoUHK8EATs
J+Z5+udr6TaSAr4V7JkeXqYvPfQ7CNHLAhvVaVdInf9pnP/9hGguAeDgsLQBXDx68//rzYNSjRPI
07qn2U/YKJjEjn9dBomp9mtl//0NJn81Q6Fx3EHFHeK9FC/U+iuQ6QeRsWkdUGS9RQzH9wO0DwUJ
eX722VJtZ6G73cBmQYJoRzsd8ZwYhIZo2TPsR/9wRX+e6RhzlFLHKz5ISXNIDf9KiwUaRw5S5vlp
eFtUDnkd1ri3skNc76GgxiPgGWRbaUsJNgekFhE/LkRoMtu92WZU9ud8JCoHd4zQEhqE+hmHY310
yUMfSApZvnvjs/RbmP37m/jrY8SDA5ENwSQaWCYw1f31MRZ8XlMfbQ98kUdk2n8mQnrJJ/s+RJXN
8A7L/znUlYMAQZesGA/y+O94ec2fp03pkY3gjSn24de259mhPYoVIquqzYIXUPxn5wPkf7TmwsKA
NTr7t3BAHAwXcFiIh7dtCUny8TRKOWBdTMt8bBh/f8K/sFAo9qDQoKCtDys2LRCD/nyHU7xyaCc1
/RbD5/DHBEwLeSRVhkB0d7W5aoMqMx4zk8JSZAZwAvWApG1pVgIvxItwMcLFP1zXm0Tk/8JeeME5
3umERQvA76DW4Rr+85XFMZiVsufLxexpzJdTmvtDT2DxJgGrfl/2CZQ0DDwM6Citx25HvVevUFQn
4y32W0iDWKOkBnZzl2ZAD+LHsYP2S10F7O65euh8LxMfmi4FafR5mecRhYwRaTbNp3GwMF81sYqL
ZWwrkwMsuyM+UaR4pG+MnCxQTpB3EF0ns7+XjMPu1CJNKfoEqIaAhOQKpULZwx0SCY149ivFKCN8
jNfyLTFAjl0h3Bc/A9FbsSB/jqbjY4rgi+Lu2MjdlkZISRWkv8PDlFoMN5KkwpYPZBmOdCx6y040
6E08t1hXCQwwclnHZK9hNoXavi10OQhb/wFazNj4eP0rFfmZA4Ebcxjffa6ObbicNzJfozqQRXrS
lcIp4ew69voYfEPPmsGPePfCBYj8IIYXgsSVkocirDTT16KIo6OcXzYDpDS8VVLUhYXMLZd2BHAK
DKUET1ALvlaqayKrmIvHekaHwTx9pDPVEJyyGcsTYsVAt119AGNwcFLI4uDXeIBvAjTAh14DL2Yt
5jkEAWdu5iQRzZggbfw9oHhcqpu88C79kuQ+rNVDNrpOv58oFTI9iWmJ4H/TWPp+bWBhBxt+mlTA
s4VsPt1NqOMI2MLWILlK8qoJWejcnaTLuuw1CGXXox6mlQGz2fN4uWTxsLrXIh5l4G2XIWWe6hFe
VvNpAnYSWTiIioM0+xVNZjDarLirRkRecZ74UMBI8StTAnR9ZHphgqCa/6ojh5/53FQOEkWXodC0
wENh4mJMEIuYKnEZMFzBPSQj2DwQhlX1rCcaDeexz+Gs4oy55zz0uWhD7zoY1jZy1cdkh0vPb1fA
ItRTaYoU7pqcP5T9OsRAfTfzocOkvspYrpYaq4+/Qsk9fGJxD0uVjeMJZiED9xawysalU34L+/EX
JbEcJ6eLu8L1h36YczzdODJnUfrsJFRv3+1iWOMT8ur1VIWYDJixxfgNwsznNMn0rckidjtuy3rK
F4DIkJKwq01Z2nLqqvel5jOYed1/75e5aweuWR2yaWrzjs431Z6O59BN4HEnDbErMskwNZmYyrPD
V15XqKhejVf2AuVC932mcrhInwx7HajIz1zE6llnQNfrASDLUkdEsRfn9+rrEE3wWxI7fnBV2p9i
CJJv4P7nfa2iiNxlANrOBraaH4sou/eA/3oojlZCvycga1CRJDp52lLB+7MOU3RKlnF9WrYMkAFC
QbsEb2/IYoKs89FVTVfSjlef+i2l4RoaAvttSTORnJTVKwqVfuSh3khe/ajWHALjqIvMzUghKGiz
ZBXv/UYkKp1R3ebLmsxNV3H1NRYLHMzoVXC7FMkxQ7v8YEHZ5m48EtL7uJTbNfDr6KaXhKdthej3
PXGOTPW+VwlH4aujz07P7gdE7L5J+2T/uixCpdAEaMga933BzOWDHmponoxt9e7gCi0sm1kdJ7p/
CAk8nQFFEdy0ZCA3aOYy6Bs4l8051Ta9zQ/9MLDaj7kL32LbdQ9ZguWzLXZtAQ7Gfc08vK5tHhQ5
ZeU6PWiemc9Be2RVMQhqBn+khIpBNmXPoMaOLMm+gltWNUmH6aJQ6tdpPK7vfTLJ9wsPK1pDrCt7
mXmYPxmvRxjUvfVNlxgtaoHrA2daATXDwvOHQcpX7pGmCx+aad/EVzHqvQZNM36cVD/XWm/Je1jV
q2udmqqxJu5usn7Kvi5V4e8EEPsNxAHMcYBt1rqzEYxtzLK7oopUXw+JpF9NhLSkrZBhiToXy/xY
uEKeEeiLoqH9Xl6tieKPUNpAneG4eUnh2Lxs1icXobfiqyHdi0Ol+7LP415dZp2FWswj+xEwIBe+
ltaekMiF59XQHMa8bAbnKtlax3zbrgsKxfaMTDKpWbnQFzqt9JXApvhBmE69wmi2/7CY4O1WqhQW
JkFgCizSdvZwaCNDjOrcTdtdZBb5ZY/VdCFD0kFbBUD4gYc4w17mEZFi0VdAdHJZXOH1jl2jl0lc
ZG7NC9RZBNe/pTdJPMHQWpDlM5C1+ZFO3FwlYaDP42j2W7aI+eRLhFwUsug9MGXxemNs5h4nmMU+
mKrKvhG5ITikc9gesjBi8QCVepeQ1d56Uzr43jxRQF6q6dIVY9aiwIXyE8AFvd4j0911CG/v97Ti
LxXAj8/zXq0fsOGzKyy28h4GtRUqpKI/D7TL78BRJ6RZRzq01Q43POa7mc47i9SjBIj+yDw6kzTQ
dsRn48T8Wa82g9sy3/c7QzN7C6mRRH0/qg+M7HREzIYHnZSyukrA2jWb3rN31cYIsHUTfY86mNPi
u5Bne0+bMHpkq21pAUpXdzInW7meYvSfH9Z6oLq7Q/sL9gicZHiIsjB9HFbzFZ+BL2Dtk4/LiAxG
2FI8eCogoMx10t9QpdMvNuqsawbu4nuIdexLn27bfOHpQLKG8qS8zTplqjONxwk9PXilWzCx2V5v
YKzhDEbbhlrsK93qkXTTg4rA2N+GaC4x1kXsVnM30w1UTeJNAitpNo/viM+i9yW8BLopPKwYJ061
eRKs38YTSNvAb8deqr6NzJRD09h1SXQpt2XZn0I1GcsvR+oRt3T2akA/iU0rx+SNRFVthiYpkbk0
+Wi77R54h1gaYhP2wZW7Co2Cxe4OgrsuaV2CFPF2RSm9fsx71G8GccToNS+QOLEJwqCrbS3Kmxy+
vEl82Eno0q0OaL9A7U2KYBdfVxkw/ct8GOhbvi25faYRkwIaGjZQUxu4DwbZRBn1zz0cjkWd8mx4
r0IS7RdXoC48LKdpfOeo8FOTGiDx9+WAcNpC4ra3CtjUjUjXvimSUt6sUfCLeDeEqKA7wfBPsR9b
IC2jPHRWOs3Hd+uaiWqFFVAUA5zIdlFYDxUIysYmIR3h/rEDv5Mc/Go9TgBqm331Mwy6YwB1U1oh
r6Y+y9WJgeq7lz2Azlb43l8RliVVi94/vASoJUxyLZnRIBRtXoY6deCvizVdH6Kc+rIZRZctsMFK
AjANqNvHREfm+wZrVou+HyG9KNUl6DQBH6xNG6RwPFIN2HWIyRwc4sVTiDJVIjGzFfoTNIikKw5Q
cdTjpSUIQnNVnODqhA0HZlJPT3JEmxYY8FOv8vw+ibbCvoCOHbsrMVfZV7ZtX/adsxfG9RdGdS7Q
nMCNzw7qjFNXdeYSY/OIESQKAwKr3G+HkA4PhvT2vHFDGz3rXdclhJa6Hsd8fDbTULTGFKG2sKUg
vsL+8m1l3X4u1WFCZb67B0dYxU3iFze3Ozab7JEunDyXkACZtt+A1mA+YMLUULS574nS8r2ep6U6
LWXJ7hY1qWc7Lys7WZilumvgvqyso9HT61GJuYXHdDjLucufJ7hzT3Tl6lZ2eXSfSp/dphq0o2IL
6GeKsqhN0w4NxW1pL7tP06FG00I4+mO6zctJJ4V6gALQrdfauK6mi4t9M0smmqxYNl3TBPbnRkHS
aK9hi4VHKgCmft4703/vwFzPFwGGDK2BTAxDdZDmAbs8Nv++kEPbC+QXuITuCbtOf7YlLRo7af5R
9Cz5AuwMNnCZ0IuK6XgudSkeIxGbZhsL/ilGoxi0QwAkisLtXKad+Kxcuqo6J0p9JnFnbmxKOg/D
mxdV0wPevOl0iptmMTDq3m8NJPPknUBZcrO5pP8mOSm/yI4ln2RC3N0G7rXN9ayuCUDfj4DPU3nE
NK9rIuL5vug6grwVwfGYhNm3TB6S+jCNx67t0+VVbVXUn4aiB5UJOFgV11M+9apZTO9XsEW7AtxX
OpE0ZEAcqYuoF/n9oJf0Fe1bVlnDCZZMtRjQkqmR+N4GABbmBA86vx4Lm5YtSvhtMMi14IsetVp/
06jaeCM1IfEXbLzO1DSq3HYVrbJoVy2iq37O05eD+T8n+yZt3YdIv8tzL17tVmlsD6g8z8p20DOp
Lid3IN/MrQ6QhdQw36Xmzi9Wv8oU3ReaBUAhWq1sg/+2rgFrBYsSdZrVwCG/b+Cdthqc2naaxEZu
ADMziJ56vyOZh/DzB17puHXnseTrbRZQv9UR0pG1Hbo5yk/RPEK1G+9b/nFdhuFzqTffyIUs7RBH
c/xgXZk8gx+rKHQ9yOHqYnV8uDgkVTeIfpM7+ZlzgVSOIvWEDiNSD4S7JGpsd2jpwhjn+mT0Bo8A
NCWYRE3GRy4yuZ3ZVoAMGdGNSCJJgzcbZezWwKDep8ipydTtn6bFTvJdqhK3tKgqOomQRgu168Yk
lg3hgl4OYsreFZagU5ZM5p58HSD8jKZmiyovujMoL+nje8lVoWiDattnurZoibLYpsSGm4eWg4Gq
BrT7wC4f2mkL3ShvQ4W2B3GzWDRC0I/DBo8JqT2E2tSejdVz/4kxmSnWOiwVECFwCZHJ1JufVbGe
GXK16dpyi5YFy7z4LT9xKJjG6ZTPYMueYScHe3LRkDqtU2tCFsXiUVgt8RyyCIInC3ueBYqPhhAG
t/9jjGgZYxwXMYWWau7zT7nJU/78BrdG+qAM0OvpADfTpPP6Fu2NDvIdjP/BZGAd7uV3Bj+qLy5Q
Ru9Yb3Oy0P6z1Y5HHC0zYJeJUNl2whXYIhCO14+WA1Co7lYklP4hFjQOWWPZYmd52cFP4WlhyxNK
vJLKTtvY5sNqw3RLLG4PDnoFncTSQLaCThHPaJug++JUQGqKDimxtXNQUBKh/xG+k2RsPv80JaYQ
2qlWQkd0n0KOhdRdU0TMQHskUVV26ddyDEEDR92AhfbwMsO67LITm3zWDyftoJmBe99MqrrbkfpV
py4aig481tZRbeskm2l2KsNOsguYu/GjruzwEkEfs9apQsvSOrNYOyfoRcbv8SSRZUG/zo08qQLN
1NrNQGmCnjrpDPpwh6nxp04eDXnY9gi4c7sCktvfqbgjjUwLey+SENBwgIyQW20UVK6O0OCBelde
z0jhyppMOmS1n5ycLmaNoUP0lXYT7DWb/K73GD7ozmRof1BgH7XtSvbwhP44ziNBiIYTMlBUiJ3Q
eX4xRbaObTdW/hW9o3zQdcLcnDxVspd56/Ci1m8GznZTL2JDaTDt0YZqxIiEn5BOmOXKor3H9p1F
/kBckFGnU7NLzs7wj21ddEYzlgrymnRGh5guzpQ6ZWjUcJUsqvw8bEMGwLLsUqYaAIp9jgq1DMvD
WBUxmurFuV0/QbwA4UNtNHRyDVQZM2y6NkmhDAK49cBQeY91NiMPv/egzHztiCxPaHMz3ERsURCj
2xz2CKjj9AjxRRrs0lZTTkEqRSu/wHmAB1N6FtUE6rirWQ+zaCwAs9cdkgPMjY6+txHaili+63OR
aP8Y8LBbtC6q6ElAHfEjgvwI4KHQ7C5CGF6+oLh0/H0pRnNkXSTtr5DBFDcmK/P+FSGShAvZMvGk
HOnuIXRk35lJMPKV2z0EZ50FMrLvva91H7uXyuf20ZmB4xZgrwO/W44K0fRo+ORlTp8SwIdlS4Vy
1wlAi751ULf85kgGf2Mul+wKTnUBgaHJn+eOqfOaTvGnwixJTUsoCbkZdmjslz3UcDCFB3g9075N
7bLBljWgIUBN+41u1wzN4hDmpx2CTtY5WIkdHQ5xA6rhRk9lSM/geMCUxgSGx5ZtZEPojeBY6OtV
lxAIErbMSArQ3OSeWG3vGNq0VW2cM12eIWXQH5wvV+iG1wl3CT6//JIZjq5RIxJwNDk7Mt4FLc2n
Gjk12hsWsqMQlMi55y02dAHtFOCSx30EAlDvhdbFSW6QyLUkHvvTPnt8huUQxEH4Mep2I/p3t/Dp
lHaLb9yah88losV269fJ6BbtqaqnJTerxenyfEZB0AMFGlN1T4Yuva34IEsIfTo0RDNJR2+jiKev
aBYlb3ykl0eo7UQDFVf6Fb4WO4EpKGlo+nwRpild1ofWuiCWejCwZJ8s76sB8deQ4VYkacjPa+Hy
jxEal/kHIFeSAAxQY6gHNPX5jHZLLKBJU2IeFDQi8alEyxMUBTSFL2Hu4vxoKiT4B5l74xrsm8jq
kJ+3nJi5OsateOeIAwxNUtU9VMNIPs3QSbB6s8Nnsozqk1nRBwFdhIE9QhMJqRM672R0MJ9Z5GKG
3MpHTYTM495YGHQW4C5fJmajayOwqFvTy/Ldald1s+Yz3BqmlHfABcqrqIurj0CM+xLTgBWvOoWZ
3Wfx8rSZgFZweD912oitcke2Fo8Qv0yAeMplqa4Wwqei3SmaVdVjT/0FXSi24Qku3r41ALdag6me
NTPJ7QnpS3KL7lMc6j6XfOJd8J9otya1XmwM82MuT2M1dL9DGBy3WZ6tLxXS/UuSdckregzJT+gf
EdAXy2PgINr/BNdMde9B01/0tmLVVfYrJMbro7ZxQAeqVcUJ1sH+SBm64GA2ZOMF+wE6KNlqIW1V
Ql6CT9+5OTW/CYAdbeVRqMxopLrXnifqY1QN2bPgBH32MqD611pPCcgsaCUlId+CBfpvTlIDDzKv
2KDkuLVgseFD+oSKVo36yWSLyvJ3q+AzovyCNwJBXWRm+LJB8/sgxhlcAyhD9S4LEMOEi0vhtkhb
omK/8uvY8lHs15Bih/Wl673Lv+VTpuSVUNW4Zk2XmXiN2mrL0XkPwUtCjwJnLBQOgiZ9EbeQziU7
0sYqDn1jZGFif22DB4pZF6nPz1k2uepLMU0rgsqs5eAHxLGcx3mLPA9KgzYKBWOQpGRQSUFQjDQe
uqgAjzYWDYToaEMRNq7Vj3iOQrm0oCQhtTst2gXJwTn2TELvo1l3yMAxB9Fs6MLQUy2e32+kWlHC
9MQXxnxUaAm2iRZUaoW6D6af3osHIdRiVbs4dK9NTrEmdplfrdy3JNT4Ft2HxqGxJHbAHd0n5u2q
g9FRoDlbFI47yQoW0+HCmd/K+TcbsT3N676rJP4GNXtZ+NtoXVAw34qwdEPR+JhW5Xb+e3ruzzws
WEN0Ui3gMkWTZ5B04GT+zM31eYCJBy3evkulD0JjfJNIjJIOeOCRAi31D0Tln9nr44ywcYOsPFy2
IEePFgP/SuADnKvWGM6CH+PbGbc3/QnJJwMSeyl5ZiEX22IfwRzRC5CCb7f8H3Vz+H+1JvrXzkT/
q0ZI/x/2OEphCoXB579Z839rcvTnd669NYD4+ZE/mhwlBV4Agt4LYHPfejP80crhZ6/ow6QLTg/N
g6FNgWblj17Rxf+BUAPcNAoHmKuhz/nvJkd4wRWqg8M4D88xzKsx/Y/aOaQHxf0vRDN8PJATlHma
xymBLOKvzY7lYnfpLO0fBXQMWGl4gzAaQRsmIcbtdJa9h3DSLBc1xJM5d2/tI93RSlJ2m3L+YSbI
1epSzvIAUuVKnngF26j/DUaJSMZNIc0IXf0kr9g+xe5xHeb4+xhrByykRBPICtUiryAWtYlikADy
VFZo7EMzdoJ3Q9yMYkp+J2zicBQcRoIIoilIdSt2U8psRosCtjcerUafcsSbC9vV3hI6oF+0ROPl
BtJxC8MEaglZ74M2iCski17A7L5C9s3bMY9EPRFaPhR866/7fRd3Xmb9dQnF5BcnbHrKYg1o0kwF
fzLl0VNsUT48bhaStBbNTkdzIhp3XFd2XwFOzYNuacz57dxJVNHgilfmilcI9teXZfsv9s5sSW7s
SrZfBBoOZjw2gJiHzMg5+QJLJouY5/l8/V2gildV1a1Wq19bZrIqk8RkZEzAPr7dl1txekUxVYIu
qe27pFUNvPMJ2AA/txZsoDaqhxe6M3Jxp/bJghzWcwjlnVjewqUqPdA00JKWOYweuUqFGIOJi2T+
wq9/SEjTneQ0z29GkghzZxmzeohKfdy4FvOkj9O0EFsbuEPk2Ylevy7tzBoNByL8RnssjgpUwMpT
TKcG+RlK587JJptxMjf4SKQy0VLPnuNOAlfqujawcnt551DZWPc8E2QlDp0FsBkAHQEAQzCRaouO
qqTxD4wTxiaOkmzfYaTeThHCqdkkQzBUsX1rJGg5r4yzKMAZVd0yUjjHpUI4VItG3BBNpw1HWOsY
GnCsvbY1re8T3vBgxuhAakmgPsZLVcQsD0g6EPorlfpsRKAALipLWrs+gjGdnNp3TRREZ8MLYdRc
t+OyvjeyJq4OUDOFwUSdLFHpxSR2oboWnXGewoyIAFEenCvIucLQsQJKXr3b0EXr/VCMNtH5MpkC
W5nd+iVvuTV5LIvVYIldCEStSrGnr8/zejPVOCodyXO17tmCh/odyNhS+8hbme0R1iyU82gmEXw9
Z0ZzVJzkPJZ9fLLCcvrQYOnVTITTsFlqXK6HOVpi0+84CSJ/4WeP90uaa9UeQEAu8IYuvfAnli/9
Xm2BKpWEX+6TeRHSj5sRXahqoSLsqtCxySXWS8Igk1bsOuqwHsczB6MBGVUxdL+KeTeZHwA2+Sq4
DumlSulG91apJp3fFjCGLzNupGvematf1R6CONKjhU+cAaIwtWsHI4idXIF+5eN2DEPOMyaV121Q
5M70piVdRWRjbiKWyd2DhPcrb+6gfCrSLflOKVY1A1BMF/MKyqST257kPUIO1Iu3OaxUw3OWIX5i
P6tVO4wHLTtO1UgjhD/moD1XouURaQHsJy4fyJlJnpMRydVYmw52GuoHvarbH5NiPJuD5Zx1Dg9k
EDJtrPdTxth4aBlsA6dWBPHvTr1IXHM3Bi2+j8wnKVnTiKuZOSBgZkuToiHrzjFVnAWxdFLm+TyL
qTrZOme6gEfKdo4TdhvgWsjGCe9VtY1qmQak2fSbUi/quNWxmgeWm2qnyirdje6kECAVEFUxuZhZ
PLEISwJMAxrvc2ZE6be2sVnDMjs+E6EZ3zt15lDdVobBd415KlBSDgCFsJgk2ygy/JzoLFjyuIva
E38AJJVQUD88UwPKFnmWI4v4aHSKSQh84Txdq166QLAJ5gFxVQMvE3mm1Ua6R4gfbbVp9WoT9sXE
DrViu2RcWMgOQEnLMH8SS6S/jJN8NfgI91iLZ6Z30mfa3nIm+2aZiQiiPlyCXoOga7slclope7B5
CpEtn331/AALzLjmhTawSANsIS4TSPWL7KWV7pym4mDVz28R5mIiV9DsRCAS0JL+OKo92/AR1t2l
4Eh3lYvoHgp0MeIT3L+im5jHsIVYa+QLrOLid3Sx8RNkjAo0YZtxMvG/mKf+TzIjVZWA5z8ep/4j
//j28fea43WeEj9/5PdxyoELiZdXGBYGSMHZg3Hm9+oNx/liYDjVcRFqLPy4Hv//cUo3YUbaps2U
hfkXkxHzNXeGn9UbFBcCSqKwBYOjCb7lX6reWOfwPwxTK3Rldb4KjWFKU//TySAVtWZ0DBh7V1GM
1EvSRe4H1+ie/vCa/NMMMtMiD2Oj8KztWIB7/8rgkgKLDCYEZY9VVjyR2UR6GVTnrpjgf/yTo8df
5sP1seBg6MS+mYIwnK353D8Yp3kvyAeNerhfROXecckeLxgpMa1Idb6vrSL5Z6ZMXfz5fLU+Pfoi
LGFyd3AELIg1Yf+Hh5yzzmyISIT7ZGlD7AFN1Z8x0gChBHJZmYgkk/tC/YqubdUB+QtpGwDPzmL3
Ve4aMxp8cxwZrIa5REhIk3bvVjP1Iovbqt/KOVlX7p0LvjByd5NsIWFai+aTFyqPiDPFLc/AdORK
2z+L3iqPwDHqLQCh5BoufXLlamuS4mEi3YFwLw7crokg911x414pf8OYJl/izGhf7Dq6qMOSbCY7
h9qN6WEvNT27UKxlOX6c6sNN64bih9RldSf1KX3W1IRpFBr41mziElGrGP2hKqe9WoUwPWSj7ZyR
Ca0FArARMVs4IPjdyRZ9dUV6JZSDjPGh5pGyz611rdoq075ZOL97xuyGFsdorfrsHFBolixmLDoy
Hjy1mdD+WsfYqp3WvieZ4k5ZMMet3SHeLhM5pXeXA8TSnZmX0q1dcoX2p5DPuc9sw85X1Yvy29Da
9XtKvvM1dTPtweWkHvuT2rnfU4fAskewCRx7oS1VhmMzmbft6HATwUoef8vi3DF9HEL5nZqzgvNx
NcL9JRR9Wti0vDiLBEcB3JJF7WqYSiUWJ4NV4R0Ro4d4TlQ/nIFdx+R3Np1Q23fC+eO2mtV+64wU
3ngzye7vbVHEu7iMP5c2rYOIcMQpch18hEKaMeRqXpyY+9WlyQvuVbqm3HSgPmdVEsTxullkbJlH
VQmyJA1VT6lInFiJeQiJ7GMULruNviTZWU2j4XsE3vVbJhjINjKSVrlR+sQ98hJ05Imtz6bP/YnV
5LXMVdZINrBMfZ5QDI1TqPSzl2XRs9uhgzVhne+U2mHSZLeNADiVxP4M1SfgbHl23Z9SpTXYfvWM
W5bqpB8c8kL+sP1VDxnaWK0tOISs5iGccu3MDf/enKdJeI5jG3y0+fbM6HuQuQwsoWL8bS5sZWu2
Sn8B5yC/9SD3fN5Z81uNn+wOQRTDu+z7h4bwsY8/84FwU7IZTPmmDK1+1WSsbbRFdleFVpDN5FrT
I0jbwY+EO26XwriVU/Fq62Gl7RN26qPh9fgcls/SSjBvhuOAPGQNmG1zb3FqThyShUiQRUVGWE4b
Fs46eWPJszPly3zIXRXimR9jN1G9UEEQemFAJhAJNWbopogXomqCYRm79Mkgthj1uUckyxmnJ3vp
440rOjvCSMcOiW4EjO2eSeWC5/ZOWe6mEQ/z26wYBMRJS2hsnJ2JuT7JlcXZdimkc4M4ak9aMGPO
fhgzc42S18kYXTk0D5xmi7ac7iM21o7u1VbTxSc3VEZMbgQFzXetxseEo74MlXgzteC4XlLiaOaW
ja1pf+esxRsV92Sdj9kC/qp9zAo81wiobpe9K2adPbpjkexateQyXBW2uWfcyV/scFHWfJYWLt40
WPoR83ilepMcwemaSuzuzF5nG62FzVnMs7nXCkW1WXIsqOWFdMWTBgI+9bpm/Z/t0Aofl2WYPi2t
ZJNbirLe4l3RD1WO89cbqHjC/J0bh7pTyyOiprvpiwGgcNGEbMhYvlenxjBw2dijLbbC6iqgwgn7
1trt/bJTndnDkYp+jb7wFcdT4Tdgcx9lB+TBM0tlYIkwTsVt1o36NwNl7swvkgC9JQrHXt4tZEDa
NY83LXCUA25F9y43E+sjL1hZcHwdQa10dnFTpmwtwSJJW/oQZPj/TKUvfuAiy190tZ/v8yy1QD7I
onqMihhfaMcYIbh4ZBZHmjAPft7H/yVV7f/iFIjzYlW0/vEY+IdW4b8TUn//qV+ToPgCH9VmRDB0
m7/s9ynQVb8wUABSAoKKRMY//z4FWl/AABOCMohbCCzrjDq/pkDjCzL+KrcB/XZ0Jsx/RVRD3P/L
HAgIkQEGFCB1SqoLQvzPE4xNkFGJJ7M8QMHpBMZUO6QQg233RPVTX5AO8/DCa9O515bFL7pmCUQ3
6ztgDPa+KYwET2TYEZ0lYnXtGsN6mjM12wA3hGgaWR2IqpbjXGTNb8CcmiZYdFP/cKNSHLRazf3B
NSe/Afy3sUP7O3YiqJd6F+1MOuJwqVETIcIs9qXsh90yculk2iRVKt2520IlJopdOhndOJyvjbpx
PpCZiwM+K7lVE2s74MAKVORmf8SkdCfa0NmXGNG4auhjgk/Z6CM2Xlb1Fouh2WmjIo/dmLOgjzTL
+obeULPbKdgAc5SLokvVsgzJ0t450wakPgxTqwVlbt/GQbgXNSU24RRR9DWPMVa72FD20h64JSRN
SDeT2u5AKpf7KTF8EFXLraor+9CWWrm1KE/w5DCKOyaWY1RmgVnN2b3ihAoXNS0DAzWRAl+310PW
mI+tqpebqeHmqkrDIIs/d4ehkwpWVymORhYrx7wr602mNUgonKiDDqf8pbFAQG5IOCAlTtPwBC7e
2BDWts/A08ydUYtii83f5G/t5K0ete5iJ0roZYP2ZM3F/LlkA1PLBLsmtLPuJrF5eBOwm60FujtQ
6nl5YNaxvw1g0Oty+cqWtduJWk/3wxhpO1h24cvoJNU2TUPrO9pVtlyGRUsvEYg3ZKV6pmtv7ouN
U+RjADSCJR8bmm1jsX+GQ6VtSIlqHhwx/E1L637DwDT9iKbF3Uq1nB2/CVdzDCcfQtlTl5+XtH6O
B5GyMq+WD4XdBTKANNULedfxBGlM42ak8iYnblzT+8P0ZGmhE8Qyc46hapV3uhirSz6J55gdbk/A
wGj2zlBlt7lqlCOcl/FOK1r3ZDSJxXo+NziuJwSx7f2gDMmyxVlNI4XLhi7z5TBPR478W6BbnP4l
9EgcKLXja6JBUW4qrVghENQRSQgjnmag0/i5NtDYwx1RC9KGWosOZi8zgyzuFcXcuyZydkxA/tJa
2keVN3Z4bnCoxada5K8WZE1QQeYupIdQOWAIgrO6YxRPUfFGdyrdT0l6PdlE0Afu5Dh3992gOcWn
W+qhPBslTHunH57NetbvWwd64LBhx/1khF26cdtBbKIcL/FU2VpBqKDLl6BG+nuoARqkk5+AYd/X
hp21zxrummwOTDVDJQxKuqLsY4lbrVNQtlNNveNCyeteYJzehlZaWi3FTaH6LtlekvCC/35tFruw
X1Wwrg19XIC1buXsDuH3NGywCSfS9bjCeTFCHnjOoXrkk2tmngOoA2BLCy6fGsecO6Xau+k3my29
sncYkquDWeVA9itnGLJgBKHJQW6O0YWmqHBfCvx7HxmneD4p6iIioA09gzC9IPN92dvG98Wg+mOn
hTMaHNRmm8IDJXHhoQhmhE1pkn1B0I9WfXlWxZOO8F9gmsiZWtSpTlgRGjxinyE1kh+ieoUAd5Ji
C2aCre5sagErywffEev9z+ZFNaiqUcHuP7PsVNmA382jNW9Zw/JfOZOkXmvyGmM1DpennPDLqbWU
rvWyClsykSZ3AhWgWxeahJpDlrh872czDMwsNwC8Dbq9w0sT70p7dHYV0+Z9qeXUvrE3Yo1tVuc5
NuNTCLpoCziCyHhukAZGW0tqxld8OF6fWtrRsdsdoNJ0/a6mXL8iK9mQW9KVrUoR1yPm6JQhGeQ9
bWlE4SylLK92PFQPzmhDSrOa8d1MQw1Hsu6eABPplIO1IsB3F+3AOEjsHHLIVa/ApPIJVPQb96j2
ylbY2k72KlaOCSYsTW3Ux0iKkIKi1Hk2ieDfDAQzbg5lfsiJTNxV8Aa3jMnqceQ8+yk1y7xfcJUT
9o4OXDrDPVRZ9S2zRRJgvXfeYYtA1OpDrd7T3DCfbGnLi2Fqjhc1cxawfU6/EoEXR7OpCDJE85YJ
EWtWr8qUJGbMDgqDJdGqJZT3CKcpnj5312GrgVRV9YfFGocdYQS5M8fCZJtBpMfHETn6U17Fd+xe
MV+3s+acEkxfG5dlWVC3hH4mHv9xhnvsaYKBMdLC+B6FdPJHmvY2RupGO+ipzrbuspGzxWTEXBql
8Qahp+VeCIv3g6KQ/iJsKX4bB63amhS0bjIRir3VNfqrMvN4motbsRZdtE2TGk8m4elrpk7Ny8D3
8DKQZrsnQu+egdJh+4rLFJP6zOlQx6yUVab0TS239rkcv2JES84LgbPXsBrUK+EAl7+ks5gEComR
0qlUrMq6eu1mNHQ/4Zt/b5JK2xEdbz8cu/QbCoUCfZb9re3MGdMXLrFDgWLCXiaWJ5Fm1TcIUMR8
5kLdZEulHmI1eg1ZkcECKlSGBxsntrKs/U9Z6xACUd7mMgRyE1fNZabg5KQrXZKvd/8mmBW9Jq8V
o5fNon9WyC+BAeuijhO+PW/woWAuG2fLhV6p2nhv8LyvvYC93xTQci0PO6eI+NvUyaE0iS81bvOg
ChPzQ5tJgsxGTIOUraZcCWCbkiopx5X086j/fh6MChp/njprqZPbv+f7n1XN/6RjWUMsJCz+j+f7
uzip/lya8PMHfo32Kh0HhquyMrT5UJs6M/wvkXftBbIFw9M6rouf+u+vnTmLcfbYK7+V6d/ix/4+
3jtfEC9VwVHhlzT8q/nod7X1v+1X/qs+SfM6GrPJ7K07FD5zWPiTPglrEcWCstTDOKt1GGipzB7I
+4VH0zBGH8RB98oqXW7rtZJFTHN4dPK+fsc/Nj+bpVO/G1bavTJsdq845LTNH17J/0IcXs8Wf9Sg
+e00lafPL6hhU/lZDvAH9dTFfh4KfOeHdDSqDzM25vuGG9rKwkMDbeiz3Lm1OvpdXWXGPxGLQRr8
5dEhupoO8rxpqSsUXf/LyYeazBy7c9Ic6IF84/yvgxwfEveSuW1lYY1iKtZUhyuFvlj2aTbc5Bko
SvJ1lqX8buMGAiwlF/0ItarbcOrOd33eDtmmxbp9IwRQL/482GhuU9GfmYFRItTa8GQ7hF46F9AB
jbGj/UFb1Nq3xbqwBDiHDEJPcTDgoVtY1MdK4+k9g+XITfU9ckrgyB3jt+wc1nQ4f9mc5cMDHQjl
tiJWO3pKrzus80HnxShvcUp9o6G+Km2r0GpoPw2Y0CiekIRCiMHU5bVlob1RYmUavbbSxz059tDP
aJRZs2ADpxKKuIHZrq2fNYKkX0DDeitTp8AM17nibE5pCBdu6V9xNdhrH2COVU9F88XNTpBr7+jZ
ssXtb+1QjRI8kxo1cqqlNQ/sTdOb2uEACFJksfe8Ui2yUrZK9WFMGAjyUptsR1y4i5fwVXqYQyci
ItI0Vu5JI+6fBEv5DVPYNBxcx82jgMNU/zAngNR8UiFd6CWM/NtCZKsaFPYAOdkF1kLZGJHUT+Xc
sg2NIqCT1Nu5g5e2ksUhwQtjTxGPpjDcsF6fTPPNThdnE5tWeZ+VLcWTEU4NLN0xta0tMD0vgoy5
VdO0JVQ8MUHkmrIjixh9b2Jt3GZqsqVSagz4proHGMPFg9SW8Sc3OT3K1EkDx+ztj9ju670sVLlx
Icvul6StWCFrPW5nO9UWy29Ggwg8MOtux1wlkGCd+YiPIHzRU23YYzKekNpx0f1mTOp4R5MBaNGk
tIvfIEtnlafJRvcaDteM6yJq2DSM0tQ9y26tNOC79xhHSqpfhywZTOaUsEAUFW2RIOAz2WJTCfWw
iaCHhiXCbN1n38s0Dql07Nt0p6nV9D3DWSG8MYvxLFDYXY/qpWvcNvkY2WXXe7ccDe0OT0Z4lIPU
D7mqp+ObNSeRSzxSqz6kQuCTRsQBw4ctGqX/LMMhxUDqskr3LSrgk00/tESysQMslxH+++J3Ki7h
zcDxPXlc9GpZ9n+rolTQIIGclm0RBaicUf3VcPFNexnh8NJzF1xpfjRlrDs4f3Er6MtzG685+EbV
qw8M6fpBgAFbfZ+cE5asyx6oCVgvhtgscGQn5V0qwTtAumhW7pXLo7XrcyOszik9lGLaNGYXdl48
Gt1rnxDl8dpk5LenoVDSoDXLfQKaC4KWWb1PIwcA4JLsqYN44ouML2WYFW9Q5+GbmraDemFHZKpX
N5wo16xhlH60Xe4yACq5hFfMpdzlmcck6PED9SmRJp5rP17nRJMveacrJJqySZcZFcKhFuYy4E4g
lg9zIPpcH4HLqPyLJibwEF7OcYdZpxJyGt/KaM4TzNtwMj+GpecMupDTOVWttK4NytEYjBXA6+00
9KyGDAKYO4h3+d1SxuPsWVWCAxt66nwbkki7w/XPFws/ZH7XmlRd+1h/CcM7C5nmubJ7zVOx1Rbn
AqMwEgO/AZ/dojaAMAqHqbohJoZBygyHAG6G/VUZy4ncdMLU5FOUW4qgcqwFRFJMkYYXE9x6rwSh
othCgw0cK628EKPbIdJmbZNNXfWtY6JjsWEdRqAT5k707nQboBTngZIZ4bhzoE4YRMvZdK0Jj9A3
OJ9sxaBmF7SkkDyUspTnOJ/aJy0bZjYe8YBldiwtSrB0EXNayjapVinSz4FcnI08regvHePzYMu2
8/rGyQ8zncjmxplb7BtK3h8ABZPt4AOkkGTmefGU3QXXdZNXnmgKW1tjMZ3jrZ0dRCF7u1x25aQv
XP1Gsp0B1/HIBylhbOeQC35X6N3rvwfH/8ngyLDHrPeP58b/AG9ddh/dH2fHv/3Mr9HR/cKOmm4j
vkpIwO4f/AGu8QXEGI1M0LvphzFdxrZfnZLWF5Mf4WLtsrj/m578SxnWv9D+yJ8GMoo4jKD8ryjD
qCZ/no/gwfMfGE7rDAuL7K/IM9DUmlFrg3EwcwcyggnNicPeuJOw4I90v9Ioq1T0sFTTtHzHRWaf
zcwgvecIMT1UnOi8oauVD9q6yc2xSr9KmHhPFm31mHZqC3m4M+xrnI/dw5KOyVPRmbA9BryNqMXi
a1WHKJ6pnR4xUWzoPmm+sRpL9zOF8/Tdp9NMAGmo5ScIX477YQQPJZwz7RHcU3YkJFCeQlvPd4Pe
kePpy0tlMn1QZ46vPMUxJMaOEHtSQPMsFEvHPhbZR7CdwDDCfL6rcEpSk+twV+oiNBUM29ptVgYX
3kqmXsSSELKHTDh6Y6U3W80W+U5UWvQmaL6+UoZ7L2ZyW6EmnggUVYGwSLuUDXlNtti1/kNfFoIy
Bbd0R4ylhjWt7WEW4ewTKRAp3TDnDnRNMuzMXK2/TxMPoreAn5ukpbUSAfK5MVLqkGcUx11dzOke
3A34UGMiDWwvwu+FNrxWThISu4inW18l8tNdJoa3dtBvEaCVPcH1VTPhomwisPqgIpMtOeThRLyv
+VbowxyQuLS39ZiPO1tkPA18S56RlTmcXxYEDZXr3xVX97grLb7u1idanA4GtODNALccEG5VBp0Z
XoqsLg6KoxxQD7OAgAJb67Ftdk0zmj8igkqEyfqEEL8x7VDxwgMWwuKechVJNaSSZscYl7yy0WU6
nGpjSV+iJXHf7cbC0QbOl6wwg0o9Ts2TGxrJRaqWemEBygzKqjd5BSbfndNBzR+Nyqh3ZDc015uA
i+/NOecGk+W6fpOLnVxwnMntYttkv9ll2w+U+QjUPq7OQdLp40rJUe/dls9KFfVW6KfSyD8H+GPX
kP63PVgY/WT1bMKL2iIV6djJWwMY+lpGtXkjYSL3c7yQglRG/aRN5gqbrKI7sLLdE74314fWlB8K
ZTjUZbgmuEvTuWpNrb2XrrAuDVrhAcI10lOak3Ir0BG3CDnmXV5PJy2eDD6OTbtX1J78UNR/xAPx
C0y4mdhodWh/QNT4DdGqOERLjT1tKcxD1YTG1nYwPi52qb3oRva5THod+UpkaO+2Uz5Voy5fuq5e
yMaV6q2KLaskpAIUFeQ9mW6XjMc1HoWJiRP26AdAj/TejrKGGISuu5/c5tETR34okkn+7CRq4Y+6
Qv/nmBWnNOJNnHQ9OXCGoqEesu4jBsSeNCh+FoRR8dRXJXfqyTpWRHJKAHw+6+6ihOSZZjddCCzV
Yb63lqk/WqEsD6RhSG7UQ4aI5OrvfeVikwaiuiUb3AR2h20hLOf0gS2w8Zska+vrWcqSKQbnk9Zm
9obren62y1q51VpRMXXWNoTWOAOcgof8XuEEMOVWc2pwhqS+66KUpcUu7CBvkLPJIUncsI6Obwq1
ejDkdXFLVXDGWHNppOZ8NF5LdWw/9Z6oIZ6MYFJne0c8ed6MuRgUmkt1561HTa69WpV5QjBmqTAa
LtGd7Kpsp8w94LBlMW2//Sk4Oav2hIi/GUqJHCWrYXAC1x2fI7kwwuWZS3xt1bC0n3JWPhTyVBGf
uyyr2iWQvdKfAljEsWiT5C4rdgu12F2VslxJXvE/qMzq5MooZW08bVXW8lVjC6vYvZmr7tb9lOBW
E+8t6ZUM1Ffpm2QFP6xVs0tX9U7tLIS8etX0xlXdc34KfWCRrQ0sGvfFXXVADnbxKx6f5FwgErp0
R+y5I0qfZNx47SIj4aM0pecutQD9Lop7xsLZ3ver+piuOqQSJjkQhKLeVKtKKVa9Umpsd8xVw8ym
Ai/nqmuyC6y28Zxqv0k7Gi7Tqn8aP6XQZFVF4yJPnuknQCrF7+FuSRxEOxLfJHhXTVURqKti1VkR
MExvXLVXdeClL2NTBsvS15tu1Widn3LtvCq3us1KRM9os3UVA2G3Vge5w2867EoQA4fMlfVzPoD7
Emjj1CfI+2zViXE4Y1xafsrHw6okm0jK1qotC3ZqR45x2depgXYwYdbyRsHtNll1afq3WEgIFl9e
1rTue2ZZSVCUk/qWhzjWuDLFh7DXgmVVvOWQKp9satRjverhACq6O7Fq5OaqluNx6m45K8jnaHIY
eldVnRACAjvrYgUwiGJt9dhury1CfLkq8upPcR41GKE+XzV7esFEgOgJzqlTTiaOWkLDJWwFALTV
RDeEJ7C/J1zREvWGl7Dl3p+m0dOA9x4NfIDNQkTC7W9N1OT7KuYr7c21nRGW6FpyznboND9cQCaH
MY81TGSTck7gpMCZKe7HNdTRm8M7YXcMZtWaOXVQe75lvfUOMuZDDYcfdi7f6Z96KAXxRTjoNY/X
FOxn7QVNJ3nSmqg+1rFtP411pr1k6VR+Yg6cXznmvTvM+Qof9WShJPpYRzyL4Vg3iET9jjpquEMX
Ri0OOZ7UMtVEbq56gxR7Ep9nVucEP+fBuW/6ZrHeOiv8weZQd/b5OPHGYTjRsPVho/RxkO9Auddy
VxB8u7ByUar3mgsos5c7BoIpf9tktOwcHYUieTa1GlwZPTuJaCmPQ5vY7+ZiNl/Vdct/z5YrP9mx
KdonosxxuMtllmM4AXRCkJ0CIzP9jhDTKc9mE84mPj7aWnA2gvQ5NAQLglJRl13rVuV2tLpX/EmT
185RHlAZRMA3Ml5JeU17iwAJzKN+uPIn560LHNgHXnNMWuM8uGgknqpUppcBUnoBZ6DsmUWeSxnn
mxil5MgdBB68kkSw0HLh4xxYrhRBN9eWd/Moe7yEcTJ9rBTwY+taitcZCguUcl5Iha/jFm1YA4dq
vT0lySELt8BkqcOown7vrGSkrHGSXYfj1l9C41bIuGPPqkQHadBtAtIsPLaFlhx7FeqXyOmPBQ13
xhkHnAcY7tdBt3KfQPayS5oxIbTcYX8HWrJpk7zaTKFRz0SFMm5kYc2akrd5P6g13opcK3b0a6o/
jIGMpV9nNUwcatJ18d1CdnReOfuXdvc5GHaTmc9hAyaCLUiTJ3D9/32I+x8d4tCc/9tT3Ok/n+H+
9iO/H+I4qZkOHbamSjLOoAmHYNzv+r9QtS+qiYEHFw8y80878i/9n43Dr0Mb/cnQILjvo4A72MT/
JVM36vWfD22wg10dOVsXNBFxLrL+AsJtwt6hP3G2ToVWO8IHzy2mwBLTMgGO6jAw4JPVJJgwyKY6
Qe+qXAQwBKoVWzeQQDTEYw5vWCmOHZiCdt4omBQM7hbhIKD96KMJOqXJZX0FF471e1u0Y2FM117N
knj2iJtOoFmIwVCfBQmmsM6j0XSfNAjceiOxQ19ALIHdYtnb3HDdZUuVC9k0uTwqjpQC1gZeNr9x
RakyZbgsLHaaaDv1XAJ9NP2UnBaOGI543T5vnKG5T/FCAsUP3fcul3rst10zCL9tx7Q+WTTJryVF
7puiW0bFQyyW3MxurmG2tm0yMDoAoI1eJc5d1pTWe0MxXaC41fQ1AcZwL5FkgeuQdkvauO1Z22oz
mRE9VtA7K6XeZdSTHFKuZV8xOjVvWkd43oO94H5WrvOZz8vVgYvBbjUjA8U/wsuIx/EuocZ0j8NL
oNCtI/8KI0AjcpvbkJYAitRlUYN+IpLnGcR2C3BWFT2H9N+t2wHgIKWC+wOMfvfCZpSzEmbCnZT2
cnM7bTkqbtq0ZPUI79FSqST7OE+T73wezFuajSNV8ZWm3MVF6exmgjF7UoKC9FhfPsXExXYSd8t9
JQ3bH8EoV77h9JADkcNflSrvDAAicJgqIxoAyOSVXxAJPoygJU85vARMO4MxbIRWDiwVRhinSjhv
dRRHSqVpyeYa28ivCkjJrYM5dcfNXR4otOEYX2j2IUZIfOS8HF4HpanOlRINxc6gYu9uHqQ1CrGd
R6PXrMz79e8eZ+UYX0j/1EQBOVnYjAvN6Bple0zrLprKY8Fcnlf/j73zWI4cyZboF+EZtNgCqZnU
LIrawEhWESIgAkBAfv07yOqZFmYjej+btu4ukclMIBDh1/34xlNxkwc7s9UefM1YeQLA7HjS4aGI
Df3zfyvqf7OiQk5jSfrXshjNMXX7/uNPI9Vff+a3FfWybDKMI+ZirdXtqyvynytqwIq6UvixUgbs
in6PzRA1xvxlgQGHXsuodfVs/nGFNaiaJjqM29L4eynkS83jH2aWOgXKBFq4OX1ejiLrv0wNdfZd
OiY77QpEx3o5UWZPou+1/e2K+3X9CeS5NN9z0MR0fybkW8JILjkneIq85WxL0oPAYoR1XWmMm7mt
Ac+QAYX3gtu42/dYDKd4L3xWiuzsJEzgGPnxf+P+wP3Da32DETQ2SxJyg/RTejawiswLNEzf0wiF
ahxQBnYR5QlmN5MCYY1FNsMBiQf9jRDm2tbqKgB+j3RPkqnZ+nZCvI3NXp8Gt1mmtiO8G2wI+Ba0
MnL6Cn9J0bfcieQsWHKpaKvRqv+3D/llCv4PLgSfB/a/u2s2P4v38b39+Ucx+def+e2u8YiNcTES
sSLSRWpsDej/dtfwS55PMaH/y4Sw3hn/0JKD/8OawH2EY9a5ZPd/v2lIqNnovrD0MS6tAbG/oyXT
AP3nbQli9VoE4OMyJhOH1P2XbYnICfEa1BsdZvwsrypXlWTCbuHxn3CwR5PXEpKVzXxX1OayIkyH
iJhcQNJJlzvEYXxkZI+M1zjrQRxVlXApHdbHn5NyVwQJU24/RhstEnVX4W6ldKj4zgjKJ2yWSeLE
QbefLR1u/BRws/EhZoe4dJzHXI3VGcPpclPkDicJv9eXg9d0MXwTWE0n19AFwW+4hNS1AFReuXec
+dorCMh56JawsLXJyfc83/AHWq0rj96SxceaSNYDuWP7xFble+412mtWlNpTwi4jtIGt7Tn4JPhN
JWELMke3y9Rhfpy6+4GRsaMJfkjgVqGRkt41Z7ELAuL8s2NR8kBdxV5PxBeer2ykmA/OWaUvwLcl
Hg54YnLXLLw6D99715qou/HUNVWnVtib5n1m+E8kV66hExEen6pHFhHjPI2kngqBe8Ak58I/ynM9
l2fbl69xCX5nMdREriP5Tkr8uEoP4aqXill8b5xVG6/rxynXljdBsddGWmm6EQTzd6BwhijLkIG8
4Gmy4m3s5W4Iamh9C9D0Hf5q0K+YyRcPA6jQtJ0aBIGGLiie67m3n43JAklcFWwJk9iCtUX+gpx0
E6Y6RLxF3gGVXyCvaCeFjfW9tjnKSgbtcIrg7kWWLLYYIAHvjc4h9hdCvo5qbqHGtK+28J/cLqth
TJOrM7qZ410MJ2zxAuMQNK4PwNb/xk4XB4Ztjd+A3rFq0yLqRV6yRuiCuP/UdLqtIq/RrXtF3Oum
zJoUIK2ZTj6HvmbZFozULc0ADdyyGd2YtfXQFSrYdX5MMs9KXTjyrsHgcsg2aYHHDyxBE+zbxkLJ
SKQB1jmbof5AtQ8V+bD6xjSm/ipBZYNN0GrON492qyu7dHVG22rYdAT/ojLL8Us7fJb1zsBk0zIB
mfWrcSYKdayR4kLHydX8xRR80fY+8eT4aw688bowW+hASWWLbcEBvw2NIkGvy43H/22P/pvtEV76
1eX0r/dH19ma02mzP670v/2h3+eGlBCBVUGWu+xzflvnA9Z5j7I1Dl2/L/G2ziTRoEDR5EzIKr6+
+O/7IqpL8K3xG/S/HSThdPnnJR7gH/QKW2deSXMNHcB/2Ri1hps3dAymp8VZsSxFkbgofPbFwytd
e3jTk9KDKuzUD5mcq5tlRJtp/FI3IkJ3+dZYbcG5EgtqmzmJ2/TiG8YXnMOka/EOZdZJrfZi7Lg4
jR1/QksEdbaWVonR2wGYSK+GYqzP+sWrXONalqt92astf18S8dzHREz29sXnTM1uvOl64UKgTNuj
WA3RfTfHmwUmvgZoGh0vBOxvXuHkcV8y3LCAPun64FlFzt9K+wFUrqkYg8HDrcmMjdTVjxCu9A8h
lvqdLhj/ehEW1Nl28tWW35DQD4JRW8TUIo7x5CfQIeG/RCmq3tFAfDqI1tQ+R3zaX57Mglsrr/xj
HZftz2QiABel4N3uslT2e2VZ7YNN5P+EkZ9Iw0wBDeQOtGxiHjoNq/hIoSpbuBKANt8kepVcdXLR
Pis34SBryNq8Ad5ZHelAfR3AWTzkqMd7kfrDt1Qq9RgECj9toS3tB026yWtLu23AEBg4vesm9JMs
FXhMaE8MBYSXYbTO2mPqBMKLTA7s7808jX1k2uMLBkjqEvqq+CgyCBfBkqmdAfXlc9H74pzp7S0e
BecEqotigXhZrmRcQMNxvG7nTX5nblpEVUDec4/higGreGXAynaYT6nnbyu1bse5u7iaDdSFti5d
flDA6HhN4p5+U0fDpa2n+6mB7lBXdvoiKCMV0VhJy2QwBn2ydJ3c2BAWQGbHuA2hkKOzODat3V/3
drB0JJvRUMPZAICb0q/JPgNgZTR2VbpBdACSByt7/GLRhW1FUqLC9Vt0C4HutLrLXIeJKdmFc4KZ
a+Mscx+arV9eS6XlZ1OzjDkS5WgTQLAhXXI+kMlzzNyTbGef2B/NNGLFEdIBuFogftRSLw+LXEiC
DB6NKrVfgYooneCe8Q8xZl/bSrxXUcpZ3G2dG4Y5w2flWeKoo41EYw6UcENBw7y3q3S6IlhFI3se
qIoW5Tx+1Uo30U5xYzYEPCrP+NEQjO553o79w4ALJ94OszDeFIP0Ci226e8Nwiff2xnkaCBH451k
U8tjbFbwRYmT+wfbwl8Ttn5QHzJzxt5UWpNNt2sKBLIHHv5sDToMIj21P3pmThVsVS7aiIrL4iCT
ymf7pHs4CHiCHadABE+AkGuGDjk28dDGP1DAeOvqnZ9W5buTpMG3NrM/NLIVbDFb69ro3fmnIxlN
cE0YdbVywqtXks+dERVtrjy+rKp9I8oBnW/2cgnzrqa+Qhv6ksoDJzinyD4bqdp7o/MDmwk893Or
w3/EW2RvfTjvuCKxdy8DJFHAwBnkk6DfLqNqTqI2IM/r7BpQp3Kfz4FxPdM5ljUiYF6k4XDdAz3N
HgifOfs6o+4NCUrFNn0ZLYc1fIlboENNOJg6ltKg4uG+xyZYMMK1mhu8SbBBg9pSDy0Acz5Yr8xf
iH3jJG0MZY2saHGPx3WqfEL1lEAO3izbg6353QECPpBnR5+7W7trtc+abhJcFUY+3M3NzGWQBAmd
qsS2IFPjGN5pftp8d1ETfzaQtN8wnBrXVpfF5VaNHS5Ny4GDgO3Uam7TOYiBypgSsr3WDafeUwEQ
dV0+JqKTG59aaoIpLZuVQkAirLyTLWfahKuquA/SrtgMCRvpXLBs1tB29wA6n5LK6feMe7B1olQC
nmrJN4Vk56qIvY+7bahB/7FYw0TXo+E2m9rqS4oVVh2qIHB+S/6mGPorm1h2pSK7JX7zsmhEmA6z
ZwNff/XpFCLbnbaWodRr389g+uOJEB597e6tkY/xDrR2++CWhf4A2iOhLALuJLCt5Tgk47NDsc1D
w+n/oTeYv4VQEuLnsXWrV8bdPgYQrxqxMiTiGYUfx1ZHCu/Bz+gcxedX3uEMp12P2uAIPpl9EyRl
F9XDQtzdaaHVGDzyMAjM2U1vwo9ufK8Bw9+V5Q1MZd6uK7SdAeKcD6bQJLd6YGInaTv33Bi8fWBF
5rXjAMQO20XFj7bfusc8E+MTmE6fPfUQpz+tVWyjMwHdTa0S3LyKcbRLIMutAl3CD/4pV9FunFtn
P6mmx1qGpCcu6t7SaMshMYp5l9uzuaYkeoATcb8VF22wX2VCUy0IfRnKYjnmdw2qAkl2JMX4oi6C
tY4fxoUjlJub1zT/wAGuVjFyXmXJZBUo18/zqV1FyyBf6BixNW+P4qkBUlvVTRNbxX0RLOkPXB/Z
IZs0wl1tM0leR1fzaV6FUobd4z6Yg+A4rDIqXSlMCVdplfuJEyL+GvbMF+2VaD467HKRZC/qbL8K
teNFs+1W+Zb5gIEzGEk3bwr7tl9lXg4R07HjwZiFgNduKtRgfZWFjYtC7KxicbbKxjrQrmO3SsnV
RVXOLgpzelGb7YIgpsUxeJcNubiLV1ka1XrcCGW4b+YqWpurfK3SddEEvIuqvYyjgyW8Nc36sUL3
zrDjsGKnfiqvGEaijOuVT9X9UI7BG/k48UiqoWvu3Iuijq2soV7XpVWO4gej0c+mqzKeY7/keCgE
aPM8+PnkOabPyO7JZsL8MTP8RdAHPudFaVWtrhj0fk7EdX6l6KErD73S0ldHUur+brrc4hGl3ExB
23FpGYmKXwNSg4A/49L61/CUS9ZklOr9Gqw2zFjZ+04vAuvuZz5M5nOgeu+J3KQ8NUxnm3VMW64D
W47v+On7oYw8prkuU10WwC+bKW/OtHcldXxYlwmwvQ6DO6bCHg6jg+v5xV1jcGC0YZvx5ZghRSLi
WAnVfFkLRk6QxQ3z5rGxfAxo+JsObT2re8sZxRz1vZ0y0m/paHjy3b7dlou53KcL+x1mBZcB9/+O
UP/NEYpDDkeLf32Ciuqq+vmpss9e/fEQ9euP/UMuM9DEAn0Nrluwd4jG/C6XWf/nIYlBcvIABv1S
0v4xtrsM9PBVEhb5zWD5j8MU5yx0LUQ2a83a4Ob8W2M8+0JJ/YPKvCYmLbIxJHawk6/pIg5bf0jG
OFj96SfIhkNdJcbGTEHSp9x4EYjF19kVH76O7CJrVJ+KZoEIFkQXTtMsTr4hZKQr/8kffHHCQiyu
J7bZg28zt9NcrGQtSUpdwzCRDzQR9eDRge4vO9sq9Q03k4V63ATcyxpmSbcPIs6c9xLZmHQAw/8c
wtjWaLwpTIBjrEVaQPOgbCDXNfomF90r6XlMG1kdNhwysCfnH64m9Q2jwI5mBTwM9eC1Rzm0rwar
UsSNtSZNHG1Lx/UzJOmH3DI+hpaXdx35WtTZF2NvqDF0TEaea96D4OxCs+LnceVEbVLbvLpGDkpt
ZfaMGj9eBQGexyRS1KCRr2/9I5KZ2sYdH80QxNtElVa45OLLFBrOdJePsvbbbqM3/KXFwEdgw7Th
R+Bj0P0jEfZuEzNQDAeiq9EgbfxZlKXgLYdgmNsgl2qq6zdu4/Krwr4f/V5t1z+Z26ROMg63mD5W
89vMRyALWvQcZSz3Sc1GZy6GbdHxkpi7nSvHRqbDv21u+4Y3ZEnijfqSfKMFF5+Yt1q66uprrpr6
0FgtfTsx3D5WHxNGXZF8xoVG+rYNngisqe1FNuuIpHBuJBdgKx9NSh+wmuZB98QmWACXYq2+RAdo
CFgOo8+nZ62ZytHxjgTGny4XSdbMeAMZ426kx3VgzNZ9SYg/ogTgacS9CkyTf9DQcT9kvKkkF/aR
7Q6zkZz9cE0x1skLQOSRauAqUvxexISbrDPEpqk7c+ut+q0bE3JaTC6svigBXjrODdfzFxt+HEP0
aYbFmH0ANOO7X/ivPOZUNRhatRmVT1/AUPNnSj4lBoj+xvTkck0dYMA4uH29fN8l2alwKLisqMJe
dknKJQMRma++4TDZu35x0o3ki5ucq5rJSeinXJ2+x6VSr/dC0qj5W5Hyn65PUYXBG+HOwwAlBdsx
Pi7P9p7mhW9+bLhPeE7HpxF8y3WKjTAKvO7Vo6wpcj2+YR/IX+hzN14+jEpyU4wav1WK8oOednMb
615zKszO2doxF20hOhIlGEAfAMjLyJQjkQi4apGlpKTp3TS3raj1TdnafKQEJ7ZjknZXZOunfeKa
xtlq4gxQDRtJ4XFTYu+k/4zQEtscrjIANRGwJnHNZl1fyfi02Q24bxB8i63OfUKoPLsfUufmcnsR
MlkOukG+ZLIL8q81miytojUEVL5uTj7ilKR6xYbdEmzD19tQ+HV0+W61kh+fUM7ZHdDUE4NLoJIk
ZyjGk2Ti+f5oOl92kCdJRON13c5lEexoQC02tFTI6HIBrFc4t/h9Zi+IwzPLWDBwf9s8aw+Xr1n1
tAaqlssIP7jaDrkRv8tVCXCIKkWLxmshJAHLCCxWLwoYMFvxFRjiC8+qhZ2Vu0fXuJtLSwWRWRnx
SW/76oxCNd04k7P3x/xDQ5hlKsD8IBbmKpdyR/SLrh0Sh/u0XhzjPHtpsPNcLrKqtKozcTlevWL5
ogcC4wmLg7FgYp3sfZAWZOLIV58JRA4YKCw38pRubdoWw0Vjdu1xdJkQeBXtCFNW6nDWHIve94RF
MTFY3Ea+Os0jSB735n0KN2a/EIzaS8ViIu1hiOC0ySgeeAsjZ5OQW6Q+MN3jHx48/cvaZAaEYS43
LdTkAf8vAwtDpXdOyyXROva9Oa/wOjJnoYOnlsfOyMXEznrX4fGKBORlSvl0JirwfG96T3wx8uSj
mbkDLp81WVCxESV/ZW/wvdqVSy59Ut1G8wmhFasp0iu0+A5Mbrmh4qXY+3Hz1Xj87xKJkJteooez
nthake2Mtv30ddqHKs0Avdl4z2Vt11uhpXfaCGy3VnlojeCXwRYDW9CKrjAAds1UmYoRyFQ1abCS
loLDCxVaAyE433a3hOk6NsFLm3+YOVATzJgBBhDdfHISSrA6n1nJ9Ux7zSkbdb5Cuqs4Q9NDhe1h
JdSHaZ2pO6AOLkBADGPY59tuGvJoFpSoTpD9Os7zqTQo5QYgIuP+XaNZ4Qfowk870+s+TKxJfPmN
pS0uqwSCZMSNMR6ooKh39ByB7g1brbEimVOdV+b2oG0SHkUb0/Dj62CsF3gGVjV2N8JMfe8I54Ed
uJoXpb3OVJtGKSTC4hyngaWImRf4epqZxowbZ3DNeZsArNIeqp7tQ+q5T3/Yiv0XiV/2NTYcccK+
Hr4oOqP/vK8pAs1cbACJBy+bcQ4u6VcmeLhYlf/Ukz7lsuKuszOu9H//un+xRa37KWBbq8uKYjuP
Q9OfXzeYGaIFSvYHY7wsdtyDVkZ2cdRwkkjx9e9fDb39T7nmy6uhq5PfMWhH8v/yasuYUAyyVP2h
mLlA1p1AIAgvJJjlf/1c/8Ny/YeBuWUZNp/6vz4FPP2c/py9+u1P/HYACCxiVJAxAoMzqcfFYf/z
AGDowLcs0/Rw5eEaWWNU/xyYA8gPXH7JdG1AiWDy/zlNMR1m6cSkGHGvFpE1zfV3cvuk/f98DRmA
9G3OER6XkO6CNGWg/8cTgK40bWhqBgNjY7Yvg2bTG1TMn5eWkMXQmm2qsYpPZS0evNG/Jp1BinbI
m0cJ67FB6j31kNYZsKxwkrU/ZI4tN94Pdc7iWzXae+95cOrdWm8Oth97AOYckN93leewv7NtEIdl
qFWF4R0Xo/XNmwCMav2tKxqT/azGiMPaS8H+49qXre5RgAk1eQIHybO4RIWMRW7vliXRKTWTY9s2
3wq/UmzaqNkujFMaTC7xITMO1NZLdbvbpYVtSsa48DFAHFfCh/U1wRwLthnbV+Pk1bP5bLPwwjta
agO4qrIZouwBa8zOsc/oyAVUNWde/gTZR+uHkKrNgR7z2qnfc2iAPxI3RzRfzG7qmi1lpfpA+Kpb
x05k4qFsKt5CR7t0TZMPpmFkfzeAdINxgc2BIva7G9hND9uF1Ju/8euc3UYt30C3KkYllaUOOZVX
2xGv6Ns8OKC+rSQ9ZF32mJB85svq8+vGrDgzmOMzxdrWHvsBtNEySA7InETJmzJJX3ABo3nO5OA8
f7qu7fYqHfv+BVkQNGvR3VnlBBW/GngMDIn7iVEI13U/vi2g7iNKtSIxWfQZiWfEFATtwCBB59sf
SVbD/49F/4jBj5gCkE6s5OazZlW0MHpy3FPO4e18wLQg49D6s2eaR79qpjZXZE5AKInkBhoTnaC9
eqvL7lQOdXVgmkJrOF5wjBxm2M3SvZJSN3Zts/AQLMkemOJZ0ve5oQeXh3M5/HSzyr0u3SW+G4Pa
DUlpaYw6oCJ0VrwRcy/29mCDMlwga+XQ94eBzp3EiMEWjMRl0bvba1+xTfYcWz96dZbtqmlxQkpW
yPB0NC8wrhv2JXz6D/Tq6TS187yVjaM9JGtJWpUnP4mx17cgFR8dlU2PIOqLvS5xYRL3yg7YS9yw
z6BrEiUHToTqvFMYgI+sC+kOdS3YodHakZNqwX5wx5+1I8oj8Mt6E7N24GTvMT3EU/ZRw6qLBgeV
LknoYaJ5lwNRbZVhV6k5YvhOfa8+FFsU8iz0zenJIBlB7E88a0V8XJZqDMtOAulX2oszQ3K1wI2e
0sYhbC7t7MvqnfZ7v3icwbGnitGm2mJoXDtkl0O/Eo2RV667brd6Krk2Fk7Kr1q5tB0Pvm84Ye3B
td20+bDMaymxdkCV6x+Yc43eY2ELecdgmZhVQz3ojcRuvFutsrg44DxEBo28oGjI8yjdWJJ9Rq/4
qeqTFgq7pXg1LiyxhPGoPvuC3YoeD8NdPgojGgYuiyQg6RT6iBY/qLzW9W3i2fOJ7Hh1MBUDhmCv
uLQmGqXctcKUd7uSL0b1ZTTNSGnXGMudO/V9+kUuiKGMPwYNLAa9keON6TvdWwcQC90/tVPIJkOp
X6VVUO7HzJd0CmjmXqeHm/wiWP05Z7SW1qwSE/vZWk+0rWMNlEkwZAt12VjbOFjIdCUxc05/eZ0g
wjx7mZwwDWnv3FIvJjWGTJEEs8RGUe/b2De0m4tNW5j5VaXRrdr5NMWaMnsuqcOqkS6c7Brb7sA4
GwrCZjFK464p428NtaV+GGDzPku7qE9GoHaM24fzgJHpATq49ijszns3SyfbJCJoVqAXB4w+SbmN
Rxpht/EaspiLWafzlNAYFZs0rymlqDygoJm/B1LIJbex3rWr3E3mYbB2cePg9masw5hxuCtSMAvZ
3B1Gg+4BpnXL+izBQDPHboX6Pb9xdnQO9lAGn63Z3Xuwi8aQTjKaC3316lIvBQlE17amNRzpDfDB
rhoWpzJDqq8Y2P8215QGMtlJwR73xmphCrayJgExJ36yi22D9cCfb7LRF7eLpg/XBD45SM29t8mq
idkCRfbR4Jn9Vtlmsk8DlCx9NP0IolYf0oO2n7WkZQ1W10HPqrWQuA3xT3Alqqk60kVAD9VIzUpC
XLn3FzPklEq4ywZEyM8WHJpp2mtzExwpsYwjQBqwJ92g/JxlPXA8tFTEGVLbQNNqNnlZF4Q1fbN7
CrI82IBgmTeNXQSbTjXHQAugVmvya2q8bxSd1dslGHsY1pLD2Ey0TbM5t6TVlO76ntONJpofg1iu
CyYnV8ZEFHUZmTYWplfdmuxMziBYSAPqc74bM6UfF8dxDxomKzQ3ADHo61nkc1iBZ8vPjG0UsFwp
WO8al/Zk8qCVv44shPpu1kJcOTKOQ2OuCD5bQBTknBtnroFuTwEKA2UhvuAgBLtJLt8TarrAXpB/
hbhJrDeuDaZcQ87STzvxB/4E3OvUld9xJo4jIqHdzWj7Aw93U4YUMQBhcL5k0Py0VVbsCocNwzDZ
LyVsjogsa/Nc+PxVS2u3oewn9dX2NuVvXS42Noto6HVjelc7RX4fmLU86r65nAeh+Bg88b0vY+Sl
gbuLVWp48eeaB4ayHrOMoOCQTNBdJp913c2KD7PCerYCvo891ikchh7pMio4QCUv5dk0zHHLgckm
pTp/dBS/MXx1PWYsvIeRBtatHjT+c6ebRPQsam14mgKnD1MPjjsfmOTtD0rkb9z2AvPdyPGmIX8a
MjViatLjoSsmHLpFkNz3XTHeOYo+ZLxxj6D/6ScukhvbrLuD1fsJA780X7OLMR80UzP7G2foMVqN
+2QCfVSPmOB7Q/aKb3oY583SAA7i+A5fKKnNH041Vc4GkjkFxdKobwdjoWRlmbyDNzn+91F0+ht4
kc9cxup20S0t3w5DOhxylINbp3SHrbHQac7KKrHVOSkTaHMI8Nw4DleEXj40fuA8jPghdMp2ByLa
xA5RJu2u+Opaywd81+UJ3ymSe814vXX3UhoOt0wFy+XQdsHSRz0yPWkq65FWNWw2Sj/7vp4ThAug
4CdIYWMaU+VTpwk+QOtHQdriEQq3+WkkOfbkxaaQOtSyfjrK1T0TZiLNe2jh8/SpFz7+gLrvHpex
hfXE4nk9pFqxDyr3bnGBBEAbwUrB42A6UOeeczm7g/cjTjxg3Wbn3QbKyV7wD9g4CTJn05ZjsXUy
i4LLWi5waRqv3NbKqh9ay2aczaCwu0F3goOux8TaGNX3BFBbn05V+JoMVwk+7BOjzXexN+KFYZ6w
lbyvvWpdbY91Jy73jVdkL6xm4oVHXP9ajJP+iCc8Pui5lx11Z2THGzfuqakGUK6ZRqVxOLtj8ZyY
NDlcDQQsQiag7YkDNzcE7g2xlThBTuj/CAAlgPhwslcT7pDo20Xv2nvFePhF95f+hyOpoPa7Oriq
81zd2knafqstpxXcf3WuNlbjIuI4KW51LI7PQauoMef40DFINlhhI85JPWmiQFqYXQs5D9ss5364
AmZcgnal7e7biBvTfU2Eli2bwZ94svpYbbgRWxI2c+vCpLKF7QInEOnb4I3E+mqvfySdOINmTCvt
uqAe4Q0Tb7UjyFuuVUdTccRXwRTCzxP6d22BTtWVMNx1Rvj3GOSrw1SyvLZl8AiTi+ZQ7CsfVVnV
Gy318h2p4OSKxl+XzfzQKOjHQ/lkpCNcbt0z96i54kwpYAMbHoRpTQ4V7XxBuHNa6exGoxrvkbCo
hHcWnCm4lpE/c6M/l9XShzYF04eeVtk7U9LS+OB7eVvfErCZnE2QTHrjCtRm12SzUMo0mFeoC4Zd
2f1gu5n5PQWbXjPaj7VKaMhiGZtrnxzUIQ/SEpRBDsfpiqCtFrldDpW16cp2A/KUdXTyCwTazrUO
KnWdFxOCDarXSMPqoRXcix9YCuONDukyOWfDQHyGS7jNtwQziY6Z/YCyh87J6qPa+jwoTR56wF8P
U6M4C0Bo2i8O/WQDWexTM7by2HJNbnplZWeJuBrFZu99lRT8fP7qQcazofL9VMqnTlAN8GagnEWl
HYzXNOSgu3fL4mwQO/2ftS+Tg9vTfBYiQ2oR6AvveclHfZu5rM7boCvErgMi+q6zscbeKp2woEWz
9vDUYBrpTwt+6HspM/maTnb5MJKeOi0yGyOTVq2NkxrwwAxE/S2eFJJda92y3qxsJAGOraVj6sa2
G+i7vMdvHbvIrZoYt4EXyreYc9fNeUNngdlCWyi8oyarYVNzcH9QSRbsWqGb74492YdStBKXIitT
AVeERrM63WeJNWza2llLnPBc0ZaVjh8IZMO+MO1ba0oDeqPb24F3El4KnaVpzgcG1A1bqT45C460
UwjZe9xy3VB7HZDQRcjjfMNFqYMRyVLipyXNAQWP8XjSxPeOPT3jDK88aFlsbYDMj1E1uhW+6EJ1
kaZrM+Qoy9rVMXCJKvC020tRNN3eh34SxfUketzcFLW17MCpjS7mNP0psXdex3GWsdA2ySGuoatR
vMp5V6J6FmkRgZwrGVGogYfOON8D0A1uCJfBQ6oy9yAIyWxNOq5CvavrU6Ybd76PHtt1HYGxXibv
nVflm4ph+9pr1vg3ghInJnxwxo0itsO8APJwMX2CfKvguWRp+Ubh7ltjecCR4dhCUzF0rHPDD33i
wQqBYjnOJSAwg4Pnyj6l0neqkgKRFldg7iUAAJfine7idDvwbTFwnF6lzyEiYRS2NFDPitcup/wT
OrNeb3tVAVebLGuL/ojZKAviU551gIO7KQ7LRHcj9syGHmlgJwoMrjzz6LJqzrhcKq6WztuTNMA7
2drZuaAS/g79Qdc3vU1emMGZDvlAsd/Omd9tmlX+wRopj0HTUNpB+cMhyX3951hxRMtVPhxKW/VM
TBrzHn8bioBsP1U6qZOHeSzU4QCecAlv0nTG7EbZAw9gTZyg0g0gvSnqTrLmg/MaW7G5omfBXvLy
WPVyIPYzdPPLoGKmFcN4bdHI/sxW6inTGioTWuVdpa4Fz31a2DjW8AXGpYF91mvtphr674HRXI/M
D8M0N58rjSUP8qO9k27rRyOW4xcKw8oQBgM9grrPYLGPnaelFvjVF2FS35ueM616U9LrDnOXPrYu
hYuspLtxZncEYgV+XW2+wdgtjtZQ2T9ACrUbPWmphNPK5wmT9JeU1Nbv8BVS74XqweZ7kvRfLG75
4ANZSELqJIyNkn78fdB7QeXJwDQaVtz40BjGUoeFH8fITmocd05nzxmb/9LgjMNcSOANQjovHRXi
dQHbnA9MbfGRpDSQzNwDri7ak1mxlaSdlrhsEm/4qiT2xtyRt4Nrs7E2hLZy+kRmhK65FNV28Auj
2/Z6KjH/u/6Rf+GXROV/mYn5YOc1i4efpSechOI0OzxcQR9+Mjjsm72gfXgLiMhmIpmX1A9NpyWj
WULTjeeWRxIsMiVJhqxaoKySaA56ajQMF6yRQ61xvJYzmg474V+t6u7UDiMNwAj4Q/M98ZfTxAUf
QdXWjyLRrmmeZq9TOM02b7yTNAa1+718XTrIf02Ac7Ziqw8bZILYZDfnNhnug7z7oZcZVzwty9tg
qu4bW1YbhBkGGDaWPE/7RzW7h+f3djTtl8ywuysVa3KDI4wJLUOPfarLZJvVpXEgkKIxtOq7Y6US
HeVCMaEUzg/5z/r2PB6zKK3n7yKhct5Us7WDVJ6FubI+YmcwHkefcZU7zWMbXVrdnc4bHln7TEwD
DnRCvelPbYMYRV0lNQWafU1zt4bOkmVMZHUhDoFbXduqoCVxsWzq67MRXygDu9ILcz0VJ0iMkREs
9U5ks3zvjLp+c0DDliu4bflkfgNH35iF9k4nUHvr6QVuZh54eNM8bzr4Im/PdIuamDT8PGUwmJxa
OmC2VjnPH+yzuLUSWb5nueHfXprliVcTWsncr1/t8kGqdacGGfp+mf6fvTPpkRvJtvRfKfSeCQ5m
pBHo1wsnfQyPeZK0ISI0cJ5n/vr+qMzsJ4VUUlUBvXuLKiAzpfAgnTS7du853xEBDHXGmd5/J8yb
ZiSWK+TrZbUZ/zth3u3AIC+La+/+jJm303jyKzOGpRgvc7WLKzPivBBoV0bcSCaPbAaHOBge5lA+
UiHIPzPnw3ruDrwH89ZuCJ4fXfU0Kpy9UEbN+1Bn2ttG1jXTuOAlnwrNS/JAeX8m0YM+SrWL0aSo
OX+No6+7IbqghuimXWiTSY/p2u5PAoTSsrE7vUr2P8TTpzm+G1gfwFStsawk4pKyeWoqAdWnVgoL
Uem4MMx0enxzlQTezLrw3i4RvF2NsdQfSPk0wBXV/fLcp+QR8BqD+LJoUK8Omr8D7UmlampPr8Zu
P9ZFfF6qqmp8NqxVsdKHVEzziLLT7HKGcd1aCbHKvP8m6T7tk+5AqhKCGng9f8fdhxoieaGs6V72
VUfzSU8rmygGXfFNaO4T4gF8ZBFB1T4KwHDCTj7Pd3M6TCmawjzeLvUEnNppOXhPJls0JWhe+YNV
fRkpr8EI1bczeDfoKjZMmBTahaz6cY8mt76dwsF8BkBVwPMXLNhLI42bti5JHyUIW921smE/ZS0r
b7JFG56ZhvUni4jcfkNkj7psZq17TitNv9Lzcd6bkApcDq+tddtKkFsuaP4c1nzgXqBVN1/nDKBb
16rh3jQtmqHkJfGWlgXL6iaXqkCo12I5IwqT6AX4A+xYPRB2Rnyo8ZIrOvxrLq3bYBJIDHOWu84e
Jd90nhAD2YSJT4zbDTFdcJIga5tbizbUgw4U6JQQXeAVWTR/yQhkfE+QOIXaYkP9ptPRXEWuC8su
TOL6ubdluRsxZflhKdjMeKR8DjvxVg9b8GzaqPQNrdGLJphwy48IDCp0NufKKApkUbiWz+VSjo+Q
ZGFTQUPN/UiDpGDDXmA56eBQpXV1JUHwHPLIIOR8WKo9gDOBxy2FoKI1Y3epstx6R/dWYxMbqwed
+u7clPW46zuqf9qZDl0aLbqbo2RAthoSkckswwurNr/sO/ejNhgcHYw8ONiR7IhfX4xLd+DVwFgS
beOaGKXIUDfFZE/If+VwsknOIgqMtCEBjJaHxnU8+s3NqUX/fgm6Mz1jS30t1GRsh2DWd4maX0jB
IpZTkI0cqIS2ohEQClg385MWW8HOIWN5CxACcYMSah8NVesNzWwe07akZ1OmBbpiVy1+ZE1M8w1S
nzpZUsvqC4FwmZg9jgrLgbxgG2au0fY3inw1k0Ivy/yC/LDsbpIRYSIRm00iUyLeyOdIz5pTo3pi
fEOP1aDSKKOdkaoFZf1yJdOFf68Hty02uuuxw99hDukTsIV3VshiTc7BNhbW4tMpeXGLBudGyMBj
HKPQbzVEEYWjlTvTSMUBcemeWL67RQFMLYWUnovlFATxcm1FMRqIpH6u2jq5sUOs3pp5oLDq9sMi
hg/axBjEtLR3lg7SWF+okKea3LUKUOpmUv1LDvfhduzrW2ig2bzRS8XWblRF4+MsvMYCNnuBbkbH
GvjSGdXAJ4TT/eXXTN6G9R8hyoIDApvxOwjGyBDy6TxU1XRssvp/oKH/ks/bNSy0AP98ag1CsGvi
j90/yi//oM3X56/xy7ci1j///t8iVtAxOk5vXoM/NawMxP/2fDt/GAZTaEe3rDfseUsBnIGsgviC
3FHh2Egl/nYEqj8UABmme8qWjmnyn/6dGfabCTaeb13qgogrkukt21qv/NsJ9mwUqQHqUD8wUfXy
8AtZj9fTjKVDKb8YiwPV3onYtC0+2nfUvNhM2t+oPty3so/1V0BrwmCBazZB4X//K5S0UyulQv1A
bpN+1av7GDonIIW22pi1PvqJpoMozILLqgox1ZiCUCXzvUAjuZBRQ+bMpb5om7hUu44GY0XCVR2R
kw0Mhfcq8bWB0B69+iiwyq2HxL6ImIx/oEJjKYw2M24cNqPHdin3cQ79WNvO0j2IEpD1htT6M1K9
AsC63iH60ZrWsnw97ZmeFU8zCd4NT8OB8nqTWzDLTOsi7EcH8OlyKzouQGVoS5WGoSNBhES45rZN
z5CvboE6E/wU4jLT3O7Wdt8blrZtQ+cFMCAq28Rg6m95Aq1+Xrsb8t+3fYnbZso96PV3kxY8JBRp
25RQr6GrPmBU1/dx1t9wSGX/LF4XUkuJdPFq+o17TslqM3aUP1ZRfMwnoe9TFvnNrI8fC9xpod23
56IdOShDua9szjEQzePUug7zJPS+viz/o4b5jRoG3+3vXMVo4tkfv1tM/vpbf60myv2DctGCkSJY
Gb6LK3adP0yALAi2bN2ShNHxpv8tiXf/oIVvSUdIxDTo5nnD/lpNhIVYxgXJwpoHlJif/G+tJtBc
vlfE6AQM0TuBZcGMDkqM8WY9sUjJyTtR6BcFuLio7j1DAH+YjIL03c6YeOYJYmLEYA1VsyOqBaqJ
zRDj8wThtaXwjAtmSpTlrEHCpZpGx/o8LZkQT9QGFprn1ngNlRk+5sQ2eHFIr5TmRHdZ61AlVrdy
sIvLBMtIGWnOJUwWwXzIRo2315IoPawpABdOAs89n/AfNRwiqeCC+UJva2gAMKC785DAJXq00qB3
zu1SLzqCDnvEZihg7X5KlrnZFMhTvABZzsZN0PbOLQa+tCU1udEtL3Ks/v2YyDFCJj3k2mVKADyy
kSZ3KrB2AC3CAKG9Z6EyoeGfBURWRPgew2gsFq+hC28fweu0nxzKwntb9OaxdThXm1PyKavdeRvj
WAKmX9MlGsg/2IMReKAllt7A8AySA3/EusQiCUO5m6wYSaLVNZuG9X/bGdrLlDKDZXCTj8emdbTV
KmRtayYCkzeoaPCXyKnldhFae2fombwcXEbOWMQc49i7bl1edAv5cEuunPvKkcFD082mItG+szQ/
aSuZXcCfWrM5myB5N4xNtNUs0/FSJF7cg2rY1MzfTrZbZhccxriXfY5UwLRbhBPpPI8XXd+FCl1r
FW2d2F7u6iJEcrkPwrw5pAZnzw6S1gb9wWFOxqXwHXj0sPQB/ezUHAQs3bn5rmKSzJmn1ZYHUIbZ
mgo7whMRmq6ypxiXX/EYKkRnOpuAgMG1HbvMbds9uilGQ8coXCeZeULsp/ESthig+OaQQkiZudu8
FUh4KnG1yGDcTnpQbG2XqMR4WO4UzMGtGwnihdNyTLwYTyAsS9j5ke1yeOw5Im04b1lEtkoGmNkS
DB6H94qGsPOQMmfIpXkM++ZSzoqDHUdjGtGg9Bf6fxLRzZQHJyctdqhy20dOXrcTMvdNw8fsQoZD
GO/n94Y+LjvHiYNdMMz3epa0+KTZQha7Ts412azHSop0BxsJMqlWdLS16V21WpRscjHFJ9FnnJNU
GV9ohNgf9XoV9KMzenRn80PRKeHVRkhzZG2YcaYgGLlwuu4kLSs5tvH42pRNdsLfG17UtsMYg6yM
LRijfam5XitgjoiFcQX9YT/ONQzKtQZloDKA+4Z0quVSv3MmA6JAQEvDrqm8XdGkytOFGn23hwFC
9gxnbLox+zpZ7jtGayvQjUALU4L8bxLjht8+uUgkubXExHXVkeqj/4zZfia0xOLm8LIdaqr71MHW
UYSMW7EYHIuRtoeV3dGpO5NHtnebHp++uTzENpY3vXVP0DPvUIgfC4RUPtTmbZhw90NyV9TA9KGu
92qeLhNTm4BZ9tOuqTK07cECqDMQT7aF0Wws0BcZefY5E3pDz3q0/SSLepLwiktFXwGXLPaGupMs
grG6FFXebBJiOWkJuwbaFlPc6j2n/3xaqSYuQbZeVLUGtp/I3pstblQSeUkZabKPmCiJ6DF194QK
xzlB2Q42U2AlHIo70h6JyvZ5K4zbMKpvh6TlNMdFLWVxNWGAfsnW1SztA4c6JoEHW1WmuItNJppl
RXQdX1izq6ZqJXxH73Tsw/TZpy9RR18PMm3vkWcMltdQaKi0wEXqGFtboD3uLYZnJOKL7R7TxLkL
7OZ2HDq6f+wrTDO10fFaehnPrCt044DXIk60uuQK5/6AQSKFrMMXtdPLur8iNiG6s5j34ELV7xZy
pn2R5O/b0ESS4PbX85TvitU8MiWVAw+hvWuZpHCHaJv2erJLrNTi1yvFC1qaq9SK2B3qAEuC4SKW
6h4yZGY7M1+Ce8Ywl2BmGGkYXfLoaMmjDKlTwcG8tIv7zg7No9mjL6iMvtrlGeO8yBx37disJlnS
0JKAu4jmyDTCmjFl87EA8rqVzdIedJrzcL/TNZGlpG2BXf5CYum/YvR117vVGVHQk52ay8bMIOGB
INiw0m5tzQUnM7YYLiTTA9bSSlM3qrXQhCTTHWMgJpwV0GOPZVR9SJG/v8tAUPmN5fCqaSLYmM5w
6TD6HWpMnMrsdnKo1yhCqtV6wEGMI6CMvHTO1D4D7neMyu7QVclpiIOUJCWdhq6rVZt40HZsZsyQ
AqDUahQuOETRi49C4/taMYzqal50cRvlIBQWp6kvsz6m2z4O5Zb5Y/Ra4UbwRrM/TzFYxGLMHg0B
QjEo6W0sbKyJ626Z4N0Pc3tVx07+cZiKA1C3dwkMj+3A9dgTbQIPhlZ8McxrIkxu7EQUKLxOUi5X
kxQZ0oigrnz40MaFjGW4mzVrJp8gtN4HZV/dcWZPC4r8jgQ9hYUVB65V3ITa0CJrayLb69jXGEzi
RC+J9zMMA2xVX/VnMywCL2YQfKBRQNiupT3SGVq35xH2g+2i8cGXw3z6CbFuca2H1TD5Ys7Q0W5m
aPl3RaKhPyeE9DQN1qMgB+xVY0LLnC4v+nQnndGiU5YZY8PIvJyHA/ssXi3aQRAQbowIy1snxu6u
lcXNWGhMYVPtNp+j/jqd4mckHs2OtJPyBOL4WbUie5jo1pkanhSDy/PNIgM3jG4aJdkcvKDkbbaj
DJqjNWn42ssh2tuZzfhfVSkSILrQcTu8x0XbInDieBMOI/pRFzaXO7Tqi93L0O8l/FwZWdkLM/D5
3gE6T0Stem+lEheYyp0nBwoXRA9b90wnSh6KEFXlBMhi7zoZAyZrKuE0rC8RXxgmkckCm8xQkPea
Xy9sOPrkyaeqSV9nXaMhSWjRs9Wi+nL76ArgCYKaVb3oJJWRewqOMbpTBCJI/Zvsgvk1El/8wNQI
RXhpmNmBcE9GLohst33vEnGZm+RkoBDpb/FxKEKC7fpZW9xDCQ/+YcD4BFYwxqnjMgU64138VKfq
I6tztsOx5/p9E/SPNPUBnFruvnKb2ZejFm8JQWCDiF3b75DdeZE0iY+liWteFeD1vdKU9Tkx2mXD
sHc+g211DyO6Nt+J6o9ZmBteT8SPcVNVzD5YIFuoVb3F+c7uiO8CFxK2O5GLlM2rZQpXw5W7CG36
qRm14JM+NhZhIBxLgaWJ2brPI4ycRSbtVxFzGq6XDpZEgElaM8g/X3ruuemyWC4QhSiAh5PTr4ft
nnaZZV6jLxLAmUfCKgLU4pmfU3l4kYo5c3t5YORjdIHq2dmhKA7vXeR4jXFJoeXlxfDUuMvRNsdP
JZkM+9aoX+mIkODcVcRSEBRyDIoSRdIkXTxH+p5v7iQT0W3ceICSX9L1nkT/YejWPNSlgtpQMSyX
WUm20xo1q6XlIUI8gxaSQGCa19nB6iAtRAhpT4U+boPGukqixHqMhd3sSZkjqjPKy4uERCMvddz7
eYl22VA3d000iL1uvGI3p2hKgnLLlOPRoFNMJ930GSlZvh1VFRkaSBmHBBa1PRdbCLwHRAhMuhtS
QmBlGl6pYbKKCS9D7VGzpMRyQ9+IIXo9bBRD3Q+j251tivwdGh9tk7vV41QW5dbR0ZHLOL8Ywez4
DIpyn+MKNLhOExkhsxX7YlYey1LcuWMu9nZofcyK/rGsZnmt2cst4h+dklnOOzyEwmsqUCkCYI9V
yYYW8DTsoEaaT+QikXGU5fkjfq8cSBC9+mnWGN4bTFcttHpJBPdug+eqPKf58pjX1bQrW+q6mITM
Tynhr8bkLLdLzJM+ZTYtBjQK9qSCR8fIzjWBvWTZuagy6+ILBTBt9ajFzbaUXqQxQJzEcD1FbbRb
6Ls9NiKJ/Uz04a4WhQudiYLHrJXczFqSXaYhC8w8pvnOBfNyhT7mFYlU6LvpZO+jMZ1u4floO7e1
Dca6DpWPUbnXjJmuoI73V+SgeTl9d8ToiKYioc9XZuKegM6Sv2uXlucgacd96oxnZTmfSs4cmaG9
R1v8ElZokelanznqztyMlJyJ5QgqFNuBpu2z6Aukjn6D91o/G5hBD3Xa3NTxGmWH/taNatDqgPl3
VcURd4Dmtre6YW+W0thYSXKhDItNNNFPeqoepRNh942Xl8npPwZ9+FqSiY2vwbrtu0unDB5Bj3S4
XIvwg6aZg9eL7AgOYvFCyzkzx3mnqtJvXLfEM7FGy4WKEJTAxB1S6MZZiOo2GanQNKLHva5fULgz
qdCv0gAzQbhoN9B+BgWHelrYFhJElia7QY0Nsop2s1LtseEJ/jA3QElSEB5WgDg1stbp5yiylfEn
cyIDkd5uSRDMr9i2xIJP3Moo8srGwTbfIFUmPe8wMDnz9MRO90mMKNirzEaPmCV01XtzNFb3K0qO
Rlb149iTwrUKII9U1unRdaJiL9yCQeqMOGzUe3vXFP0D0Wchcd3utav65KaINeOLjNv+Yoli+1RZ
qjnQgU9PkCPnnRxF8yCYKPiqMV84xyeXaSE45If6NQYZWEltGZ6tySGAElfQJX4gsa3x0uytclJ+
gqJ1NzgCNiJQWr9h4hTQa9sPhSX8cEL+l9e4G+ksA9LuZ9wKln4dil55dpVAQ4my4No2CNFwMmbC
ee9u4Li8OGHGHaOwvSx68DdNMh9lMwCGGYmVyEnMKNuIBmHqfqDHGvvYiCx0DpBltEoWlELNgu+c
H9+6o0cYnxfa6FxMTv67VehGd4BRzTQlO1w22ZHa8UhcS+Jl2Cx3K9p3y4o+89XLgjjxeJ9E1TUH
KnVHCoXYcxym62JNyfshJcVyDUiBYiCitdPIieFqbt0L8i5x1uEx8s3AwfqREtkwcAQpDbO+cOZW
39hhFh/aVKw6LuiWadfqF12KPL8trS/10l/ObtbAMo/eod6/Mljdt9MS5jek7F0gObE3iZvihs0y
hLojvnpwDJ2f1oq5s0huiJZA8lzml6HtPJUKvig1du1NFY9/O027wtD34UjPAyg25xl0szsyFflR
qjc38HU/L2V1a5fd5Yzcmih7wHOhhdubAW9iWgWRVPguRmSGZPTRsrFaT48mVmVMToeozJrtkiJ2
Yxx1GnlTvT5Afq73HWukNBqfIvB1cJLX2JFHJeqbqSunY9zOgNjq+oIl+gmiQ7ET/bTluMWTbECi
6oZ23PA2kMBi9OZerVH1+B5WgYp1bCqDlC7tqBK4VgPCnbo24FFoUCmea4GSZzOOo9qZmfHA2nln
ziFK5BAnemqPnL7U6IWQJf1O07HWIjihK+AbQQwMCRfeBmzSa4Gj+DYJkfNS0e7rsY6QXljLozLE
jbO4nT9VhgntSN91rXSYLjcJseil1Hw7c1CtwxZ9yAEYKaO+ahfzIlX2CzzEXZW9dAZWp059aYaZ
9HeF4mCd+3tt7vo1EhgjoZe/1MOXiuwO0m7SDxhEom0tUGm1lealZonqZ2EY6CyJy0C9oB8QGYwu
WbU+JGVy00Qs0F7bN/bkVbpwrvN+ME8adX21IQ8DCvrAwXyo54Y/xE6Okgp9LtaSbdFO63wOCNlY
45zKjQvAYp5NPizFWJr1Ozo54Ykti3yMxWBGmRhz3Z+1cmn2ojUzIAaIho5xVgc3ilUNEWNrNEjN
ZVRHigEh0+oHTdh5u8vhAcy7RkuRs5BHSLvN5pwws3yYPbkVwjVqNFTcIxlgMAYJNetEEyrx2qaT
k3Y40wnWbvrN/5ee/f5zefWSf27/9zoM+EhxwToXdf/n+38kGvmvWYH/0r189w+EwMbdfNt/bua7
z22f8Vf5QeHncv2T/+p//Me/NOQzDH11c/7zKd8OBHr86bte/F9/5+9evP4HP0KXcDltsTbVgUP/
NdlTzmpOtSW5znTAv3bV/+7FWzDQdfSea3fcolFu4Wn9qxdvElOBhB43q26jIcZm/+/04tep2bdw
GsZDa+1tSAnqmIPrOvj7Bk4TIkZnfI0GzDR7EknIlspzT5iRexbo36AbyKY4E4gco7pAfPmbod4b
c7XUTcLZqFNMfLaMIlZ77refXtfhwrl9Qk6DyW/rzLm9NWIzI7wszg/ffC0/cav/9KNcJWFsCcGt
e/NRjZUMhoGYby8MEMGZieDXagmSImu7/g+uilvpWgRy8KWvEP1vr2oxphRroiAsaJpiwpKW2m+6
LvU6arPjr69qdQ5/8/V9vYHwWXWhWzwUHK6+/yhcoX2K86bbu3HgbobZvOWMZX+ZBtun15BAzYIy
DSk+XZey8s8R3Z/v0k9uKc/gTz4cTMf6FJOH+eY6O1LjAgvA6J6+mI1GeSK+Gbrf+deX+OMXx9HW
oKcHsIHRlfPmU9pQcVqvg37fuJzAeDYL1N0S99WwTaochfCvPw7b95uLkrAVGE6xn/CYfKU5ffNC
yHowkZx2/R6KRrch6+ezY5lfVFjm8JPzCztI/gLl/xu3UZom8ScYzpn96fabWVgQgd5QVtmvsWoS
SrqLFUF3y+2vr+vN+JwnhU8Rqx6AUyBDnPU2f3Nd5BIxw6/Tfm/FA2xHTTuHWns9GzRAUYvJP3eC
f3pNP7uL337amy+NkWRYhzLr92oYjU1QYvIcEMVVyVfN+jrhSNPXX1/gGvbzwzeHXd9GW0yoKtE+
31/hHKW2GkdeOyOyxTXZkDho9NWfVS7ENEGi8/v6zhlmxSFYtJ+QEqpTJa0DNtdyP/TusO0nssOb
0ak+TpOFy94W7sYMuvp+aeZN5uBYMtJ6+c3CZPz4GkmLOgKCGYK4lUbw/e+t2tAmQIzXKB57PL8C
pReJfZMctppmgXyn5+FVqhzpbqYV2vpJfEDQNoFd4YzmkH6H6Ct0rw0c6r95F+RPf7X1HMkbLvnf
m18tcTM7XWTWwYaMtmYQST9uotXBa3fbtg7bxym2oAWMoI/9Ej/PaSpQsbYBZmUA+BzrBmiGeFyT
TT3TtbOMKvCDAvlcYYYzGgizuTLtRTsuMFx84tWIPHVo+9VQgZ76MdaeukGBILXoMDcInHaWZa7h
Oo1CeTCdupQ2BM4FJAwB7Z8pkxeRSB/7UYFLoWvF+HhJdw2xAcjnu2u8EoR0x86CmANKzkSZfdaj
WX/WmhoAdEHybCDnL+ls3XWKdrRL6uWhs6Pump9c7H79tP74gigpKQx468FQOM6bh3VqQ9lLtBb7
uI2utBTlZqwAR8fTQ78Ea2uR3PX/4BMli7UkBnhdb75/zFy6N4oeZLdvguBotGKbGeFHTsPnxqLV
k7r2u19/3o/rtsKlivkULodL6fNmWWsxhRd8N90+mTMkOoMYjyG65S2V7ez/+qN+fEyVxLFu6uQv
ryqpN49p2MshYUTALqgGSRRmbRzLEe37f/Ap5GBRplgWMok3NzBHBJ13IzdQsxsmcrRMtQOQdHXz
648xflzHuBqClRXVIhJo+eZz0lhbDLviFDpNRumTe4mbbSLz3m5xhYsAe8lk8eCDxkEhrp4bDNMl
CszfLUtvJBpsGKvSwyaMwJCrJ+rN91fXpVjiwWmZJWcOIDQ32wVj0u2YH8SKWdIijuTyuWjjy89Z
OTp3eHfRFEvc3fmyWCfkmMFvvoG3spE/fyeHvFSS81xq1jfbSig0TQsiq90XYV8c9QZ3gd6PzOu6
+ipoyYzCtVu9zySvclbDvu3xoHo2vCffVTgDnYJpqjENV6maGDePH2hR4LeNu+p+LrAOVV0sD1Cn
x1MxZ1fk7v6uuPj5BbiE8ODzF7z/63f/zS4cGI2bz2rkpkbzXdig9OhHET5GrGJeVTuJH7QYi3LH
7tixmvw0R8uLip2HtmEK2uPt9ibVDNtI53xdLk75oMTyGX1BcbIUfLKx4qhOL0djr+iyXRPX1W+2
hK/KnO8rTh6Lb67gzdOJ/oFfuJzJYNGS8BQsbnHqGLOv8ju/ixsW+R7mbpLoR3gbnKMrGru/fkGs
nz6ZkJh0yctocCb+/iai4xAolvsWaH+0Gl4yJV8pq24c0RJs5OqfymyYnh3TiD62Dd3KIfTgWZBj
YkVgAxl8mHpLs9MGwzPGxogV3ewBSfCBZKiBWBRJaHyeC8NgqXTuoa1vpZ6UPnPU50olQIoHqZ81
yahgATQBRvHenvmgUBi9V41uK39zz38s3RBr6QYhPqRE6JyWvr9eQn2cNIDziIohey6CvTMkma8t
eOwg01m/qRN/smzb1IqcPEmloFZ8c6LAhUnSHovOHlz7F8yqAbs2hEMxgXT49fe4/qQ3TxKfRIfQ
FQKE2NvCvg7CHpeF5ElqwofUsMLnBJkLMVUzpwk5p6ASdFtTp8A2ot88Qj/ZfW2YTzZkVjYmCu/v
7yiOTmhFCSPE3pnfE7N4Mzn1nS6CL5nTvXLktX+zQX2tPX+4VgmCyjA5cNtv13R30NopjnlkOYYX
d71F3QPDyZ8LwpGsYfmsB/lDGWeTH84VxY2AP8josCH8ffnNpf/0YZLw08DlOuIHGm3cd4OMGI/v
kb50vl452LqjAK1rXIZAcJIvv/6Sf7I12zCv+JoNzt4c8r+/07abpGHeT3zJcwPAsjICb+lV9Jsz
4k/vr0EngyeJ28sE+vuPSVojxCNctXvOyA0amwkPc5G4kEiJqR9bi7dzwLMFAgQmNBIxzHzQoadB
IzPB/t0a+eOhXNkGp0IO5cIBdvjmfR0BoRA8i/PYQq6yjUIn3LXNcjkPJCEwmdU8PBq425zO3JRp
r//mtTJ+9gZTDXGzqdsVYs7v70UXDsQlFTrMFEOgmHAaTW5GkPPXLQZAuBV2adte2fMDCBQBhwoj
oc6kT2Idk7W8dtZADW0eIStYwBDNroM0jn6m/fTrJ+MnvyYAVpuIG92hzjHePBnkbsazLOx6z7QB
2YFYhq1oaxfGjYx/c0t+8lEu6ycWL8w3Sr3t/TBdb6u6cep9h5n/iyCq4XYpIvRSmq3/B5dFDQqs
yl5baj+sahUEWPymZBxIM25uXWnYu3J2goukWRW9/6/RePPn6vEPZI03ZVx07X/9r58sYnwSbRFK
RIem1ptnnuTXEPMmnxSThuYT+Vnd52Ftbtndlo0+AW4TZTT/Zvn46a3kfC3ww4Ht+6rS/6aACUmf
6dxI1vvZXDnBciIqB2KM3+gMaX99fa78yUZPpaET0Mg0DH3imydZpcDuwsXgERENYQr2TJCPBzZl
JHolD4oMSxWZMjY1eebV1jBqO06OzEEgolj5ba4kL1ds0WM8Bu2cPZkVceJ+A46u96tsFaogbYxe
ALqv4lsFEy6MMsZvbbFGwRdcEtNdu8Ti4A5yNHC/6tZ8IZHN7eO5cZYtPDcUJ2EaGQ92by4GQ+hJ
mrvEyCd7a7lVZL5zGcLkn4k/gGu0qTjBRBdThL6O2V/aRCD4SmM+ZgXdtX3E4FNsNb0yTvAvJm1P
pNHQXkmkPcj7un4Obu3WyNB09kobdzlD+BTpsHBTvLXpIMJL5RC1g6LGKpNdL+vsftCAQp+aQisP
RgNkAJNyQ/KOG8VPOX7L1dYvyuSIWjGEj9wzM97NuFfDbU6qU3NOBo6TsLvdCndA245u6k8DIBa/
HOCXXRDXE+j0HfLK9CsYIhRXMQzGF6cN6Jc4QTd5i4IQeg8gi1iHsmuT+YapH77bWIBZmLXade70
Mic9qZ+HsD9SxE6Id8iHgicbMnARVciMum0Td180bFFbkmpo/+maiYejxmH4mESgO6YsZxLfCiBF
m6SqJDDc/pY+764fZPUcVGb2LtOUftcV9rgJ8mQ6aDPWfat2r3vyLYq63U2wne8CsEuDiMJtuhTx
Hl8bAQ0uyoGwH07WMIOaqNqXJIXJJnsz8Ptksna5ZX0SljZu8X9AdxWNs7dbsBauiG3GzavJfGSW
nZAgeIGqdXp1unr0Rc+osHCGl6W25WGwpmUzTAQGxdmTrtto9uz6Rrp5szX0IgZMhF4GyZhxofIs
urRGvg9OC4iD4+BpWiy5l5pxGxMntcGlExxJ0kq9KUl7igrSajJ2Cb9tEVyk2XSs0cJsMPdK/i+9
/jrpZKp9SqfJ9Bc9BUdAzgMqURTHqZMiJmHWR6SdugmUuMu1CJn3qJBeLM3iYf7s/cCczZUbot8F
YVZ9AIpMxHPEfHvuoMtMetd8sbUa9VKHJEfRsN4TMiixopE65RTBdLT0GPH67BDTNw0n05h2sayM
XSrnd7ne1++KODg4UtzH/fxOTuioR92lUdcH73J75YKFaa6OQ+8QXa/VTF+l9kBqa3BqAyv27bBU
Wz1BUJiRj0iImYvfkHPDXdygiavDBo9rj+kH6dy5mwNnk02ob2cNE0Y9VgdldeSOkMtyKHI1fBEt
btg5HrEZ+ukQd8D2+rIuFoujuak3BHQQDdI9oM8EAWny8Dznpm4hy6o5R7CZskiQVjS+J98xvapH
nrJkBjGuUuOo9+G81bC2E424oHAFJAwZgtsdSFPO7VnNYzi27+eocVq4LmYgxtRfWrN5rxnWToeT
g3XU5HfeO5pZfkRfk1YHKwVq4eeqAd05E1+kzhp53ozQHYXiPANtSTJQGestTdo6PjQoGhDBp0Xm
L2A7HiK6+jdmlpgPKAzT+DgmdrOVblxfGaOpdrC5UJ5PNc24KG71V1sPqCfJG6u2zqJnF4RXAato
VWhDFyH8JRmBLZHR2dr3Ykj/L3tnsty4kmXbf6k5rqFvBjVhT4qNSPWawEIdejgaBxzA19dCZOSr
zHyvrF7Na3ItzG5IIZEEcHyfvdcOfwLE/Q54gAut8XcvwTT6wxN7puKnqRoAMmPRGu/l4DUrjmjO
JSjN6i0JSgU2qB23konl0R9tzAUt32fU8gF6k1kfJsF5OhlKKI+21b6gwrEGSVvogbLv+CTA1K5f
wX/Un/jzs002aHjJazPZpQQUwE0MMtskGPxfHFGTD/CEgp4TOoXEFNpyceSmhpVWh9AeuS5N5gxc
+64GMOAhIdOVLYNmk3FuKnZFhcl9IZOof65DFU1rn6gAUECYh5j4dBvEJ3V21r4qY8yMivvIIQrS
+IFu4hxKUtOZm5aXU3uG/Myv6FUZGNMIl8MOB0z/3JtDp05RGEaXxK9BlevA8gXtAEc7tvmuVpVs
bT1xH3oJ+WHBJFIf3CqOL6lqq3ekO5MeO+FcKJKr3XUpimkzsaveKAFiZ0vwIbqAO+292fXgXLiI
ai4q3l1EeOqwaEG+eKD1P5o+aq721BiPbcLrnaTZuJ1GkOV+zIuqNfZI+tusr9jIqg9nPmEuS3ea
ffV1mgAhd5KdMxSzVbkb7o3GrsFNpMFx6tvqQ9Jw9drHvK6T59WfAkNdTewv5mWtS1IOEWrEtgtk
+4XH2bnY1BapRS+C6DLQuAzswC2K8WtKLRszY2UqCyucpYxwPNJyaMKbCMiuaRRlEK0pY/wuPvhS
jPVCNx4rA2Nc4mCfqtw4OrtOJ95dmE0r2cVYBkxtCjFj+wyRTgebPQKVeRgbPVxFWtffNQW/vB14
w5OvpdwXYU4S3OarQahGl45e0mkR+w4TOO5YNhZWne+bLCzChQwQcVa0OWGXLCR/Ada7T7BY5XKV
ThURw4nrHBmrbF/GEdHa93qCQBEG7zAcc1zNcv6Ud9QLsnMxnYcEu88zYUXCUErwQ+I9yW6+bKpf
FnGABy2Y8OBXpYovo1uUxqKlcv01x7h077tt96xXQ3ZL5rfbBNB1pGIvvNV2zz+UYUOgTRJODkNG
TPMYrxr4ivEe8ub4o08i2WoDvD/y+354MyGc72mHozPAUnxHMUE8NvThKYAa/AX8hvLXidJswkAF
QX2vQuZbhh2ligv0FsxipatBtXA1QT+IDd5PWyaaG97smCPXouogOO2LvoeVHHd8kiZ8+Nx6XZtP
Gves+JJnqTDgXE3iXrNSRNx+zGf8TUuiae9a1O8tg1b+CGqHHXYXRbqsC1X/YLs1nu2oUqueYNk3
aOauW3Lp1VfuFtOPMNOqWbpmOWbAKpzuG78tCNuwJ0mkVRUvC6jJpt0CbjOaBRlf43Eyc+0WSJ27
mef230Pl11cZ4ifvarM6S7wtb0MKncGQfnQJ3TrZyoAmgqT1rT33saBZjz7XN91e8qWmlVe/NnTA
cY8X+LD2YhS8eNgRT5yJw03VhXhQ8RJ46KbS6lgIW/771PryHBZVtO3zvN9hK+Gt4bF5tGie6KAI
R8m9a7fVpirt9olEFo5ZGO8STPKmait8rGFfWR9OEDkbu8qnJU5RuPUW1ESnt9ytweu1YKNp03HV
cB1KQCY3A5PrPUOIWpS0iT6beWRj0hEPFJSfSHDg3psdapAcmpXqgvRco/+QYukPaUEQEDyne9FV
YZxj4EfbOSazHfREOw3U0lxKzC4PbmiKfTAkMNZkUkwLjE0SS5Sj751EHvpxzFcJ1+ZJj1RzLCOv
pN+C3C6jPiNgwPoPCfVXgOFmn3nlcMtEb33R6HeoIVlxS/P5jwVxunQNCimkfYcvzn5h3taxsA7i
I1DznknITYyyvK/hEbItixlI+1SML9iwoptexoo2zGrnCvBfAV7vaJFQAuOr6Rf6X/GWFVQo88zh
RTIBwHCj54Sz9MYRZ3qaZe0+03Sgv6GmXzLIZ5u265y7IuyICuRmceUPHqJ8qD12NV56SwXRrWv5
Rzon9O47na5ohGlSvV5o/8KZ7j67rcx3SeI9D6mOuQpTNnMgo9yimOuKRaLiU+Ij3ODH24eUY3/E
eqg2va/pW0m7w8pPOmuFK0pD7Y3lQsEUXUfj6N4xXNgvqe1sCWKJDZcTN2CRcjqNXHqRgzwIfqAa
my9DZRvnoAgmXAuF/VjhjlsOzLAbh3sXv1qbPxuO513HnnfJ6duh3njMhYsG4sc6Gobqe2LVZC6r
SCbnOuVjkJS0aVDnXVbc1ioczHaRtjj6MCqzQACnCH6i8+BzmgAcfqXjQM8JeQ08hTn0Q1ujMjsd
rpNuvpAaKzZcipvEmmhZYavHQOZ158J2wicowYwZdClm3AIpcfJlcvN1/JRZYfl37TiTo/WYQrkc
MoXVOJeicgQeZkVCayoxA4+j6E+uo/HYKXyNaKbtlocqGtJLnlozJiadMAM2TcmxNNdSLiN2aP0p
CGX6Wpi2u6XyreSRAwgNU/4cASMvM9wHlDYeR8TsufUGduGia9LsEKhEvxH/PTQpwKGwlyQ52+yU
8y7ftSV59NYWOctRGDY0Tsgjui8NsW26MwYteCVXu+Cc86sRJWCb2JmWdUWxSOqVeNP6Xhqvw4h7
TZjehzG53yGp1Hcm1vydzjjBTavVnrzc0TbQmKO19LriOrpMLPnYwK/E640VeQhjMh/6sOtNioEP
miWUveo9vQVwmkHZ56bhioumogxm+uiJC/LNbFiHESlYA+TchGDSpu9FkZZXHODFFR88kNtk5Aaa
xkp+5a0JhbRN46861EkXmhrfsMYFcHAABD5QLeGr14aJh/ct4ZBTxC7G0l5zrX1e+TxRgqF642mJ
djblBp7CCEGSWt/EfGQ+5mSaFbF9iLKh/QLSK7/arkVEaMeu+MnsElWhpazxXQfr+JHFDU96QloD
uJ0hfKfFkEO4HSa45KspbL80B84Z8LA+oMg8c8qHHBQbb1I8KEEyUfZiYwcKRaODIU9Vidkx4Igy
Fw+x24FZCyIRvjuGw9cE1QA7zcMF66xIXfMxKi0AfKu+5aekkBK71BzU4LeaQ67wLhO7bO+SyZGc
G/WyNyDAVSqJNgyvfOdJ8wextxXy4yq2g1GDrTyPAPC7+JU4TAXHlB6AcuU2ZKGX+e8ItAarzF0S
D4PF1vRkRQCr0xEURk7xY3Yd/2pXg9VbKdsK3v/2YjpEm6AwsZ6ka6fVcaZ5xjSIBecJsbUCh+7m
2m2JGv0WBaiZKKlApCZxmycpcg/OAqhIJYb2XWWgAl3MGnTgRjqTczc2Ujw4CkcFbyH71qUKa34/
ctfoIQ3wtfSuxcUAeZ5MQEy6TPY/vYs2uuhMp4pPrmbEj9nYm9uyK8uXwgi8K2kQMoEVaMFHKpDa
EeAD5OsLMdkBf12v8/FgKuenTsqQN88dh1Jj/wcDecl7wrWL9h+PK3QZXsVek/z9iQj5V8LpJVnw
wwbHse3b7wSIMszbrqlZYARzhayeJeawzHWuH/ChDvVfJfrfQSUtHl0+h0x0TmxX6V53G0SUht0K
HU81qWMudZsDNw9hnl+0AejAZ0tiz6Q6JgL1l7i39GU9j5C5V5qSjI0ZPxkA0dckSfQDO+lmp4rO
ulLWNNBDkyXP0xSrJ2VSTvNbD/xfIsR/Q4QwTPx9/yCdzi7XP+7V2Ub77/+Gn7aJ/hku8+dr/tOD
6tsYEjEZAYpgMGTf9XcPqvOXix+MSxuPz+xX5H/94UHMFrE/nlNL/2vmQuA1xaKEI8D8H1lO9X9Z
kHDkIdnGN9ORkFGv3Vlk/gcRGd53SS2zT9TKj95UFg8L2XIfYkn4Ckjyoem1XTnrPn5hvI4K5bXz
xg29Swc5a0RM9ebeUsW4b2cFqTQAKAezqtSMOvUVs9Ik+6D5GUNckGLWocSsSFENXL2zUtZv2m+9
alaurBxdrfIpnQiBea67yLuB+vXvIdmtMl8Wd6XC549mMB8Z65rsu2muxlktQ9Ra1n1xGVvTwTeA
opYirUFKmK7gvZ2V8IgnG6PqHs0kALU5q3IQv1E0EerUrNiR8Xhx7QKmwazmebOuJ2eFL521Pn1W
/Qy3RWyZlUBG+bWNNNghEXazVjjOqmGBfCg6EvA92veqmbXFZFYZqY6YFtasPFaUI29hOZOrn3VJ
NSuU5G2GdY5oKWf1EmxEyEETRZOh5pfZo3Ei0x14UhSbIkGoTGcldJJltOZdBZiOSlogl0pkU1SW
SzjrqJ1WD7vKQpMbPGHcgllvlbPyii9nUwRzfawsbhmul2OS+9jOUzbaGQe7/NRUVqTAE/fcZco6
e+04MV5Z1Nt7q9Xk0rJKxuAq6hsC91r4QMOOc2dn1P4utMJpdpF0a+46VXJuRK5ew4DbJUbV4Hko
LDK6QnQINzRjHOM+KNatos2wxi9w9ZTiPgcpBA3M7J2dtPzqzUtSnlCp1+fPZVbS4Jij9OvEIM52
+fuJT7Ak20R6BaixNoHzJZbBixeYHRGCDv2gNavy0EB3h8gg9PJAgTJTau2XHhjzfM49GaJIaAoU
4m5k4bExlZe+eybzxWoIo3LNzih8TqF8P/gWPdxDkYgHg9bxs+UO4s6enwCMu+l7VYU8EYCs8MhK
yBJsCtpq1hKh8R6UGx2GMotKeiTsYd3SWbOdFFAMSyq26w72Tzjnvv2r1q38eUTm+mg6z9proA/g
xwG12mGI5O/E/XDPC6gtEaYT4ApYFB7RijD5Sb4lnomxW+llNN6b1Pw8O8A+s53T9vzyNYmRm0cz
abIgUMgpyu2YMCE4wSsceR8qP+cbGhiI63XeJOV67MHGDbKo3qDZJdsEVvxsgeTES/EKgGwvlvkz
fL3kPNYIBVRW91ujs6pvZ+A8GXYC3ur8k6W4c/0NFRR8+9w0vWs0gZrmMefAUQlj/2oPszSmyeIn
nwe10iH/1aY2nH53ZCuazL/474MqO1z55IEY/8nzMDX3Ts9NZIVNd1zrQYtdkODQ++9PWuqQo1tM
2N2I8o2cV5JBBWsfLM1FVXMmluEMjROB5ZlxzXwhd80jWBa2d6Wz2N6LLBxuBjPdqmk4lZhR59m7
qudNJXZcHuiS5F0zQ1VtckDnX9KLk3OpCxeapjve1aFh3kI99W+q1op1zCeSSqXACd8DE51MOUWM
vBSCUtF6n3/RG8tsk0ex9iBIyWwnl6m3jjiNiVyCLJnfLSjr4iGJxtaHrxDSrW7gwlwKUF+UINrO
0ahbkACUbJKIciO+PYDGaOnlRJqmif+wA3rzkfzIYAoANOl0bsv4TGDmvtPax75mVu8d8V4mKFqF
SweBfzJlx7k+uo97PVvkMt4VafPjqOAuIEy6kEzEpendhtbi9BBvpTs9R03rrhx98I8uAj/isQPk
imr3ahRLao/ETfIcA5s1+6qNxHBvTD9Qv1Pj7MLCWWWGH61cr7KAkOJ+TArKSYZgpYZ01YbiYJVe
eG9IbbgYgwkvRkRsawCakm8XGXWfQW+vRxo+Fx575V3fwzeVfkbKSWuMrzICkVOb3/D8xV1NzfZd
OnUk4E3IwthsPxtD7krfufKYBP/SdxZzaRS+aZH52mr+59hhNYdAUZAqzgG1jCVG4MIiz9tOHCPN
hvRm5brioaMJbdnH6fRV9A7jGvu32XewqSQlSGlXHQIv2+IDi2H4T7zBiWtshppqplSNGZkO48kd
GdoZWvfZMBZzA4e1U9yEV7rfVeuhzIihBR3H0anaaNBsa50c/FAK/Thmundo+OCzvXD1ldOHb7pR
1EsqQRedMf5YY3WrEt/7TsyZpqNq/d1DtFsZWfYoMTT+GkEqrLnW20ViEXPVO8iZIUL3wQ5Cu170
EzCHwerzXZROFsOrDxxzQl0Kwoe6aL/iUYZr2s/HM8tURYgjYhWzBF4996FMzRxrM8ujMFx6clR2
5WPVrHU3NCBxj/YafkRJqLejKDwrs2pltxrZasOsvokaZ2uQLfDEYUlaVfULxA2Qbr8NCGv1r3pI
fRhgDeLlnCUwgnafRDPe6tja6mMdPimjwltvAZp20DeXMCG1E0SlpxD389LlMuRkVUavfspzuGyt
lcSucKRiGMxxkPlftuf0N48z1lM21vMMQSqfjaJLMFCGCkXSBBOPkyV9Sr2OQ3Nrk7IiK/eNXpYf
AshRMGrakPWshiTh2moDbeqgIpj4NEbqZ7BP4mrZrKMguTBZWbMzpGr8c9VX6p0OmvxdmYZ1diVZ
EYcJawGLeVrlXEXcyWWCehyXlNeE7NuChTuk0bFnVWIcWjM0AJm0E6XUQd1t/KguyAn70bN0B43I
KkzwzEIw5U0U+jJsqGXqs7Q74rWi3wrsFySu2qnMhT0pHoNDJ86COu2DzZ5/TZtRQeNzHT4HeDVv
6EtJuqYbrKTFPSi1MxwoZ8+kkG0NYC/rZMjDZa4cYa/jZvgpqdS9GEUkn1STqF0Ft+rFrYGLkTQs
VxwLOdt6ql1pNg0++K32WcEUhoqsHXTBDYykYr0T+NSWFVgwdj1jyN7LoDqrzrFB2PmH15JmbZtQ
XTJX009NWDaUdopmW5vYuzqVhUtmhtPAVh4D6zYyI87B/vSWNo2o6E7pWWAriDGTAdolidt8U9i6
XIoms7eTmE5DEtOvyUprAUPd2jh5299PGTNe1ouWJ1fvX0bFtr9OW8W+MtPeLBmcKfJuv8H2MIC4
o9wElRttupw4oGYBrGiaZG5xm7jEMdXPO4wbT1BxKT26daqgg3eiK+fZqobtoAbQp9b0MLqWdx4S
k15q30+3OCS3LkdMsOPNWvQi+gZDTESdRx5th9BWEvKlgz4Mh6SHyd2lbUgBYnhMovpmg4RYeTBj
9+PkDvTy4V5ltaHFmbFG1r0FGXdX487raO6dcz5xblTbrFBpdLXcFLqr2bWK3qJW2T1VbJoW8UiI
ap3TbqBHI0KBysdhPzD/TkeHUQU6fVRkznpsU0i5/hztdTr613JQJF0nVoWb4H5qoz4eP+PMZxOx
cKmVM3dz5whn6aumB/2mKINZ8unUQ+hN09oYp/YcpdCCaQ+wTwgLr/VkwWOu3FsSCDDXk5S3mK0l
kGgnvdRe5XzQgzACiyqnD6M15EkVwAcSo/9uopFlnGP2J7/vrRXsPPtgD5x+OLq39wg95hHBpb5F
jCprM0RyHTXvnahbuKgp1P2lZDSyDWlsQFVheCggg4Mz1vVlVrcganr610L0BR6VVU6ew062gKIe
A00OCyez7yaLQRtZ4MszVb+gKKM5uwYJWqo+KHyiNF0mwWGExlSuia0y9EdIKB86YuGXlznpUamy
ZY6HDm5RAbFv0uBBJ1SjU2PVTxq7cpnRgRdS1jpN9ni02b5fq7yYXsBH5ac2Lj45gEa075h1h4gh
Z40Grg/9YPFnXRQ89bW6+PJ6d75nhVJuujIBR2HozRvji7s22TzcJOVuS2agm5WkzgUoYATxy8yt
gw4zZOWNE1daV6pnt1PdXV1Z5XHKe5/AySjzS1bWnoNjxYo/MIRQHhCmybApjJhHgR40bJw4GsIT
UXngfwE/4MbRR45xY9fgv0i83G+TVYDUJCZPm2Nozf0tpRdQ9Kir8pFItFg782I/nFf8LTfGtW9M
+2Re/1ezEUDMloBkNgcYs03A/e0YcMqYcvY0VTAZ+McvdcRQkv52F5Sz0QDRbjYdyD8eBKbn2ZJA
6+RsULBmswIqUf8TzwYGb7YyNLOpYcDdkM02h3Y2PKCqH7OmAwIVYYZwC72/J68L52i2SmSzaWKa
7RPObKRoZktFOpsr+MGeOPiFKy+IxUZLsWDkv90Y/6v6/M4v/zeqD4awAD/c/zEE/l+qzyXLf8Wi
wDT4tyTz/uvf/+3PF/2RfQL7L5C9hkcylDAq9E5UpD+yD6liAsau6xFj+Zsm9J+yjzf/nznVSSL3
HyQg6y+yIOg/FCFjnHagg/49dv3Hq0hi+7/MBzrOv6RcfuedsX6T4sCIP+OL/1kDauiRhz1u1Aeb
MXvFUn4jYxomrEL6V6xksdizWdR4wuPaYLZv3A5YlnRgW7LIZNsxaE01wVYoSL5utU6zmscOd++d
D20tvacXs0FmTrw3hzvWAco6GEmVkgPRsmZV60lSHMwhzDYuHbcr2aflMa1qTbyVcSVO/dhVE8qv
sY24jpYcIk1YbUAqg7eeenl/5+uAFrBMjC7oSo6p95z7vBXtpfExJctnry2X4r5lEKEt/eqlFr92
DWuQnWhEFrHG7DL3KB09ltFGywtm2w4FFxkMxKVvqTOFja5PfWsN/fcs2pZfNx7axlt65Zja4U7i
3WsGTmu1rhUcYm3HxwxB/67prLLOK8IzZXohwZgw5/VEexiLTjG2OQGc5K7vPWNpxKGhf6I8tWpa
Z3HiKB6dZetM7NhTQV64YDjQWP90pVWiCJuwHAa2tJxFY3+qbWPFcsmelhmlY8CKWF2YMf08ICXE
lH5N4Ti2DonnIhqdVR+JhM4SFOFoa2a4fc8epoY9d8XmnpNryHlVsxY8cgEY0lewj2ldIkhUmQ8Z
E3ZCThu2Yz9XchmMdRs3qMZfHlHStcq7ueVnxJ82V3lhG4KRD3l+K5iMwRyR4s1+t3/V5VwE1ufd
3oe77nUAmoq5KszC1XHBts/zMcZ879qERG1JfX3KoXIHry+8NvMAEJYaQZMsZM6jA6FiOec+AQxh
GKGc6x40iHfNq6x/iwuCRZQX4blkiXnl8yA2Yy+S55zqoPvcZAecxRWZI0qAWTF5aG/4Q71zQKf4
c1wNMKJjV7toAzBKJkotABbTWMcQKj9g2rlfzfCabHyuZrqRN3ev1a5RPrTsLykfDWNOnk4KbYUD
bcPmWYzTtC8b4OAL/DEFqcJS7hVk+K3Ks4jhTlh3weShShqVox6hRrTjggrokMqvrMl/DGW7KJ/e
RNdLJMpyDT0D7RGwzX2TTN6+UQ58aW/Vph1TB+cK72iMVcRcltB1swibrr90UWTeGcMgdgQhu4VM
Ofmxq2uba5y75XMDM2NLsU71ocz4xZgb7WTu+wfe6YIjNtSwsa380zTmwzV02/gAbaehms6aXjtr
KoA60ZP6mYpGv9Om0kN7qi3voPIh2Nhp9d2zkdkZjk7F9kCBbcZh6YGTVvequ2RpRk4SL5Yi9bV0
aj97qbUSDQBu3c7VZLPFTW6ietLrl9CErASMkmLu+0uBo13KoHQOaoCZwyoyIxTO12oXirqQX5y5
iASlObkngz8cBq0amiUBZLb2lBzCOvIHlpJSa1cYqsY1WcWK/RPddLwuFBl5+Yxd1PFcteogWNiv
rNGhL9vTrIvUmqdkah7SSvO+BkcwtDKYopo4Cmrz0qym9NFrUvuu0EfirdIGjcrgTatztA/mvsS5
woRLo2sfoH3nK4f43qfb6QB4FK4YiwHqo/7du2jgplsEharuKB6xnyI2V0uCArDRVFEDhJmC6MTq
qHuTYFtKei7nYyFMLBa10zIdmgMlt7R90YTwnTOuLwnxHzm/qLXjqmEVo3u8UomDI0ojhwTQT41U
oVb+yoYyA11MmgAjMzvWz0Y9aBsiSRp7e90X14xdMoloaQTrvBuMc9+yT1vAR9bBSHFEGHZmLIcb
u2MUrCxSFua30P/IVMEJqks6FrJ+jkQXhmTwbA0/k+hL51fnNOIOu3QDjUxSUL3oZjk14mxKxMyP
QdsqWz95s3tnpOL57EXzKSnqLLUimcKWuE3iPV7mHivjaOCzNExxRn3N+Ig6gmLl4RPyX3kzlDvu
Iy1sl3xTAiFp2O6drAq2sraHoyZNUIF+5X9inHZ+hGZ/JVVtHg0MXnI5zn2geZCu6yZF1yy07KSG
2D8FVpYdCQW66SKdPmPd5NCn0xVpD8OT0JsH0DH60jeaGLwAu8Wkc2POHIaz1ZMpuNZGI9aaa8aQ
5FvV7iINMGLWRywHEozqZWO8JLVjb1PCnRuu9092Av6tNltF+3IuHiPPmJv3murAPpVuuCZ08pOD
UW/ptGV/EqUe7TQ1V9S4BYBc2zDElU9uQU9woO5xHzRf9TBvKs3KYAzPbf85ckP7wE84rkxVlUvh
VE61yDOnuC9CDUjh3PZqzL2veqsPKxBRyVFrYA27ZSm2shs6DNaDfDObJl7lPuXQPaWysjU+0ho0
5fS7a1YVLJexasf3tl/TkNcK7O1FbALtH9ofw+qzNVpW95AS9Vj3Nhh9EfnZxvZhr1oNy4j5WHsm
RgO+JLBqfoqEir8otYx1+rtV1zYLELJNTAKpu4NzjBBXQj3W7fy9HugMjpSffQHINlBnEK647b3H
fv7dZEm7tzQe9zpbklXt8KdwLgQeCcTuGPD1vZ7mGCMSiEimTIzjVGnpZ5D6DvfOWNtKp9QQh8Kc
wjjOPmabJoiCaQ2YO5odZnmws2zRYkJi8tLYP28pp+rvkt+9x/lQ1ehS9G3paEZYZihItry2/JQO
DVv87I+cd6BLjrG7U70FNNY5TTZninIuW9arwNzgwfis9eradT6jQwIrDKvellu0RiJfezUSaHhx
7Cbz6oIJI8fvnuni7FXNFa8HQMp6Xlh0C73Af49Z8OZrMjukYoo2ZUPlIrVjtHYldAXZcXxAFZ0r
pvOTVWh46tpBbXO3C3b2SF8SJ7KrlpX3IIjijSyArrK0wkCYj1fO/cYqS9gbthL2nZyoKCPZ6nPc
7oxt2VsYUjTPunBAxngSaN6jtPFzgokSS2I933Xo0i0+zt3YBWcnM6kcHmRZzPPA6q7oaMEnsnK9
pi6GRVSr7dyhL68uMjwPY8yjvUOuCmBjtx+KJtilZaQtomTyD4Ucr3nivNuh9/S/Z6n/r7MUT3iy
Q//1WeqUtNyJ24T20H86Tv3t6/6+Rff/MnQbRAugnb9XJ/w5TgXGX3A78KHMB6b/5/rcIMIEB8G0
IZN4zv/o7ERVA2ejf0iT2qzh5wi2b7mUodj6vyb8APvjNccMuS+4KE5gKqaNZrY8Y6eCByhdf/pO
1o4BltaQzBvG7ybRnnKgo4AK/MTRgGWliFoiScDxMFIHBjfhZRaaA4MdrnZv1FAzqqyhSZ27Rzfd
hYk3dhDO5kot5IkTcAx9x0+JO22M7SE793HZf3vp7OfHkDptGjz27SKFjnQjie+hYYTDFj4LHiqP
n7ey0DS93g4PwhnYE7pUW7NWmJ3CoSqxJQfltKHhJluVnO32I3EZsH2xDRl1lzNjds2DEU6ddvBh
ZRrENSBMffWRFbkbFZB/eKbnPUrWRRcNDWmHWHPeYj0Y0bED4Kkx6Qor8zl0QCZV97XJkWDhRb6K
zpxFYoIN2WhEN0XX50bPs6KmUCkqdJh4LZFOGoZJAO4Ne/6bkREH3utA+265BUKP5qZl8FpdYhps
uA26vFfEZSaLujtWLmxKF4UbEhvEvE7H+jRGl94bxVroU44c4401j9Ko9l+x4UsNnpIa1uxkvG3n
TtyWFQ4vvW8+mfL7swf8syWGEFm73LUMaKqmWKkw7HGwXSkNyrdFU+gno/XzrR9sqqb302Wfu1AD
YTvWdl3d13Fm8oGpPH0hu0QsCYTSrowz6QkkYfYKHoWi6LyMl5bTMcMkmfM9t57e/BbZsA6GesWd
MdjEJOb2kpqit9QBgq3iGOHOa8o9WQ12OmG+Mw0jv8V5ml3ZGCDce1rkLUtVbzXmITCO5X4IxkcP
ZB2pzCBoP5gfwluRxR57ICuhkNIt1rrCkuHpebuesQLLeEpyuKbERGrcWNtoEMGnG2HhBO3bpPds
1etfUQ9EkacYlUHB6HPbpdtMQ7ty53CJPvumWxoH8HZMz5aZP6ZaZb65blRFOEOzzwTM0LPLNLay
yQ1sIMbYe8JGPXUDQ7FvLPUdUgv/a+L4tQ4qwUO8jyP5C1g7I0ACKSBW9iKr1B2hMgf3OdI+aW8L
1G0U0pce2dleBIZ7widsvA0Y+M6sIxWhWyX3JKdz6jLHAFaraB9bCEYXi0lyl1mFdafIeZ0Z4Gko
iSrnWlWxce76Kn2tyTC88Y6i8Q6ddcdxPN/hUCMsMNn5Jw5ZN5z3L94haazpvnZkD54WH2aRVEa/
QCH2YEPKIl8AH+K2Yg3JyR8b64rnkelScUns8qEJKWLANnMoQQhfOvDSx76xkpeBaaxfWKPSTxyH
k5OMs/qxy9DLk8StDtgtyrU2JMEbtsf0ueldeUfhW6Cth85LD1CNJnNjFHFx7+hBuK8mnuVyItyq
ozhuoPQ4P07f1Fu0q/FlSE3iN4G2Z4VX7KUTnnJdlCvSAjr9k7h0jTLam0F1Nzo6ZWmBBWLU7r6Q
f80F3pB8p2OlWJQOz37DYKOPD8HbmDHj5DS49Qcb5e5Or1WyoYeODGRpq2sqAAizHRgRcrC8haMa
Xztk208nNPorL0h4GUTVvdCnYCyZGIsV14lciWJIdyq36Q60Uxd2dSeypypp8i1vO1eLpmoyFFn1
ZWmMx+Su4EAPoW6t6eazEfcbee8ZfWnCmR/xp5h9TEmiY/5MYPo0GAkhiTQd731gklgZsv4Uh8V9
1bMDMoUZvZo+1//kBPVmsEY2nfqY6CfWHfopkFlw1uhBuY5D3/GgaMfgKISBuTAfLjlCPKXKXKiH
DivJagLXXyxDJcGPZkZ0wMrN/swnIMqLUZ46WtYDz+JWA7v+TnOd9GCiE8HGoKpkqUstXLb/wd6Z
LbmtXNv2V+4HXDjQJJDAKwn2ZDWsTlUviJJKQg9koge+/gzuY8fx1rmxff3uBzscDkmsIkEg15pz
jokS9SPJxgnqr+HT+9i3WbZv51Z/p/cFrQiTMs8SRjNd2x8Z8ONDQevvTos0fbaarL3GspN3NmT1
ldHrhRltzvVLW/UB4H65XMgLGZ/EYyjcsazxWqQ1UhffHnmumC+/biWYMyOhdvdV5Y5HIy6HHcSV
4W7oGg7KhV1t/VTr19F124fJheQ6i2EBmTYljzzZ1LsX9PV3v6vkrzm99YR6XYv8FMRfcKQzLFoL
VPROEZ/y+9M8tWhcFkqeUd8EqMBoYa5a0N4InBTDpyqhjRMjGR2CzIuRHVn76deIHc2mlqo++G6Z
0uPqZfmvSlh62waDfvPjyvM2oo7L704c+7sK6/CltyL/NPic+skuNock8CkYyG283DbPNzybXXHX
CTO4z/yyveTWTMW534L5r43uEnW4jzKR0zxQECAxhqp/84XrMY1B6Ud+NibUTWfsH1Xc+ufFCOaf
ptMX/SroUx7XAe/xqRg74zlJXO9dpzW3HmqPxe3Qm1W3mzZtpkg/qBSM7/e00jh3KW043JawIuV+
MRPajVx/JztYm1wTY+qs7cDQBHWSej1h3/rMMWtvzdT5FH1bX4y4cp98agVWZIec88hektvgbD/M
tzk3jqrL7QM86sIhrtER1aH5OqRQ0b70fpcdYrt2Vk1S1Q91bDsv0u+GzSQNgPyaWcigxVvdatU2
FNgi3DGNhUbtKJRKs32UWHao325wZlC2vIT9OARPeM5peNCtvTUTMnBulCUC6q8SD3mkiRvYwxQ8
FnGFAy/hITuaztmPmpGPHaGXTipg98KbjkFn+xsrNfTPpE/x2gJhCPbg53C/kx9bt0U7M7/P7YNa
CvWQz0rvs8S295MDxnkhY70exyVYdlCG5BtnAft5cgIs/D2giF9+afTvZe272yhX3wiHy42RBY+O
3bSU39XmrV4ScNre5pbHAq/LkuOoGuPg4UBO13hDm4iHtl5+pKrB5UHweDzaZE7cmsfbDAycS1MA
ps1y9yHibLq1Uh7WvZcLGr2Jn2ahoxfOH/RK9XdO3Ouw1c0rmIryfmD1q2hVNsWO5x0hXtHnsJZJ
lhmpJfd2Xfj30pITTwWZvnNA8+D2Z5jd9Rzt6aWP6APKA5wsFlGCg1swnnJlFw8jHfHJuhFTxrLU
rDm+Du28oUV7vHosBujtdsaDZ87VPbkPqmYKx2u4OAIJoH5J4Mjn9g6jy0KunjaW1cRJFT3CNsen
wSziFzOvixfs0P5WUP0k1pSG6HuVd8FpyT1OK7EbHUypmA1jM3NYr9c8wQD/R4e0H8iITLGTHbOO
siyKUay054gZ1HsIvnH70ykz2RJxzztWSWqFR+YcDeRLp85vjvgSNYNk61yEaOa7QIPTD/I0Xnex
JohbsdGPOfh/W+gqyIT3HHspa38b21jqWvyW4ljm0vpIpbBXzVzATogoplrJ0vtmYZw5oCuzMBkT
J9Q4tjbKWT6bZAZAbTz67PzBB2CsLRaoPC2xqDX28nFnOgYQOZzsEyPCKS2sclNk8Qsfi7PtyaqR
qwv+8NtGK6NI7weROpfWFe/WzUt2w5gS4s6LMM/Bt6iy4I0pRxodyplSIcdRq1rihcO14tzoB9uE
TuYj9RH3CYmNV6epinxNJKFcm+g+W0ASlD4a08JGEpl8qWdIyrc4K/mrFd4R53027Al8PAGQMvB3
AduV+8mDe6K8Kr9UXH6fRis3tqS3rERs2StajI+u3ZqXpCxSBA3qfBe/4THXJukhVdLfzi0JFoX1
dz3jDyDn1MV3hJJ4sufZfE/csggzv9ikS1cyJ2AlAeku/xUy4yaa/XkwRLJzSLIKh+wF8+GfRbUk
AgKd9n56yMpbTNmYJErE4nOXxuxA5tqs9A/FWarikW3m4T+NzP8PHsnNtf37iwN0Is4O8wYe7G8v
Tidf482LSg/WVDc/lqypziotknufFPz1r1/qhjb57aWQDJlpbtOv/7+oQimddt6UlLyUsjX2Ucuf
C9bwcf3zr1/nd64Qk/ZNCaUmF0M9fsrfyTF5TequyWV8Y6/N2wRb48G7RbyLKu0eNBDT4DwECf1G
syg/lcTaw10lTu4Jmd2GaxpSqs1f/0j/+yOWCMPCknj1mWnlb0yU3uz8hIL0+KCnarmYZYPlJiNE
SPVpQHrGjJPmx9QPfM5WEx3/eO3/JDD+hRYPOsj6Sy3+8IUU/8+bo7//jb9vjiwLnDeUbT424aC6
C8TwfwjxlqSQ07Fc5H403f9ZH4kAGd7EVG17ZArRe7kQ/p7GEBa1v6B3CKWyCHKl6fw7Ujw9wX/+
Npm3f+FmBgCqyHbL8X8jPeZWpHtXRt4dGSHjwPFp0qeKvCkkA58AvOTRZ5e5g/GbCuPiaWHTGXyH
2PwzgT/3JGTuuGurdp4p753ecmmkJw4cCJiF7bMeUpXnA8hf2qAOGSnn7kpUM9bYosdRv3BHYpas
hhSl+pQHabvDTZtld5LZBvuyLvwtcfDqUEYzMJ6s51DIZiasShbgbMjcbcIWnO6poH9EQ6HAMjPH
6Fxg3Ty3vd3tZm/QRztoxq/FKj4E7oIvEbTmezHWcmeqVH00ZW5SglF6B89pqfTIbo96clgZinWT
nJY5mfamqsWWD8q4o4ErIlIuh23CDaOJ1k1gk04AzNBb9GG4bcGjzE7H7J7uOPttmKcbSF2FkF05
waWJeZ3BeF47im1CVklvNEcGL5M7zfdTNTk7ZQdv0+R7m+E2szpD+SgyQ+9F39h3TVk2B8r4cBNm
aXouh3o8uF6SXgKj+AxY+GHcI0HuQhg4ado+dkVtDAD/ZXSYI9fZ5pVV/OTxRd9E5ls/WWb6eu23
Tb0P7PRn39vNhoTo9M21/LFiFZ3RJaH8eK3Lwv+w7R4MokTXnPz6rUxLxFJeutIK1lQyDlD0DHeD
CbPewCKVa1dRErKSI0cunuID5w4nDconuUzA/cjEqsPtinzRQ+ttyRaTjCQNku+l3et0lUg0laIe
ZFgZeOF2JnnyOVTExhFsGD2vIrfyBywGyz2qqckiSOhz4tj0O6bm5PIqTo1wK8VOZAUootJw0qfR
a4uzC9jonMyecwGQC1c1icYHBNFmW7Xt9KPzBbI13hmKh3JD/aLpM+NgMgprV8psPGOXTPeTW7Vn
BEXiNZM3xl8JUf51och4gw2v4tXcK3miQoj0btpJ847QDQUmDe0bq6a6lXhpbwhWsd/2r1R+cFQg
9WhDC8k1vi0OuKEdJ8N2SGwII0ZJJQzzeXAaSpYIq04JgAi4K5ub7n1ONT+U1GxWWsplX2I8auVq
QMz5VZOj2TD3B3tJuOfcuMaXt7jAOZMko9OH3qwVEhabkFtNytqBE7KVmRm8EQ7JV0MjTyoigFT6
RGALVL/vg2cVWxsf/Y9cR8txmUpO1t5Ak+TYYMjD0j5+C2rhPBhI7FAL/Wjb0wESr6t8nE/1aFC/
5ZP5OjJTjSpExEs2M8isB+mKerNoHBieB0W0mxz70BKFvRagA3botP0r5JEatlEFyyyL6BaXQZye
DEWE3eX0RmdbwK/k1Tgh6T0MWuipI4CQZpg3nGYzrI4RXbisYF+GSU+ca7W1TVyT5GrAoQFQRnRJ
fJwonqdD5ujmOcV1cg2cft9UznI/9ibpkEkeXU7QIykvm/VHVGK0Hb36AfSZAQ7JaunKVf78xIZP
Xcp2sJ9tW2cfQAN0SKEKodixGQ/+nCbRAdVTPk1Mo+sA+64zKfOCBxQ7ez0+xkI355kOkzU3T/Ou
xbGB+Mn+tSppxRxMHYSxM5qHRVtf1uh6d0ro6gCKzT6Ube+tUos+LlLvdn77kHcNzO4wStWzIdXM
pt52uicMz/PP0lSKI7KcKcfF3MrauUz5FEl04AZO1lZKh6zsJxWmNyeKaS8drWf99FIVpthqVcVr
zx+8izmxc6hrbkQB1NwwAh/x7tRmsp8hhq2NiRbcRnTzrfGX1QAPwWVPz7Tx08q0geSP4Dx7ov+V
RQbdtW5aX9kQWYAkSrogtfkZL2W80dT2hLRJDbDkW4PpINLJu73E3bkpi2uLlYFKOa9aO1QDnQBK
0O9c4cgdJ395MK00uG/ZxGvW29GyETEdbqXA1Y1b1A/b3B/CXibiZ3xLWYxy+kF5G9gr7pnFKspH
pkfC+efEIJNQY5F5U6DJ1sJSyxXWfEBUqPbeMQfw3XA8BXjKB4mS5tOlSnqDG1YMT8JNxUdeDKAD
pE7vrIi6p8WsrU/kZ8E8t7xg5Y3W9jjbe3fwVLkyjchlX0qXn6Kb41AGxXUxrQOnB9ZajWPd1NKZ
D7iy3QBfx/A4qjx+MyYXqmVPNf3sVclDxrKAjkodj69m7OkjArU8xn6CfMrlyFphJBjVduaZbmfn
uiz9Qx+nkDIKqE2wdXKk+75/zlgg3fBQK74S6a4KLMAtHG8PgW9cc5Jc+NYbFFPHieI1wDZ/n04e
urbfFRuATIxjfnQmYp3vaigyh1tMiXgGgI9RARvhC5Vs+xJCTNyxfLQxa8O7ispzjBODR1E0fiap
SSP3YHqnZWjlD0sWxXcW9sadi3+odUr3CcDcizkLgO9BpDEhO7iSOmPZ+b3sN9qVw0tbJv3R9cpb
L1l3SDJonDpPb8R/8mr9gp0QL2HcHlM81WzwYnFtY1ZDyw3nBALLHYAZPwIzsd9Bz4xn0ArsX4lZ
DW9Wmhr7Yhncc6lStp2pu62djHIyGzKHJ14nOsNXJsS2TVpRZyXjoXgO/Fjt6C9iU+B3CBOtAt2l
o58+q/E1aapkR9YE/zMpgH0LUv+cCDGe0GLib0NA65pshzpk/6ND4bnLL/Y4z0mJ1dCmIvcpj/gR
OisnNwnfCOOPcxm4q24QBz4iFnmk8QToJ1WfCwifUFOm8xxZ4qXQOWFFCEkbQZ3oDsZ/sE2nPPpo
+nnaiSltPnAMI20FfYDT3x4Ocsz6beG1HyNFoNhyKFGNsY3nNwd30SefRu+SIJzZeiBSLccggAeY
48GcupOsgcWzlC2HO1HAnE18GvYSUxYvmeFVTxyq8lOlfR71roU5OR1zP7vHy2ft0BzVHcSYbek5
audPZnNBlQF+OLnGLslEyfrNjs8S1N6msbN+H+PgJjUDtAyhQ02HRBREoPy+Cecsc0nCjh+txb0W
zparduNoLfeKRCZ7jMY60spUbV1/nD57P8Jf2WrUoyhvPdqbiphuL48sIuuvZfpRYer78KBdmxxz
P8s4iEJ+kF/YAvQ2IzNQr+fKaA7YVPw1CzJjHy9N7q2lzkuW7iKvLmqyyUbmwtuMQ6mTNdyXLyg4
NrSGhebe0iOoj3uTKGWe3XPuRYozi+0I4mBrRoon6BhZRwTbmMwRp83E98195BjmLx9A7aqb6bTt
OyKGtdfFrBhhDXD0aDbQnh/Zm2NMa82ZGEbU3mK4NpwAPuoPKNDxHpdstJHU11JNPbc58da+Zd+G
d01jv0SekJH8phOzCbZWL29MQfNRIiXRkzXH2Z01dtaPScniHqQlN4TBLkhi5vY2qrAIWk/+FPUZ
pRB0ytc/0r4cSCKXVRGUz3JK8lwcWQyn+amb/KB+HueBdw2sxmRgTQ0qTsqrrIGW5xDjxSGFoJi5
IXi6XIYzO6LQ6KKsA/k9Tz8V2LMvpGEX/1Trsuhy6g8DCtt2tgd1INSDKGEN2DeBQaXHfvD1RSv+
dN169bvDN8/J52bLK8IKZWUX9uybd3SyqXoVq6n6aiLWuHU6+QcPJg7fYIa5O9l7zwuAtJUmgfol
CvZDK0QudcKKixEOl9CVZerNblo2JD1V+WiinYaQqGa2B8nY7ylHpCkP2F3Iqc8Oa8ERxh5bdopx
mu/R7sUGqop9MqsWrouJeS11UY4IZ7KaRXpxWNryemauaso6BvHWAvCYWN8qwmKtZdg3o1i+pik7
u44sdtZp0c3voxvdx2j58cosgumJQGscDlmMHEH3o0nPXUxtdte2YePcGkpbXOM9JA/l3/t/FPRx
0upBvsDZWrWqKo9TmWXPsV907x1HT2amdribqyV+Kt2l3fq3Nzsqk2xnBB3Tl2uXdGJE+K3BmUzD
xuuVeZizVj9FUWl2mH35oz0h10PeNtWVKloQkNrSrw3b928WLK1vVR2/RqU0z8KGW0Kc0jT2jq1u
/a9Uta36wTzJoFRPcOVaNMNIVfICRkU8Von+lEtD0BL1MQaLnZjL2oc3ma7TJRZIN9BM8KjNxVtG
R+iLn43RzrcDzG5zb9kUig7dC2GK8WuAyrhW8IUAicQKh2RcbbOGIEc4NRXljF7nkq/TkLk6DY48
pF1l/L5w6uPEb7jtqqmn+UFLP0/Q2Iv02sSQrEy9kOqFP2ZvWt+wWFECt8Wxmh6SZcnOkL3TQ+kE
8g7SDgMsS83QM43vWOCWlyQmdbXyLI9fjoBmvTHdHD8ytwqbK3/EupnJ5d6YaxJ/rLt2nT0U1+p2
TnIWrqtmIfZoaRPov50Ti+Pku05JOe2rLLIAU0HgZv68HWQttzm7DodruGQ33swCO2DWo2RfnGal
/lZ3o1/eI4S1DlhIj2FMWzwFgPa1CZWniUf0DAiTt3wZ5CbHBysgqemRheAfHIz5rasmNT0vo0EI
e2V0DLzdQ2+2jrRxOEtbot5gjx9PvCWNj5cj1nRyO61Vk5n8v6UY2uSWObhb4mkXGVI/02Q5vf71
ls76bU1n+iatXC4NKJzK2O64vy1DFQa/DPlpvKNlyQ2NwE5Wlk1PLLYBA6BwFH/YpbMbMhtR3N0a
otm6ibXxZXRR/bJp6w6xwtgFSxbmsIv++of7bVH73z+bZ0PE9iSNKb+3+pTWoCszssc7pbDiK86K
0T4d7v79F4HuISTRXNL6v78BbtZNDL3DeJfadBjxHw+BrZL19o+X+c9K8l+uJNn+/tMn8r/iQYei
SCvovn/eSv7xl/7hZ5N/I2JuU3DnQopg+8i/9z9+NvfWrnErWiE0Im+lhX+3tQn7b3BbMFrTRiGZ
qW/bxL/vJR3vb7cqIwDrgQfw3/T+LUwMnWB/3ktSh0bxIZQY+DQ3ln1w21v+EyYm9VLWNxae/0lD
uliNqnZXLoHzk9KSVc88WQKbbxY8qVxj+rmB49mNDb5LBqNlgNw3Vkljil8X3nFZpIg2xVAv46oz
zemR9HwpdlaG1e0xD7LmTQMXc9cgDeNsPROtIMOH24uTculr3OVMK6u+NBdAKbDzz0HmSR5uY7Mc
FmvpxC01E2yYJpxmMwDNxTE11hCI20iRpvQN/R0lVv74A5qAUQps3WISrEkU9e3r2XdJ7lgsmuxz
YFMU2wald8FuLlfl0F9bcLNb2dKQseIgZ1Jf7lnpk8qy+XFKzO6uie3yeiOAUCY+1QaUQH+KXawt
Zsy0l6lr4Sp4GfGo2YjU8z6mr+toqyY9cdvdEeiltDup03rrVnAy7DYBmdaNdm6FE5rmVnTSfiso
0CWr3xRPlg3cPEjERwyl8t6t5yAEf+w89LSAH4Z6FmFi2Q+Jt7QhYF9U5pkg6qTQYx009junGq+u
yZnWLQokKjXJ5AfQRoWpB4Q3G6z8ZJUllEZv0ldMRZK3PUnjC8dOcTcmlcPP1i/9mWp2TZfrXYQc
/SsbPKIydH5tW5dyIhZh7dX2Anw5JEitCHahZyQaszf/BbnuLYDCs2rYUK5V4R6HEeVQYlV7yprW
uTpTMJ0cJbGmtybM2jz5ntEJ+OnW3kgP7nRiNTWHLki9lQeEmSe5Mh6Heiqfiobq4iov2jvbyZN1
xzuC8Sh/bIqsuzOmvKf+PG1fSF5G+LPt6W4GLB0qmPEby+UnNeBDhjfj4vPiS4Boha8xdWZVzaRd
ZRkMA6Wsk5No8zib/VfBn7+PafJ+lEMFBw7GUHCVoLMffbJWrMCijPU7APU7YbDSzBRPlBxK5W4x
+upq2lzR0uu7s50LcZpptlUNJjeO7u2lnpzlnT0gVQxG1yVHkSVWCCq50Az7gwh1no87Du7k13R/
8rB6Hs3EuwxDqyHjeRVxtBqx388mzl1VMeScEYGwTiY05T4C7OMt3avBEwFmwNWHQbON5EkM8OCI
9UMmoIg7cZp7oyterbkJwqAQV84exaby1Y9WSXmzvr7Ot0IfwskfpWyKLQy0bl6XqX1yBdsnMByn
Yv4yYvIbNV4NmMHmm+gD4ByYHPdqHIzL6AeYjXoVh5kp3rkZtve2KqetwVacLtTYPcy6Fa8C6iw4
ddmyuGxMAvTYzzPjKDmyrUD/vUMu1Rtyd82uAAzEwfe4dOm5K7tkpTsCU3BrqogRAsDWioB2STde
Vm7GUaXbnLzKWnAUuvqRUzwq340P1PvA92YqO1CsNj2WU7Hsqg4viuKBvVvorb+IZoD6iH2hmUWU
EyJrx8dRdK8EFow9mSLMPMJKKr5gROFGEx6IgT4YkvSws4c5Gp3yjO//rmz87zWml43nLcFzxqlw
S78mNfdY2R4IOqb3ZM8/K6HY1mhcH0tqfXpqcCnGbMzuo234lSFVq7BRhX2Ki4oR3Ha5pM0YZ1Mp
Cs53SfFABA7S8cT9jjZd+Jeymj+WPqB5JOL+PPRcg+k8zR/BPOE9KVNTP+kGiImJWS72q/K+BtYD
mT/gXPqArQKOimImQi0RHPYKdzDhKmb1Ac8hpOC06mgjVFVw7TL5C1cmfdU23L+RcAVLBd8CiYDR
jsSTV5X0bQv8+xODc++y7FepZ2ypg8Z8bHfldk7wV3FzZ5059a9JMbeW2M8DptayMpOeZ4uhf+QG
cNdVIjLqJnAj28wHjV9Duaonf5/3LEDOk2i8x4kH9pPTRHxF8pFLj03V4H5rrbQ5Jks5E3paHPd7
x9Wfri2a5djDGpEkb4VT4KopMGBIIO9+rNGqj3hfbi3yxAb2ke4OMz0X9wl5yCdY045cNQONC0ke
ceEGy5i8U0nSbgZblHuLMuZPn1N/sAILT91VPHfiHDuNxXZJKNZhy0hr5qCYdEdnGPBzTgtZfW7t
v6pccDSnU2m8dEPbPsyTrc0QNybD8wJwAuMQIOxpRVtU/2YCIf3UjZm+80wGR0Wk4wJGorzHyRL8
MqekB8RfRM7VgLP4ZuTFclea8kBTDDJV6XhfbhW4KUAMR/d4mAaQA3QqHNx6OJTcbdct54c5nIvm
Ji9GvIss6hL/tR9m98xqqvgyMjMDhNDbVJN4Kh0fIy28V54jwUahe+BLmZlhoKyoCHO2habepNP0
I2eqEdyMYngjxEdv3VDAAMo5MR6wHbR0GTpl8w62P79zilvacYg6IXGslQscOp1/iU7nVyL9T0Cp
fdQpLssjglUJ/ibhy4o1RN8v2oEVSdrKn1cYrIB9zXaAa7ZIxnd3nDEW+4n+8AVs2dRBv1xFAXul
1aRn49hY2fBA0wdbHKdtjB/CnNv7GUYsXV1QoPe9BJm+l8aoPoJ4qvz1jOP/oKyOqFqWZprViSyz
N+2nQqz82umuhIpB3BmTo2G/qOLAdw6qZG+basbZwITPTx5sHNmY71HQRWJTpWY+hdZguLu+EOk1
CpS5Q8jC041kQQrTx+3K7ZmFr2sNKEy5Lc/z2OmjlXRe6ClhhvPQt7BluOBkoZY1xXZio01Xr8Gy
dxsy4IFYWa16tPq2C1uU8HNhDLipJACFcJKZOrRSNNWqLKrmPW+yjmVh3Ldkk6a2/pbPwNg2HXRS
DQJdLz/pTnEukYn65NjedxEnwYtMqvKTHES9dRLSwSG3+KhczUMOumMMcu6ICLPmIZWmvASLkB+D
2xQQZBS8Kzt2Fyzkzux8lyM6cRdZzivJAnhYfuncfLsN0mdV2/UeMib/M1/63N9D9Z2vPrbAYT3Z
ifU5BAPcYlzIH0zn3aMbQLQhPWmb7/3CAXITm2PPtWS2/QqMnPUVaHSlTVR6MdGHOou+AYGoXkhq
ee3WqZLp1Lf9zFxpGECcG3KSJb0ThyzOH8ylT3GHy7t4HsAilsMagvNm9KkereYueBRdYN71MDgw
VZfIkC4Yv3uv4GzoW7HcaageauU2g/hOj6pNa1it4lf8ehJZrhxZLluGY81rq01N7MNxfNd29rIZ
CaIf7KwANSbcLlyUU2x70+zPxDlZ7DTlzySze1p9ek/+9DJWz6sBXFiYe13zEuNK+O6JOtoOtUl9
Bp/mcsPwiP6S2FOOV8/J4UZFLiudtIkzgYlMZF+KRGy1YvgErGEkBbcWZ7zUyEZvRTSRXyN4T/DR
NZgPov7coOmwhaU8+JQ3ZbCOTc6I5Rgf/YWCGxJnut/7aaBpBLLj/FvrYzNcoRujAhCbh0OllO1t
UEWXU25YZCCxf5z5DYuzjW35R7SkHSTFrtuXSg/bOHCqgy5iJ7Tz5U3NSNpry7aazxiB5sHRGnHM
TJvDf6bk/6/glwOt4q+m5Lu66ZL/E37CwP0zSOO//+LfJ+XA+xuQUs90LdrlcEVaAE3/4d8xBdYe
j2nXxoh2G3r/Z1L+w8HDqCxw6rAOgpjxj0lZuH8LHHwENJJRJotjzvp3HDxC/hmoKvxACgx/ji1t
4KxYeH4zhQkCw603Sfu8mK6Il13a8lCHA8bahXPFxeCLs2Hhi2mZ6TjTK/yDy7thF4itiPr7dlDG
OWLK38xABLfxrDmj1QtjQFztk8bpjz7rO/DygXeq+8p40gTB1jWJxRNdsNYKwdZ7gqMzvWQ+t6NV
X2fGzlK6XpUtepjXghXg34N3qXWKYxw4zi7TAc3O/B0GsngP/eLi8VjFqkNiPdERjFR9z308lLyP
K1Eqa6/RylaUu8HCZ6C3BKpBnwdhEuuv3rVwuGYKpWRosjWNxvOFkEu8GUlrTYP5I0G/RNxsjU2U
ZdZ2NpdlR7cLGPHY3hlgIN+CeciIFeVpuLBTJ+JyD2iBOq44J89jd862kKR5iSED0iw9Xr+0booI
ElBX+cF+bvv0KmNyTyX59z3FNAFNG2hjo1IDmNLsvpkDxJU2XzalTi0w0gH3UFOBwTNdJ4zTG9eI
gyhb0KI9YqG5JFYQrSynvCKvjZsukrug7PeK1h+4HjbPnoDMnnBiM7Qjc2fQckd/4/xKomdeD93t
l8CMHHaoy2Ex9/EaEwg1PH7/vYRm56DGHBWxrRN7gHnt2DTnLBLDdaG2sCqrEL+ogZYg5UqTOg6i
APgu6DY/t7nXLpHB8JXWK8fsXbaVqMpOP01btt1MOMRUDjY7+mee0cuhtRDZJZ6MbTtZ7tZujTls
J1Ow1SZk4PrxbuoRfTS1zpvAgm06KXGi9+EA/gkKNUUzYd82nDqLeJc4tDoHmoRyURibPNPPyDOv
/rSAXRklHfOe2BqcTTaWuSQ7qcrPBRx8RuPVDqhJsx4z6HJmwOym7eCnIHQB+yVwQ66JZxAdK2/k
kqAY6TGos3rbxzkQyziC0hjfWPlwDURbmBj/3YO2M+tjFou1zpv2NBn5d8iCE8d/X204Y817t8JY
sxCUx+/MtUAKGgBVrMQesxI6M/GttVnw/+VW881ouzLM5RSFXtXSmVvPemf5fII18c+tl5XNNnKy
l8b24gtjR7l1/O9x0JrHKZYaq5VnPBfCKmGskZAMZZGmV9jlPohBz1xlOUlLlQbNs1mxy2cTmF8X
6YuwbZcLtNdi62c5CN4o8bZL3peha5tyU00IMTAYzIfUa5aNuRDsJ0iYrHuXQTTpHFQKmXkHi0KY
dRr7w962Y1JYg30iyU/Tpp2oF4IHvIsMtqEtMom8HYwhWEG9Mt0bGdTNzJc5EkQPDQDs5aCpZ0qU
XAf9wnZmyaun3HBm0gS9ebS6dgRp7+F3o50y5+yg/BH7ROmt+6LKNw7a5JYftT9Lo3L4g8aZ7SgJ
q9y7M0T+PR089mIV/oxBY2js/cEI5cL7qZbW3UuSiWy3zF80EPghLFb3CLXMRpfrnkzs1CRVPM4D
LCFF4169KNOb0cRjlpCAZFwqvFAIfDK2Dn70XXFlmH2IrP6hIMuzwqxn7ebU+FmKZd4WzXJqOnlO
R/58K6vdSKshDPaqAumPu6XE3hBCrob4Ix0fcTj91DU2kthfntranvZyuDGLcVmuOLrBZjV9aHAp
0mBDFGiN16O5zLbEV2F/BhrjvI/fnVG8dZ8iO4k5DgZ07ZEa46u2m4T+ObTFuJLLHN3RgIDVrrCs
I3J3vsXpNGwImbBo7YBkjkHp7xPHvK8L+8Pz2jNQkOzQutOrP7bUlaRety5mxztQU1c9B8HAYasZ
WVlwrEvGcT1EEDr/i70z240bybruE9FgcAryNudBY0qyJd8QKrvMeZ6CfPp/haqq25a7XV/9140G
qgUYUmYyGcET5+y9NnEQjyBDztLp25vat04JIdcrIjHya63DwA1yl8chAzmbQRB2im9tO5gQlvEI
uMtQ7R2IFJsQ0/22IYj6as6nFnlCyyEDcMkhJ58D3ghtBMB2s4NLjwnzGcTtsButudn1fk4LyucV
y2V5bPAg3BEoc5UKHkIKWSen8oD1DCtq1w6uC3/ApbVcMEJjQnemE3SMWuxUKBJx6vd0z/KYx0tc
NN5LnqnnKRyGg5zl12pg0hNHOeoWq5/2CDuNXVTiDJDFGNz2+XhnRgzDGsfRb3y6rpuOwapr4UYI
L1WKcm8CjqAa5GZsaCiKYuPTENScqgz11U6gZNr5oFFGS8teg55zDkPvwP6bnGJch/sIoQqFPRFl
gz4b+/A79wmthV0kJ3tn5VBvlVMDt5Lpp2kE1keew+Pcd+cua1pK5uibbdTylJd5uDNkTmZeDTrW
rWCvC6cwT37NxLByeJLTdAl3rddiO/bnxS5/49xd9k9O0ofYgCPa3kF5UKjT8fcoXKbV9LEPx0Ky
FAluAL7YcPcV/m3otgEGHBlTFLPIqrRwO/tAfxdjDNJa2qxP9jCVtpetyBEmT27rdhW7NxmQC/Nd
rYUK3Qsdfem1L9WIMh4Ot41kKCD520d2TXs+TzgL0Mlpl7a9/l95/X8pr4XjEwXwC67CsfyavJY/
VNZ//s5fMyjngwxc8PUkUdvUsIwq/yysff8D/EkanLb9VlZb30njxQfpBtI0pXSZYeJ2+VdhbcsP
kn/Qv/bn5OofFdbvpfGMoGzBuyCrgKaAb1l6zPvdCGpgGJIssTJ07hGUuibPX92UtD04QiaFUIxd
ilzFbiajdDDGiULBElde3BbXCwQbtRaCZxNRMuNXiT78dgHE/TkwU2KVoiCLMPyTe7JRVcgRkXv2
c+GGNhkdwrptk8kjU4AByDXCdR/QWlqgreqC3AOP7j+AAcsvLUaPW3N8LaqWIylzm489pOOXKktG
Y72MebnQ76/VK6L0Qq0SKq+F5nUEdUwFDPZXdg87Ylt7TfZbzCE5QhNcwIuYeabD4Zxx3aOY5YCd
B8O1TjDAygUBGdFTa/mUl5UvmdhgMcS/6fPsaAIdiqdIE7+yUzn6PJRlAqi/hE6AljmrvtRdXb9U
vbncDN1srgc7784UMtMXhHbliwOIi7axH81nVF/N/Vyn0asVWwyeoOqtCsDC9H/qtTdYJohLf7pZ
yJW6Q2pQkUzgKzavuZjkPldJduPbhbp3cjzs9dzD5qmO1KCkgjVMYbC4ksPm4Pu3EnkHzxzzYGoX
X1SXC7qdhX/nuQJRUJ/2D5jZO3LXum7rTLN9CBcYRWTdIZhz+0hu0nkZzvjKkvC4dNAMxyUnI8aM
3IBUL7eRV75ZWNitjDn/aBf18DA4GY3KQZCbSbyveE5kFj73EMKO9eQSLAZP4WpawNP2JXOziqpy
PalwuVoiMXzKtelzrXNhr6awbc7ovMZvAdpyUojn3sg2XY7Ab3TKfFuz9aabcgpQqgm0UddMi1pB
YYS5rXnjtxKj5e4jqD/Aa4iD/JymJCjpHByecVljR3eca0rBQ3ROLvQw7U9WVCRwAKCbUffL9gHz
FTnDTeychZXSg4+HKj4wacKXOwM2tvqxOUyzGC8Rrjm8rql6McqoPdlmEfyOHlq2O89EBcshZ/KT
LRCG4MJcdZkQpkaV8ZxGtncX85xBku4T0LEKuiX74kCtC5gJQuqOzKXYBC46yqYQ5SPfY/bEKCS+
kyrtrjsxxyfZWmOwFdWEQSAsHcTYc1TgxEurR99uTB18WeHvbfh3UUXONVXBQF1XFfVNiloh6TiU
scqfVSlShwyuKNAH1Eyh0wGwPiYm/1eVIur7lQrGOfVQJAfKzK9KE3E0JSEpFjAaJnT+4Uiq2mUG
mjSfYjdOD83k3QmKbwZrcllDuWC+67TBg8pZPdtODflLGKKcFHlIc1IOGFfWWW1ViMEp54bBHWqi
aEW/7p25gcydmDcO0yvIkoDqHXLQVpAjObxkBDoHITgr30ZO3rJeLiEnMNqleG2e1Ns0iDmgmd7J
BJpSsHFqZmUPztIRG5EzIyzdG0s0xmEa2o8OHWqQSr7OgtYDKJtJFAhI77rSw6lCj6lyPbDC9zrf
MwS0joMeZ2E8jtC/d/n91Nqo+/8cexG8Ygf5VtZ8kTbTMbLeEkRG8U2Rsj70AM1kkjamJ57y/CXb
aPaDHrYFTN08PX5zOculKTNi8jpXwhcdf0YP6/TYLsaQRfI3ozyhh3pSj/cS5nyBHvhh/kXLqoeA
6SJCpKLs1vNgfir1qDDUQ8Ns/tp247lfuIZhb57Tt/miCDJzZ3bxk3obPjKF9Kn5jgVzSZdvbMs4
/WLqkWXI7JKpyq03pfBImWqivkK7N5+lHncWZvUwJpBACiWpi/VclHjIcWO9DUtR3vscSuAvI+aG
cvDHWJUBK52DjsqmO/d69joH/ri39DwWcgMad8eSTGOCLD4B+HASPl69vKBw664DNXGQBJQD6cY5
e3rqa0Yt7MC3STABvnsDaNje0cgvzvnLzfw2PO4qmCC+nig38xxc0IGhRkMnnt9nevbsBe1XWcUm
7YqIQrsImq3Roe2iTaKE3mbpJq18br9HCaV4QxZZtWn0tHvRc+/Ii+YbgAX4EkbRPi1ZNKwNFym3
FST3bov/H5I+CnyGygwqmayj9y8exjwM7109d8cUBcQb6MrG5msKaO1vMj2nz1X4GuvJvaVn+Jae
5id6ru/pCT9xW8W6t0HO6Om/Grh1UsP85GplAMnutH5TRV/K451amfwy0bkHPxbI9TKoeWfPS7Ab
Jpl/87qwvFmmbae1CFPvIEtotUKBPca4SvsE2ULDyeCCVzvfNFrVYGt9g6uVDoHq4i/Om/whgO66
ltlw4SbMb4LKzO+IL0Slp5UTidZQCGHeSUj/G60mOBZaaZH7drAxBq2+mMRnd2xpPwsjeyi0RsPV
ao0eneiue5NwsB1qOcdoemtMi+VuTrTcAwMvDToUIAbKiZPbTTORFIk6ej2PSEiZ3tHIhSf+cAj/
T6z1t2KtwEe89N/5Y8dqelckv/3CX+1n84Og0Ubl/EOFTFcapTx6TQuymLRoUP+79WxrkZYAEY+C
SxfI/66QHfMDOV/U3CaCL0A5/NY7bvOvOM5k7/0o0iKb2nYduuU2Kj/kWjY+2e8r5Lno+7GUCTGt
TaHORkr7Ysqs7AKUArhhOS5HaO2MR1EpMyrN3qamb/PTt1FqKDvjjvESA1amauOdY/fhx2xheZ8b
PYuNe2yIx+ptWBqW7P9rMhCZ3IoQ3YbK5cfZ7af7gRQpBLNzkZOXjMv+66hnwGMz+B9jVaXMpt+G
xP3bwLjUs2NGocdYT5Pxd+Tb9G3E7L2Nm0s9ecYKnv9eMoyOyJS8SQM1fuqTxrkwT2doPYx1+K3X
k+zIGK8z/A40Y8skfVn0xNsJo/GTihp6l3MXfyNWibE4Ibkg11ol72rcf5T8s92x0iN1vchWTPh6
HBJ7ARjeV2WKkUKORXQzGlZ49N5G8pBXGM9Ple1cWXGapVhAF8E4eMJrsdR06XMv7LbksMQvYrbB
ANt+4e87LauD4YppdxaEflMxMD4HJHVIJrqpZF/4Jxep0N6sVA0ooaCNX8QRqboLceSSszZjNsQz
1oB8A/sovlunCr7OUFdqRGutZLidj+h/AnAGVpg1pyHM0i3Cb5KtEWcRc9Go4NzCon8T7pW0nWr/
hpzggAf/KIfLKIvmEM0xVCvD7DiFhH6/DpIir9bO4tUPDWCZk5A+Y3pLcXGCnBmGUZf5rcB3YJIE
uaS3iTdXxDK4cnzOBxhc3uD0Ptq2iiZLvMxKh0zKgLLTC3sCZqd0mxNbeItHi7mjSpiHY97CUDMp
PJtm0vWnPi3sGNyciu78vv4GgnweDma/NMnGIAPqGwmkubMiqI3eWeIs/Zeypew4hDTOAPio9Dja
ZbNdgjnVye4erB8RcKiYWiavDHt38K5byZEDnIWoAg5eKhHT7QJMKP3YmARCjff0ZCDpINhDf7UH
/5RcplnGd3hBZ5F/5dsFR7uOizbh2iqnxJBxZS4tgLsb09ME8KjDK1iICm23048o+ieP+ktYT5HP
a4Rds0nz5cHpFEOSEgXzuhcwpg5hKXTYD2NwBGfeegwseUIfku1ICi1Y3na71qjAOsroGpZMQmEn
VNvOrIt104twl8bZvDJkbxHDAu65jewChI44W32APcIUEoyKc0EyfMgn04Vc6oTr2WwRzpjlDCKz
4brTycIGNzrgl0q/5Q50ysa8MZAaejStBxurX4hBKV36kwXhbku7XR5R7U1XIKExl2F+3jcuqiKs
s0tz9rpmOGEHKi6zoNG6SirP3QP5wYgedPdLzMLMqvTb4ttPwsBgnENl9dvK2aR0m4k/TrtHY7Dy
m3xSct2VDIIT5YqH1oG8x6yf+ixAUrICj0bCBubbVTpFPlwn5PLjkN3hUPoYOG0ORp6FDUnokPbR
Bf5cDMBdpLQ5sW+liTm6K86f/qFdPHx1maevdjU9mrYdb0wka0dZOcuWmR1GSCu1Lh5x54xBlmzL
ocE9YqQtth64AFDdTjdcu9Sp20alWLwwWXyyc8d5loWbbmLI3ugxIafKoZeP9FiGcz15GvYcdewp
lCk0DRM3NL6YhK3S5Mii5dbMAOaRXZTeLSN7Y4bX41AtjnMYjIDwD2EEaht1kdqF1jKs+9Is1lNH
1CkuleamgOS1l22hJ+zWq+lxpsFtOO5USEK3GzT9FsssDGubi3JPoi0tE5qJHBmjnKtt2SkLlSIM
oGoy8xDx7REJV6J6tY45Fl4liNRu087Hc2G6BAuVGfB+OD1b04fpmjpy2NEzLJ45jfh3MPcRtUR8
/c8p+ADLHXATZqq8FSO95TmPzEes4fm3bnb6Fyki50FC2rhvmjiCM9KYuxwP9vW49P4xNR26nDmd
jS2RmTmbbpwMD4ljY3OOO/vV7rilbbuZrpBJlde+qDuSN1xx22k2Pv3QgVU1zQ+RKDwfk7pISH4P
qMw5rF3BPQsPZuxCbEy7DOOPz5aZR7ciIJA5If4Pq/UgfTKAfImEy442RH3RKgn7eDmZeR3vClpG
qO/z8CnGRBavyJ7uPlP+0S5djDG5ssasO5Dc1BDJItRvRT9ARrbr5dEebTQpYSpbAmGSPlrJpnvC
Scp4Gd3DFboUMndyz0y535r44nqDeACCYBEImTK8mBpkmEQOxZ/qpu6I3PLUXdxVNM3YmJoDT3T1
GkNpfLRjBwLOADViO002JiSLQIGUu/JELu19P5DVw/ncFn3/bDaeLm5njjCZ+TyT5VkeMGW3ySeH
swAZdX3lDTyJMhOz4FLF2M+g8EK8F7i6Z3tUhA6aavnq96O3DbOZY3CbsAXHIDtGwpBgLkbxPOwn
s3iclGr2STZFW27S8MhXmW8gKOb3tu4kuSU4vMioN43XJuv/9ZH/L31k4J+aFvTf6+Pr5Asa79fy
ezPDn7/0VyPZ+gCjhwhSELzBW3TJvzrJgfnBgcURuA4DZfQPHiXsX2YG/wPtXZNRe2B7MFsF7+JP
MwOQFZ1QS/PZeTNH0Jr+B3Wy0F6F74hFqDyErRvcFOOm45jvyUwg7FnveSfOZe2MfUNyUJGoQ+uy
MYaxWXoFdr+5qHBLC2N6SlTpHBW59TVY+aB2X7F5l5bYzIDERkUt5S0zQR0OTMlzZDVw7YOwZC6I
LqPt9t9d6f+AdeIS/PjOHd4wDjZp+pbrWu/fOZyKiUne0p5RGqgLomKDaDiCSOdRwy0MrBKrX7+g
rWcI717SMelJOq7r4CXhmv14pkCEYNcGZSqNCniUPfS7dT4K4e1Tx4kaSGqN0RxEa9YvwdQEjD0H
ZyQ0k97mGO7cKBbVMZQJTKQF7DsaDwiZy97q2Yf8MpH2lgR7tiSW/mNuATPeO2FZnalaw3YbJeUy
ogbTMQBN2xTLmq4OkZnRVHKtDW9Ul3wBl4rH033ty5polrTxeakgDsdo2xKxV2ywTxJWP4Fo8xG/
vKnw+m4YdiEd+OvZIyy+FTY3wWTn7mtrFwkxckYAl6WvxQ3SYex1MuJRt52SgG1I6HduYl4muSaO
rEchSAJZJbLjs3Vt2rwYqAnuIk9ToJSV+GprM0x8sUaS8tYegVrxLbAs3lEwu6CUAbepp7Zxwecy
UbTEo4W4vztblSOtmyWbyCPz5OzVzxbtwvjUtx33X9Tly9qwpDte8EVbj4YNCONT7QtlfLatniuX
dIr3M/eVqo5t7YMKHZlRwGDzSEJY5bWeW9dIINWWZjH54mppTOohE9HuXQhJn2Z3WzJshbTL508J
4H2lkAo/DrMXfByHll8PJtEWmybx7mNv4E+bHUmz22SG8Ek7v++75xjgTH1wFrLit1xHYNRuosPT
E0hsyAXcviHGbqEspD5zLXHmCJTHp0V/JVJfHAIG0elOtU0UBNhqscEOa9D8GcfpGmDRcm8Q/UOK
o2Lx2pEj/A2KJtFvu3ZmEeaB4F22nkQshU0+34Jwjza525DRbE1qfvR6CyOIG1BIFmno8OAFq/wa
pb17Pc+R99EYpbiZxhqvjJ0x+5ic5ADJ0PHXpNrL1zJCKF3bZqqQqHPLxpOp7kYcp/4aqipXnANw
Np8w6IC/ZV4bfASB3PX3VrLA+HRHyW2DqYPLOyVYym/NXsEFokxjRLMuhsYWmBUcP15s5hqOYX2Z
CsV3l9iIjr7NKWSbF34s0m+1mtQlKQgETj1KBLJNuEc6q8StEgM0fgRPwddDZdR4cEgmvtuMs1Kx
XWTF/Ge0WFy49FmU2JKxYHemUXfPsPPUBakbC8FgCqwOiYWycp+B9T27xJvSllUd4cRjSgpzqlnl
ju02h0Ef8a7scuDSy2rgVTyV0T0WrLZgS1oy14UcTWIvBrgS5xLidfuYLYthfDQGuTRXPQ2xFik7
xIkdCga234WqLHhKHAIILuGYtgdVGC35SaNtH5fRYYNY5oJr2fY911KZU4LlNIi4EDVAtgMxQbna
Oewq8QmrGnkjbzdypgy+uMoIWMfeqBdF30KM5RBvs4dysraIVtCmYV/4sfeskGpZtyl6ayhNESnQ
X6Q9iZvY8wEz+Tm85pWRRaSdyDBq08+taKcIge4Q9V9tTtHZp5YdQsRrhkdui4OihMO1UgSPBDjG
kZpsMXjxl0xup1PXgEza9HkrblJMCOqTP4RN9rsrSzA2K6YLRMwVePet24Lnz9KsrCGNvGNYWn6B
FKDyTPMYW7SHUXuDE1gZSWR+TtQCjwlt0E1pm8GzOw7hGhHggxwjNa1FUQ1PczUj4yLia8ONAQtn
gC1i5+AT7DCkTC2ScWI4BINsE3N2OdBc9iYY9tBjkk8E0gzdzqldD715Bd4GdwnU3Lr2zY+Yjay1
XZifDchiTNJwPFPz9XgJwMIcRGZFv+UEp/4OgjMkQL6FAJp7V8PUksaT5a26JzM8+uzaY7kteEht
qpL+sd+E5WfhIL+ySDQJ13Ip0Ij0sr0LIvC+EheivbKWLL9O6ih/slJkMYHZ9TuO8PCKR6XWZRst
27GYiKvOl+LKdcZhq9vJ92zr9ec0GOKH0QFcKk2V7ltmGLtmxvBvphUhSXjHHqLOy5+mwumiXQtG
/SrgAcb5ullOuRFkO992MNU0RDGSboqQIhnt6pGHTv1cQr6KCXPvNOHYrD4BQNeXtkgCJJUuYyFP
Duqm9pQN+WukOU9n7hsVcosXnFOetaTRjghK68aNUN1v0CyWMwwJyoFNx4jt3HRFBa6pmfM1vmeG
rbGydpEr7onLqPfa7LHBplg/p1lbTzylRu9Ywh4Zt3MhhxsEeuFDUIOTMhjx7Vwj8CC8GgtYTfzh
N0bcN2c27PlgluV8nAwRHJce0drctS02O4fMAQICDjGCt8cxGZevJtq6MwoBxFZlG+R/9LH/a3rd
T8WcI6XN/2i7BgFCg3eqgKYqbD/N65AkdOSgWYlC0JxsHkLgU3ysZOQ+h6zyw6/rIl31/FBC8qqu
y0kSAbkFk/K9yDdcYhlPbgDXmF00QWSjU5Asaoxfv847ezijeyk9+smUyxbaZPNd9TXGHKW6IApP
TqYrDEY37NlY7l9cFbJh/PMXk6YpuJyQBwPn3aUUrGEDhnhweotkqqrYOXaxBzsqATXz65f6uZDF
00TuOrW4SWv8vSO9iQJZG8r0TrY3i5tS9ySIGM/xEfWk00tSff7x6wkiFAW3iek5NNx/rGIF9oyq
zAsXWlocfvzjEVTGBP2tIchRjXTJzOX99Wvqy/XjPcKHw+TNQ8Xhy3tfrM9M03uasaBAvJLqShom
xQ8bKk/gEogjtlNU5PbaKEZ+No2Ux8ev38DPN6mPVJ7rjDjHslzz3YeuSqcxVZ55p2FI2sM0kd2h
xFSd/z9eReJbBynpMtR8d9fkwAvKMOm8UwSK+zAnpKdKf57+5mL+p8/CgRL8JpQEFt67V/F622pc
g88SNJ2/8RKZry0Gs//8NiGZ0zaBqzgIod7fJhm+yqROUJxaYZto9hI3xTjDIkPW14ubvlYQ6H99
+X7ev9jT9SpHrGDz07sPRnAu0QW555xo9MJ8HvzotJgjpQhp5wEW2xl9n9ct3CK/ft2fdxZoAhgf
BJ8WrMD7jxpYUwLH3bVO2cDqDsmMPvfe6G+W1POvfv1S/+EjcnPgiaAGB07+frOUKEN5qcI6qTYu
1jON8PNCztML+hh2bH2Cw435D8Ea7JxM2/iPgErseUjGflzxI8pXOw48cSJjpT2UhWMfc9OP9xx0
/nal69bEu6Ue0J1wHQc7CBCnn1YaMGLfZD85YfMK4CCJwoWaQjrKBelye1OlOWOpcKZMVhN13USt
1d2MzahCUsg7h8NF5b7mkdV9FTQrqToXPOR3fuYRHfLr7+I/vVNaH7RNEdHRoNHr7DsRHdTxKZmB
2tGtZ364TgASvmAM53k5pugCV2lAWf/rlxQ/r12gI6wqHs9gbX2p39N3rxkB3LNCnnEnwzeodRWp
zvWqV6qntY+OHVNmqO93tNk3zZA3L+PokrkMo1Rdms5qyJyIhqXZUSUlexjsuOt//Qb/0zVhp+Re
ETbfnfVunzQbZkqjz6ovFp+i28SmICLDPnW5XTLoa8hB+/UL/rT2UETq1UArh1vUef+CTdLpon9e
TmQuOa+dmWqhX1NymyoITf+0hNDyS7pcJg0atpr396a/4GWNmmDGoKDUXVqCyQarxSnHNWtOSb/+
ZD991frFmGXjp9JPPPfdqiu0664LzfnkISMGUpeg6KL7S2z37tcvZEE9+XHJeWyXunjAZMUj/X1l
lNPfV3ixJyqINu7uTM5wSFb8rs+eIFgu3blORzohTuT4V/EUo7nMa2m3GI/0Y7Bq1CVOMvoExsRh
aQ0ei5At2bYH0/BoZdH1ggWY6+7HhEpxQZ0YzXc99AcUer/+JD/fDAhnCakjf9lFqve+FErK2a9l
0XUna5n9zVQO1bkgmmIfmfM/rrqQSnIPONo2J7AsvLvR+8i0+lHFLXAyzz4yueLzN1UTbEHwV2en
VH/bP9RPr+9qIDQN7IcWSx9sjWv+9C2VS2ELeGvOiZAm53fPs8ZT64TBx7eGiCc7ujpEx7hPlVLW
3ywy6/0tAu7I8myQVTo5zqYSsn/cd5w87BNnggYp4IAWC8lFEG87MNTLwFAFJaf/myfg2m2AXZEe
GUQVK9Buo+Rg9RieVpaVzhdzKOgiLpnu1zSt1AeLoeXnBVbnsS1Qzu8H/v6dBK0KRrqaEvcQ4FTT
NlbG0/du2i0fW3175QYPg/3ctxhTx1abOSyvU3fupGiNdWFG349cVB70STOiZvUZ8mTXrqlDsk0c
6/cT3YYbUGUGXpHEu6tmAVuzQs60oosNxcyEd2Fe0ZaGa4zaYAjAILT1VZ9BVEfyUS/TBjPTwgF6
SU6IPMXaGXMXr/kgYgSqyPaw0NL7NmGwvNoLqBPWjGAyvR7Q2YqvU+tnNMWNlPUSqFo3Q+coi+/g
avOzziOpjl5Fi3KPCjaMD96YcSoqm4V/XRr5Z/E5ZsTw7oJc1zVNzVqLy9ydv9EtT5BsC1wd9mpu
VYCj2DfUBThAEd/ZxGFWV4QFjf19Z3d8IejJWN2VKOrsUi0mz4t26AnmEaYHmNG0/KvI86rsImvR
fVWdyaeY7NRdfmeuOTjXbQPYZi2nnK9ZmQm/yEd3X13i3ZYHBAJ4NDMrda5GruZIRwP3FAmZfaZ2
Xg2ld0MfhM4V0ZE0wn2SoOAB2yF/EdNXKH5bJm0sVulgPCiMT8u6yZAibwKzdGjhxLndWbflBLrj
QsJM3G0ybpf4jvMq03wxy6leG9g0juPYdjLbDL1WkIMTnzaexRbuIj+uTyU0b3KB5JTIK2cMBRoa
ZYB47xX6BKy2OT0tn7H0slf40Sw46AFdxmgwVfsoSrzze7SE3GBl7HvWjZG0PBve6gB69tx9S+TR
aoi9ir4Z8Cl7PiPxUD4Oq7lS3wjNDO/8ZSRA8K0F5+YDb8aOlXh0Ust9TcI4DtHjdWSR/rGssI3k
3KGsmUnaqf9augmtt8mdxaNQIk4OdHtxyFu9wzbeei53UeN7nMzi3OW6Wp3umdtpN/w2JyhFdwom
0d0foxnhO68w1XUhQYgb/bhKOq+FSHUntqU9D3KA448SJh34t8efJL++vYvpXckrXO0IajIzUemu
8jOzOxdBxDItaoNJQz47XFgnHB17lwKXT+7RHPBGBOlY7Q7OSncpF9Goz4OSNnFeuXSz7OKjOmbo
r3Lx6KVpSaJ8Gybz7z48bkxCfmM597Oo6QLHM7UxCdxikgXPY8YAiF5i2hXcKw7THOAvTm/LTxTm
GaNfJrEVtts8wSKcYrVfCnrzRk64V95C1mVgTlNyRwdt8WlJwJE4Feab8JkOee/TIFuGMZ3+eOL/
T0f4dzpCPT387kn/E/Tt/HvZD1+y+fs5qfjjl/6ak5Id8d2QlMLgL79N8MFFYkh75O04QefiX1NS
O/ggHBCWpsnckoaGyQD138g3zOUU2dQTwjP1b/2TKem7Uo7a1ETO6LuICjkmWe+LVIqvuPWXMDqN
Ah3D2raFvJ9EtOzsqez3SYOKazR/S40JtwT2OXDslR9cxmrsD9C8xr3diGaPYtw0/6bGdK13Okfe
Gh/OpbdigRQQbOY/PthV5844X33vKEeYr7cB8ppbf/HQ9ZMI4WYrMVQPiXAMZ5uQlNVHeBR49mJI
RwYVfvXLUtx3mPebdlvPspCfFnx2N3OMj3HtxJ14KWLAKC2EunrZIbExfOZGKSBppP5+Z2wcnsH+
YcrCZeOYWQkjTuSTA4OFqV3WPsXzGCGIMArWWuDmDTSpLp836CuQmGNWob/WDkKbetKtaoPHBuxH
OwDZ9u27RXjDU1CR9Uf/m2xLeso5BqcpbX4r5sK8OKFdpcixWkjJSYzeGkk3+u7diKE0P4FAxyxK
bkCeY2uxIag2PFymaIKcEX5UYWTsKV3aUxOlYj8MdvclISTtNiig9JFMfwYbSpKg15H9mShQn2re
y27oYRHH40kZ2HQThjQoUXCG3DSOPV+VUYxPHaw4hhNRXQwneDHZpRk6AIOnasrjZwuiq1zhTZ/I
iquMe9ArcL9kPHeMVEd1FcnlwRyiHFP+wMx0CUpguBPxrDs/MxwQ43CZaUcTw0j3n1rENhPvYvpZ
fRk54mPT9ImoHBcJKx5uUnaNWKmzn9IIeoli979dlmaLfM3aNUE+Pc7siKsy5vnM6cHdgxstd7Uk
G3MtWo8yjGPUdgHuclB2WG8huhorezGBoZvMM1AXMixpIu+eq96cqSbbXSpz8xQJOzgRHuqfYkEc
2SYszfy57kX3WEnkbM0kJAkSg4GIsksWuHsWU7LRlF/xnno7YDMNIAI+Pd177dwdGQglVU84Bx7S
3dJMCm5OVsevGbf9yrZate6501ZLF00XUwL2BCw6nt2pG7YQgAIMJ3G+Bb1eMuokq2Ape/sS91jX
BxMndUQAN7d0W8hwNyE8mtcLMKZnlz+yNlRurEI/GLZQkcWrFaUx49F5/t1i7nTdwP7a+Eq1BzBk
WOx6dIkvnTUvsPWwSBwZJaTtpprsOV4vPWix/VhRRa+k23U+luxCWjim6Jkz6grmTR7l0UJ3KzQe
XWo0Sc8+74+BasUZoQUoNMV1PI4wgLtVwbn/KkL5dgbrxdVzyBCggNUK15FgjNly01Xph84X+DcT
5GWaTmBpaz2WARENQbihmMYvuLMrYBeWn+jVFfukCUc5D/g9SjqbbIM+mO5lCZFmL7PKO2Z9+xTE
0/KbHBe1ZXrqHAMvhWvmQdzf1IKsBHbC6WWMkeCuat8jX6SIllKnmbcZABsw9TPct1Z+LkNJ6prb
tGSHVGDDxxs8aChLBBquFeEZkhPD2MfF1Vwh2UQfMI7HKvIqF95SjoI5RdAK4rHy2tWYRNYt9rLp
3muZ1oNUjlGizGWX3zosDA6rfkw+LD09Y9d2AtgfTlvvxmM7OBcxAGO4f3nxMezL5pIMdl9tFb7k
61A7r4xGm7Ck9mMl2pklK8vIN2JInI2pnVse9yhId+3nGhlmXk9WHN8l1kSKqvZ9+doBFs2gC4p6
Qov3ZhAjhzj7kkY9tjFGJRxYDLv17ui558YzjM9Fe4Twm1lv1jP5ZkOLaqzMO6a+we/tYjcnuobT
S0S6A8RAXGxC+9kQRG4YphsQp7XbzXwzvvXaAxcHY7qT09g+QD3AIhcKL76ne219qsYCNsisCkgr
bRfd0dKrsZFjq6ehLOPuczWbBLc4ANTcfau9eaF26XFAagQDVTVeU0mNWEbF5MYgp3wMHRn6uls0
RXj+3BH4Hc60fvzG/h5cAiMm3VkC5/eYCaI7DczlCjgd5eRsp8c2g/XRTHgN2RvUMdX+QwBsgv9w
07HPs8gz5AdkyjK+WA0LQREQSDAxpi5+RvFmbZSzpW2OnSBZ4s38iKZpOPe+5719bQfDj8+F2RqI
eUk3tUYht4x1vqQ2Jp3Jxw2eNcr+iHKiPqa1lHeBHQtetfhiNdqMGfw/9s6kOY4jy9Z/5Vmvn5fF
PCx6k/OAxAwQ5CYMIMGYJw/3mH79+wKqp5agasqq172RSVVkRmZkpLvfe8/5jpvbN6NorrKIpX92
i6t4CiL8mfUx9EGAea4Y18gmxYYWaAOBycmuJ+r7vVMLJFPzPFLs8EOHnbfYRN3FMGpZ2tqUyYRX
TPKPNDDEt2yxmUrLHs+O2zqMgpoEG6ob9t/7xZpKsJW/kcDm9su55K1YLKw8pa69BnuFs5XDPC7X
aTG8dgSUkCgZ2OikgsU069oJ7lizm31nAS6ARcVMF9q7SYoUBDgGu2cvU6ratov91vlw4k4frtzY
WRy6GWPbeaU+nLtB4g+vFTHe2Oo+vL3wy+XXdDH8InTj6yJwwcn6G2E4+f1keA/5GLn77MMxbDsS
c2HVJfaFahdPMbYe6ybKEZhxxKq/TYv5WGlsyPhy+b4I6cCdLOys+ma7bclrYl62Fhsz8nk8cv5i
bg7azrzqWM74FS3m5/jDB825C090EcB4XzEdyl+Zn37tYHtsKLlsfKxZ2JwynJz+il+dQECPpxii
SEHi+1bUbXlPmJOic51Nd86CuB0/aLcLuA1VzQLB1V13D0SEzRr09oVcoATzND+xqyWo291grMJO
hWgG0qRbOrgeSXPZRAt4F79h+xaAjkHtSYTtCUsV6S54W0i9AiUabqcPiq9cgL7BB9s3XDC/6oP4
S4whtIcRVUqLbiXrr1rUXyD+P1jB8oMbzPFEfrE+aMI9HAJnr9n07/jVwhsm1xr2cLhgiBGTsBPA
BavaA0lKzghsJEqgP0BehNVZ2MHDuGCN6w/CsZMBOw5kzkKbhEvkRe0V2YUszhwpQeSXWFSD8Vla
YXuPhdb/1kZBtq89PK2rnEbjd8eMFkqc31b7tpPYXgg8NuxVYs5sGa2f6H1aNuatBRGyhOpAVk6s
fWKvKsNJ14URG8eGObexruperDpbe8CU8Pva6uwFk4W946NW+d+y7u/KumUk/auy7qrWafcXkMJv
f+v/13XBPzAl0c/F8UUHlLnz75VduBDKmCuC8fZAg2Fy+q/Kzv4HlYxFbB8NF5/ZHGO0f1Z2Fi/I
OJ4uqkWznqPRv4Uosz9VdiZjDgbSDj42KkUfU9Gfy6d0kgNJ6aY8ujy4aCQyYd4bSUu2bp82u7rN
AgJOGt9464QfPfpJSFxKWUUnIVMo2uz/dBN986o2vGqfo8Ba9pQCcynn9cegKTk9JA2wYnKMw7WJ
h/PGrIR+zyQ4hhEUyzNNMLUlcTslu6SMcKI4BGRUlt9vaP7RAYsNSdZ8KeYD65D3oFGI/g0Q/9PE
hzvgOJSOLreBe0pv+M93IOOwRqHaNEeOmuMtdq1wz5klpP2kls/F+/7DI3L7W8P7/1S6vK0B2nb/
+R+fevwf1wsZtKI29mASfp6RWwKXFpm6DXIZaSP8Kt4WAwrTN+7Br6/EQ/LHhvtyJd9G54AuDZL8
X0QHMwr+eRFt4PSj9rNYvhelqdgTVZg+IIN09lOSRfe/vui/+HhoYHz6BTxMAVkLn26nYeFO5/R5
pP05cbpbzMAdDkV3o0eXzL9//2ouHQ6mTAGpCZ+lAHEYDGlVZrB4jMGlgSnLeUe+AaYtXYSPv76W
uYxE/jDAWO4nOTRcxGeIsUzs/vzRkNEWCaGU6bFNxgK3U0Itj860rDcBTf1VQiLljaacvxq6vD/A
nFfNFjHE34UJ//UOM7gjYdYx6Aj5LCp/fhuF2flTqTkxtjqn08dG3228OIoeQ6/BbP/rD/3XZ8hF
8s1WzWztX4wnJYWyraSXgamd57s6kN1GCX7BwFbzhOSkFOeSX4V58DfX/Vcf0vfwHxDui9L880gP
ASVx516THauh7TmU820Oth6GVZWSSfbrz/jpWh/2Aydc+mh8vaaxmHL/OJN2UjGYfRISGE09jxF+
8kmZMeR0jqfBfvr1tT6tt79ZHUjwdBwCSJwPY8Mfr5WVihqFs9txnubB3NScFk5Favf/tHT/t1K4
z22xD0uFDf+SbOTlcbX+/Jm0V3TSq8eUcDe3zzjNUE8gGK0wIvW2+5CkaQkZgyYyYnwaSNGWSiv5
Db/0376HT8/O8lkZMbLQMRSwFtbmn98DxVmetq7iPfRdTIHct/QbZhFfInsqT3UcUM569vQ36/ln
AcZy2UWGx7APgYFFIMany8Yepzt8BscEwt0XSYbTiQH8dN1kVbKXdoMIU4mayPhhGmN/HQ166o+D
V40/cBe38nuDEfiURxXwCUMQswcE+hTNmbj79ZPwr94ngiyOBogVMWl7n25PDhttYHIoDshJvLdp
0o5c921BmUXKxeAdKkEJtpoy4RPWUA/5BaEv4T12FUVHndfOGSZxdIS3Y1+Hwuv8HbmfdQZCOPT7
/a/f61+f2gAdFAo2eq3Uip/fqhFWNAKKISX00EBSm8fBmFO7dGr76+v89ZeIC4evjCpkEct93htT
YXFTRJfiy6/nuxB5fLqq8to9F53jPvz6Wp+Xc56TRQxH/xghGb3yzxPwKejczhkzlvNa5ps4iPoN
/jy9hvKSY5ds4jVy+ulsMs/5KsoKHmbtqr+5sabxIYP4w66yvA2bWb+xTPyRmX1uYBeyERa/jOjg
o3Oejn5hsZiqcLSbY6wbnA04pN7cJCLoKtWgxacmyWL+HZb9yisN99zFfXQKtUaTgC1Yr7o2a+S6
JfCYOE1m3Zci6fDfp611Pxd29LMHh/JMMPt8wX4/4nFvpbeYKXN0QIF77qXBgosB0rp3gY0+eElj
HBQIl6sEqrTeEM4syC3FczHFka1XBQ2nm1Ia6rWIJuNtFhzjOtFQJIdjFf0sA+EyoSyx7KzwgEQH
cExOR6s00cQ1+nI5I9Tg61cVs7DXBGD8dw5X9tOAP79djVDpyMOE9f+z6JUzbEoF34WMrSy5QCEq
T47L0mLKPn3TCYt33cXuTzrLgQWMh2Mj5ZhBVDJ+nViTQug5+8FB47Op/LH7EfjEdcH/9L+C0ZXB
Pa5fnjd+/XG+y+uQy4POEYR2MHmlp6L9rzOsmM2Yh/HFX/5uR6ELgMsloBEoYDdAWyzEY1jb04V9
pnhu22m4+bi9kTeorYUq7K6x2yQnxNAvkmNkxp59skhquOTAvQnGnJOMTvPHakVkBETKmRXqw8xT
1TlPZG0wu1wXBShbnTbcu4kYvm4tDSN5JA/S+aKlQeyxFRvV7cJ2X2y2vA4akuQCQT7e4ChI36QR
kiQdSTnFRFmFC0nQZVOA62Q/BVUvrZWwuLelbaVvRVxazBFr55U2ExoRfjQF1Pu0nO/cgUbXWuWM
i42+HW8w/PQ4Bhwz/VZ4iqUJdsqzORnETdjLc1guyTuBxnSxnpJAQfQdTQ4wOA7mXdUXPEt+qeZL
PEzMriNKr2mlun6+K13B4GhJYtjopMMlnPEB6AJnwwyqnwdsC/eneU2G2GDWEvD0urkz3soIyAQ2
FCoGsDHi0cMCvyDAnOkSiyI75UGxDWcadaN0xhvsPJAoM7r92InqLehHdz2JWt4hZU2PRiCrM8MT
Zw0DIWX23hkX067mk24N74AcMHqMlb+tnYXi5VU5bjLGCBDQ/Zty9vd5OjfrtopG+OaZ/TUATLbA
meE7TGATcm1vDDHONB0ta216FSnSIzgcIPpEAHJXrecw7W/SuJpOmRnukgQ+AYSJmvRYSKKJgDeV
l0O4IhGc+W8eyDURjQUg/yXzvAPSqVznq2TmdMHdeCMZAC+wzHHTT4GzZsOxd26bPnmRR9pB11jn
AtyboXMXGXs17POwNNY57jSgDYa3CRsHk1uY3HfJ9AaL/rXRottmorQ3k4eN36LndBRG8NIuLJ5V
bzfFehoDdjXdWN9K2znNdmAS4pTimUlhAzneY99H57ry4xfVwKZPnGk8JUXJAuwsZ6TSmq691LYv
IJ/aOzOFwyx6UmDn2bvK/RbNFCBqUmBCeJOtFXfvoBqaw2TW5IZUUR8R2hLbKH9qpzZXkYj9K+0W
vKG6QKhIv9ean9yZqf6IoVJvVW+FZ6AL7Q0HJSfZDFi1gAAbxZMkX+CJluXwMNUu54e6I4Z9hZBn
uuT4dBb6v79zcqLssxJU/Fh4RJu2YclFOUVfZGzcB+4w3PvDNG3tWevtsv+AF6gbUrvTpi1vO0VT
0OeXVhwZWXIUsHKSUOTEWQSHHnth5XVrz/BTlqIK+qwTsSP4KOgPTUbpo3n+NiXHvF04G/S6hp6W
rmys8qYz1DPIUKK0GbRdO+1MClAMKRDQsgebf8dME7BBA6y3ynL31iCrAbehjr+oLB7Oth43Ko2G
UzZoA3gaGcvf7GwkNdOtSMlY96yTxyqUyQlXPbg0ayDuYu5LHsyMswMlQiHuikn623KShEBi8DdK
6BfaqYKfyhlhU3iVaT1apet/GYc5nPeGmwrAXwOQkFpzHqvG9tDMc3g9Yl4juYlJlV3XqGNU65Pb
OoSHEE+cWjWmlu+NFQTbZsimU6vsi186xiWEelusndC8oo9ccYSpfJBlRXhXRG1Ee9WObIr/LHFo
U0jzUaRAf01VhCe+VNBvLnwZNmEoJ5Xone/jbHR3PnjA44haaRPUBEUGKH8i+BXA36LY3ePXLHYe
xnaQr6nzlIM6vI1VZ8NSM7MjqGLrwh1MNzaJDy2inX3vujzYYXXBFG2sozK0buO2cA909+2rMIbe
J5sZXDC2xU0ZDPW+QEm9K+YueNVLOgULDf7ljiHfGueEJByajNZ9guAWF9uwUNG7iGQIY7SvtRHU
N8ZMgixC3dpbNZ3Iqu2Ui9qB6dgX+yKv/K8uqPFHPloMR9sNauI4gd5OIpzeFeX4lbIHfaccQdir
3YSM1Jlns6c74SCXzqR7TcXe7PPS9ykAzPpUmJPi16Way5CVxW3jueom6EYMm4huIXGHwaEcZ3kc
AsLLERoEZ5SZ0SXTVbB34r58yyumJ9u8CdsvDtweRMBZ/jN0S9LlGp+RLMw0eklZIZ/9rvlW8tJb
2daMD0J3Jt62i+b+1WAkAfJPdOIYN5qzbGAaat0mFYGYGchI8pnTtVEzjXd1us1LvJYiJG6d4E1Y
OaHdbas4ni6M7+o336x6TCQZ046QPZAGLJI+FzoKgzd1axp995ZJfJ9ZW7BrsAjglYVX7pAv7D4p
Q1d+9x2SVEAYNXrL5GciwAUqBMEJP2xVUSYp8bP1kuoy4pu7TgdXPxGb1b85Mg2+xjokZGXhUhKQ
QiA5jW93KqHhwzQvq4PwHBynVkakXen1XyYFxcLIS2Lvgx6aZtYuk8shN9ecohA8WJOPz7Clq2G1
ETCiYrR5V2o8OFVmXFBOFtjZBvYMRllTuYZz7BFJl9eJXhEaPx7MaAECSUiaG2RbNcvZRIxsYGfW
tIYsB98oHNlGTLpDPJd05ddxN4vHtAiNXUgKxLZhU9jbRqNOzZzq7w210TIdKTaVKLkLMki/RRhZ
EelyxLkkfgNp32f6fYAfED1PWKZehdWInxbSj6sogG3nVnO2NmtednTG8MnEXoE/0pXfosZJOU4a
4ZoJ/BMH4wiKvwcnM2/vPfs5ZmZLzBfLa1REPFTlM6Y6Y2UE4t7vx3yV+RUWZz/YwaknfrWCqgFy
plyNHE42vp+QKIqfcBVQYyN3dmoEkulbXlhJtRbUySAyVc1WGR8gJ1k77Q3vWDvDPbW8s24ZGuxy
rBPrvPROVle6axPW8qp09S6Iw3iNDQ1AesTjjNvYPE9uSeKuCWuKF05qHewBamPQLKdiD7Z1fGg9
K1lbOEkuWdX/FA1jhnYuCcnueyjfNHa3Hd2sUyqn4oAmkQ1n7OEuNVLvGyjab7kCPUONz67DQejk
6NrZdmHa7spBQTZSY3aVm+M+JyJ9ZXPgWlNUexs1jDcDsiQ0a6N3cCXJ2UbZB5QmDb7FAHYMR8Hb
0exgzBdZswtU966kqLcNcu296ZFgULbhN8zb5U5OjXdWDb2DmcFHNnRERIrXlESBOkomzinhNdzN
Uynar0M53+g8OgEdeWpkdGHJpWEEKuUMK/9n1sbPZhje+1a1bzhNE91XvIZGOhDdRpPSV+Eb6uFu
PctYb0JhokQugHgbtfU2QmXHyRmzyCfWsfCk2oSWsct0gwLBH6DmeN9hiBNBVdLVBlhIRRAPWn+Z
7fn7SPYvrHNEJyQADOspnOIvRtOhdpCoaE/od0AVA5vHR2rvTXyobfoy9iN5USq5ctsnI+g1wiCk
2UmXPvh2nBz8IczXsu31i7BksB2xmh96apgrrSXxOSP5BQK30Mm1U//F65yKgVLrBZsuGeQxbT3a
o0O2lBN+mIz7GkzQlnCb3AE4481XpJ8JuUMmf+/iG/kBt4pwK9EUNHRWedgFxt7qrcE+M/3uOujn
CA5uC0sur2e1efY60XQeaFygFTvGAH9Cxu8541+6mg6x3wbhoTsizNE35pyHDr6tfXGtgB6lm07U
GSlwIU1TrxsoOXMCnqW2oq9BnEc/uwgPOeElHSMGFw2E5ChCIbWxgpqyKOax15ua5YU+0zLTmGod
fdVoh7cRiuQdoU8utNB5vG7Z457xDU8X4bhUySnxyGpqPeM6E27ab1U4UXZon2Vp6OD0V+ZSnZjp
2L9nszXcZN5ElpCZzztEyvkpyYfoa1wKmtwxAut7s3PVFt0qlQgTWOOtrgfPvaikX0reUNXTOnGb
jmTTnqNDITxj35i2PHK256WFVwlAtxTojGeR2PmmT33FhPibV5TWJpUc/1ZO0ty6Evo0bLAj+W4Z
EptaHq28YyPt7OhkJy5NAeAQl0D79AiWSc3H9frGEdsJ5cgx8mxmNjkRUDh2ypePPxLiG783PMp+
UiTCPb7X+UCYU/PalaSzrkdp0SUI7OFmmDn2CIpNZj1z5T2EOTcTkxzOa0zByGdpFDfFyBhlxMCp
CePYLNZ4IofTJCRPnLdYJkN+8mZV7T2w8l/qVPEB0oxXZB2ZUeUBA0EZbL6UCJU52ucG73kY5VG6
1Xibj5x3Z2LAD4RjzBegLJPC8s/ncgiXfWxcyr62T5p6TSxBu+eoRm2vdYFzGtk5WS3pTFeE5iWL
AQHhzNdhw9ZO77bHPAJTwfNvzOIqrOPmleZfujfyjI5iMJ9DKTtkv0WoaMm0DOsJq5nrHb7nwbkq
WmVcuwhCzgQGMCGbXZpX0ZyfPp47AcVkh7lKcPxXxTNBq/NdojoQXv2IzJutAYKhYHhMU4Qy667Q
yz0pNFM2k//kuxqva5ImTh5NyrVjNvPFqsxqXy+tuE5X88UnRPIG/F2wqet03nkOT4ByFrdpiDr7
rigy7yG2QkFSLAa/pkDfo3y8k2PlGy+lwV9BgSCPfrX8vyBe5Mb0Rh5YjMLTpeeFtgi8SGZpB2G8
JKbrEISt8pBkI577RHC8NiFI8ItcCn4TUOLP2XRoKmU8TTbOqs0iLH+llVgRPlJZ/ZOyRvMqNIfo
1CdR/Qp0Z7yd0LpBUUj4CTu2ZjY5qOgUNWb9mvsdojCoPRgDur4wUA0UkXlPccAnrJCILnH3cc4J
GO3CPqxS64q6RX5R4XJ7S6PITxrPw6Uns+N+yBV87uUHa3V58qOcy+aV8D0uPequPxVqio6KlivR
qIHoXmfS5WKDjpxq+XuhTPMzi++bdomGScyU0kM13ysjCAElRkAeexmdDMW3o0hd+NLirV9Hegrp
WFThXslebePamy42LfBLU/bRV4kE3l3P3mye8f+ZN+QqRCe3WDgpisrH3cDICPeG7dL8YCwabNzl
KRiAvVy5jUtLAVNiv84DxH2rIdQ8Jf5svMVG1sB2CwTZUUnDb7qWLhFUVKcoAFkfQ4c7BfNXPM4U
BD/9qOEDh2p5BqUx8eS5GOoRmWFGCeDsHoSvg40f+JR9gZf074FHnbymwBhfujodv43Y58j95EAu
aaU2MTlKFfITi7C/K7Prq+tkUPoxNYbgR4Pn7Wdaj6iHXTI8VwQgDzdOSiTR5PoTXBkQEMc+bKOv
mee6hIiAqI5AUtDg3hR4c6ff2s//K3T4W6EDvrk/dM//ol+/vKbV+5/E64uNkP/htVP/+R/CI2B8
8SvjUWc+wPPH/OCf8nXf/AfabMYxLi6zxd3/u8bBIebcxRAf/B629rvGwUH+4AJVoCuORx+Ju//v
qNc/DxWYJlAw8zrMolCvf6ZWTaENvXZaFATRFhudO11g0f3hbvz9TJ9ZHiIPnOgcH3nLKCn+PHJi
hLQcDsP5QIIagZJkS00V/A5u6e9stf/BVZYP+v31HrojMgPz/wLXHEc34Sp+9a0T3+rxXbl/Ixn4
67368wf5NFv209qhdOcSer7zjbspxZL39utPgf3zk+SCdBI0rfjcMRLQDTY/i0463G9Z3GPFdkUl
v9eMf4ctC4K15Vw7H9yICA2yCFg9C80W3Rl6N3b2uAXkSWLT2A/7tJHy2YKHZK7ZxrONVP6d5ZY9
PJp+HK5CSU4PuWLGxlZjvzOJM35AA8fpyy919jgtrTQ/87Nz5/W012uaBUFD+EDQEZ5h9gdNPjjS
5IRIaebTm1z4yaVomgnAma5XXgquyJOa44BR+GcDtwHzIaCrq8SdkovRCo/1u0BJbdAYTYQLqz4u
SZDLRwKQkbzrK00m7RPZk8UmaRILtmL73bNKn1ljaW9J5+k3HRSbvWN1V05uqaexmpw7cozMPWik
gvgxmXHMgcxZaNPZdTleLH9szEtAhb/NbIfcJOq4e9tXvAgbwpU/ZxNBcoE10e/szEtEbsqhpjmw
jmud3EVZP3wPFckA/Wxrar1ohAzd4wyAaPY+AGp7SRqUHJuSYcETw0mS8YbZfJcSn9maMZr6KVpn
BGqUFeo5tNIgQYahnLseYTuRhdxgVByXmjJdrZjLkBUyuR6y4EgRCUyfAy0wKSoREEcAxh18fdIj
fBSImbgmz+pddagSh0npH9k8Pjmz9R4Chf46WpBMHS3SF9x42dGYaPyuZNKa+2pw3pcTMb7HoZ0P
GfCLFWQYvgQ3mtWzNni9cuR9ZKOfn8rQ7Z5TQUpuMbb+uQx0wo48RPDaJOYIFInQT63sGFd2vwll
I3eoqo09cnaYSq7nxeswmqJtMGK4XM8F2AaXpv2BYooLWLO3bttM7QlUyg+Zm/UPeT3rBwXJk1oz
JN4ux353V8ToOw1AYSfG2lD0BbGPPZPjmyDkdq5a24w2Jb3cjcXaea2GMMuOGWMarGct2FViqcxo
cZeZ98jhY4ZzqfEAyysfV2Q0uDcW9s19EsfG3nRk9BaBoIZTbYno2hpCesx5wkhr0TqTj02j72ZK
pLWZ4skDCBc7p6mR7VUrluKmnPujFzbebSRssUeaa9/6ZhlfDY77HJUt5yO00whQ3d5g+kID4thK
hWBZj6BYCZSM3hQTSHwcQ61WttBiXzMO+ulkefCT9pZad/CkzhJ8y1sSGuY21q1DQArJ2FvRqZB+
cLjcjwj07cacxx8Fs5ps3fVjsU1iZpVmZ06HEuLFFWm3ziO1w7yNpsAkMBvI6z7wKwlgxhleAivq
keK7yZ1Rtsahh8lKYJweOdb7EJpWJV3O72YOd7otdXlNgPbwKm27ulQ6Dm8Q69uPFAHMlDA0iO3Y
mu75wxpu9xSGiNaDW8yG1euUuMOdnEABjlmirseu9a7MkeM0JGj3nDdUYWbr9msopt5Dg4x8oxCH
kEJCp26NnZkLtBjak1VhkUQsZ8Mn4MuIch+AoudumP/XeH4G4ydOYDy7SVEnD63ssx/u7HUHs2cR
ykXZ7Xk0GF4C19w1GI73qh5IXOmatIO/lyCGNpz2XAwemvWkbpPHmRNfTHQjSmd+NIm3yUIfswTN
rxPvNn60zHo+TfnUnpkdTOvCjdJ2nYG3IfyhzMJjwIlhh2bYYyIYh0e3C6mRqCW2jbF4j5I8hWXt
2TwTdAkpc0NDbY1JyuNvVWXSBtMOCa7Y4srEK2kZRUhYneI+jPVMYAdV0m1VyPZtaJViGevzu6J2
aHhnxrRWrALfyAuft3Xv+wcyGvp336D4slCdnD9qpgE3brAilZ3iNq/NNywqDBwLzu4/u5AJ+dSR
pIFoiIJ3KbGsynOBsFMboRoBrja7/lIFo2gkKlxte/zQ05Zn+CPXKNg4ZrxMZpZLMvujs0IXpl/r
yeLsbhdLYw282hd/VN2Gsy9/1JG22KZ4SS4f5bzVxdb94sL/mjlJ/dynZblXoa72VOTRNp0JX83E
AnNuaWMa43LYr/UrjkB1BLoREPKmM3cTRLlxQEyfs3jK/jqk6Uy1mgBjlmaYXrwcD4MpFOGgTMtG
kIYhCvyAZsQR8T0wYVpP5QkAJ7WAX3tKLz3y+QBekzdsjN58CFNaBSZ+nZePSW1KDme5+pBzuk1Q
7X1YmwiMGs1lIfcC5pqDbmVKClrUz+KxST0kXcCfFBk4M3JLqAxHDc/hx0dFmC/VaokD+ByBY6dI
6ZAxtjGC/jYSwZ7TqDxCJM2fhxCjU1W19CFaT2xd0nqYgdBZiD/6R8tm14VMQERGL2Xw6PbYJqVT
HTKOSegp3dpycl7Nsi22VcMDjqI+P8080WtEXFCwHaN6z9jDj8x9u0fCCednHqT41ktEfKMyHT5U
GWMcz0E8msqm2gfS9l4UB1K10qkVXRVDFU+/VX5WJMZbAIXz3SyM/r2vIvFULlH3s1KZuQmE98/v
KVdj9HPCJ70dHXvYGQ4QUvoh4jEGJnmLE4TJQmHprXDH9Gulu+AuJGJvJ7DXfbH15HzppXC+ZG4z
XbNTebukTcRmSlOxobdADzGK6sscC3lP6Hi1tYB8bgkbG68/7rpymczXXRDcWEuuTlXVbHxddgbV
aMKJSAg70nh14AYau5Gwl7PPDGVbhZk6lpOyt01bmrSLDIcfsQ9wRFNH30SBGR8Z+TN2+XiWQayg
8hFOwLkicM4zSSfXflfBNCz8mFgUjD0r6r78xmiz8ujRWX4JI/xZKkJaR/4Nm6ExO3z9M4LlnOTB
i4lNBaMVWMk1QqWEJdBc2hJIHvJpvGZRmI5WE1U3vpznDXAnUlWYeE/PBtoewghnMghm+NY03UCj
FOQEEAbmZzfk3WBysGl+ObqkhzjMWCL9gb6ibMabFnZFTUgiVli/rWlNwCnAq2+ZWL1XgZmEW/am
/hgCGWSm4HQMwBQJmOvKr+pHjRJtp1lwOAMxEDrj+FU3LW1D2p5ejyqaBs40YPJv0ZDskPuKiay0
Sjx2hkGFjQGJE7NjAxbs6QIaccdPU7mEUs4f2sygh6GAu4IuhFkVzwat1m3Z0Jmyw9R8+xBDOCUD
bmcYjDdyi2igjGltr4SzaIaYGm9T1KFMudD7yNz3T97gTNtATZLUAotWiT31CGXK0MMMoXqUPKuq
s+c70Av85oVd0DuK+I9HR7SxWsGC6K+0Ahwc8UdvMxsDC2FqbXToyPHap4Y9H3GiePuhTffLJ7pZ
gIVrmh/JtTmnFlG6aflgjTm8h4CR5dwkYq9cSBMr252sbxMEFZiuVfsALB2xXJ6KMxOzW425d0X4
ToLZRbwHrfJ3plO92JpRWJFN0RUfI99ANGXlhKQod0Egh21NG2YP8bKnwxepM+IfiTysJYaXEyIM
0dklsSSZbi16Eeu888rvfiW+0/O7Ga2ORM9xKJdzW3vEKGQR5po+DnUyr2Ug4gOr1Z4b0a8RpFZg
HTFkoqJ9ISQXcmLGaJtcwDbaBMOSzmIzcDACxYzdbQj48xs+L6Y0h1MVLCVWbEaETXRpKpJkc1K/
tl5aoOys7V7v5zlLvsW6dw/5aCL1mfTYw12a64cGXfyMQQ1B1Kq0knOSec1tVeXNC8ySasWuXmIT
ahjG9T4KMROZzKYImvyoe3hFVhrme1LH9EEk+I43ddw6t04g51sQpPKhIWFgiwLAZ/43Qgf2Zs/b
jj6pxJFMkn1BNt6ub3NKcqNIT5iQJxrsqn0L5VyeTYI46OsWbggXoo7tgRGRHvP83FVvHO/Nr6NX
BRcz1MpYS8ut7/o2Iz3JqvVwG81TfVQTXeYMnsZOBUgirLI00MjgwMOwJPkWNxix3pzEaQnAhVN7
45gqu6tcRSwyloivnuR8hWU4sa4nktO/4l32Tzl2xS/R5BsRPG9tPxvLDulBHaHlHSSHsar0OUkD
55KUnfqCzdY9wBYfToUb92eA3Pl35WRIDcBg16taq+i2Jwn7R9kR19J7JvCnLqvx2GGRPoFCda6k
op0OpZmZ3dRXDrVuR0T1RGr8k1355Zb5vkkfG4PbdS2m97z3gxcLCAxD/TlYx3Ex7xBrZeuM4G8c
03Cl1zIpmdhqMcIPmSQrWVZkh6zpi1Xj+QZfL7vtaaKqQEZqz6sBkHLcNfMGT9mjKJhLVaolIpMp
Do2bgKhw5la52XyRdmZvco++LlNjv8Xbysl4X4de+Vjn4NPVXFhHKZngcp4v0Udg1cubQIuD3Q2i
PFAueeJ9UgWKkYHUDFN7wbMSZCRSdwZ7qphhZYk0eqIbquDa+MUtR8XsdTTt+ilr8/al0c3o7xuB
pW2VRuCisRsviV2k7FkUU6q6c2xzgIaz9ChzCX0Iv+GQnXpLv8dDwAyP9s7VGAbV2eZk+71qSOaa
oK1uPJFfz3WPUbmzRbFXSI7WTIVg0PQN8Q1419Q1U/z4OuMwtMqcIuu2QeC2CH489Gkys+75/f8g
ewPXJXtauNKY8JiWqvlEzpi+zTFTbBzMBc+j7Gw2Lt/cmlUZ3XXwrt9s0Xxzsm74hirqYdbouXY+
fdeNoOW6z9qZlb0RS5S0Lh6gNMMtQB8m712j6Eog38h4Em3s5r7X9IcTBwto7eyTxPOvrJzQxVUu
tX9MyCg7kNcXv9GChtLFSrj6f+ydyXbcSJam36X3yAMzzIve+OycxMFFhrTBYYgSZsAwD0/fHzyi
ukSnN/2o1l11KjIrMkPmAGy4du/9v98yNHT3weAcuOpwntCh+N3PcLJTgfdiDmZ/rSsht/wpkqb5
snkyI/PNSd3qS1c0I6oWv9t0Cc0vvLcxvvW8qd9CueaN4fcBxy0eKvIrvBTDd16cLjQPUVcgom8j
FmzlodrMianG0PY2lmZtGyOU99xBnmcE8ZdBTfZVSYvZoukbe62A97wWHlSXlMT4TiuN+M6GsIze
UOMWIyuiW1AR5TLo+hxOSx0Q4WoPWZY1+8Ydswc/0ux7p9QD4AcwcETYGb9EgANMEfdqXbVRcAU2
uv2SW0N4k1qJ9WQqWpvoZJzwnvoW5yjlQ4BSGdvtulMGauRm0B98v7Vx1KGruGiSYjsiX31q2HEX
7YA+FjdufVul7SFocdsbnJmBGhTjtumr76GXO7s4CDmxCASv2Ei1XWZ43Q2hnHPVmzRt1EGZEP8W
+a+2ibtolTbqb4Pm32+127R0AQR0mv5dAHLXr4Vq/Wu39+MV2ZKeyVbLQyu1YVxqACG9OwA8gVwW
eQnV2KgKZW3KfJi4moUV5fWxSg95BhYqs0ZvG0ZzNz8prANtkD9B97UoKQlVqtKorvSp/wGMPqNu
IbMlQRWXpJKOgklQPoNqLGYXqp1GY8oV69/6y8ns54yOmqXpY39FVJiuSHf8qGVEJVcffdocOF/H
vsdH2351uIIM8XRjVfoDMZRN5ow0kda64ofppf21WVjG2i4NEikJTlKBL3adp/m/Qtuw7sFnyYd6
8H6BH9OeA5beVymdKlzhWV1SH6sGf1W7YjbGtYqtDrcH8kKZr+wmwGyRpuQLQoWPWVAEfA4MU+iU
wpWnOh4bnX3eaS40VpP8XaeRjItUwZwst9zHswud5h8yu+48mgfiE/CfDbDpffLYGayBOMmByloE
FGnpk15EGTDTNFCXMMznhkJuhm+nJeFwnHa067WtSD8KHix0g8MQmxwZcSdu9QZPrM+TyacSE5en
ArqMghEBDyOe5KtFYuljajBUXuXtTZI2yc6uYkJOJu+iDIZsiyfO+KdJcgaVwhAGeTiANKeDWhEu
EloR1Ts4wdZC0ou2sCtSdtxJzQvPdyrjmZ+PBU0Jw0EuaNonkrOEzX9SSqt22RiCRE99LWZzc+N9
IsloYlVZ3qtRkEFMp/C2TYfhwvinwo/j+AY24ChRXaDTJ7NmDEwFGTmod26mkYDPeUC77L9+/hFP
wYDzIBAidXfWtSHJkO+n5iA4LhpPVrumIXXr9CFRROAY/l0q9Wk3jTiNdS0+VkVFkPz50OfmjyGR
KkJGRms217R+L6ngTTOIQBrVnCQZ6UGzQGvFcyIYQjPuuPTaWIsxbPz158OeW/oGCFUQUDwu6t/3
wxq1B8g+YlinjNMrkXVf8d6adoHNrPUc5u/nw51bkAiFZ4ebmYJ7yr8NqlIX9AMxXN1Yh1KWWy7/
wCbAuF3YZT6Iao7f0kP6yQ38DGHUm6Z/vyVgxf4HTEfm5ui3b5iCwdqvU4Fegn4X253019Cfk0k9
qfjPH/fcpAU9ajtgQdGgflg0jtHAGdQr+vID8wEnD7L5AVvs56Oce6l8wrl8BSHzg7rWRJPSmhlb
z3EX6PD9pbt4HLD1i9WF73fugbBKIgdikJVHpPh+uiQ43cBx6tlQ+xIuTV98t93i++ePc2mMk50U
3KO0OairHU3Ut5NdbU03u6R4m1fT71KneXIcybqIrUwLvPz75/C82O0r2VQ7Rex6C39QXskip1DW
9dFfocYOQ4uSPnuLQanB1miPgO/SjvZx6RmIkimhsP48UhcnO5ppKdoHCw93S4HfXgNZadmLpLxJ
tZjOH+Xlqz99r4znuJ5HHIUW+3TtlVyr3BHRzy7LBwIUe3wAjuRcCCU+zkVDR6GLit+GsOrOJIF3
21iAWxKmPuUOVzjAVarA+kV1Nw5+OBem4pmReAjXgt0t0DU5J9PEq6NoGke32LG10bWk1dfG6BxU
FT9//trOfCaMpqSOYG6Ojsx54/6t1m2rLDE8EKu7KdLXVfqquRhYJPnccHX1+UgfCXIuuLrfhjo5
Y8lR2bNyA6lQ55G4z81gkfXOP8bxSLK6fPo6WsRj+Jv5OD2ZjbvSK3pSbK6s62aSzTqm+ruVNWm0
rDJIgGcmDV+WGysobAON5n043fop90CzzEE8zg2J3KuadSqbuLlyunS464uWDPaIbndJmg1gkx1N
Fx7UPMEkU3bnBKeup7MAoFufHnZ4UmqGB1MYCV7YvHhZrt+Jzn0cbTt6zaYW/7wUQxYaqr5VaN03
TjKSMxnsvY0uKLKozIpSJTQTf818LkaNHdLmnz2q3r2dfBJLWZGU65om8UUZYW/rV7FBH2Zf0KPV
4VaKb0i7HMzC3FHb7ldNg0aPceIVKTznJjHpZYgTICwD+/XKC/rl5ATDymSD8XhbEgSON9X6387c
2PX5DDgz19iX8CmzOLMI+U/mmp91JdHHyHuJcWvthGfs+erDLogrmuQH3+h3nw/4MeAxDCTKpoWC
B4LHacCDJgHfKpUVO89toH5FRbYugcPc2IZqtr4bNDchqdcD9LbggkHDmeVLNKfPtEh6Vj7cOapg
7LSwtXPUg+P4V2fjU15S7zkgVI9//vFD0uDBbkSug/87DR2pi3LfHNt8l3UVVREEHRipzd6oSE2q
vV0nkbusKbCPi16StP988DPPSVyF/bVOzxsR9MlJg7scbIQiz3e1X0RbjHcOwaz1dmPs+f50JHPe
pAQCXq5XWFK836jIAdUBwtF0h+ToZRzzfiXdAYPd1DD+eJoSbtAwRWMUt48PenEFRbENujalr6Dt
V5NN4tWIv/S9ZYMjtt/+/LEgqhPfmBAYrNNjK4hShY1hyWNZmbFDzpsX1BCp6QDCTy4RLT4uQFMH
6cTBJSwK2qfHV0lvCMZxGU+mmYfQ0F6Qp73Fg3GgIfBCDDKv5fchCENxLbV5NPb8D1B6UPFjrtGI
gSxxbZAr9QorXThpB8V7VvOk8lI0en5E+D+0sc2L7vR4MZXjIkhOdqXorhJPvQLrPhhVUtLta6ew
MuUFi42Pcx+bC8hAx6iDEU9mpAVtBfWtk+y0tr0a025nmgle3PqFYT4GjPMwXA1xcSD6OE0odK4+
RBF/9A479FkQDrhMDZyIn8/Dj1slowDqBsEqdUwLThYyCpkBw2uR7CqDjBaZHnpK219Obj/EZUNB
3Z2WxnjJxuYDLR7UyXHjoL/dgsxwyjvA/hgFQEgywbPQsfepRxouVwlt5h5V+imniF2P8FgXCOaS
EMcxpB850MptM5TBPqWOvMEV/DCNVvlIIy50AaUIDuawoJxFCLTF2V89CeQBRaB1YY8/+2EAfzDj
MFE1Tz8MLQlhSmUj3ZGdztfx6MVX2kCe8/MPc3aW0VdJSgk08YeQMzNLjpGgSHd540BIK7qdnoiD
6zSXopYzCxY/IWJb9iGbO+z7/dVyMN5QZc5GNCiDRhY/3A+2Pmw+f5pzO5BNCAB+gUs57+79KFOs
yyFotYTmIRQtncMxhQCQnvo6/Zt+/T+Porkz0ibKkTEzkk5vqGjfoXiHLNEx8d/md1fhnZlV/svn
T3Vu8cxgZIeWXC4Gp9N4qJNcTAWLJ40s9z4ZBSU233qj2FJsqsByf/QphB2yhZdMTc7teTSSmsTV
ZMo+XHpIneqhYXbJLgBO2uQaCopgo+JnFU9PbNfbzx/z3ITn2iOZ7LO9yenbBIZACynS5Z0KVLLN
bMt56CWqzM9H+cBrmTcFXqIjOY4M2pxP9lWvlUNrkXLfuW2vP0ehXmw0Oo4Xfmx0KbU5p/8aYy62
bIum+1KOeXJnpY6xDV16OidEbBSWseEWJRpz9Bn0Y7RtfOl2K86+eQfEMCsTltlp4FP5tW71WcZp
M5iUCZryVTResaSrrN5HjvvSDmQnHFzmb9LciJ6Tvqv3vld8hzaP8mBWX+JiuCeL5C3sUcM+M+Q5
Pn+RZ9YaNW1CUMfBbYr48P1aSx1+QzQQbvf59KYm0Wx0RTOln9K/Mr5+PtaZ1yGOPcY4JJMgPg1j
JPQJ3UQNvZt88aaTcFhllv5aj9iUO14+G6XbzYUI48yiE4KKHRENJ9aHELur0nGogoLHi62/cM+G
xkHXDnWMaloYqDO/llVfrujG6HZ//qwwyrw5I0WAeLpT4lRMu6FbFzvuando/Cqy0ukD2fgAZWvw
PLrWJVe7c1+SkI00ABB2j63s/ZdkrSACNctip+EqtITFS1dCbjQPPdCDXWZzkf78Cc+cOTwgMZTB
wUaweLICM78yw6jg1Q5YlUK3rvqVXhblyqAj9n8ylIf63cVPiDz/yYGgHGwcs5wrmvCK/B7oMmpN
p7GvIwxeLmxf5+aowYKadQhzpv8kedPREpdPZAZ2ddYeoHr8tKzykNZ8vygoH1xE7X98OWID83Rs
AIWkfHK6AMVArU3WU76b5ESPn9M/Vm21UuQBLgx0ZmMmpa5b8I0IQ6Q3f8/fkjhqQq2n+1wB08B6
wXFq607l4cKUMPgzTgL6d2OczAlPixPcxxmDhn6xgOCqrkDUWI+ytYHIpD1Wt4GONKqvFLSxOPha
9BWcW4tabQvCleRfSzdkHlHpNQc64HDJA9iAGjoymupqMs3wQXoBXNcRhZav9Hyb1TRncbsdl7TB
+vvQcilS6ANiRTHTjKDaisfJy2i2ygU8jSKrq63elb53BI59AdxKdFjM4nC44F/CwQm3oqrHfYpg
9K4zwuy206pu5ybeISqSeskbTjYZuaJqEdIouKM5EWeeflJrvw0tmoWT2XvXmM2j43bz+es9Nzc5
xR3BPDFmSun7Lwj6pGxGm7lJm/BrOTSvbqi+mIa2wYUHUS208s/HO7fCibkJ9kjfUxA6Gc8Kx7w0
gjHfge6ec053vUz2fZNfCF4/ltVm4qk0SPyRI/jgQghwJDSqwct3NJE/KBVV9Ay6P0rsworgloaU
ZWvJ70GVX7gyGefHJUvLG+VyfRqQeQoMluotciLFOP0VDjoqocrUHhC66OmanhnuOKWVwSNIunKV
Yk5BcTtnIy9lt7fo8rfiXtsbeqttRGPmS5/GUCac2lLvpILtxX9bAiB5P9AKCJImWHkNpkQR1PxV
IPwnmaDjdyerXKB8NBNUhcjzYn4P6Af1E82HuI+PMOsBCR6KLv5+NlnLsG7itQO74Lk0rEuf4twX
twHQQrklzWCI+ZX9tkdEem1ledLlOwBiIwWExdjr20Q03YWZdW4v+m2c08CoU12GiWaf71xrJieT
b1hi7bH+fPqeOxBtaH3UFai3QSV9/zB6KVVRgm3aUXRyl+MsWdThzCcQ+MN6vCA6OzsY+UruLB7q
ttOw167YjPKUtaKFNmYigBOg/WzoAKWXuokuvL5zG4FN2p/TAsneh+A3HUfDjumi2lVx9QAQzV5C
Snkp0upnE9GzENoX3qQ4Ny/mmjcXWFoInNM6zVSrlPdLnBYPKTSRSYord6r6vSQXvyoMLdyZqkTx
rTzjMdKxGBsDRA0BUN5bN3CTjVeY41cHSRDyDD8AWfX5lz7789gQSSORv6V8/f5LYxhXa0lImNOX
6qfhBc+h7J5Sgz6S/8E4Du7IRJT2LJl7P07daWOo6MfbcRNVZHOa13zUMG9rqwsH6bmwdUbbkmKZ
/+KcrEMDx2XLp/dy16AZCWtaXPv8ocIIM3bFl7QoD1nqXUhUnJvAvw15GrDGk5nSo6dnO3yDttg2
/PTMlOZ2+6oqugt3DuPc/J1B3OSiwW2TS3r/HpvZ3GAanIxtRo7fm1D9ggloL0HhuEvSt8Fy5gNg
CqTn66ictQaamDszK5r+QBu9mCRVXvwSqlUrUSygakNnFDbVUzB54H/zNMV8pnY3g9O7z67FrgnQ
qqZhSqsHrG/m1GYhf+m9RM4CD2FQ+ve4aO9oxVFraP8/I7frF9loROs2G+WToumaw15aF2bTubfg
zUpdUhzM29MCbJqqus7RJ+wmNeHUPolFo5sviMevyZm+NNFFq+Zzn3hWZtEo45BsPX3tKhYBNoMs
k6iEOdCptlKbI53ACIDrLOq5J/3zBXPsnTgJCOmYkTwgy4Vr5smXDrQxpUqaZjs7m7xl2Lf2kxmK
bpkbo3UdFmn6DA8NDoFJ5+RRLuCGoBiydgJORUvfVutB6/35eyfYmCXQwOG5TpxclDx7dOGgGOkO
dKS5DqvRnr32pt0YF/VLDDwam6zw7wsv4mO5D6Q50Q2XH+5MH+6+wWBNyu9Y0fXk08pqBOaGhlRj
U/uzLaNjGwtmCp2TFhhEHJKWIzUZlBfmJRSxcWavnHXhtGPAzKbQdrKH6bRG2FkTZeiWYzAqR11D
ZIC+oLc6t655M86+ielGRmIFpSwliSy0jDoqPJHuvjd6fTOOPriJI1++mfS/CIvzbdgzpVBMJRua
+qwtLfk/R5qx2bK7tWnH4ZpeYXNVaXmzC+3SWQ9hOztpXssiMZ4SIx++sGwRoY0shJfQbb2rVHe+
6UDBLlzMzz0/FTA06M5coT9NHJFui9O6MXj+NBmewJTSi2oP0UsktHDz+Uc/NxSN1/QaoEbn2DgJ
QCg6wSOfjyUgpOFKle6s5htUcuWFafDy+VjH73a60ubsr8HtlWPw9Pqfa3ba9lnE5aADxrPAhmpE
7DWZYuurooOxmoprUej+fTPI/k5KLXiQjQa3xEjVVuXgXI4/6P/jGy7gGwxsj1n8/xcl8AHf8PJa
h1ACmiL/neHw7z/2L8OBbMp/uOOR7KXhwqBtk7PjX4YD+aT/cE8iwSokEw7rmib83//L9P6jz2Uf
j3oa7aSWwU/416PCtP5DKX1OQtKbabLq/8ij4v2cNvEusP/pzaNmR936dJpNyIMgjLYkyLs0AwoX
De3Mf8QSjWtKfaEN6n0YdBwMEvx8NHp0uNCy8z5OCKzBTJ0Q5TowPvUtNwt5GGnZf06gE9kL8q3q
W0DC8RVTqUve6GeHnpsz3Ll1jZf6fuhIA6TWFMJ8mHDU/QZNU0M4Nvb06DqtTcnQHcAU1TrKzBll
iK7ytylx/8+6/d2X4v1RPT85QTYmkmTWSEUB+n4/vDTgy3pxajykmYbVtat1OPbqTTupq6iYhxsy
171wIT4ptP07KFOF+x/+Rh8KBYgt/TZQnnywgAEdcrq29jKzMXgn5vaeVWO5N7gGMXgL1rPehlDC
3kj1ow3TbN5DaVPdV04QD7taqwJ/PbH9vBL+YR/roz8X1xCn8ZWOJvC+i1qJ2S+BxLdxIdH1Pq76
5zG491H9J6eGtcdJzOHiL9WSx5EPJJOYK21KV0eKaGUD31Ic0ogK5ZBY9dvnX+x9NuHfUT2Wh+Oy
MPjX91/M1nQnHqxKPMSiE4dcm+h0cPLwF2TA8gHfJPhtR80okDdkX2EbbT8f/+PCdEjEUv616aT7
mKwBTpAnJaKyB1uzh0f4Cerb6AHtCrpSXIjfxftg5vis5AZYWXP45NBQ8v5ZkV2hn9Fb8UBTzPCo
4QeWbDqIB2A1DQNX58Q0Xzvdnlcn8C54oD2L5Sj3jdFuXvjc5x6clCa7JV6NxodZK2EzeKXu6w9t
U7JITMfHkVriSdWh4UQ4+vlrPrdInDlyOv4vzR8nh7pQsR5pRicfqpres3xEEro0A1zaW0fHIL6K
zb0B0Oq6LCNmOYQOcQeMcECbEguth885Fdca+szHoLSGYJ3QZYITOM59okH6HIaQA/lTYZwtLJcm
RWIFvU03nz/ESfXs+AGdGfeig/ui5enDZS8N/NYdPYEkJtbLzeRU1e44bwZwIN+qClZ76vbseyMv
ELyttw6iKY2W1NkB/44ZZs5RQlV7O/Vg61fC1wG4V/rw+PnvPLMLOogJKPVhr2LSRvF+nmmDbDsS
rOLBwpohWhxfs1CV+iZ0XxzKtLo0s+cT9LcENu3JxOe05lGwgy7pYkLyfsSsCWSsQwd+wLasuD5a
jwP6sV59z4ixe9WN4b4ybCy1MaKghUrv4hDrin70nqI2iYh387F5M1B+38c6O4CusQgiIjacwJkT
x1dUc2rY4AtD76bunOJ6pHp0c7QVR/8i7qaxvdRB8U/t57+DQx6LJ+E7G8xcLmIfUmET6WunjMbg
oeCfWnr4AVSr2NHiL6WRjs0u70JM6mIYM81KWhpSnqjL/HDjhUGEaeLc3gI1XMEPjGW3BhbtbDrE
6nMoX7dIp7lXIlL2obms0Ax7lDHCXvuqtCxAKesUBQS0APAGLdnASFa61FkZiOjaNUeATVtjjJzP
RDf7QHklvHYxlr3hVljc0cftlPCcK71dKIknpcAN5osoxvSHntRiBUwUM1lcTgG6gyIK37A3HO0r
9Kb5Kmo4v68weshogTRidV/qIRj3IfQoRZhFra8sB5dR2gscTT23eRr3K7RvzhOmpLCGyjhAPwio
sewQWgWUCz1UAdXSbqT7N+j9ysXToKYpZRqmRi7KtgVGIcsx0vYI680bGYAPXCjMIMiqeU9j34l2
6ZhdUD1ovSHMRWw1ubUsa0nLSgYqRd07QZZWy8EzQ5TGce89B2HLsZswR5yxZcnZBcQsbhQ9eeLU
8NYOjcb8OnRdr7VnEibkLrsNISAbcac4BeqIdvjF6AAxXvlGri3d2k9NpLRx6ty4iZO0nMwiFK5a
TnmrOwrFGxKvW9so8BsdqPpt4OBkIQ480eDuzSAK77rEa364eWJjtSlDfWboVysk/sFdJc1qU3ko
nctCfet1ffpL1G50JTt3WM1poL/HpoAAGZX1lqu5v5GTUXzPvNr6ixSitShtFb4xUYafQesjap3C
IF/NGnm1DHFE3VaBslaZcLolEwuLvmDh58PgLkYNFb5bNG9miUp0sKJAHTScGJLrjt6gxLwiMYs+
zun8AjwH/Tj4uK4yB6sCku4jpnA2ZjyW50v+VcheWhhvYkMEYj8atRH1rZsIDxl22NkGPzehY3I1
lmPmQneYg5/JGh6LJOFNQyMvrvWA9gh2e818Ld3eMdZ4tUCrysixfB00ylUQyRsOBZK47bJzPPYV
r2CvwFqgqBehiwh/Y4LON5aecNQ3QA98WczD+KhRXGhLXa/cVe/1TC9YZHx6uh6/VSCbHlrHnZrl
BPj/1QdtD3ZVJ15tUtgscdZbr0gwvedeyvqtnkJzbyPrvdFM9iGIo946A8hQLzA8rN1llhn88WNp
8eO4cRTXhHX+MwgEd5WMWXGd5Ik8lLo1/5doCb5pmo79me3MRxZl4tmxEqLh7wTTwDNhXifupD5z
LyfMe5ONa/FyKslJDXHY4L9RhSK+a/OSLcYjeXETlJl34znF8Egug0M90thRj3skMZx741scok5c
Vju/cOu30ptfpVeZ4lDXLf/2+Guztg3ihQEJ674g7MTR1IrG+/IYiySpbVZf8iypaIrpxB35JnHX
mUSGo+zFoROTt0YVOT62EdcNg27xQ+xLjudmUP1qnKPHUfLuRTbyUCxJRkrCrn6DYjE8xvO/60Al
kz+JiT71pLNe3ZRTlKaI+k2lnLalF5Tf4iQj+h2ienw8BgpTUuIqAbbLfpUD8X1MmvlbRcpuPUg3
fuOqjto5Iru0L0pNv9NDlrRd+PpdXaVJAR514tvJ+dfmRcnBUxcVPbf8Ij3WCcKLAmwxKnX1zae5
PKJsKrVq7ZNMeLXrCaRkBwKz2OOCyS/v+Gc6WslASIOagkeyPAY47RyqJFPcvP1z+THm0GeMvTjD
in0E725qSQm/WdmteQtC070JoY29hrBk0i3HDj9QSVSjsH5y+B5YE/tYxuI2SAF2XkK0RMXDphuq
OQzi5GlWVf/gmn39lno130j5LsEd/69HDa1a56bF3lbMV5UkzKKtGAWBARKhPUmm/g76hbPncYpr
o9Psx2hskchrYcqv7dpolvBw4jbz9LTyVNzpQczJlIDsqtZxB53GpEe5vVV9QIUjA39ElGbnzNo2
nFzYcPzPjfQtJnCDgJ6/0inxDGHaOYDPAl/TlHq0pRWVOZKGqfUaZj3vdFAZz3/cBJLUGB7HCNfa
ZZpE3g0gNtrdPVaYsufh4Xq7y3he9Wkj1LcYWMG1F/BVCffLXekbfFU4HHiGc5DzHnpCUDir/rMW
zoSrMbBfKxpurhPQwBkC2kmzVwHUwhuoufyS40w0h1jU133EFmAJkDxrpDhsPmZQBvW9N/iy37tA
afxFXJpsTbLwkc9ALHqOmmnwEO1MMK0muyEoki4+OAsJyuoJ+Jr1atAsepCayx3Ai7mGmIMrDr1R
8ZJpvhGI/v3YSxdj5KlvdqBY6KXoh/vjE3ISESPPTQKLCv+E7fHCO/Wa+jZRCDrA1ZCHiK1bX4A6
E4e25G9C0OazNHOUNtHvnv4TMR6PzXHSmVEq1Yy94YY8O9603k0uXW0RtzJbVRDRHo9vrVLd4K3i
HjzHqpp/TmjzFEnkm6+qbVivcD3A0eCB8ahPowEC1ZiMTYuazl3gf8R2FCUsLrRw7I5hXVlQjZjy
uJ8k/vAYRpCe133nlLsxstJsbaGyth6Hqs8xauhNRPMgt6xXc5h3Fv7b3nM+6Fxb09bcJwBtCoTq
bp9eZfiiZ+u0DWX5RF2MMjm0Ol70NB8u9B7Me99A4922CASbPKFIMF/JzYb7SpgxJ44v4J+9aL64
d7FkX5g31ipwOHGOc9cP0J4shkZVu8GJxr9JjvsPx/lpytbfxiQCtl1emsmt07ozk1ZvcaC3ku4q
DEYssf6ZEBmwvV8KUnK3zKqu2qE58NbpqKzXgCbTw3FWgBJnUSTSF3e2mbOQy1zcxdacbUhqzKCX
NvX3fNFYOTvROCXa0iklSYjKguWMeJoH0kh/KtLU+OVUZs9/NhIIgSwRUtwJk0dgyiGuCO2iXwmc
wN2l45ecMHNrwqZQTJo2LtjtjUh8oV8BGFI4Mal1Tch2CQWg2h13QDxlEogceAXCm0ECzPHdxLwl
w+lZNvMBhGFBYIz9UmGvUS+KoOr8TalhS7HO2/nXxm3DMjPKkXEDNQ6P2WhW+H5wVXv2hpHAzwp4
bpzwXGa3NBuNAkk1CJqeUCA/dQI0065puzz8IupYL2COZ+Ku0jt+hUU768TJXzDbdeFP1aGxWoKQ
QEu8Z71X0TZXw/y8jtffm610nlp3yL5gxfoj1HxtmXhxvaPDSl84FTt7j/fjr8CoISrJ0qdGwZV6
2RUGC3jgeIwxLaDXLMIeoiHl6RGhjPZzEtNUb0X0ly4Kq58GOJmxAbbKHTswCHAG4YJm+0ip+BYv
AwFKpbCyPTf7YZcLhQQRvCeGG4VR/PKGlHjBljT0mASZ/gLadwNjf6gb/aqcN/8rChokImkKJ6Zq
zYIbTJqne62QZGHIsrWYr/m99hTEyGOWeGLw19ITvCTDAhxFBrAHpYycE4wn+1LZEeNQMRwey9Ad
HvEIIcIDaL1sy541M1+UE3gc170x8y28EB8p8M/8PH9ySDbJgvjA9Ht+KW0f/Hl+yL49WfQO/SyI
MTldPOWt4/kMF1rsP/uuzww6XgwDPcjVFVBwxZbXsKcV9uD41+TT0AqHhXeDAsnc98oTd5STvGdY
cfWbnEZ3ZRuJuecOxnfNbcn5WdF8uGuzgN1qsiN56Bh5edw3vThhc6TTzliPZc6aSOd4U/mee5Nh
65GtfEX6qh9MBWcHzkvRsO9VJUuIrhSCVF9LrrTC2tjBvDNPU8EJxN0uRJoSRj/Nztbra1SdrLhG
0yXeX6V3o/0TYZTkSDRO5ixBub53wGE7ey5sQ4MGDd6Q27bVtmjqdpOaUrrcVRrrVcfq6gDBlpSd
5bErkefhlTixxrHh+5KbRGZzsNjdaB9CMtarqXSMvbIG1sMUzNvBMWSmrv3LDpCukyXL9E2AD467
tsdGbhg5PIRVO3wdQtwWQnOMvqo2SFY1K4TdmdvOtOFAbJ2Fg8GfXI6m0u4rDTvPJeF07q6Nyhh2
MrC0H60yrLfYa6efsC67X9i21ITbfRosiKsk2I9avxEEZduU5MpfJj+3WrW+j8NMWeJ8ty6LocQl
YojuIgcKfBDb0UummuCJWmA3LNHkjKuktvQt3aPjnWco/ytqveRHUY78SdiiYD4XabkX3E+5xo01
1YNeLJ1Gx1Cj8jr72zE78/8rPBcqPLOJM9nf/3eF57bI6fx4/b288+8/81/lHR23ccrBlAapbQjP
oo/yv8o7wsaIfPYSx5GFpJek5vF7jQdhmw6CgpIQDIj/rvGY/zFs7qjskTp5b2q7f8LohrX0Lg1m
6ZaNyGduMaQsheXRaeuUmgpOYn8MvziK7WaZ4vqDCjaU1tIq7WTcOVRtAeUlQRhHi8hQtwHZmWUa
BeFb7UMzwwUtk2rpYl6O69pU4nFT0Kb0Y6okF80cLtfCzNR4U5RJlb5ENNzeFPWkv8VcJ7yFIFkP
xoZ877jKtK4ztvCAiq+ogB25r0uv664GI6r620rZ+RplEPZvowRZn4x2cqsE1j2i9bFKH7UbKsgq
WlR4wy1FnE9yVY7V966VMExliK9bNwAoHWmr+WlbsBoXx8q85/qhXKNttcKlaYfRLa0xPSjM1tlp
dOfuuyKL1aKK8gHWmbaVRJCrQnovfT4gMdCAtC6zYDa1HccpfhmsWi2NFgpRy10q5OyBcDGJSogV
lk9+s2qLFPOxBVckC5RXLkEk0cuF943ms/1x6Jq8ZX1qxX0kI+sK7Gd9X2OoZl/3pMR/8EbGa7xG
Yr86oBqY9k1lgmi+diqitzUNDbgb9vagtpWrwnQtqf/eFpCxIjOlCE5MpOcbe4JdKJa9GYaNsUMR
AHV2WNaJ6lrneoKPVHnTUnBWy2Hdh0nLFXdBnwI2CiAkSY90wGrpeLexMRYIx5I9smrHUSuFfuNb
hzbqsa65kaQ0ngxvwJRU/Mvj2vGLTgLMa+5kTuOheHJwY9vYTeRwo1KO7/ylesJe7teQlnps2q/s
vCWicqrEp0MiBfodmV5uIElPHoQoyMdGABdBP/VfUBV0Cz2KYqblkGDxpBLaiqSgcS1OijXoZQxL
8G3d4pr1RURqeGy4sUYrX0uxdfEq/KFwDwmuXLdxTIrkvG2yn66/03Mds4iU/pU9DUrVBnu8+rWQ
Kv0hAaYYcANr21pwaQ8XjYsrziKgm8JAkOaJq9po+oVpBOkVnoSxwM6r/R7GZkfSpjCt+1kzYAFG
VAHtrqbOyW9mm2zAJL4zwBI6DHeb2obCl0gMD3nRCNouEvj5ZPwcPJrcviWC1nHCEEHZEznWHbkr
O993vW7dRY0fS2L51Lyx3Xi6yv1JX6C14kxpw1d+Y7xx9Uxs2jS4s8MaUF9r2jcQYmp6YxP/e1iF
Hv3TU7dVQM3XFJvyq5YM1de4nrg+O9bDPLO/+PhIrf4Pe+exHTeSret3OXPUgjd3nXMHifRJT9FO
sChKhAciAATc058PVHW1RPWVbvW4J1VLVSIzYSJi73//xtMtbA+lcT5n3kQXI7rQt/CxWlxCcde1
hP5Wowa5rJ08foxFOp8aaUOc7vNi3xZAwlPqxrss6/NdlBJsGElBqTNAExduE9zGNnAhidPmAmLe
z6ZOOkcmsYmJyKCce+dMpFLDQa0dHhxZYwtH0TOcjallPmGahfeJmuY6RkqoWzeuiY2fAVDwpnl+
QknP3dguAMdBdcUrUHoQNilssrWmJhms8t61b4U1YK9uen39avtLuFlm4yJW543zuSvppaqgbfkd
QjsUfmGGFra4IMR9cRh0tz7moywRP2fZJuqp1awq9vejAyo9CIJeVsods23nxDjkeqpLT0aQqE9d
Aju+4P58ahkn8lrXN9jHn4ECaqGTR8EeV3yBgbIlvaPfaGmwgr7nf8GZMbkKCj8lC6GuvnipHuCr
OWF4J0qUcEQP2fpq0g3ih7KbjgLwMFn9uM55u28NrRblyhgmcx8oKwqHbr7zdUxxp9GJqYYYKFxk
Rc/OzljkGXdOOHOJ0kg3x3RlPSK5e3KYHK0tgnFuiBVJGc01w0OewMRzrKw+NwuBeBmY5VUbq37T
m1b3Fuc0srkjsYomKJmsONN6NKu5vJyNNLjsccq8mjAE2y7925XZNOIE711f7DDnPGwlQt5tTezw
BhMx/cWH4ba2sTC4IeSn7sJpSKwwyZS2wmEyfsNKXWf0QbaiZXazhoi7CTYzW06YdFPvrvw4AYMC
ATv4A36Wnt+756acYyBmzdrasWHexTIQOLk5ybHGif5K4lS3pnHuubNBMn3FvbK7RZcgs5BM6WTd
4o8lsZxcvABHyRDI6M3DjBu5Cm1Tfi3L1NoYYx3Qmpj1OeKwLNQs2ZzNVT1cF5jFQocKzmWPhmnl
TZi3Hyz8EM8T3SBK1JTZc9H2IJWghucUkNOtPhgY2mtuEtzYAXV273fjoR6j1F7Vkb24bab6ZdOL
/KEMavkQ+1VzVakiYugQpSc14j+XDP58ZzTYzCKxy3YYV0/4t+M7qUOpTNY2V1uHY2fq3aEqZixo
Y0/d2agkiFCz22qtpU4VwoEkxFdP9CvZerG18fyoPlZ4DXVhmZPq7WSMFMO0McyNj3iC+9hRH4+e
s3L6xCVloiSSNZPRfDRSw32FB6NrYR1VKRmeyRC6mR48TLPT7nV75qD3K0amK6CYdOsixj/zaDU/
RV5PDqDmNKD8cUQIKG6u45kibnzbCiQr36bS/ymOf1cc67ho/bI4fiG98KWCXfG16tJuOnz5n//C
ymz5oT+rY8+hAvYWXwzGvowtdcbC/wiwCf6gNgYHwZlgkTkzvv2zOLaCPzC4AHCFKYRyASePv4pj
y/sDKjXqErSmtgcZ2Po7xfGPM2lMQhaFMLQgCnFchH6y7uPVyhomYuS+xIYzr6Lers6ws5juSmPE
ITp2fpcCsxAK/jm7ff9ABrc+hF2++c+C2g69e6fN7rQfx6y51qmHQ9cdfkcf+ZG+8v4p+JEu1n3w
x1CifRh8dxgV9NJJxj1rO90NJqdMXjc90wZbbHRtKFZGi8LPlpl200KDuvvuHfgXfCcn+NBycF9R
aZrgs7Zv8ofgA9dLqYmwL4gl+7pwi3E7YtOzhfxFEgQ+MWejmTQMRrBk3WEDS4izICN4yeBNIYq3
jKhuiTE2aLQJG0UzRMWxig0cmf15yLecd/xdzK9B7KxCYwI3CrIRCFJoifjCcXR6Q1iV31iZT441
Z8w+sYmAiDxXEjjsyEfCFKZd1JeAciI2JgRfEmonBDRv3usSUhF0PXHRUM1/IullvOosonIGtxUv
QN+pjs1tP70lLVfUV0V/X6hq2rXZWJ1FBoktGJP7lN61WZ0lkY76N4W7Y8Q6PziMDAVa0sqYO7jR
TdCTyb7uWwHmt3BwyjCGCmSEEdxTa2fGPZepey3RPbhzf5pqoCFvpL7lPK1QpQV4bGGijb2wlzbX
ddEzQu1RjYZZ5xEH6mKMNIM+oMMql1l42hxzZcpr0gajI45E446KrjhIXJY2htX19xkxovcym91b
no65mZHXbCoT+JUSRr5O9cB68CB7p0M13eHbVz8pSBFiJaGb7t0lXcgbiGWzuorJh6GleymT6W3A
HvxOb/iRSW/aBxd/2rNoBPnCshycn4jlh6wbqrOxBhIrS7jca4YLdkZHiXnxylWUtTnk+k0rAL2G
qjc3BELnN4JjEOZajE+pWTevdsQf49wwrBBocI73RCfjtWsr+Tq2LGdf66adm6riUPs83MkD2BtV
xpSltfC33OhuWxxE60O1nYk/94he3mlGlN+AuYBY+om8gNTikOge919zfdJXFTkDSAd1nU3DqJ/T
Ufb3qL3n80BSGgormXaihLprjFxxwKTjIsqXxa5J51KL9R76BNdCM8jQJaBS7XFTLld9UvVfjTyd
dlNq2pexzZOI8M5a2ZVY2mfLZjInFPc1JzzRKwInHLGeJWp8JAARZ+kounH1SL7ivTGfV0My3ZkA
6TtywfFgb2S+JUm6+6JnIPUpcXDrZLGyNjTubRvzHDO13OrlFS0qEjmnhqufsXmOV3LmSdhMX3a2
wfvfLHPqIvaiY9HmTwMk0mOSNuVl7L/pKmAik2qlm6APKs1D0jrPOvLsR1AIdR+bvJs4TufpzsQU
fm3bxbPNeU7ytScuRObwUtKJMtrnQZEn0W0jaYtLQbz9ZdANzqWaoAtVaSuelOPWz3h287Z6pIM0
ZlQ/W/QEpwwGwu3oL/H1WkZqoF8N9UtMsB4uZ9akYUgb5Ov3i/MTFkFbt9rNOImqW49pNp8jUm0f
BCqkm4m2zF+hRS1ILDcI2WDYGLqDnu672vSIYYjGdEdIRPOKpkrnMZW58jBW9uWjkcK2oiEDrodP
KS86l1wL8wHyjpG7T31dDd1r2ij7KcWQOo/3vTVXNi5zs1ZtoLIO6nySQ+Qch9hS9g2RFIQTMEe6
M8hECWtXQVUynBHXNDm7W95Dh8BfNMlU8CMgZ6+qC1WTco8xenBkjHvV6a12XevFjeaoC/Cacot1
tnM9E/m5cjySyxsnJgE9uiDu14LowyKKzTk5lGZ+1zq2saGUVBtlT59Tv1Qbu1df8sQsD1oVv07K
TkCGkMNXhhJnddkPm8IB5UQf1n0BJZVQztrT2Mloi9micRznPFgbU0MslOfEeLjE6YU924TGBqKf
woYUBTfzj1ou5DotZDWvRBDJA7ZDmDRqI2nOOtawZZojySyL4i0Wc+dTaC/J860NKcqubqbKSzdm
qQWnDEbOOcPHAcNuFiyJF8YpnbDpVIEfH2ZUxaFp9PpBh/KxLz1yFURn+Zt60MxQWD7LsloSnqDU
hKZW6qfBSYO9io1bZhjBFm1Ze2ZUgQUaw71/BcwZXKC1QMO4beYZorvo+j1JBt7WNYbnivi0M9WS
M12ZusLCLjAQiQZUsk7kyvUUta9WPagdcyPOPA5wf4uRfr9KTHztssqVNxCcjZXR5e0W06qEsj4H
0Av88dl3epA9Kx9P1bg4Kxd5/oRJc+2F7uhOuyDtSUn2XODowPEx1+ltiwrRktdUZ4RuKxiZB8H+
qq8nNhGQ7FyYgDesq3O7aMVpmCN6OVM3D1jGtGsrSVhVLfgLlksVerMVWejOka5+vJsHKwubJboF
Df5+KNbM7GtizN35RRS6g9iwnD+JTNRAeW2wH2cnOJQqmq7S3JrXfaTkMS+FHbpmgdm1m/erAtBo
09qWfe21KGwXGohaxQ1BELrwGcn1SMwhXqwGx5rWzJeyR8+NSQnRp2FrR0yrVNBrW0mIEz6B5XVh
aJzlZOMd0tQarRXGcetYi4N7QsaMHXiasYE5lRz8fow2wRDZ5zXCRwaYg3ZTdqN/Ych5Ok5+g8M/
YC4xT9Jtyq9M2i9wX/XOaNFMN7QhJcSrAtssPIoS8Mx2Ng4CsTmj/sRtTsUcWU8KXMVeec6AOyET
hvaUTHEOVcDI9K8CI/VibWPLNK4XEsdhljIIRak1O2UUzhOYWpqig0uzM7uL29fSylz93GhtOH2E
DOWZ82QuwYbgfC24Y11hwkOHnm+9xOk/15AQwq4YlrpAyGscx4u1i0NfvfH7Mj1p42JbCEM483j9
yuSAfWhzFsi2tsNmRDe5GmonJZ/Bj9owY/B3OZlRup+TSnw2BcmuYSOmfHk2xJYuJVKWWZxD2MqQ
1tZWZ/DGHDZn0X3x02gQSMVREG1hA3LgYH44vSEjIix30qIbmHPLGsgpE7xIFxHMhyUsNUnLUCbC
uQT+024AOeBY9amVAGenOVMXuNVhSZFHcwto+nkUCnF/gtcMmSeczrhCyuO34kumzBjJyoDSQ36h
D3Uy4fqMchHTjdNkbihD3dsxl5RlS8FIrk9v5+ssMYuD5bnVWUHwzd7W22FdQt1YdU3G1J4JJVEj
idNyuMME0W6qOFD3qWnFl3FJpVE5rriI5/dvEchHS1tSnSIpl015Lqe3LqMmSQNIf4dASuOKbbD6
YgkXEZAW4wzfUiYe3XgZppYNX2eJ3NklhqbuQQN4dgaj6oqE+GbaxaU7neC4cv2qH9ZxzFleU2w9
YbNXhu20lL+YJz953VgczJZLQNfGvK4cpzcf3H03zlG9qTLgKCMdCPSaHPDeFbP2As/sQF7/uon4
wEtfmhh0C3gC0S9hS8IO9CN7l+FCXscLLzXWTHmMgMCWctirQglXjECypby3pL8G9xDPLQSFdTVU
3GzVOb9raIwfBSTfvsvyTRAiEMf8kxm6YnpdkrLb7e2Uyj90Z+VcerBHN3FH9NZkUxAmAXe2g+cC
9RPXyax1yFnp6uc4qngxK0sCGPfTqRqEfIRfal/2qTneDVTcv+OD0xx/6DENZD2Lb/Ii8PnJRB3x
Wu71mtXutdTSV31LhvgkWGi6kSWXmuKt4yjiBQOvggrTgYbqnFNHODD1Syaomz2GEue/fprvLeeP
ja/loIJB3o7U3Wbe9ePTjElNMIMUu3PYiBI2JDHlRAIoeQYLqN81jUrWbM3zhrk3Bw+EdvmYCZpX
L1mWKYZXN9lgyyOOsiSowtL6ItLCu/YhGm2CjhzKSGtquZKd8ztzKqSkP91PJnE+4AUCHmvxzvjx
qztKw9FwglQwQj0OJwCoDOJuMG3raWR3SjGmDBLLe+vNqd+nvhVvIZm8+JlghAQ+ljqUS5ozxGuF
Mel535gMURZORDpb+QlNhfVsYnU34qQNZHwiwscHwTXytW6TGZ6OLOiSrWQfB2RN6kZCZsZYUq8W
sCopIOctc6rphH3PsG4k9pX1ssOAg2s38JPdW83xprfSj3X89Cvb1lbwP2hpbJe6d6iLg1JsYOSD
U7PTLNOXxDl/abaXN6Rh8Mf8aqnVx2qW1xW2lewppIys7ZyCPiBdfmXrKTpgkuwZRkXiIkfYcpYp
SQ1qADkQKdffx7MWYzLrmMVzY6kcUncxe/2ZjIaYm5SmQHlwQMaNE+eJHiphRQXxNVamSGwi11Rr
7TUXVJn3AJ3GqpUWSUmeOxfxIaekWUfz8h8iCvporbdo1cMoxe+uxxbMN08YPLSEp1ij4DSmpm/0
JKvWEXHoEFiqoN6MbMJEQI6U8t5I+p82UeTTTuuYutOItL7dPugkL4VE7Dhh62iEg5WBwLKwoXHz
E1t8njKVb5sUeonqqa70fOCNnDsaiqRy1X2XFs9eQ/84jxBIIHxZ6bqZ0p6mknsXLEkuR/RVPX5W
iXZDrA18Eg6O69zq012EnV0V+k5XHDrHr1/gktUv9mRQG5qFaa5YtvnW6vzmik7UP5ukDqVxoOl3
i6p9qEp6mZEwn4MOhf65W3q7KgmAxcsOmYA9FyMc5mJQW2OOywNBdHQtlWetqJ2869Jq1L1uKHOD
iKx+cVq4e/iPTydh0D2vm2rmBEBZ1z6YGYCSlIW46LyUJJrIZjfpospfW35HZxTZNnkitTOzRlpd
Eek7GvzPTp/la12hyvPLeYF5qTed1J732IjIoxQSVM7ET2A1BssRmkC23DqTBwBUmvIRJ0j/zIAn
+UxWanAWIyc5ppNXnbkxNw7LhWlX6cy5a7/q7xn+0N4PU7rzFwQIowZxUebgQ15Km4wnw/zms0rn
TerP8GXc8qofPfEZXRzttu7El0Zlk+Y1JBh02PzSCjT/+v1bj5CkDULz0EaENczBs8kaioOxLNVx
2d/1PIetCFjy7MiRxOWmzEgz0kllVn0KMrI0r+mo08Anoy2v9arhydQZpcj7WSyqGF4SWA+DYUy1
kqXoBdexSOgBWOXqCm86zTH5lmMPuvb+GpojEAyvt9T3o9KmczsG8bDaSV6/Iz6VxeuDFXcBFx3k
hETB4kBuXrovbAqqAn7/mYpc/GkWeECLNW4DrpReCODIrV+AvDklRDQXAEJDkrw1/jydzyy3KoSn
SjEyLOnFfgx6pYsxv5ECB6gVBTCjLEyNMfKDEMsQDXCu6njE8aAXh5FQVSYRqKLDeGYJ4ikDBBe5
CfBfrjuhUAtfMuMVJMfTGDYV48uQIBKHIEUSRCl49Abgq28fGNKCCJJfKB9nywYoc7pBvpKUYm5a
vZvuKpK/VpHZwCxbwBUMvdnW6Oij4ztSQ6CDvvIpNSBxzim/qTQBe+TMFmcZfPw7fvN+SI452G1V
w7/XdO0rIomlXPY0Hl9RUizJFn+pb69mCnQpbKChqjaiG90oqjNRm/kah17/zO9a+VgblOlGu/Cc
cC+szgZo+5e9TacVxnrH5q7B9YefXz+PMcVOo0PGGjz2WWai3MLEkc2rTowyqUa5MrALL4FyXMrz
LmNNL++zbJZtGN/m9lS0BYhkkHrUvEw6EcR0cjohbjI+JQvqTV2ynAI0aM8QFEv2CdV+UTKqXxIj
ii89JYCNmuX9QV1BGBs4ZOFyOdGCfr2Xtz6ES7hZVX5TDj0oks0x6XoGE63lbDCYgR4VQ7lLjy0f
3AkQtdcc+9KLNYejYoDCJgPKEAmv/dPQTH0YlMS8ujWVsE07HL4TeYVLPGOqeJAkkBSHqdCrM2K2
qzPHpIgtl2eQUB4+tXi+iW0zQxYtBwZTJMv099NAmSxy8Dm9LsxPGlSWXcQ+9li3vnjCQTg6gl+4
4Tsk2HeAlj4Jl8e4YpKYjZSfLbsJvBgNK7LYH3lD6pHipKPZKVnYxGpZoKB1waKY9L5+LkwNgHoA
M7bSiFaho3C2yHxZm4DLGw57Xp73bXb0uBsgR9Opqe34ga5+Yohulks/0Y6gUJDUrhpAmzsB8W6v
zQOQRd/23Eyd7Q1pSwsz0eLUcntBj2fxrml6dDMO4GVmMZbpAaq9PA6iAERctkoUdOamya38kiBz
ss9dqAt9DBXckgHnQwJkwppsQKfxpJ3Oca41PjGdVl+9Khp3kFSLVUWBZ4Up0iWI2bX4TFomJYds
5+IAQ5gmRqTJJRnHz33vcNdmD/K26S9StT7nHnSFTjfUD/KRqiSzV2qcCPSDnBlQtyD2uBjI5DVW
g6ScqOuICnLqp3WveOCTj31wbgKpv//xfWFOZcYRoyFtfnUYq98IDpVDNXfjFcHc07aE6rSrh5oF
nVJVxt4ifsFqIb60hYfDDBzP+Vygln60Bm/aYvf6puy5djdJSwP7DhR7rXi2Cfm+GZYqYBolLZkw
Z7UDSOCKh4OHCG2vfPtpbuJkPS+TmA5AZaOQqiGTq5V/7KLuT5u3/4wqfzOqtDgXfjmqfEDbhlPD
95PKP3/mex6fQ3oAdDnSMYzFEOovHp/xB1pS5lnWkhSzpMT8g8bHeBNC/uJliSPOYmr516TS1v8g
msQzGC+C1777OP/f/34d/0/8tb761hm1H/78vYfAh8EhI0oHfS+zUoOBOOjVonX9zswtUoOROpEc
LlT5JW6LdVJ8/nWHxs0S3zVoP33AMir97gOakXgNMfIBPsUJzrrAZS9UqClGPyXz378IlH9e2/fX
8m718MNn4XWGq4WJvUmAncVHYe4E9wxvHNs4B+1HWyIwcyLEyp0oDsxcOs9gRbH/mjD/69AkgkFq
M1WOg7bmSJcm4/ILqkTfA0MBeMYbZhc18UKkrdTXFMektDxT31hz+sKgK76x6XzA+JMLdyT6NMlu
my3su5Zc6KtM1lDypiyS+IGyAcPgfifvmb2rYXI59FbQrVF3kPl3S5xF3CMctSvUvmu+REm4MHxg
hk3KPDaGSO8m/AlORbSUS/OSLbQt+7SwypPXOdnaIdr7widcbXjWat1d5VpcglF2ZhNSytnWpa15
Yj5lzIS020HXUptpAPOHAN1kl2fkVu+8okn/dJX+z67xu12DHF5e9L9e3p/8Xe66l+SHLePbD/y1
ZeDU4uAq4i82+su8/bstA1bwMgPHtYLGAg7EP/cMkz0DVw7MFv7aLKA1IE7g5V18D76RIT5sDr/a
LN4pvT8sMHYIa3HLwJcRv66PvkisjjRhYDydB9WsQaZC/j9x6jGmvS9LG3ndOCJ4QEQkTsx22i/G
RN0wpu549a4jQK9XnzBcRGqqFBzf1EDrNE3OVSkgBForyPBpRJ6zNehLDV9iSBwNN5o3jZUMgdnh
ddwl0RiUAt2CmdFLDj2ojk7I3uVSxpXHuskaoklMiJ7+myXgP6n9AGl37A9wjow0OkTeqGVH7A5k
f4uKQbdvtar2zA0B66a9ibOhmU/cS5aMjxQrZOrY0xkJ1tQCWpCLaM9Td9OUNlrHoUgvorJMdhIl
kMUY2Y1I3TSTTwB01p6LqtfFrLTPQ1Kmn3zkORKEPcmuiS6/6FAvHqgH4i37kXrBrgMGcltGGaYJ
DVpePaMWgRJQeGEwzp5ZHTMqKsdDT5EPNNsDKkF5glxQYjmaVf54kcR5rx3GATXmOmcDmG41Rhmz
vtbjHDP3yBawR3YmtF30WHAIOrk3dAI3U1q2nGDn8cYt9LQ5F2NbVzyFEne4sj+8v+b/2RF+syNA
ubcBVP/fO8L5S9u+vCaq/dp17fdbw58/+efW4AZ/YEjnss4dpmYGnkd/bQ2e9YfDwnQcLBOhHL3b
O/2jnDDf2U0kuXkONCro+n/tELbxB2UGdqSA4S7dDESqv7FDLOXCdxsEv9ogVsfDZoX+km/3AVwP
rAmuodDE3k+LtwTIcEd4cbTi9BxW392df3XY/4tPQg5uWzrOS5inf/ikoiL2a4G99r45QyrVxbOo
6nE1RIkK//4n8RnYfeCajtHIhxIp7jQUciIXBB/mKoyUftn2JZuPnO//9gcxkCCccLGc0/msH0ul
Hve1oG5msZ/oC/Iif4u09C3j3//OxywOZFiE/UyiIgWMNDFnFGDbi9rch6TU0pWG+Zj+G7eOdxWf
OXKWOH0+2r+zbZZ2nXBFfVQ2Z6OugDFqvGyaKvvNRXG6fnzxfBceAi6+FjEWH8UoXo9TQxcMYp8M
Qw6/Z7qZ4hH123QvFrHer+/ggsx/eMt9Dj8XGyesqDEb+PFBaYZTszZrsWdkybCQlnSf+Sgfay19
0X2mXqkNm99Avf33X0U6giVS8t0o8+PycpsaVJ0p6J4RRn2ryG9eOYGW35OEaP1mfS0v20/XyGiF
XWGRH3kfuH6zytREzJkgkwgLhRK+1SYz9ej213fyX+wXZI7+81OWGcl33cHC1Ow1yEF7DQOdk9mM
9305VMeq+fdu3Xef9GG/GPIyqSHW8YIUalpDn39ZHMbC/4/lpf98UXRzWMLRpQU26XQfXo86Kh2/
hBePy6JZr4Xe4yEyCTCC2S6nTcDRuzaCxthKGKx7dKH1+t2pBReK6gi/ElP/ARxz45NvEzYQel7f
x9FeFlkHbPAQX3j520Q/eYhnoz8XHtqHRiwqZBOCNoNT/sqUROWGcYEJzc5y9h5qguupCcyH3DPr
gxNl0XNfAnQMKEf2kTfDe5iqYDdkvM+5N7oxg1sFUY7hHZNQCUbVdUQTqbyoNph/VredltkY58zD
q4zY5fGl4ru7Bp+S2Qhf/bbPwgStRL3B70H//G7plbZ8n3edZxlx0TnK520dxOISQlC97ujosPe1
cJtaGaoISIO2umDnRiBsUodVk0km81ojtLDUubq5ZOMqiRNHvFiZEDHZXLAiQlLicgRUjFy2mAbD
6O8xUTzadEs7Aj3qk6F3+P+WwCZ+gIWVV+jmQ5z0zmmMjew59uvi3h2YTMnWEk/SLc2HiGsXKzxB
xJMobTXznXpEuokngg7dxsRaH2kA05UGJnzfDr5zArwrrzUt7Z4jbs0pyaS4dFX2phs8U0Ve/UPp
p29jO0S3nTvXaD6Wb99i/zQVC1ehAbZCpx0ERXKFYgq7kBGgiR29C6GYIsSPC2tFGZCCZZmqOqYx
Yt2VreA7xZYILjM3rt5cDRWwUeOQ62IfUK1NbWDq//7aF21sH2cdn4wEtfYmT7kJZBNk4WwnU1hK
EX/yZ3OB+r00fw5mRL4lxfs6cpLFxKPrazrnuXGLXQrbSJwbzKeCtZtE/WMSCSwwID7hV1HVORpq
l8nDGfHb8wN+Hs4nWCLlm4lY+cg1TpsK9tYKsEPu7QzDiNqEQ2hVNe+PA9KXhg0025xUm6Svt2pk
ONkQK4VG1+QRdBEmfavRFHG90mL0/jAQg3skHiw7W5+1sLc54uYp8EFNRa9WDjY7yT35RnG/U36V
vQQYPG+DinVEnijc4DToi13bY8IwoIZ9nJGM7JAqdwRAaI2ZbjOBInwzQwKWlOsxYipMCYzPc7Bo
j2bWlq0t9oXF4LR3vdfhbpfZDtZMBXsoAzVEX4x9j5DaU8hEQ6qFRs6TcKjdn2VMkT9GccUgtjXD
vMneADID+L+udeSLGFsjLqe1NrXgmgk0yIs4J2NbxUWwyzSekLI4+pTFrpb4IPlYeES3Wd8g0krE
mHytRODs8WRiLucuMmbbUI+infodyRAo4gLFizAPfnUc7PSthc68kloHl8kodkETf+1U462TdrzF
dgiaYv9ZJVN6LNGSb1Qk3BNHoXedKBYlpLVxwyiiP+871DJxzjon0idamcLLH3ykPic9GLflDM6P
+Q+6rxLVVr6CbJSurK7gpWZXxFOjgJyKG0JwaVFUQvdh1ePUCDyLwwvz5mzazA27GwYo/c5Yzl1h
c91mmb2kreZf+uT5vKCv9q+tHr+LGtLtp8yOrOOoeKPIbI2e1aJ51zF7WvcEimycFsuWVenLgAws
RRq21hTNKm7ZcxI7968Nt5EMposXx2GjfLfAc1FXX8/pCMbeNNMaLzKGao6l/OsIrRdTRMVO9l5p
qaCRu0Iv1TqbMjYxU9Vrd+CjGwZ8+7T1QYkMY3hNSGwQVVGt4qDVeYMhTDdpcWmJrt4mg+XzEEpx
2cqlrq7N+lSADrGTy0Slq9KwiZHg7uAJwkzCZWDzvutCdn/qcgSs+sBu1S/viKPjA5ZHHQItPAa3
/UTkgTdQSaw0rXMustjZthA2MHJozNCxMJ+SHXr2fkZlCy05uJy9qELC5TXY+bRDqHjCiw8c5gcx
p8GnXsRR6OPIcYxmVV63ir1Hi9k9hoBFn/cl9zyo1dbKSLeIqz69sCJT/xwYqjsxsqEerRU9eIvY
z9X7XYa5wa4MYu28a9JLK7X6Rw3x3uU0Jt15lM0PqW4N0GChs/sT8jp7Npz9HKQzY2lZXgqtia6K
/MmTTbmGyPVWx0v8d5fesZ7vm16P96Zfa5skLmWIOQyZKRNcSo7FeMfm/llzarUyPQ69xRD8oKVJ
cS8rdt6mYsfRSx/is26IJZKL4c23Tda1W7zTeQZbeq9hlbsjHF6fEBC6+lHtMYu3mx1D85XJSHdY
deCJqIGLgs0so8mTvCJZUIaw/PNDNUg9WPmQ8rGIaUrMxXo5N6tCWGkJoUp2OjTPQZZo9sy7tjTL
4yAt8BCE/YI5NbRHq2jVWmFGZRaM08bac0/TYI7lzOFTNOx/pTdEN5KpOKYgeZZoOxuDv+Q4ZAFy
v5VZRr1/hJ5bV6vIVXhshtTijXJXM6nPb+2UJUgL+7z8KhwIu0Yae4eRWTiihQl7MiY+js7gcmRf
n/zFdzrsmq67qlwQDfwwVUAKth9nm04kjQ0DSxk97DGjffZzPYeZPBa3Q2aN6BIMl4EVxTWkSQCe
/ogrX75Ohf7Z9tVeIJmEaWExFXbw6jbxqlqzcfTXjpNp5wb+dpDavRLBm21OO9apCeyUwTpThd/t
TUmC4Cijlzxx8o1HlM3GXMjktSeNR1zPxwvFGQ3HIG70dYW9jRYGhTVfsFzj17jwYI7mRqsxyh4D
SktNO6QjON8WpTv7m+2yfdsY9uFf5tlob20SHNaCC97nMCvgfExOv/t1gf2z5TdaJJRNOiaGULcW
Y+cfKux2nmNbtXqxZ8LFfmMO/TmJ47qHnQh1QkdpeTFZWgJ1fqauyIOmPrHgnVOHW18KJ+d3jdqH
eQCmqHwfEAKCBomPpZ/+8ft4sRmzBvg+TWncK6DzJmdPHbz0pSrUTTRxzP36DvzUGQZMUmgNsTSk
Hsdq/ccPhLHqlDEjyX0vKcJwL444oDiOqyrBDgg7t28I1w8Tlu+nED/noCwf6DlLiAJo6U+pblVD
gWO7iJRZwgOaXvK712lb9WKNKOylw4l2k7cJ9SDK16v3Y2eoZ0J/ElzltugGtDDK8QHDRLvfjS3n
+q/vx/tI54fOju/HuAc296Kf+6kpF6RXa76t8n0CZntUfVu+1ZZkTQ1YpuklCCfFdoHFDEb0mdFd
4CFFM5vzjQW+AygwyxdKmerom7AkJ5POs00FMqNiUs7JNhEjVaCwMAPaYNP1Et5BB7NuHy+5ztZI
47qx0fDfgjLbL9gWQL8N+MfO1wzvGg0GB3DErON+0eU/v5+KVaUHfjjMufm7lAdj6WJ/uhdUlOj1
XAdy+oeXI1aoXDi98n23ONU4Gh5G3Ui2yGDZjzL1/pe981iuW8nW9Kt09Bwn4BIJDHrQ29F7ijIT
hCRK8C4T/un7S1HVJW7dS0bN76DqhI54CCCRWLnMbywMm1sA76BxD0LBisHz+z91S4084/QJcYZX
wjY9ugO8uqYA85AM/jS9cmElyLr503th4K+OBVehUeEieY01D8rdrz+CIRvGOKib7DTwSZ4DjFNx
xw16GMcRdUZQNB6DKooHkDTjp7f3m/v3GpOieKb/w/ge58Gjay9O4Y+qnLD/0VMSAwUCa23FcfQF
JSZxoRsEAG8iC62i2l+eimjpflqtmPbQq0WyRSE/Rcg8UarfdOWAIlHSt6STfqFOyb8BlQE9f+5i
JDLOrBjnxJeOy//0q9/rV9NkflO/5vrHN4Vs6NdXreqX/+h3qzoS/3De0IhmGItksm9+378G30bb
RnAoYcoqoleDb4+BFQcVgvqSIYwwO/VfHgX2f9KZxmTr9bduHG0YgzHrhiILmfz45Cm9wbIBf4yX
HjYzY3q1FgpbGqZN8FWX+nKUmb+0SI6NcfoDjQJkf8H6T48iVMGZXvv4oazCeN3U3P6VcvLgxlU6
uJzzCAPyvmSQ6iKhO25cpAsP4LuGT76uqmsVyi7fjW40HKI+zK7R7PQQL1BJj9oeJMkW66atWIR3
3YPcp42B1LY9htVtUdj1bY+1zX1k9LrQmU2KJ7VM07lvqXDYzGDRPtnwgDhFUwt14bCJ7ksm7PfK
7Z8CwCtnYFbnE+nI5DYA8GjQYep+Trz44EXcPiKA8x6d4f68aBFumSH4bGnhzHs/9UFCZkVXPg5Z
Pn+VsuqoT5o42fgrszzOUX2LIUL6sYOXtmzh/Lc7LxldtKAlAi2iS+8ZSOf70fZHMLh2PV+qZEKI
o9MfKvSYSQ+xoUDjY/TcLbn2+lj3QwGQfP7GBFHpjTcW8PStMbvssjovNnUr9JesXlHp6HiHH8oi
r67DaUwPVp+u50zjkG5NkeXZlWMoGYeBvtrktM9v3Ujnp1aZ3ExFnh9Q3wfdn4p8q+nendrMyi7n
tB4uQe4R/JwqAMpZTcsDBOfhUMxRse2Dwr0JqchPOerqK9nZ0yWaBcspeGDva+57zXkeOf0DMb6c
USqwCuitbV8gV+uGZ1CNhqvV6exD50hrhyxofUdR7T2gKdx/xmy3/MmQ3350URrdBWgU3VQAga89
OF2JsPtPrFW7bLu5jm6pr6tPnsrGA1LM9a5GTmE/1cV6AojU2luemp+7Sesbp2+by3zu5y15O0V8
zsZBftCKou8G+qy2nXIYmlqrV5dbnNqKvY8AyF2tR5vGedT1+wU3dSYqzYgZAj4E9Gi/ju4YXtQG
fUZ3ur32lZNsh9quaOetA3aDCWRshx7ufkSf5rLFhBMH0TY8ReWi/JHXSX5rt3AIsyJZbwqRty0V
Tmx9DxFlrTZxoh3AohOU7g3D7eGizgJJ/ErTc2ahqAgyFd2hkyc+ZU5lf1RQvC+DqLD3qa+HK2TQ
xEzXsxvvwCGun8EK48Jlle18AToreQQ5Jm7Czt+gbJScjKOsbzNb9/fumLr7Qng9uf+I4Rd7spYb
0XQDoMd+FrtA9xIruqlGkR8RUXQ08jw+w3ZTnYkF/YxN2Dm41CHSgRBVoOLqiTDSIj1SAjNOOns/
DpXYZ1ZrX8nUqSeD4cbJGeLdXqVLd4M+dXKjUt+FGoVodJmVETWCpeaPOk6piuZwWB6CoPCSLfUF
Jva5k56KIK7Oh3WsjVMZBdt2hPk7HqDx2jc0iNFJtAT9tWurCJMn6aCWvJGo/4JR7zq44XXWrru1
ap5Lgy/aDEE1X3mrrBDiKEQG7WgZradk1KRuOQbCMapeybxD7DKnss3p/BzmuVupMsN2vnNL2/mo
dFwP26R1VdsdygC23nzlkGjNjJW9pBpm94B4SFJFsLCWIEz2TIG0/QCr3l2CD4lEu+6+96AOnTYd
Tdn6fG1/4XL6MK/mduePbjE9qF/AHSgEMZJLKS3bSXyoxnzCIypshQX9eBj6/Bn+desU9HUdpTi4
GMb+Tx7wTh4AAIJ87r8fW//f8jgJePkv/oVkcZlXM95BzksyP/0lR/eSAzjS/QcJFjMjFoztIBT9
fyCLdP5B4MGMWxm2mlHyv3MAwV8Jht4g5shkSSv9/yQnOJKwM7eDriskY1gbPCejrtdpcShH5B4G
2/+R2mCSf2JWFHv2bqIn3PW7vs/d5Skvk6w/6AUY21YjBSG+z3HZ1pdOQ6hwD63lA0svutBqOKaY
7YAuhR+bzh+UjR4enGMfvGdAPw7mLP1ob+yAG3vMoFZvhwKvdm8cNNA4DBO7tSYUEIyudIk0L8Yh
/hJlbrdZB1uEJx4Q7o5md5aLSG1LkPBhfKjHXLeIdOsUOtg7w8aj4oh8jfrVhfPF/wAvUJ28Xp1G
Bw5Sm6v40eppREuzSmQKllj5nldcRYmIuOTsZHX1E4pqtjwyPo+4NTelU4yvuDMl7xHmjmoJboms
EEc21DxEAGrhuI6ROQ2rRqvk2YHsC+3Vz5LifEWPAY391ApAw28qeBeOUVpvSZKKHCs1CSmibYqv
zQxRoUMwS4AAKu1R2+l+jZN12MFW4VXs+35N16dUBbE17wOE1oPrdS0cfqyKfE2bEqvWQUbvFOSv
J62IzbDI5MiAuYRjTB6PJpMo0c04SZU1vVmcBB5EnVnNfVXGzXr7x5d5+1LW/tmZ4Iv6o9g1F0Kq
EZBngFczixeaQu2PYesC1DAif4ufPd6242EkGBdIe7k2af7s0du8mXQjvJT5gCitfts6iRzvC8SZ
3msCvZ6Q/roTNCNBf4sQDmsUHDWBHAyjmQDkwTNDIhVci3bJ+36jEKKQ3jl63qsI/tNFFoYh6PzC
zABPMUHtz2e3nMSSEFq87yXj7GbZdUtrMQQYwzX+Dy00zdMRuOg2UesyPif8vb6Wm9Vl0WbCfZ4d
5KX8Hy4grjQ9iyGa5OdJ05klLpfAQODefsF/7STBHqLUAh+IETdsmtcXRj1fK7R79ffZjoYQDWlZ
huN9zByP1X37UkddLvOQjE1dm+k9SjyEiqMFzZvGKabRrZ5RJUilfRovhfyJ5TkxattjBMFYd45W
VGIum4weub1HpatYn3LNGc2IpSQgMvbL4yq6y/NAev42HWu3vCxgF4bL6TD5PrCKt2/aBKx/d3u4
ZxGStPg42PqYef8FX3SiIkTY0q6/Y8CjuAv82or85+gsFu4iTRU03i6uRtSM31usv18MglRAQkOa
PDi2HYetGF7Q3CphfVuF5bhIQkuRDXor0dpU9tbxSkrHUz6TQn7FKwq3hF2nlIrabYW90fiYVeuk
atDT2Mh8SxCNiBAEDOBtCUTBGUS9s0q/EE1/rhM3CE7MfCYAo4FxHb1bQbtUVYNqvqVhhrfGJkcb
ZL3VwQwfa7MudsLQMNKtDq4tFID4mjQMUA6DOlgWgmVU+MnynQ1Y5T8DjYSIOf4QrceF1/Gb/OdL
APbjlugi5iEJPtHIiUB8jJUs2Klj2WveTq36gGMYTtnIG8FcwIRoS6cgUHcuHUImbCmois/rYlKI
TQePnLVw0QIgyKMhFHT5wfU7wffdpVM237bI4lQ/ggkcqMOcMdbrLZ9/JD4x+mNrAg7IuUfMu6J6
oEc8OJ8K3bQ5sIdgLtentffk+DiqLhjvQZKX/Gxa50SQTYpcPO/MTbE3BJPgpVmxbHMEHfnQ45Df
wYzBzpELAZdRB7WgqMhdfjIAkMqPUO3oKjhB2CTt7/pJVhxmSzfnhGCt/JwZeZ5EXNrKpogfX73J
XA2AZxtcewhed5+7MBPjaezTbb0qfTTUTyZE/eqLtLOW4XyYh5m9NIexiXwwW53lIhw1sqAbm/kf
/+jC2OVra8OuZ/LcoApUFKe/H0DklNjTpgb3F+Q7244tFlTYNdtPg1AhiJWVtK2K4U4c8A/qMVgy
W90W+C3+/h1d22EiAj1JZOmWLddM88ZLV8EaDF62cOm5TQmOi9fwTMnLqvrQG1k5gUIjPzBNfVow
61EDs0vIheaKHqD2/Cck9IBlaRfZ8XgEerNdmqjn1PKKpmbT5ChXVvcwAhspDzmW9myXVuQu39RY
RxG7JoG0xzvzZptfiJ0dWqmHPmFi6p1b/pwt37tqHlnDhvmVmZ0SGJ34ISxpK+e7VQ4Yt0CurkfU
x5MVkXvcip0Z//XdEpAt8hB51AbzVefFY53sG4aR3LF0R6LAXq1omFTon8Rm/ypgQPwpQaXTG88j
PWKMu2vQ4ORTQCE/5E9W0uOTgO9U03NLC0/Pv5xAlfAPH8q4H2zprvEJLiGo3mbnrUHgn4704ri9
vMpCk7fFlPvZtWZeQ1k9+PyBfgGqQuig+pFZ426sWMFhngaWcw2l2XMlKaB/Cl0AZaVDYht/+a1J
rcfHNqz5/84JSz5gmffEBlJH1OT3oBz4zhe1rCZ4oLRRfAWtpswn7Ufmlyrbd3gTQpM3Yt7QOt74
COoESZx92kgQCqfoL+u8uhqhdvALO6UxB9mu5GJmV3tZpvpdW0Rm4DuHpREvyu3HKEVNZ9w5IRon
RKa0TGHMBrZ1QK09ab1DXyyJb+/Y26h1JaPdrrdiWQzwItSg/vx9VE3lUpMoTE1wHQhAKGqT2j2u
B9sgzr3spnFw3oC2asStiFYI0wG8cvmWQWFnTNyyhR4dM3NNl0Vra7pAYA67YWCXSId973yIveJr
jaE2D1PH+ZI0D1HVxX593egmmkMw4Jk/lXsCMeFm33tJvqCj36K/ZDTKghAGHX5UfQpnNx8ETR4Q
636BgPaEdVJqgu3CM0f0vFYgFSqd0zS5RMp4cCTw80ibzZMx3WUnwjjs2kOxxGZf2sOs2UOxl3VF
ctEYO1fQF7SoFM5zwiNU6g7TLCwQjDJavZltCHHdtZ4C5EUPdAkG3lINmZmzAD29id8VoQDKIiES
EbFz7ayN+/Fg9+3ET1LCdPxdr2ITlwp7rOY73DJMRpiCaCI8tf4MZeaiTy2iA/p1km/BcXvNhho7
5THC4+13C7ArzGz807DUKzeeztbApX0Ha4YWtjFR6ee4tJJTvorB9Oh96JfmkO37oWM7zpBaGwBh
oVqID0uYWv4Nwt8KpwVClPABXfY1j4TVHGZ1K/gNrm9bU7F8r8KOauR3HULUN4szof8HZKFQRFVA
MGk+edbZkK9giTdYTyc7ZArqeO/bQ9w9MJDn4bOGw3/5ZSHLHct8slglrNUkH3YOkp/NE2YQEtBK
eNnWVTaZv8MUzGPjgkIxiXPQ4MrWbkHAcGiBgLVZY0+qSE244JWJzfdpJRlfrh/GQsJ9TBFovnYx
k813OipUj4zt6izBF8yXSvVgV3P5GAG9zdlDqss6BLZbmLdoxQztd/gMnYUbTGX5VzF36m2bGmHl
Lxkxdz0Usm7KZz8vV3VfNUGlvk6rU043a2SVuJYggs60yxNTWzNjqyNM1TqEmHB3mCYRjteqg+3R
bLBUqJxLvIuyYg91CwnyjnekCPJz2Bm77HpU/gxlGyU8UvpVTQvaSWCu3GjTKmvpP0euM/gPQUnX
NUEj1i9mxNpKd4kbBMB4/ph9iqTYWU8my9coMbxf112UlSvi3TEAc+MGu8S0+friagIu2x7GSCbe
TpCgrY9oAwJ0zFBukecaoV6o337vOtvFIcItjNt6He0wG5E5bCwJJysRZXIq0TKG6mVP60Uc1bZ9
4kwOc8a4RcGg3/SyXDM87Txh3bZFU/kfBnBteQNvTS5tt48ae54fafN6/ZWlQbTd+5avV7Bt7OoN
CraB+rBKHJCaTdkHUrUnIZLM67yxR9kGOzglpdHN7hGXRlccvOoGXRzPRb1LrboLvzlVHtbPKWwd
o/Uc9Ev3I8qFNwBflG0jGXNoAYsOKYZOhLsBIn0ZnMQYEQfXWNJZRXEyBnTySmYpYQ2Q0wGFglIk
0FfRL2uwD7zes4wfIA+T3/7OvpE+RqLkHm8oBJoRgcrMgYpEX9WKD9Mi2tbftTFykHiO2bBaitNl
lIJsLLYnPhg1LybXxNYiJ4OCzDyaYyUikPBxd6FJHxUHOJ9D6gcmwlXwKQgl+OAyPzzkkOqS0jxY
O4UXa5dYpKQi7UaOHoFCBKcMboxgVU8WKfmdh0E0JvvDeMNUDjJ3kMvC+mOsAOQNXZUFn0Sta27F
aXHgiE4QHaLX0A6dIEwKjQjIY1hg/umeoPtAFgwOx2TR0TK1xLI8BMQ2GenqGOClx1yAjrJTB6t3
Cuq4JCUCeekRU6qhQglzQ14S0m8SAlEmAmJVupzRE1KqpCZAcHoWqK2lOTmBJczcKfRhybUHucpm
fRhhbvN3DU6m/DI7b2K+JS0axf0DTDJxsvBlyY+4uRNxR3Xcakd9jVRk8tUoHok2LiDB4Ns0dXWD
H0+OYkbS5CPHIjNbk0vVrTQpSxr1Zo2Y7Qa983OwNIrVu6l0RqPI7NT0DfCGi5GN2UQ23k3VFTF8
MSnSr3ZPAEuKU+r3CeY7DetYoEBIRAuiydy948UWC9kmiBQ2SF5WFB3lYLGwhBk4kO120FbK9vnX
Sqwdn9BmaD1U0DYYMvMbm6oPKn9XOPWCPj8JkdmKGcYa1CzVHItPGMvSe3p5jRyYjsPMzR76R4gA
M0/sQRTnHQ16lI66ruFmTentOuV2HH0eCyly8BdtkFQTqF4RjI9QvEwW66ytaT4pxawlPWvt2iQV
do8jlNHqX0whHwYdm6WiX+fMyKbaSvY7H1MhEmdU0jgux6ZVCmR5m+gxvF371G2yy4DJIvezrL75
DjwPnQd8TQuSzMdS++YTof1uGl6YzPADSBabRA00Culh55gN5sVD1rknnStRyd0lL6drOo4Jh+aA
jisfFCL2ZIGBp0y+2eMgsGxjcCRk1jYrkP9EwK7mD/x789NkJWq9ncpQclw6KfflbtNUmtSwCIbE
JPNea+725fMoesF7KYcJwbwTpQl81aU3w2L9MoZTgl+GcGQh+apRqmGbZgs5QX7wlW/2blmjYXmF
SEMy9rukZDI6oCmLaBRJ7dQsvNsBpT+uVa+KR7DbMTPNCsek1hGWh+N9IqNMfQVOmwEu08XQ9gSX
ZfK9S39CNBFUHHrs+U/sf0wRmLeCio2Jpnkh2o9ILyk8ec/9ItblwsNhE9awjJYZkI/rdcXXMXVm
FiV+yXx0Yo/kGroJFU+bMYkkMfhdEYdrHZEYzPhTUH0xakJn95BQs6g9NqfW/N0b0cK4ZX5q21s8
OlPKkTFVibZOw6D1hkckjhiGb60JRfxbK41M0Y0hsMnC1OyYIl8iA8y/TNqG/REjV8FbYzBqOhNz
aK0RKKBR1OQokWjWJ1bdRFzmnNS8Z51s60mb+oHtFAguT2svXk2obInJwWkrxdyneyD6bP1TJ3RS
SpUC6Ob3l0+vHgF64ExkVRgxYTDalLrb9eOozcZA6IzbtGJg92xJVLWm+sb2ZxiiLMhqKm4YMT0L
ie2J+cSplpP2ijGab2yTpzw5YYY0D3eAMVd9Fg6zU56G2qWm4GCzfPIDb+5HQmeAWya/JvJ7ZQDW
XW0yUUPjJs5ML1UjvncFX2mXjw5BioR/CLaazpVb7hH0NVXgS2FRxqu56QYY/ZJs+coWA4oKVype
fwxzNjpFks3un9K65pVmzmBufcDaO6n28DVhIOxRVzQWei3NEX5wXdhRaFabgNXzGq10O6PEmNUb
lP70ymQg9eriq9fMpkJn1mYiRzRrk+hWKAHzLG93jY5buvSMMHpHX42BDmp2xw3WcG4wU4zK6dsc
96bOHLG4ScUOgF1XRhs9KJ73nUsed9XMJSlPodow3g9JnF63OxHWrUO7D/pvIpjM9OZla5ShZTq7
bz/d35eCV02O65mBEaOpo86qi9IrpHuv+Zb5sYlPDSwtbHxngjWx6+1r/eoGvm6/AYnBqt6Vvoe6
7/HcRdsObsBl4X2bvQr7pIshrVx2ougROlq2KcBJzkJg2ASNAcEVTRNlLLuw3La9S91NF8JMNiJK
XhN7XiLz79lHrRJTImDEojkT0C6f+NPbt//XUhlhfRJbB544MA7b/P0fU4aZQXifTFJ87aF3cx8c
UKYs5HClhHr7Un/tObhpKGdg9hvRVw2P+92kUZlbk0B9jdLQGxZ60GE+PTmrNJ9IECfYUrzzcMcj
FFQasQhwXcE1oT8fo/VUp70woX//Fbq4iVH9zMd2C7zOHBAunqQwACLyfZKJhT//KNHrVzdEu0qc
vf3sx8vM1FQIcKZmTIq24PGOnOp+Hqco8b7Qk6B0xF2PLlVYS1POv32l41V2BRoZDGIxRZBMkI6b
1wWJYeg5ufNlgChfXPVtaUrzDOgLh3zqmqzx7Qu+hggzNEFekrYzQ14cAIgqRzsIbdKVYLKoL6pm
TpTulRebMEdQBJK/jVVXYnOZZjgKRltZwJ1Z3puj/LW4AZs4sgEtyhAQmue+3sNUiSmsCkSFcHlf
IOQwy1oRCe4A6+cnL2nLqFKTGkPENvH7d1PcEr1peVVBX3Mu4IVmFqfKhWnx0Ppf+IpR2PeoFlbk
mzgSdDE1od6FXm+FoEycoiday0mYw3JchgbINnL/fPh44TJDN9j1geaRM6l5ykjfaNHBEywytz/L
GC2H664pLJNb6VGbtAvOkqSK0VlnjnOApuQ2UnvmiG9bqHTUui8Nek1qT9QsCtckTTkCKeZ4dR2T
LMd5lRNJbOhOrD8gfeR6MWyfsRK9SOuCtuzb7/+vDQdG1behhWJ9B2LleGsPVBaphW3u5yaFw6BO
k7Y3JVC09iYD+N2yfvuSJn7/GXJNqAUbzowGvjIYo6NRN4MyEF86nD5HCYhpbz9kCGdfiVC6hXVt
a5s72PhlNFBEzQ4SeTRhy8rczdu3cfzkHnhnm8gJEZ//C3+Nv/+InYhw1xPvMv1cNLQ/zzEq66sP
AGBcdenq/vrtix1vcs+Qsj06RQGOIYAjjzY5oOgkS1utv4wdLqxPIpdmW+R5azKrty9lJJP+XF9+
eyhhZduBZPKGhMjRRCmZZrsscVn4UOPJGu5i2pd9ckhoo1LpZvnE6QAzfK34h6Rhw76cIUE/UawJ
HIJb2rq0YCh5zPy+nbySPNQBZEaGnSHs9imVBAGEfWCt0NaaLdMGCHsci9OzMQxMm7iomI48jpbj
8XBWITiLEAE2kyJ4JiZeUxDguXVmWcTR8lA3duK/o1V7tN6sAVYwns136v8i3h+tgRBJH8HImj8M
VW5O5rhhVFFsLNRS31MSMPJQr9ebACYkKsdgyw3G9mg/o0BGT9Xx48cQ/r251iBonRqVD3M0EeoJ
QS+z9xKQDqtQz7Xpkv7+kxoH0yGwUAoSn4QvTT+TWrAl0rmVjukoWAUWWeul5lNFOTJrsWg6WbyB
gmlf1DHlcQaTjrLk9+CPaZEZIlnYzvPtrKG98nc4JJoXvsLMEZ+sX9Nx+dKaGB0UCPsdkn3mTeYO
Wcu0kSOBH56wykxj+fcIjS+SvZsz8+Dci2O6HCDZHSCc79E6wtevT0rpM8m3XQBLKG+gznP0+jqe
YAxRCP+OJYr8lKtauAeX8ehpUIQIyoOk7A+JP0cXeNSU8a714xqKV1E+jUmGJGwdDjVD0wTqqrUg
hhykffchpn7Vt1AUsa5Kw9E9zaL8rmLU9n1sIY+BKsRtfMssJ7hBRa65SHFvveJESleq9XQsdpbO
vY8rc+TxPFbQHXFrj2x/R9cQUYDVwoKrL2fcr3Skbn1OpeLg425+JReFB1m7dHtm4uUTiuQ+nsIu
U4K8RQyWQ2RihNc75RdQE+JimX9ZTa+d7ey8VslHl/P5a5s2jtjEKkhpYSRaY3FZ14+T9BAi99Dw
RyLfwpHQom/3uRgi/QxGWj1AitOkRfFwmuOUcmBMsLSo/zFcBoEcZdZmgKp9XiIV30/RSMMmzfOP
QxgEdM1jqKz9pJrHNYdTQ/pppXT7LH+LYtKd3y/2N3fp9RdHrugEDQJg6hxUF4XUGTKIS3bxdlB7
HazZEIyVCWbGSMpwKo7hNLCFC9mJpH7mfc238JHrYh+UTY80iLKDD29f7PUH/XIxCVDOHPPkcMcZ
SYzOJTV5VD8HtqzACM32o1PTX91UVXE1+t5A/Yc++B0jQlm8k4/9tfN/PSZYHUY2BPHjemQQOmoK
X1XPXQ1+dONhyQd710PD/p1j4tdv+vcx/OspjWACeR9KNF50XETOblW4I1iZZ2cywtEelp/9pqHg
yXZzWsr7GhbiPV6PVovok4hAnY/odZ+gixTs5rIH9gVYL7hRmPSd11YnP3DeYk9AX7FHoIrkxe3r
qt24vePfIVlf/6wGL7ysac/eobLtfozAR+Ou2jiQJpMiufEqeOcbS1YB3ZuCWZwzwaG2VbQ8502C
J1I3KFjZwv5qzz022ry/d3KhIxAeS2LSANIg1sXjjD5OCRxL6hn/yPUZoWoWP8289MRr8hJri/lr
7UTlZw/c9W6AVocxOZ7TGIYukP3f3n7CRLdXbwZxdVPVAQYEOAa4n7//IzNxihilCBrGz8nA4IB2
mioAKKNtuNNMSfCb8qv5FOMpoNAgniumPU112tC3uhrbYOxhRCbWzeok/qm3LjTOlOH/ZPTTt6qw
rrKllqgbI6vsVd4jPdDypkEWhIyVwdiyXfuZsUve6HiL5oK8J21EDMDQ1JcghzcscREo6BSfZknT
3lRIWve7JtbDt6VMhw+2cIs7qw45IILZmQ6e20PbB0mfPE74pqFT0dk8QDoDQh/7hBGAzLucQQhn
4gMs0vASIWf/o0NXG8+VogBt/vbivoYl8YpZWwzNyEEDqtm/dH8GWsK8dxk/d5kvrrHJyZ9a/IRQ
8epq+9qZqCXeueKR9vyvS5IbUOJAOgOC55tw8+frtN1SofKQ/8A+EiEIy0PrIx4W64JGZX5gENET
6UWinlvPLp+yZO4vsyyy79A19g7vPP3fW4tUk/AJYwdimnMMBlQTau9hUtc/kpkBA3V7E39BBgmX
zK5akHq10W7cDFVj9B4EvUK8MQJxCucg29EniSLEey2MOFQTSPgS5Whav7TQa0unV0WQ6dPO8+br
YEiTswT9NGwtZeROG7048AmNRNGwUU7YbNHcFu2JxbIc8qK3rqLAMdJvk7QuA50ut8s8cZzlImsP
ycTpvW3wYrqsGPOSUXoVTBdk7MHljxPCBCNDzydcPZc9uYh+gDpcn6VV6amNksBl2ImMi7YBXb9b
L8pqRq4g6qAxzMyV+gAO+BZv+fZqanGJ3TQZ3jdb1q9xzgCnTOrExqj+Y6+a7NOA4dNPH89nWj1j
Hr/X+Po7/mCHGAGaA7qGVd1ffT3PZRKKMW7xA8aWLY2Ccv4NlMfC1JBXZnTFnlc9xGdBbX1bgOTD
YA9GPGHf3iT/1YYNDQSZow++Cb2B1xsWpJSuNIIRP2LsRga4GbwQ7DLS8jIrg/5gr2P02Kl6OKBt
Ee+xM5k/I4IxIveDM87jOzfzX3ywRq7VaJu6RovRfX0zazVMYzMX+Y9E2sFDFzj6Hmtzaydp7F5w
Lg7XA77Q561fV2fl7DlXfS05yGTZz7eI2IcAkutpvMyswfsJcr4TUEmy4uGdu/wrZZABeFfkXV0w
0xSVR0s2VvFSRZ0//KDr3SUfyCyERlLAh++Cj+O1G4wFMyW9BigmKNH8TFdbFps1dtvpxJONfhJR
mVzacio+uMofmJBwChyg9pYsd5Kj2t4x7n150f/Ds3hc2h//539/fUYsGLY3Rcr3/k/qJNRf84L+
e6LFxx+6/19PmULBKHtFuvz9X/4mXEiJxSnKZKig/VIONZXhb9Jl6P4DWBdpKhTZ+I4Dl4T2X/qA
9j9UpiYK40FjuJfs6N+sS0/+w4kfoDQMyNeIfkb/CeOCviHfxr8TCZr19GzpOdBZc0gn/uomJguQ
pjpP0jNdyeECBwUBdspt9YW3MG4tffBSGwTaq3tPWtul4jS2sznbQTWaTotUWRhix4M8qD5SD1Ho
gOPwyugpC/vyJI2sZOMBkEHCYBbdAXZTXzAWScWZZvKoDmiaxesWcNQUIAksSrGBGxbsxmgpdqIl
gQF9dY705TBu1JJAycDf5AO231G8GclYtjTgPkUTHWYNTGHjw2H6QB27bnmk5ZCNFnAypqt3ydQ4
5wy3ObbnWsNkxi9+3K5W3N2Lpcsu+U+cFtibxCW9se6yuM01Fg3IegP+a67WiQRp1p79cVVqxHTQ
Xh7jdvEOi9KpITQG3Qawm0Gw1IXGii7IdhC0ygOgXpy202mpHpJUiINrvElyzV9DKnUucF7/0BSN
2CRgaK5CfzmEIG23FtAs5lQN5xdg9f6hwKfqNm4c7y5GfJEjKVC+gyfNwBMzWwEWM8QokcjR37vt
6GwCBjw77rnAB6L3t7C7K6xdpIQY530cCnQTnSy9lP7intDBxclxZQLrLrZf7iTt460vJn+Dfsbq
X/aWGuMNxkJmyL32GyYJpxGd7g8+8iL5Bgt4Z2+N4Gf83Ch8KF0L3ocYLlGXx47A/pzlGKINPMse
YZunmOE5zgvqw1IsPrAKu/5Cjbyco7YiNxUAr50oln3i9GJX5klyr/3aq3cIMJdXkM+667JOK5a6
BNaErEoTIAutg9vCs+Kdlcrxc6xi947xZL4HvTFfLmv7o3ehNmxqA3CJuywxA399PsOdUXngbZku
zZdlUOC64QQ4StVWfOd4/acEwVXGO7I4w7stTi6m3i7Hu5lxQvdVJYn+Arxl+JkxZrwLgMJc5Ix8
HwrQzHRIIK+CQeiwExgrlmxqK3U1uPaXafaHa6t1rb072T84ib7IaQKLWIm6Oxtzf9iUmWffQE1w
9A7ISPgZ14ThcbWGZpsjb7YPurgctpx1Q3Vq+4PID3HQQBllzDZ9SZO1sXfOMmSYQVgdBuKgfR2s
MTA0E7IHBWz4pHfIhKHjg6f3ZduhCQJbaInvxta9nYTzedXRZ1uRfDFW3CvQCegpBlkbYQGfdupk
hCF4Yidu8FHE4WMStz9sFyM/Q2rAqoh85VSUSDvepKXfwrwKgbamgYudkefc8xuSjfR0eq277AJ2
2nQGqKoikwr8dN4OiZ7cKx3pNTkJ41nBZVXt54rCZbhX/SK5JX3IrSG+xe+y2eBv2l4tULd2egzm
w2BHJ4vvpWdFsY7dHapfYYV3lAPFEcZmjpmKnRfILkHaBBrZiCstvHgvjekfIHZn37X9tMGB1No5
bRB+pLAmy+3Xi9pGbwKoWHpShGWCyA7KZMIYDEbGarD2EcdK5rL4RGcUz9a8my5CaMJ+3UPH/GVa
GBr/QmTDxF3aVMW+/X/sndly28i2bX9l/wAcSPS4ceM8EOwpUY1pNX5BqEo2+i7R59ffAbm8j62q
W456rxfvqG1LJMFEYuVac465pBs6sIcDsDwWZ9WiOaYZKYhV39e7gYNxMIgiuh4H4mmA0il1aZYI
Rbvz5PWkd9oD2VJxn596OG3rgqDGfMUBy9tMVLuA0E7OPJG9OjlrREIGMSuEONpLnGNu69W1yM0m
Wdkk3spVg1NOX9tvOZDwxzx2KtncQQ8yL94SGElzB6oVtf0YMNYmRfktW9JfYiZV6vcrUt7HEzY+
yD5y+JxnHpq/YUmo5PwptzgUIPKo4ZyraP7aE+LB3yL0Jo4PJZyb1P1uIvzSWlIwHRe1wyp2SrEm
b7I/hMWM5mlJzkzy/jMPFmc7coTYk0pFwCYeLMI2UamOqEo4rf5uvMVxUjG3V9j+/O0QiY8RJ/g9
5yf9lOgkecrSS3e5y3kqVnLf1p6+EjxgUTsQpoHWd9gjO9cPxHAQyexn8cEZLcxmnI9OTkc4Hk9s
b9vWunHVu8I/TUva6GTk98gp6QS2kbtbzgQEH8nka4/ioFrNrmcRCMjeO4ohX9NCag6NL/BwpwRo
rvXJvJXEMWrVZCAP4xa9jpdc1ERHYpzloM3mJTXVNhJxZAgSbse+OU1F0Wx0NbWvKMCQVhb1uEnJ
S74ifAQCNXj8g1T+bx5CLg5V8rXxI0Jcs/E3kDI97LeZXNeex42QJF3C6cDPky+yW+88EFPTtaV5
NgsD1Wc/2Hcc5Iut1NpzNKf3/ZInO8bp7cR1PYaTbXA35meMwmo7ORkm8imh4bJyhtbZ2qqVaJ/8
iI7C0HcBMtD5ExFi8wqtzWjdN30SOUeVdjOxt60eVRuDJ6dcAcE2UWDoJq3UlYX+R984padwlIcc
gD8Sx+1rTwy7JuwSdP7UOrFpHulDVrpqBe8vz62N2wkx7xsRfcyyyqWpPaCNZqCXW+chE5JlZQtz
hR0lrVa6IMJzrsRkr/ReNTcG4514XcOjfDTrfnosEHMeXUIDTn1Ttrtm1sY3N8xEJtScDUfdyUa2
/rzkGgxxt58LXW0E3fP9IiB8mVMP6W7Vp8cB4xduA8Mt7j3VJ0eUs+SpmvYGX+VIxrkXvTZGr+2I
mLFvW/wBKAQbxGqyAz1WlGyvKMK4QNlMiy/Wo+jBmsMabSN5BDCQQVv5BCbvE6msYa0ru0ek2Ytx
xdONDn0FXOYksWvEmw4/uGgRHPdLRgsaQASPPNtW3hx7mENcWHUqy+PjjN4vYiDQDv1Bj2cSDuJM
O2hoZCj8woWKiczAvxG2Bq2m6lSTbDMycDeV5yu5js3eWWd47Z9bO43Fekr19M6LZXOf+ulIIcmB
jGO6b+9a/GZbSWdrr0SMcB5jBHk6qLtdcgnl3D3m8HPWYeuLK4SvhQ1Wc5pJeUqsrdPaO7MjOXaV
qK6fV145mvx8EnJEN4c9UupxWCG6iTbmpBVni57UEm7nNox+mTcerMTSH8mFS9HuYw8OInqOhDbN
ZD2wXCAs4l/onti81cbkIp0qX/xmuRnMWExapNBSbzWrPNPnaeXLDEFF16fzSva2EXTAQ7H2O3Fx
UzK+FMQmxf2ms+NrCDr11h+L7mrsXfvgxB4cidL07LsWCw2zbLvMd1bpyI3Pl3b0EBcPa6Da8+sU
evFnn5r7EwZ99xRaWJboqAzuVatTmq3DSET+daHbAOBm96krzPZxDheKUGRb21xTUWAAPTtIY1Yy
aDH3PS+qQGYQXg3mEIcnzxLDv87Tef5C0A2MnyYRL+ynyTEZNbGZG8t5QsndzjAwCzfcak0Sv0W6
GauoK+R2LjvzvheVuUH4QzA1QWcb4qL8nT8RiWhPw3BC+TyeZwbW962Lb4Pj9hSkdkasaFbHLyRg
T83KqCprK5KqwwwkarnB4QCJsppgUDJH2mhAMrfGQH8D0dd0VbcJCRuNqj9iWiAdjf08/Vp1or2g
3c6fIqHn0RouhH8EGRgeEyAFR6ZFzRaFQnMiXMS5M1U3BqNeVwdD6bwAioAVmLR6Q/dTUPvrzsa2
wz4A2hdnbM1FuR2d2t4BkisPk04tXiOwulQyN7eaLkHlNelNEkmmNgQin1MUUic2iWHNDcjN4g4G
BQs7n7kECsRaU28yEuIA8oqiCrJhblZV0XKv4zE70XAMMXLpDQVUl/8ek3xGgh0Kok3S9M7XoavG
V2ARsRcwYZquB8OYzO0orepbN/Df8/8vzv+YoRdQ2////H/+Mry8/nTw/+NHvpMWBEglkkJMCHd/
cPy/H/wRYf3vSZ+QEGQ8jBUMC9kQJcT/nvTJHGKc6gH+YNiAWfofJQHQSP75pA9abpleMK8i3YjW
4fsZdNxZ01DKmmkjjh1S0Sz7MJtCkyQQ5ySBc7Zq1lNdHWlXNGJViWag4ojazeh4+a432uaKIODe
eLJjlZ0r4mniUzMNGIWNugHP0ktrfjAHa3jqMniYXTRjxKxnA+7N4HGYrbu0W08O5pBdP87ivjfb
6rkcwuFGSdqD5KuVjAEyJXmkNwxPt0lhZXuXbHFOAxmsYLeeu53j8xZXdYyJKiDaeDlyzaSkWfNM
qRhPCI9R4wtk/bQDwVz3OSjJfM6y18bVGm5OeyhW41hMNyHxeNGqiUI+e1EXc7YC6Zy5h2qWltoq
0U/1jhMPf4uxojaWELv5tontZj5EUJPTdVHMk3b0eIPVyQoVBSbAlMK8M7y6uvOxid6rNBtumnxc
cYJnAkLl70VB2FbAU0fp7gv6BU0AnltF+wTjyC0UqYz5rCWnrmaTMD6h0u9cVa/Hb+kgocClvCtC
IzLdnQdWJtq6MtFJFJnSgiI2yJbYEfNbBAm4Nu1gtaLikV1HTewEKbPEkplo4iHHBmpT51Zr3lND
YV1Eu848107CYTpnzWD54QZLuMSvU0Wy2IKX8aJVD6cAoBsczzS8wRymbQf6EqBm7bYziVMi6NHt
eCppAw6+hqFVtScmW4Rw5GMm8I3VDsvCIcpOTalN4CQtFg5IxNXkwxHTV18zXcEV1i1d+bYdRsA2
aG3GVjxFYWwY6hmIzVzKV1IekYqv7EypPLx7u4v/3fB+ueEhpPrbDa+SXfyf4EVWeVK+2/jefvR7
x9P+wFwUYZGHYgxg27LPfO94Wh+QqCGpYnLJYrOWZugfHU/T+QCESFDwoFpGyOnwU987nuYH/qlY
xGc+3XO4qf+k4wlk4Od9ECWsRSIZlv5F1AgbYtknf5i1uciKCsgMKXGWHhx5FBexu1ZttCQ0DhJm
VjfUeoVawo2dQ2hgSz2UHDTxfzJYKQNjdPBomWriSA9zJmrAmVUIAMHHlQUlbGy2NJ1t0mFD8kIB
3kO6JgTt0Fm9MFazkTbPee2YB2zfTNBGiol8leUL0F0RhukT0fxcLsGUta4wEGDGZMo8lqTNYkaz
XsiMFecCUH6JsS9ynFVPfke9MyBaSLJAteVHzBB2bQZn7NZoOv+hpzVt0IgiZWyFR3O6jybgjm9h
T28RxGFGgObKrCdXQv4vs+pY2bLyjsBf2teWOdQlLwvqSRHj4eF0kGMBs+bpFmiy2QcoSfgYtW9J
8g6MSO6xN4qLjpPgxTWAhlcMjvfmEJufYJlPt6VZcQo3dbrKTtEKLDJIMuEGR+FDypgtQY2f1BwB
/BQBCxi89pUgWK5AaVXGJWnz+tkMG6QIkyn5Z9YkkKFVtv0yRwvYtI94A7YYebfYWKZb3YwIIg1p
vwS9Sc4KPLVpupdWxmt6mVk/56nOZwf7S5OiH3Xz7HD2PZXo185mpqVX3hCKFTG803UaJsMBAyno
5wRcKrK45XpCb+FwURDU7axZ1/w/377QHDecXEdQvx+MfvmGqfsAHuiqbZ9AIM/T1bj0iHhKGRC4
9TbPkjutMPgIFSxyQMrI9cmLa/Oc/njec13GVFsaKeTtkro7W0SMupobLRDwAtRATZyG/ihx0Zlb
qElaxdRTfY0R6EQYDEv/Yc7H+061NsV67FhBHibhgzLa9I6+sW+tsOTizxKFcSktFiASpWXVFiz0
jL5luJ1r5BfLLIo/iWrnvcXLIuLEDhbeGflvtxtYDYZsl3mB2bnmxgeieMAq0FvXOQY9srailsWn
kZiyDgfjLcKh7l7ReY3RBu+xOMc4dca16098wRWdGgPWHfQZepl1OR/LFLZCkPl5XmwGlqizEtyW
V1Xt4256S+PQSP41g3k0ed8Jx22oeWSG3Zv6EqxcjgUrJhQE3E6TxUsSmcZ3NyzrZKaqeO6XrwiR
nHko7L5+9kTLL+saPdkBckUFbJEbOw+DTzQZyROyTsOHtyWcaC7XNyMrolpudkh09XPoDCQWmD2X
ZEQJcjtF3AoFeQQEuENDxJZu+Q9InrlwHUZskyreY8H0rg4/vsQy8u2WwMmOpDmhDRTM4OR3PFTN
A3Da5pnxidw3DEnitdM74kLTJCR2hmyTVd3CZl8xYgQBLF1uTqeaCV0wvGSHA4Sz8ZgUfBzM7Nji
scww0Z/5V9ShLDANInfQYo6LNiFzhssAQWY364odBP+4eSAmwr9CIelfqWZJbO6Smd9Q1SJdDEKe
9HDttLFJ2OIQuWtNtjP7aaT8tZ7X7t6xpb7Vc3KK7WbS1uYYU34Sw8DnNWn7jltFzAlWCW4K0gkk
wc/QNdixCoPw4/u5nerrKEWRnTC22Zkz9zK9JvJ6y4yIC8Kt+T1AvS06wWQMpR1bBnwMcelwl3MF
C2u6r1noycqIs+Y508Nm75PEvAux5F1ckzUPJnoMt2jcpPrYAvC19hNE8oOp+MBTtoRnaL7BF0XG
r7iEulI1ACHsUxuzLOiewERJdimsk11v4QUKhpFvCbSO9dImBluzCGfWVAhvewl9UHytsgUtrY8+
d/hUCnFp+llcUnxsqE1kgZIB7iPrRbQdPZYlPx0RHndE4TTinNCZuBS4hwAsFND9N4O/rBxX4Ac8
Wvhjm8CIwvY1yiA9J7HN6n4L9F3WnkxskZ6suscSSdhQs31b8+jA+SG94zMHRrOsfzqw4twng/+A
+4EQHKTEvMQwiqa7GzDZT1skkOxvssVdlcfmsh79maiRuvH8B81UfJHftrS0FUmxrl1ymUHje7I/
pF7bwOMerFGCXdUEikjurjzP/DToRy4vuuLt2x1XDJ71sFgsRDA1toy3bztrVcVgusfYax5EYpYl
/fFozh5twKlJkFvLLiWGEURm3NkvnNRhKGIDvhNxv6jm0QnGk3+QNap75v2M7Vd4ztmB/ZwghlHZ
bGRQGbmDvcqr6WjHcSmINp5jABhguYoRtklPCbGKKsK+Ub0o/1QgkAPd7kKX45Ikfn6nUoCbepK7
XpB3WvTAoxSncAcp6GiVOndNhuXtXHFP0j5jiyE4ZTQAopqNdF6rsnioIiGPHJB6fQSCMC4cClNe
DMs7VP7yIGqdMr/AFK1PPGO8W6CZesi9O5hb2ZjJqhGiO9u6WZ3aHhXLwFTpU4JOMl/NZfi56YyN
ZlQNVTs0bdm5ge6m3APoe0Shjfuumw9wQOqTm/qyCG/12KoC3+8egUpsa0TNWw3T5C39pFVauKCt
YP4+zg5dbJ4TEJzCA8mPBbvqkiRiOQ5BAhwhyWCqi7XhGKqkhd7Z9KoaKw3qyij2QjT0gBOr9gLN
ysxtVhqDz9RAbcFgjEfailkWQNpkDmOUdTwjMGFmtoc/k+Djb3vUYGTZ+PDyLXXjTQsBgN7jnZtM
MHMnre5WmE4/WWKorjXdKW8SlXlH1whZvcJaZMBeBewlrcFu1JOxSjOm4pLe5LVrRjr9ZM2eXkBm
p59mt/hkpXQVr/Kmte6ajDwmrSNtiBB16W+9wRy+trP0gTZ12KhH31hBjDA2je0mCDxm+mZaCvN2
oNE3T4zoCo9UmAD/yhIa06bXnozT+Zrr5bymnVduFXB0nuOJvomS8ZPvpwBCElfu3HD8TEBOYCep
+1uEPu8+tgGliBwcopm5KfJKW97RbUdvB7qYhlwx/Z72xkVLXdj7Y9tee0ms7grATXSp+oLhsmbt
Qp8WY+0nhHA27aWBQZOu0Ba7SL0LpuIdoDZiLQvqkzGuNxF1wxEukDga0GD2tl+1QEB666oylQ4D
dSo3mJvtj5NTVZj/G2+j+aRcpexY6DuL7Bbo89ql6iTGVNzwEGBqaw0lgeuac8ilOd9FFQNbBsJ7
Q2vljoEwNetcD+sp8vu9TRuRcfmsPbfwX9dpLf1rxeCtTwoDSkCp3zOH866qOe8+gRzTruaizklW
8Vx+bqR2/a0b0B6uQ06Zxw7z6i5NuuoppXynvOsJq2J9G9nFkKG3d0cTE4oDeIYnr7vOPIsIMHve
plVWEN7hui9aVjxNWpPl9BPzIhikbLeay7Khh8xMaaZvvdPDLA5scouIrEhouYOg2IVR3B2G0n6t
44hxfifGQNQ6hAAgY4cZn89LKPW6WdO7mJ6oiDdU15JKMNHL9Uwux6ajV3tZ4CVndn7J2BdNHL1w
w+UkPpm7IiatpzVm5k7Y+8eruNcAjmBBXqZ6reNJrl1n6/fDmOViAxVDztTiDcf1+yQUaEnx1Vr5
HqfuEL2y+ROWmhoN4wL0E6E2lKh045AYlAqo9Y5gQ42NSSYOU5F+fNCy1vB47MHIWSW9QCFYd/cy
jZuNS5DeddJyXyRmNz4whc0Pyplj+utztlWqU5s+1vnP1E22Dj2ZTzifPZY4SUmWdkzgRw4GG2mR
+L/jiI2uoqY4x0PXPmKm7k+F9K6drGwDHl7hx4JpPCoFph8rrLghtO2mmZPH1ql7/VBkjt8dtUYo
o9+za/lb8g37hmGbWKYKEQc3Wh8EG1LNImtYTSBqvOewydnUwzQd65ntG5YikUOYgM2dy7RJ2YGR
W5q+ilpNZ7LLtKw3n72Y5u7WYHTgBF4Cf2YLPdguTo0OCWALP0GJtW4XncfqMXy5sXtq0FjGVFu4
uZcUr0VlHiRNnc9HXajpfiav4kItypiDfvot6hvqsx9O/LffZEE/EisXidqPYiGOzsA+PfT15Kdz
jF7+/oejcx+HeVJ3SboPKz+Xa0TF5vSoLNW3T9asVLO1CoA166q088xZodBO/ml8Cu8Ac+Nyhiej
h3exaON/eAdjDANVGV20tyefllRYLrLT3hehcRYITCOKzbDeJWYSR6euDlXJ2L0NQZh14gIOQpzB
KFBV/uPLghMZaR9lu2P9yfhcmn1YxakV7UuN0q+ZePpvllQPn4qMPKsONWjBEEBRHGlDVD///au/
GT7ffSu8PBIzEjd1Ls47J0zJvKUvB7qI9pxzFEoFME2eOI1XgFso4pmxBq57z7xkbqgdxFJ+l1bO
kGGwmtq4sZx5yCAnZV0U79Fbw51rYA8ROWZzhkEB/itbwZ8ycHyxyM1sF546zW/x3ig++MzoTHBI
+5LwPJLO5gn4YuxkkJ0kqSANWRgFuYG441/oAc/3TSem+ybmLJ9UE+Qi2qa/uITveuOsJ0Knl/Yl
jFBT8Bj+eVlpsFZUT92wlykpgXj2ifjraEk9tLR42pVHmB0tBcNoX5cU10ON0GVdjkx+dkLySA7a
tl7OYFzZv39j5l+9MQenmuN4ApLo23f/w3p3Bx30I9ylPWwSKtSo4uzVo/qlgTxRFZlt+bGOc886
zLjW6CeYVZsdB8sY7ntr8FuUF2SB68xVUYu91cUCK+xOQ5S3ITmb8j2JYIsvwgpq+KXXU/qkT621
IqRbkrlyYlBPY/D126E0KcbpvldLF6Cca8LCw4ScmiFV0+1Sx73AbWRtqdZjWmq7NSegv78c73yL
8C8hYS66fBSLtBBRQf/8PcWC2SOjT21nxjZ7oFGpMmZYuhx1sOCICxu/f8VYfdA+loaieTIVMW+L
2HH1cfIdrlZkCk4ntsLSmNIAZ3u1DP6ccJxGm7f2kGnUy5ctU7o0/UiE476K6IAFgBSHaBNBONur
ueDV8THQvHGyeWCFcCB4ffuw/3aif9mJ1n38qn83ehv/s3+hWxMn8suPol0mcMtPfm9EI6IV0Ero
N79pa/9oQsM5t5fGtEcMl4mlmYDt701oy/7AUBckLdo3klLshU/+RxPaQqy7ZCYzPGPnwgL0j5rQ
y1Pqxx0bOAa/yMHmy3APkcO7ZWyxvUSNxyAkK+04gAdJt8OJHn64KH/xsH7f5357EaTCiz/S5X/e
7WlEQmo1lGu17zOg5ZPbqjUqSTeoM6vb/P1L/YxhQETM56Gji1Hbgkpgv3fDVeTHNmlkqv00JKAI
8iQ7YZ/icEHq7moBtu8LIbXdpGwLoe9c/eLl/3Q5oYDwJnwkzCjswTP9vCsYufLsEdjhHl3BxSjc
Ry9p13//CZdf8dM3trwEhmEXCgEOMOfdM1aCrcMXJJqlu3xB8feAMqUKekO4oG0bVul/l/NffHN4
RP78crTTPHspJzwLW9DPn4gAQcuBCNnu2bSbY5QVAtapjwU9s8mbyAfrkxWOpAta0VvSIAa0gjgm
JDh0PHleID4KaQQZERaqmGzUQz+6JBdSsfoNztgl0bB9Szc0GlEzeSDzUJKbc6DvZv5mpOOOyInu
a2l5PAtlpxsP8wKn1Ga/L9aZhlgsbnp/bcaZue7RwTzM6aLYc6IRvbfhynhtNX5xgVoePSazC8qu
kMiXo8q+sfG83jsU7KsBoSUN+y4690Mp0Hb74XoJRoRli1Z86JU6kJlx3afasDWL4itepPsqsX53
lHeH06YIRih5x1qfPkd0kHgJpBSaze8szFSts1o1Ow6cYNXQFtptOn6Rsd8c3DS+qWdHWydEuwOy
QqBC6IxznibSdnzNCY9MVx9cTYTHNE4I5GrdepUMwxeT9F6icttkPYs0PSu/iS6dY+VB75GU4w8R
p9cIrt0YDnuF4XiT6lN8XbZ2QNWMdMqbkUxGCMc2o9S6eUnfiPwDqRo9z2AcUJfGpaaIkQFgLEo4
eQMo1k9lLUKxLScpnU84TrXHOBvkDe0mfo83TcYF6vdwymXS79EzEBJELhdy78aOT2HRyOsKAenG
KJtsW4zowJGcprdNhfIRY5AAbNkb2yHJ9QeqYrLjhmYK8Nsb/XOfoFCPAn0WV5pyo0sSNwR3cppE
BostIG6A7NFHFv5Bwc69Qk0l72pVyttCtlehP5vPjfK6i9Wb2b7RYnG90Hf3OKmrVaOcZNt35bQr
C/M5zqSNyC3po23qmtMeFax/h5sq3ZH0Jq9VpFW3S8Ss0fbzNbirmuNynetbhOPNc+UslNXEoW4U
nMR20rf6UxIu/noVO1h72i0A1QorXccx1xfR57RH4cmPPU5DdETitCgexrt6zj6lNIJX2pASs1mU
wwkDdLZKYp7sA8jTOy0cxc4wE32PFTVH79dZB5v212mudHrnemRXN8iGPYMVbRBahIxKv2NSNb+0
WqUHOTfN1RCl2qmLHGNnTrQaHFBu2NcKurtZ2LjrRm94tSgzaZD4mga405hC6JPxfFyiJZ69rCtp
HRPuHYXheJoQMgZu1Y9A9rR4h7obkFRWaCtQHuRChT3hR9BdV6aTj0dlxOJq4gCxDVPHf6iqKiUa
CWcM+tsXMzQffaFQ3nedfp8Abdwbg/nZ5XulRkdOWekWfQyutJnQHLGqPhhCRFzK0rp1OOJ6b0CG
MR1NAV829V2KUH1dNuo1ieAUwOjN0OiF0XAINUSpQtPvprnfdlMV7dF0p6ChMTgp0mWDCEnwJ4nF
FqBbO2rrmmiALYxK86UdCLqo4trZtNOWNGzzYtso00t63+WhdIf2ttdq84V92ztQpJo7XcQwK5ZI
oRhcFwBOq1bnMM86AzVZPaOE9XJgiLY6iMlHoWHYz7JCoYhfR1uNXlgFeR2i19Ljq8grdzEPgFUx
6Dhno4gDUV6I8twW3iGHobHM3lZGKMog8uTRkp62VrhL1mGmeddRmH0JJzraqmk3bs8Il3yTGmWK
OdzUJJL5ZGBz77ElODfJTJISNsf8QMy53JseCUDVqManakLiSDXEK+s+Or0Aj11JZmo5pV/9VMsf
McPqF3LjLURtqbPGgiMCkRcpCns7pw0BDAFFLetLTM70inRFu8HMyiGxLRH1uemDTcrxnniTCtC0
xGcgrAmJusXukXsN8h/lWle5mYwNg2I13BStp0GK0x3mte7vwLOIT1vOukB07fTgpZ4LxXASu9JO
io00LKTSw5zsjcwyNsLx432fVIsrqLf3dmfbNw6onX2sRdFnz94QdDrv8jnm8uMC/oTHm2YxVmjC
xeb8YnqRCNAJcMTVusz4aDXAS0lrfezmzPo8DeRwO9JRj2ia4SYkYHnoBspzL+pui96OlTe76d7K
CJLOmVyubbP6im/HWIWNhKLLwOTA83HEk2GyZ3wL5u2+xfQaS2Tv26P+3yL/l0U+YrcfqqL1S/fy
ny9ll3Tz+aXAmXf+Mv7n+EW2X+afK/y3H/te4ZsffHou1J5E3PyRW/i9yrep8tnQQIS49EQMiuPv
3jrxATUTKnGwVmAikOj9t8g3vQ8gYYhB5G90wDj/THHHyeBdFQfAiOBZcjY9rNQWt8PPVZyBAbYw
e1vu/UFLzKCUJmFuUSWzUxwO9mnSZTN8jOw2PFZ6EvdIQsruLq4BX+6yFKF5gN8sx7iQ+UnghgjJ
w17Szq8nmogRect3zAL1nZuVJtnkDVvMpI2E0IvYxAoUhpfJwJDFbf+SCwoOftVl4P782GWVuiOZ
5FLVUYp/iAMBRpw8bGlaIr+W1E/XUBPtBQLtifvWIY20qzu6phkxi8SRJ8Z9WY7ZsZVDt6kKrD5O
zQ+OjqttaCBOZ/Jo2zUTPXEfKhxPRav5X1tDVjp6MhOpC9YoeYgGVGtIOLL6xRxER9Z96wfKalOS
JrhQoBSh77vxb3z/oG+IgoVQLQbC3jKpvB31uo8zqugPKkutwIV1k65aG5PAmrnQDPQDlYz/SG+i
iYIy9/QnaAjq2qkHP7BxHewLfVJ7EnblYdBImVbCG0lVSLV52yadH4xJZfYEz/kSV2KSGJQ7LQcc
pgjUwEYdac99b9ofvS5FieagsbmSXuvrO5xUOWoA5n3rISKyQhZLEZ1NDBJ5asTTjVfn2lcVj34w
mU14zMDAv2pslucagdTu7f21y7tiZUvcVfx5MPKOL6NkHB7AGCrHLTatctf38wDEuVbUj1zkllAQ
NA34cNBiJAaPLdGDAuo7YhuuHCOM4dLnIlN7BzesiRvHzZihq6XcSJEvAm6pluim6jBIYNmrLh3Y
KpPIeKo1FK5bUc+evmOpcJ7sCtaCV2dHYLDtmlcnq6Btbagurm1/rAqVP0jNzD/GtZyfmjpur0BO
+5dUYTWKTUM6awpR6MN2H53Cxoof0xlMUI5g5MSRNQkIVaB9DF8WR1TFh0xRZm9s5CrlziaMbIWC
e7Fs+SjFp7RWz6oc551ntf4OaI75dXTMEUqaLIBoC4RaqBGNNMkg7+tdfM7yit/lI60Ame4YI45H
VKsJQ22JbYT+cdbek4IzX4P4zQKTR8hadXp4XThFMgVDNHo7KGxiK5l2PwBGzXaFNyG4yZzYz9dT
lxTeLhM6jIHKegJ90V+BtX5EmTmTtD40RGaCjtcU47D8uohCBQ1OOM42IfoEp50BC1nPymOESMBg
TOLJG0SO1S0ZTMVdq5n4oea5uLUTSxz7qPTRwDTRpgD2tVeu022AXaljbC2jp8wYzWDMbfPTRGtx
xcTZmxY8EDcqIRIrq824MQxyEgImD9m27IZpQ4QFHi09TBUT+FbbgW9qr3viSW8m0ipORC/at8xr
jc3AeIV/6LZ6z9EtD1N6pD4lgt8k/Rq6mPs0KC25DoWIfp9lmrL1VweGnkyAaz9bl47p4FIRtM0J
OjadMtD5mRfV+Nz0Wkpk9x56TvOx8QkA2YyDiJkADYyztaxUnyYbg5BKm/g8cEg4KiT8D5pjzzuj
cXVjY85ahT0Gd4e2wfqJshVfrUUcTAlouS9tEPtsFIKI+VFfD44zn8YQzW48qfbR5/ObB/S8U3rA
Y+q2a0dF8tiHAEhIAyOLMhupxPHm2Amfv4G/rmKX8b9b1jKQuRFfHDfSaTzmMkMOVdBl7xby3yCx
H+vgthiEO3UbSH+Ydjh6ygB/MOHiGBDIbDMOFWeBM+5e7ZJlKJ1WvRGTGTFOqclL5F0dKE9JpMJZ
dnRLTow0hNWd4QzsSq3Th89vOwtYsfAr7ovsmFfcoYZQQv92FzHAYggL9P8Bzoe3djSdbXUwKsga
7swTRlZOuQPcKw/YJQ2L22E07oW9vFAXy2ldohkzA+DbCu7+OADAGTW/PCMxnM+tzACSVZXqNggl
1bX0hP2N8fRvufTrcsn5e3Uu5dIzlcO7Ymn5oe/FkvhA88Dw6CcJqAL06v6ry3X9Dy7cDAtXAIAA
mk70975XS5gQaOzZOnJt1Ll03/9bLVn6B1LyqLsE/N1v1df//N/fp/8Tfan+6HG17/77x9Eir/5z
g81eZi/Au2jv0LR832ATg9MMZAjw+PG0ReZXRvaNKcf6TPbDr4i+f2rm8VpInXSuBW1L8T5lnqJJ
o7gQ5eFN8wVIGNUem9zDzBW4ahr1qxy492NTiLgWrAbYspA0KUrf1YE8Cw0XOSOvh1iL0QLqlxC7
ATKjbrLMQ9kRGYRZzROX0UmMyw9l8180E98Xobw4VSiaLo9vD2TYu15zozH5J6KxPChsba8FmEwH
XdOAPnkZGk+h8h9CQ//VR/6LS2xztRbO37LWlmXz45wWMmgqR88tDsDCpluchd0r8miGJkDbp9tI
R5H49x/zTy9I317XeTlWL62u9z3gVNemGumJzykSMB8EPvpZVG+oakztMzFPzq+mrn+6rrj9llYw
0wIurvHGJ/xhModREndMOA37vpoaJDtOSHYoM3Ckfd6Ivz/AjC/OHh6+gztn4r4B0P5Q1gjgllGn
KleR27r3/4+9M9uKG8n6/aucF1AtDaHpNlOZJJmQYMAYfKOFsdE8DyHp6c8vknJ/BfaHT5/r6rW6
211tUKYUith7/6d+Nk0k96ONx0WtKiXGEdMDCNYfVgEA6/sXDH88XJkRsPE0edlpe/75RMoCvBzZ
KFwZmEziDraxHR66KIdtgK8B4UFNZMg9JzKZNCvAPOOOd3C+0QD6dxg8Os4+6Ty4sXNtP0VWB6AY
OzlrqQthtRZQQI5TEhcxklcTgu4rT51sv2LdZDbIJAIioEKtTaCiz+bibWsblorWugSRnWivtTZP
N0bvTNdhoijlSwvL7hs0qnoOnHaZxg1cGTM9tBZERoddwgkShPT+TpFev6R57Ic3TcuJe96GqfKA
crtZY9BtLrFh/GCVolNeGUmSTpe98EfxaSpneUGAEPCtY6c0JbSZEL7URtDOivA+jd10jfJ3uvaz
BmbrFDawhFOzflxaqLD49QA7om6EK1xY47XedUyl/Ualjkx6qhKbW/vJa/XpBqAY8LYYQ+jrcT/d
aA30UbsfvCBZEvsJzNtkjAUL+dGpenNYO6RodNxZAPhB4CFHnBYjbiT/XNAvoW6baabowp60n/KB
+4iJB/etFcbd4PPQFiKO7mWz2E8nJPuE8TaWtPEsqRIoJf6kuCEdrLGb17Uag95gz8iAZ7hMMmTm
eVrRtiD0qB/Neay7s04SKIJ/8ZzFe98Nk+I8a7QGGTIJqh4aV2HGX05gs1eznwZ9NsAWJQ6RdTKW
jniqlKYB23ZefoXR+jDj7msmVMwqSwUi0wZqa8GE99Ce6MhWXU3XtDi1pEQzuaW83fXjhNKpWEdw
OBRE0PKQ/Niwzoc4hbgpa1D7RArsPTy6bIgQ3H8x9fbaGjyxiTPXDRjvxWQhgHIfT3+nD8NyXcx6
yr6xxDuN7/ophsseSCIQt0PTsYBj9XqQNCTrXdelYXgwmLbW67GTA5Zwk+fDMHeNliYZp/oBh09P
T489I/IaIykcFKfb2in1FrZKRczbFs3BvAotjR8o88TQz6VBftxEGa0BZnddn2gwrodUBkTezOFN
XUOnWcWoHJBBxKS/XZiLPz8C+Mnv46w1I9qAbkmu5ayZElnXODMOLpHZdVS8EtJhBqcURHxdESq3
0uzR5j53d7UVxrBUYFmFpT9vse1ZN3EznQM4CQRfqXW0PTXqHeWOgf7E5Lqa7pwCO5K4BlzCDWM+
CjvD2tqNjYdOhwfGrNpZ9fNkXCHW7W9k3DBT7xl1fO1F5pMoanW0JBFi5gMY/rgTXhVR4epmRSld
IedtB/TwHdsmvZa7x7DHORK5AptqwCbhgsz2ggc+MQpYLSnah7Je+u8+2IQMOg2gPmBx+3sRQuAL
fDF2dEeuG95bkHIhi2nicx9HGvLu5qk03PSYAo6IXSMttmxYHew5LZYC0WrO7O57bPA/sBka0A+A
I9MahWWc7BwNPrlcWkjxXV8/2rSC9wXc/HTlRkqmbo8Q/2k5w/uThqIWSAXmLptQgGTyiVCG6D61
HSVagU2Yanr6Bao5L9ZJLBHqOJgnmL6fe7Wv+G5+WAYcoxVQGgkDSVoGHV8j2kJ88+y9TRyW/2WB
evK1aDVtOV9iMXjnWHRD94E4yKjcao022zvoob4t0Wg7m7akJ/Dr8EJqdXTdIhU4jzz/Do/P5j7v
26e5gLnMEjTuGU0PQTpwn5hes8/btZHs/ao2vw5aCOyAFlm/JK3LvQXwyFxyLOW5TYzJGFiyMda8
ly66SOWe4dNlXsGjn4btIsz7Au17QP6BwFK9iGWAR03jYkUs7BHsLiyP4FziW25Y/P2aE6v9bMe4
uX7zPZngXdLUYbVdvIr2y4yyQawzZE8XqBUHbl0R1quFBvUBE45qlxC9eeXGRIinfKUzF1V5tp7N
sHusJo9apMZb98KSibbOjJHH2hCXvUmI32GzEHnUHhnpzIhkU++oTTPHAsFFRaDlTvf9VcQQKhVK
RjK1Ej+yUroIM22SeNRSojtn8BBXxvFV59E4Jnt66vN7TqIKggL9i07yaNZ57isV0UCq0MoFKMS/
Gf0oc7+SJThZkX8BoxoKWWRm7Pft2O7wPmYfHO0IlZSPhvgCUExbp54yZUw5TIo1lAAERxaXd2zJ
BN+dOcdh8jDzwbz2aaHrhtmutkkXgKTdkEGnlj5Wk/F1L0uvXA21FLgVDEwYT/oogui676VFkDdT
lZYVgTU9Ii9lotclNvt0QUvcBiofJg6YWLlUDAiMnbPXj2WUNnSpJk6pJEJN4/iCXVQdmhyJxEkd
1Y/UvoUHTd9YcvQ+jGacsiO4Ad3GpYHBorXWCd95lCYjpSvTHvnUSVHzXeWoQiNL+mf3BkpbjpNO
7QBUwT2IIzUKkZ6OAw2JdMLZD1mXNvAm7fk21Cr70YkNNtYZJzM0WS1uA1k+pHBFByO6k+4CVkqW
lXMhEKJ07IuucZtXmr6vh1h76dvGP4sH6U8ERSn+1UkLZE6SZeHlLSd54/fGnUVMX72KmGpk29Yl
eZdPksBCbJuKJ57bSt8z1B4yEuDTvrwN1RMlN5fHhDd5EeQdj1EzGrqGHquCFu+ertYSoBkU2SpS
UMCr4Kh05a1j4WJ4iy1S7tSEUcVR7N2AL/kORxVyOlxWvAi665aEJS0yPqce1XJ0NsneRjdCuZFj
kLRJdBFmJEUVSdBLpTdzsH4qmO9g+m3G+h7zYfRxRT+uE/ywN/wbHBUS2z5PlxrMOW5uKo+dJUPF
Bg/aT/YatMzV2MUcPTPuTGCkxmqeXG1LfNQJYnKCEi8OBkr+Qcz4yjYoqSOPLd1qo2GLNb4RtIuB
x9iEKXyFLSzWE7lxUwq2GGDtHk8JJiwrI6MiISgse9ESYUPCr8Kdv1QFMquG7AbeQLlmV3gp2+ZF
y+crHyXYOeuawmBo9Cu/r/UrBmVjMOrF2unmAv2P3WyojUOo64PieOtZwORJbiYhroTei8vJHMpP
PG3O5XLK95x8BRhyhoWoZvW4mDqbyM8vhwx1gcWtutIR032uNWcAcTStYzUWabVGXEABOTVnOarw
wBmvrcK4ofIrNyau7y+2E9p763VOWZgMMhkHu1JARtfS5YfdODwQMfAKbyEDyTgoBj2vKLS1EdoG
J3C3mgkwYweJFVx90pJhb1Nhb2Nq5w42/vUlTjks0iJmt0kcRahbcB0LcY3L4+56zmTKMJayO/i4
bVNdx1teDYMIDKYZLDCE/IVXs4xm6nPi1bvaPhX944Tqr1WF78fX+aX78TyPoAhmGbT9gsbtbffj
hzEuLVVf716JjAP81LsGpQLBlEpDig0ZrctpO/z4ur+0/lxXAUqOQ2dKMPu7rouWPLfSaqp3U5o7
T71GfEbRTeiaJDLKFvCknG8cJ2YvbkZV5X589V94WVxdQVkE8jh8iPfs0blLmZ4YTrWTdkgDsnit
eQfJvzqkLtPfVR8ppiMMU9oSVXkjKvpJGf93YvfniZ2iwf2H9vVbgPPyx5Q8V+9mdurH/p7ZIS/D
A0Q4NioDnVBoxVX8G+Ak9+Av3SaPiqwt23dPMvufWnqXHwKNVObgWH68QTgBP00V4mMZPqNwNQ16
N6P7cGb37u3VsRNWtD9bIP6DZyjeDbaaVJC6Dlf8gqMumZ9EJeAglcLtxUZHfwA8YUmYOjM2Q1VX
aOcVql+7XUO0LHdI3vQzh6zJ760VDcVa02t7PZFEuGCy5rg/oCFQVDpoQ5YGwVzkZJQcSNNmcQvR
f/EGtLuDadb0qm7Z0kDMEVsNsOGSxv6VTqCu+2msBhUvSjHQ1vOtVbZk7zhy7PXH3JIqEBoOC4d0
G1cMKvaJp8n15LlwaMbCxoVtRThXNsUXzlg2tXcbm5QDksxY2jxoDIXo4dulcNW7OyYjjrHxUmHl
+pekcftloDsZPbNYd3pR4kWHN/WwYcr/HCNf2rpNPV/bZl666wU7YH7UmbXla43nYPIac/LvC/in
FxB/B9j0//sLeP2jLLs5H5/eGfjiT6h+8OfYXED8xSiCyTgvlMef/vMKevpfNta9BpwBk9UPy+B/
xubmX/wj5d1DVABUX5ud+aedBcN2rICV667B1AkbjP/mFXw9Id+coK5iP7gGIz34r877OWSO39dS
1PrMXI8szwAfrgTCYy6tI16Qlb9BTG1Yyi4RHxfZO42/YkzantN7G/p2aXg913Guaz5Uxz63g5h2
QsMHLRqC1n+uxz68kgoiK2ZDD0TCsImobYCGVaF1HSOuWQSLk5s1ynF6041LEGKPvprjZoO2aznT
DLO6Rwbe7mcF2EHs1+k1luVzaGrgeQLjik17QvlwaWhusU0A+9NPOKBxggRP6GB2QgqrE2qoKwCx
GCYMW+Nyl7hL8gOmQfQsFeA48TMP9lylQ+ArQDI+YZPQGhjMoEfpiI5V8GWlgEwGovlhVOAmQd/9
5agAT0NBn6EegoJWChAlRDGDmRil49pWgOmkoFNNgah5UVD200qDnymQ1Wu5zXDXaDfA7PR96cB2
KxUwayqI1vS581jPGXu5+MV1r6Bc3OKKT7qCd1MF9MYnzHdU8C8EdqyCFSScydjdYnmu46boFZc4
k0X6BrMjcOQWkmu6LkGXOQb6iwG8uSPU6NaA1QVBgkiHPDDxOKCqUzB12Q7WPYal5pYZp3eGYjwF
z17C8BL2J7RWS8+wWwO3s+2xu3EdSviNc6o7VQXaqVpUUJS647VyLgo6KZozQdkqcJas8N6jlkWC
NTwaqr5tC2u6IvPMXvsUwIQyEt18qolVdWypOpm5ckjbmpafbFVFwwz7wuwO+0BVYYO0zttSVd2z
qr8dzS52kpJcr4x+nWVpeoP/n35FVLEbhKqGj5wKzozlbQohGbAPeCiHp7qfsNhwl/qhvcV+OntB
OfNshL62rU6dQ6yaCBY5Mw/VWOBNX6zQ+lsbA0Z5kKE/C5zS/lSx2tagagfYnvGq8BoHx+HuYcHn
ZbWoNiZWDY2tWhupmpxooN0xBgYmuWqBkIxF57Vqi+y8ri9p1/w9GU7oVFX71BrTiFxdtVRjw7o5
9VmTarnqGerwwNgpSE8dWe0M9gZQFa2fatgIMhI0b44oZlo5L8ynZAstXdLk2aRx0fKlrw2gfG0H
Z41J7a3JEEHeYmzI8GtlI1s27g3BWtjodpocnFZ3PyFqD+Mvk1hopgacrK1t6atxcI4VBdcfkyMk
fvOLz4xWX+WMWcd1G1oY0DC2JjoKommZnkt12K/yamG0PuGJIMqzFrXqeDsmiZCQkJKBvpvQLyaN
WPSO6WOW9e1SYtyZKVvP2Mbic64dfwnGTjl/ssyi6JHsmQjpTmwkPB+tKmiLTn6hE0A/Cmfj5CRK
WqEbYSJdet6GTrLPot3ce+JxqEhneCb728gcZnewQMZVPvTVnuQTYIVVGWa9NSmDDJx/Uamhxo91
Jq53ZTY4hCY3lumszb41Q14sY3qFsP49qf90UruUth+d1Ddx9f3H/znv8qfy+5ti+fUHf57Uxl84
69FGkkqBtdNJ2POTDQj2DXpDlN9P5PsnvI39nmlQBit53d86oZ+KH34dbgXKb0rRB/+LMhkZ8a9d
LjWhIEEJlQqWUxQK/8TeGmYYbeH71Y70IJLh57i69TOcVXAa8BFpm/aDLMbxkkAu2KpD/ZBHtnau
S/doVgPpPsUSZ0HdiQLCX1Fe54N+z+AnwiQmJxyyEgDky6BZ5y1qcwYsmrtFu0ZUV+cea6gaK3My
rlOGUk++VVzitnZpaRLTkzoM+tb2Yfoof9Vx8KBAYWKsD8mx4D6uG4Kj2X6qZqVrJBFONikt2M1h
iKpfO0ZHclorn6Am4/ucEXUt8NBjvvjS5SnnM77rG/T8R9eaziTSOdx/yhc/Ky/h8N1gI4zPbzJs
cUm5HOblGgP5gx4pu+ZUw2kjeaKKqIKqWZ7tnoH1aDxXrvPQzN22ylHUtkVsfYE5tktaD52xjoSR
MKIFDpt3NHrrIRvzJxcF9VbHcVRvs0t1B3pOQcyJ85e0Vh43UZ9urXwmt6xAMDBEboytyXgXWfLG
KzH69VBknRM1/UwF4J8ZsQoonA8ZdPTzRRlVabLjxpDoLexkb8Z4ikwZAEk838haPMRWtscd/Klt
Usg99pEpNDNB0q82gi+kopKqfr4WOc9qtvpt49e4EQhFwBsQkZBPSwgDqJhZcaPMGKNeRs0ERgPE
bpLM71U6eoXAmf2YvEXuZVw8DQaTY121LT07Ihhih1MRf0Eje1x2+nVvyjPcuA+GhzMQWeSH2iUp
fsziF4tWaGMbyWWWTQeqRnvnVT45fwnfsBLz/RKSrJkTg4NqxtICnGBBSxM8jmPYZhetneKxuty3
ognZtac7vGiDaS7luoxbFAJV8lSiQt3g4PvsVcthNCPlDd8mOA2SEDTp37zGuvJRk9CbGZgi9zuM
jHE3msY7Jsw77L96Fqq1iwqeEWRELOx7iPjDsBywNsKAV/I8sZm3ACZZCdNCpmJjFtaq7vT7MjKe
fUvC2JpImuyjfG+4I9E0w52YctLhU7Z1QNdgKKY7KzRitCg9uYsmlfPikOJtABmvT/fdKJ2j74uH
qinTLZpdCJvC3fbq5/ieGGK5LEXLecCTY95hDIZXkAGr09Tqr2lIfY30aA5aLRw/WViABfkUhWu8
de31THr8rnHncd9U9kgQh+OdT6MGRR8sfoPFLW7CWj1vgarHfQGotja13HrG6/brPLbOheGhnGbV
VEkjAhyJ6zTw4VcGbrbIp9CtkC5EtZkziBdNeU8c5H0xMX4M4Nr6yQrXsTV41VGU2Vd8NsY1YBUZ
5xx3uC0HdT/jxCsmzJxbZlzpKsGnae+dUvVcIhm0+LqsRLWRmrivNCRDOLDYm3Gwn4DX2+eyhN1Q
amm8yUnJ8Fx4ufXiO9siKQZCJ6rwmrQHNBUly39JzecKxSDK9QJe2aivncnEC9uteG4zr8CwsAyb
kD5kYlLF8NXFSd5k0c2Z++BqznEwG3keju2LJtuDcP6Ug/sLxYRZGj0gLRvdm0021ttdPMFAE1Q2
q3ZiJGcHW4gePc50TOzmcgmNP+V2/0KI4mo+Bxox3AxZSHx5ezWG7UPpzAxKSCWtApQuezNXkWkW
G/o/DtPfMIR+nVGqDhXkwqRdZSz07krSdScrhQG5M/vsyVfyKbUdp4ac1xYshOqcP+nbj6/562SS
a8KKh4gFPZ7/fvvtIqv0Y68jknPGHXtjd+MdkFy+1jAzl5qdK2UPCZjLoe3Y3T6+9C+aemaiFp03
rCgacfgw7xhRzDzlks5eueuK1gpSCOzXcwhVmu3ikFZpttP96Vl207jN5Dju07HjvfUh2bcxobZo
daNyOQwRs/DFsnc+Zoxrcgo3picPEgomWSk0b5lgrVbpJZbeeGuNN1MR3et2jF58EscBC9b1VFX+
mW1X9WMEnWnN7HUOPv6mv1lCFjIGk+Gcof+aVWjmiQ/OLMpdbHZbUYEw+AsudG3zhzuKA+f7Kb7P
hWBDoXYQLKV3d9SXhjfxf7JWfZwuaaWuZwPjIJ3hxKp0fMzwveyyj4ziUz7O126vF59i5SMpluil
GdmXVakCSzaDzjwdIq3Dk1EOd5rvHK12PIs9tnsbBBTZQ+xgsGFOD5FtzmdFZNaKw5AcBr3tbsps
up+AidCMJWLfJ16BeXGP516ZvISJ7azKLOcpTl51NmnpCwHH9x7oEjnWHN61tcMqY4fLV0K+wnJy
xCSrFJ8Ac1iu3bkhPMDkd8Mg+doSVLN2DWqsjx/Yb3YYSJBKyAw30cQK9e1bsbha1Qgs+HaLxOmM
cmJiZ8N9GNGFtHYfX+vd7Faot8DWOacAKEiUe++k0poznuhiLvFOGm+QXe4L+P9/uMRvdhb84Uwh
1H/+ypGDmZH1ua4z7PXHGl3FBNk+XJ7VTp8sxEv2LQIIU+x8zTzK0I83UJz32hR+wab+m8fYdWUW
YwuUmlo7suw4ZH12p3ouLhn4vCyOtDZQkbJdbjmka4B8QSZZuos8cTajV3/2GLCsnM6LzsWcIJrD
Vm8FSISq1ydU0GzJG7T8xjzD67lf6WbyYpcsQaLfLscpQ2odzUqKQIFKosJkI8Eu6cXXo97fVKUZ
b4S1/CHCVvzmjf073Y99WECversASrNGFzkX5c7IaRTGuEjWSY+Ds4mj1CV5LIjrKbeCfPaOhQ3C
G3atvmJocdWnrOUww4LMIXRPhosEBjUqRmT6g0xrK/B0eupsdI4qVGU9hPYRUkUagMlj/AmJnEyJ
+V435fPS6avETW6xEqGqavjCrTadZbF+P1OIEW0T12dWLs9Qbd5EtjOs0pb1iZOgsqIjINjXMOUu
wtw/M+3l3q/b8Q+53b95STgz1L+Yn9K9vbtHMmrgHMix3EksoChx8EGRfBzBhC+soz88ERwEft3b
PE5htjXok8qe+O0jaYQ1MwYayl2L/mRjOF0VeGG6DzmpCHVJ1kACpPTNNEijyTZFvsIDEwoMpygA
h4pcsqpEO58UY7PxmffhjkD0YDl737rMuNAITMr9AvcbX3HgSmLArbp7LtLlZsoZuhL2t1LLLLKy
p1CqKhW9Srrol82AdniqzDXl6gaFgbfteaSn9nIRk0VACn+ReIq9o/X8RC3HbR0O5L4ufXw+QQ05
NUFhSYC3RA+2Lwd5l/Q0kh6TX7SqtHr2Iu/aPsKuTPhYuo53ZmZc454JDk21ZrhDgN3LHKg/aAX/
BI4tC7Iexq0h2m6jXqNusjH8lndOpBoIO9N4n6D55Q3VEiKTS4izXuDW/O2WuVGT2ip6OmwufHt6
hq0cSCy9sGlJLhOLnsWfKMUxLnpI4xFzVeGgzrF30Ir36Lb3C/71iD54gfs+39MUnxUhJ0sSqQgz
3g5H9pe5YX+NO1nuM8M+jh1UJbOd16oxmhSlS6I3PnhU9shFHkzoJH84j53fvN7UOggTAYRZUe8j
IHOoRI0pmGV27vxMItdNp3PujbRZoc1rreqvU6tdKYFR71Ppnd75kijzWXZy1aT8GAOtAC14uvGJ
CfLG1nJh20R4fZpeufGnYd7lBsEwY5KRlhaJZIPQN3rGZtm/rFuE5wtEtU2/wD4qwRnWiwtSoLHH
pP18P1qUW3pr1WtHT4b1FPXZKveorCMaw3o6xFbFA4kos910uOtx8V21Ji5uBA+tkVRdjsNwI2yc
aqvcmTZJi0FEI5cDNC9smNGbFAYBTnY1PzvdUm/bur9x6Q52WeIcRw4RmszhzoICrKr53v15vv47
YfvDhM3CPorz/3/Hwr4k3XOFeUX5z/Ha3z/193jNc/5Cz00taVOYUKP8A4v2zb9gV0D09YXl8ZgU
+f7ngA0sGqM2AdaFYE2B0f8BwrDUIXDSxVjUUV4nBGH+N0O2t6cCYzVAYxvcVVj8NjUDfLtNm4Ye
Z4MdOwdS+trdSXVgG6WyaprhW/X0EU//uEG/6Zp+d0EXOE4Z3yCANFR99Q/+f8a3rs26sA+WbXqB
oYxmmSdDTUcwv4uQBxw/vt7bveP1C+J8xf1CdAMQ+e4c8lPs5+lPxcGtYucp9bmAlabGXWePf3LZ
e1u2nS7Fo+ZZ03cgn34vFWhjYIMhM8QhKyCYJ27aotJfYAc5OMoc+wXJiItA+fj/wNP5zbdkJdms
BszGqIPfPUbZkIOja604dGaK775XQ1vBJ4OdY4xg+n18S9+d7acvygoEwLVxFHM89Y788xlOVU7q
6ZSIg6woYEkYUZxfmeq0JmPvQsEsLZxg98U0YRE2t9iBPABxwDWcckijurIf//gT/fr14eko9ZMC
nFFqvGukUgPL9hxp9+GVls8YJznT0UOd/X9eCzU9422WMAvn3YKKUguu5zyLA6xsPJ4F7E6XadbN
SeHw8ddS9/F/MGp1nx2dITs0EdyhVErz2/vMRA0qWzWIwxjGCMEZ0g0mXfPHF/ndvWMTojTkYuxS
7x4mCBLEE5w2D4vyYk+9EfjpVG4YizIY//hi73K4X7+SMsE0Oci5he9bXi+0DBSuhnVIifouAmvk
mkaowVHJW4QKHqqXJ5wVeUkTH7wu7i0E76F1/oeP8bY6ff0YFBKmrl5VFRP09s6GlMdh6GTiMHm9
ubeykhzaJiRIotY6Vig2TMUmy5BcYzpLHxOcXl67hmfODtLuPv40v3sCKvGIxACe9C+DpCxHZFNk
NS+vUpYwG5ckVwz039Qdm//+UlDqIBqgabPM9ytqqr22at3GOiQ2t9f31TSBVBu2eo8K/Q9NwNut
nu1bQUdQT9H/cLlflm8d91UO71zbhwhFGOtqEOZKC5v/RUVajKXyO//46xlvt2B1SfxNca5wwLIA
jt7L2bBOFEDKrr/XQwpTgntgKnZtN904UkPk0hHxQTodvovE92GLGfFKFROjDlcrYWJ7idPslobj
77SDoL4g+mBeTNjGIToXeMoG9isff2S4Z2/ecobdODFYVLdKgEcK9vuJJRL3VEzEEe67XC/IJEe4
XCWOto2MLhtWlU5gUgTXPW2rcF2luHBtDH7ZJ6x1EIzNac5nDGkck3UIi+H7AsH4+4TZPtnQ8aLo
5pSwcaC3qTGCb0uYiwTfiacmJiCA6TLJIyk/1upEJLizMunvUqz7pQpc6UeXwj4S1r5NuYEMjNP5
OkpytGcOfLl7qmENGowfNsbO6Gx+NaKWFka7j1SPFIUkxGFjSCznjMgmruFxp52OyHuMrHV9JUbU
Tyuyd41jF1eskPok+yA3Dv4LAktnL2HiH7o+wpptbg1kPidFZJbmzSMgm1nvgbXnGxhDCM7MXiP2
gCll8tXAkQdJwGI5GGpKuCj3Tc68sOwz5ynDk4KoaxKWn2bD7753Rq1O6HG0n0izMp9r0jp2Y+M2
N60D58KWboNRdIRTO/vvaK+kb3OgGjOhAxox1wcxed4FvG9tbU2CO6oSQmZhJmehRaINvHSE+ZVp
3PUn+09fhu5N10XLvTmilnnNfykczEaNqe2+Z0zmTGbVCDCXLoQY4ym911ArH1ItnK1zlC3c5SIl
7WDpuW+CnFGSB9SJWnJSb+vOYVQ3F3Gb7iI0XJCWXZeVLWJHzKjv58Xdx6owwcT8b0kZ4nryIKqZ
xgM+E6I5IhWNY5M0rBoIBkgVHBXgQHJ1TZhn5c0lo5wQlUKt9kttdBtUbmJEK4FDOB/GwiED8yKl
enCqmPev0iM8Qk9Sx1grlNTh5M8cVh4CJHcWnDd9FsKvNkqaeGxRNf++I2SiO/OU1I+YXhQZhrID
6XtSiLZzzrm86ksbZUNtRcvl4hKZuyYmwX4aK7QVTjzgGt+VLUQeezZazEsXc7dAuXQDM3LE13Ic
yztvSebLvCFqtkHpa6zwgzI8ghT1dp/k1Xge5TOX6fJpWstyqYZA70LnjuF6AlzoeMR/uXY6H/HL
1A+FiAFgisz314ndERBNOPt6Lpf5LqOn3QxYcNX7TJ8TKiOyLRGXdeWnvu6Qi6ThUPyo7LZ/8cRS
ndumOxwZwpOYNE8p9vRkm9VyvUCb2iCAhqvfa3P94OCc3W07e3aep8U1AuQP5UXVoZbb6rj7ME4a
6iQw0qo8g8xZHf10xBQdi9n4a2RpiBbgdF/OREOeNeWMMm/u3ebM66TzyLiYrhmJ2Fd8Cau9JQqS
wCcplq9l3mQkO5oLzhsjj9ELbVCvTJZfU5La+qAc4y7I9NY9U8UoBugTURhB2xbapqEGVLTTYlt4
JnhszJy4hBR0g6pEOy+zpj5P27jbzvYw/8DwUG5iLdE+zX5VPCTZSPDOXDJDKxPabYRuK8Iwn2DL
8n4ki4b7fBGvh7E1tgWhlClGYkeQN53t3wqxaclaCxhOMcorSFAqwNtetWi+o0o9+VpeUOl6OwiJ
sx1g6yFxgWM4CsUOZ0UxRCT/VhhP5CRaB8haCCIvquFznTkNWsay2w5qqF3G+nPudtUDpvT4j/jG
tO20EJvHnM+BW3rxiVMJiHlhe79wRIN1WqTzRF0sVi6wMSyvSQ+pr5lxsag1h4rsaQ5JxdHMlFei
U5LWTVX36Hhfo5NMa0JqwG7bf49aSLhrUjSMu9fAGb0f0Vy5A27a3jDZ+iZL4gkssGqo0gkiRTZn
2lr1GBpiuj4lGJ1ETn3ncx57g41KEQsLbMZO6lvdmJCxMi5jCzrpok4KU22ij0LVSQnnjItxN+LJ
hhgntpudmEQ67Wwjqx/rmmVLNsKIgivLy/yRyIyIeg7pD1qoSukXjbiri6/EU3j1y1yPAnWt2xPh
6fbdpkyF/IGyCSciZmD2F98JCR6J/W5HUgukpXKKEtyBjDT+1o39U1rbRKkK2E7rcGb7eMgXbdBu
kwXzpJ1nxt5xbFFjONisbmIpsT3VnGULoFV/XnxA8pXvCvl5tNvixonqF+xRHwBMjausB1pnX4Uk
YvrtsBFDbX6P0ER+X5JE3kaDy5PjjU83DTJI2IqRK5lqxgkGfk3euXvHTph+TjKvoTWjhCQQdiDT
ddeT2HQQTTVfwiG1bpxlSrRVW2SDsXJ4CulaYR73WjmSAjEZfX6Jn6W4WpIlv2oMMdwUiUcSDlGC
zyCr+YZYYesbBARcGJ16UWkxZoLO3LOwhcABfyWHRfqrosnZLiD24aHoif0sx29hrclbiYPPJwPZ
2mVL3OPXTDrQNjHrIcc+LUlDaGYrOvoAApftZFt7zZdQHeIx6p7MRNaMXC0fp0t7OKBX0cKV6EEJ
zwy2vK1GMUvehGGaIQEloUsic15ad/iW10whreW2TuLwQp+H5VMfkyCHKah8HPK+IYG760Syn5Jp
somT0TXkYSE+Mkdn0mV95sdDt6PL1S5SGOaf9aQ1/bVGngH4h+bq2W5g8RwlJ/yLMTYY8tT1eDZx
EB7KtCvyoCY1Dqc/g/YiZnM7A3s0kMBRWWjYfrnjp8gcMRAs0xDGHVaK7WM29QBhc25fTInJNmph
yAAsQoQdIXhFO4TYglXmZe/Oi72ayQP1Nl7uCjZEQ/6oTFDOrQ+vZBvVxC8J0WC6kzvLrhvc5KYr
jOYzZJTu3stnsRmnJVsvqRLWQYZdCT2OVTx86jLplm6yNvDq/K4XPedQr0M/IEciyWEaAyKOC31K
mS9uu7YxtL0ydXf6rLdSu7STntzzxGqsradZrbsqEUlvm8615boyE787G1i7L2EeT19qz+qfEcC4
3wED8R7VoVF2645ZMDzCKnfbVejhAUjKRJMEbbzMw87t6xc7nqLrDkNcTrmk6/eWnIjVqqqyCeIp
aeaVcNsW8WnZXmm5TDem7oR94EfU7NFCNBVJgBV8FXsQvQdtCM23JtzxAWIFqmo3WtIr3Q1dHcyi
zK9KUs1ABcxJ+xRjjb/mzO4MsSPmPZ8GpMRkCojXDvbfWeifZqEGkPg/Wpv/y96ZdMeNnFH2v/Qe
OkAAgWHRG+RMJudBojY4LA2YgUBgxq/vC7KqLKnsqvbeO9uylMxMMOIb3nv3L8ach7r/D6BL+/2v
/qE39D9I/ik0iMwb8AzQDf8uN/TtD3RsLFdZ5jIMXf/kD2uO/ECrjmUGWy9zSgLF/xyH2kgRyQNn
iskwipKPqdt/oTmUb/He/5q5EJXvkaRjOsgb+Dlwvv0y3ulpDyquiZpMbs8adwFhzRROVYphFTfL
3q1Yam2qOPPvgtTGjCrSKr0eXRZCQ5H4RO/hgGVon9of3zodotKqh6F1o89Mk6hjF5s4BH7H5FHp
FRFBhrW8TFepCnmENaXmlLvltoPxCoQAr5J9RvNA+hoKYVYKjFQu+qUpml0TpPHCUTSz8UZkm0zo
f7Pqe1vSToVeMDv73Gidm8TKiJFJImdj1GijdmZj0MxFc1WGfAUVGGA7EclpmFrSvugBrgS5xIrV
DmdiX9o2qnvCS9ggmVxBFMsvZskPRQ5d1H3jVWgptVMRmhr1FcJGX4E45x8u5neK4RQh49jkaAnA
52IdOKbMs70daKPye8oXfpTUNbcoxcHmWUsafV1cyTYqB670US0wdjaAdduPjpLtx2o08/sgN8nr
IDDlZuyj6pECur7piFOcL6dmiiXlGko/enVU4hgNCivamFaD2HpJlH835fxcDYs0ikgrikDS22k0
IdqZvDsuVfXZin3/NirY6nLQatPaRlQERCIUY733/JKcx8U7TapUN7nVBLeSoP3knDmBPLZ8fnt6
j+CM1rs5LEmyQoICsZ/eDOeprOoHy2r8OwNNBYqNhK3c7Evi3dnPsW8DilfncAVnvh2jgDA49V59
k+tmMB4WdOo718usC6dFow8zp3fYUwrZHqEnd7xny97bVdr8Bvi3edF9LT7ia6E4DpABuhtJUuZX
yyh9erKE6D9E3sHdpKifGGIGD+zr4rvJXqgWg0mjt5OEGCNmbIEzELUMBioxxlcf3BeHthWclbK9
eN/PZnzhTFmVHiOv6ZZT388IS9KoN86CqwhAvPAYtZjwhiBMYRbpTolEQR/Go+rvqbhlfk4IdL5V
PtPA0EIl91ThirlK3mk/9hv6x3/nALlvUKCYiGUyLYwsG1de0Bs8aH4DCeFRBsH4hhci6xjUUP6G
HWKNsjKI2Mr4+1i/sYkIVjC6C+ojoEXMpgAY4YQDXcRIX+qwWhlHXhQbD/OokQvm0ZVXlsNlujKR
EuBIUQAlqXgDJmXv9CTxzlKKS9Ortt7KWGLbkoLRJCDEXAlMkYbFZK5Upo7B8alZ4vE57US6NYKk
viJIotm17POyleyUFkq4oZcJyw9znqFnfCSxe+TX23isVjZUrTXeuR5ohsJOBz0qXTlSbg5Rin11
C1yq4mc4zmYKdIp+q9/O3TRdGiSrnOoefekcVPf14p+7rI1O9ITtJvDr6WJMs37HRL9AZpskCLAQ
HxuO8VUunDRFpDdNtBwI2soOcyqwoMPXvgZR+QAalQD3eKRTz+Szpdfkzb7v2ev39Q3pAfeWbQvk
0bR7RssONXYa7IcFaRO+cuM9GKINXpfq0qxU+y2bvWtzEdELgcLjcSJ94aHCOX2T0T5sCCleaMna
4dbqI3vfrOCVMU3mg+Mu12njk3yMq3yTJG2xn62cUsngb1loowgu0bUCN7a81JGHbLTwbhalr7ox
j0jHSehhgesemqjS+4xgvyuto/HGbQs/pGz/LeC0PVQplVxKV7EnCgLvUCTbTU2E5HGpWewWw2Bc
ZJCBL+cCvl7vxZ/rVLTb2EIFkntA5UTQ1yxpa/2R/PXxaJZx94T2rePBGI0DCQffe+0Whxly3a7T
8KgG5tOf7VyCR59WHrKbOSUxUKy3Tr2LcuJol468rMhH2BO+wWhExcAqFW75Cz9CezUZhnfXqyQ4
pAtXU1ZSEXbSKXkq3MW7ntumQieTk42y85u0uw/aJnoOGuJSbFlGO7T+CVn9fvNbVec1bSuM908K
Jtveos8Oo1T4+xK25qFeBto8QOsfAx0bu25gblEzLrmufFFfzs2Ib5vQlTubP7hq3cm4QVb07JFl
ZG6sABhi3C7uNcYQawr7qcutCzll8TnISz9ALygb+u609za5YIMeNm66bJ2xnENJTMVmEJZ9bROi
j7UumXRoMCA4eHXkHzzl5ReGjoutVnEfNvSBz50y2488cRSiaU/HYtr63o2y+g7hs8lOEIa8Tzy9
2xc8Bg5hsUyzNtMqYBfg60hhcAwisrzsm42j4FtfalpfwJ3QSrtoZKLA1uKiQjJmb7K5kVuaPuup
TvrhPgly/+uE8XaniOk8N5H4bAT99zSt4k+Mg8kjn4HQt458qhxpQAhsScC0cwYmFufcMjfRU6yd
A2LTz5Hbf/FFIw9L7XRwhUm2tdP50zzMwbYrarH1PP3alIS+D7Z5IiM3xyYl1Lc48gZwwAZRDtDZ
jgPRC/VGLLQZMFQsxg6u3uXtmN9VlntdxV11Ru7Y78pOUH+LeIDoMDLYVbvWKpfreKZDx777tc+S
RyTZlFLUFyjTSAi1Bzh3UG23OC3ApwTr4ZrLZi1mGn/ToXAJJ265XVJF6avI80dDuHgJyGH/nAgP
ZlDqe99I37nvB+s7LIbQ1ynhXYb3wlTS3DaSJJYpN72LYI6WszJ7B38iSIMYXQR75IuxyiPOTqV2
mI/zrR8P9jGb5vJkD+pE/ilJZa71lI5zfi545sMqda29pVtkV1mXbMBHHPRQqIu6mx6chZGUtSQV
Lo+VR5EtX8FjOpvO7usHJMzkeLQLn3VU2jPasmrYEVHUAQhty/3UE6OiDf9LRBQwbM7oxWykfQNf
Hc6cL+8aq+O5kl9KUVonoMuYDpJUXaoKfwLpEt+8ciSK1/qKArRJtj0/Egzxdjz6iszY1lHOLiUT
Jhx8NzlQsXj3xJnE24SOam9SPd6IyotudVRfaL70utCAbM3rZG6dDYApHlHcDAT9TcznLDbStsqe
SBJzcZgk/UGN9PFEllT1fZ8QXJUhi/EGCJguuXAOV/rZaFp3S7bucwe4dy02G6u6YW4fb5wxQPFS
f5dpfMRMQACXYd5EY3uzFIyVko4E19YLM2Y+eESqcGmnx7Htme92N51RXVGtQQVzF1SHHcPPee4J
VAElsQGVQlPoF8mwlXYqke17jjxXGcN3t2wqsgF1KGYPHz2Sv+VW6Cp/X9T8r/H7/2j8aLf+swjm
vfHbvuZ1hxbkPYz+9PX//p+17eMv/t72Be4HXFxvGgViJonW4I/+zGRwPqCoJfVSBg7akB91MPID
4hii8GwboQtbsj/7vlUG469+cNcmmGHtJP+bvk/Ya1/3Q9/HopLu0WQD7qJroNdck1B+0KUETOQJ
tWuMS8exhjuyG0gOc7Q8lcWS7zzVt1uT1JV75jXDwa+dZWdx6J58y6eqyevxcaZvQxJAcgGMZx9p
lsmyCLZltQE7A3LErZIdqMD7GMG0gxEnjByN68ypnsc+vx0F53k+xtB7c3ZilovHOGpXAWG54iac
HDhJ4xTioasaFPdKEICAtu/aGYf2kZBwamzm4du518VX0+ghHttPaPK/26prQjLwGaXPFJkgXA7N
KJ0qtLO+vE+zpb+AGA+PxUsQYU5NmR8Ge8E4W1TTeR5d71TGU7nLsqWD0BEF+67tOT1IwneJ1TLN
a+0aAuenM0fbYaI3Wqf+jH5ms5qPC5FLO1M5lFmykWdT+0eCxu+VaXkhKy7rqsytyyqaSiSZgFRj
VvG7PFmnpo0f7TviXjc8MPXOrywCzOIcGx0AUVAvesOXVV4uLGj3njS8ixL56Caq6el6x1P7ScS4
4acK5hX2czqbvFgeGsnNP87JM22reMK7554mJksvlVWLMGkbWOuzXUfXSs/C3BU13BDM/UB4zMuh
ihhTEq+fE0aRjrVvfMmLiYF+CFXQWLBItxlleVW3y8aUNbtCw+kaEpVYEN2TqelfBzGk5d2IY2ui
aSfO/FAKdASIHqeDV1YUYynozpuprLp7A6E/t0hqlEkX+ktrD/ivUnlm6UEatUUptjPyhS6WOT8H
bNY7+bUxp7YyEJROhFAfakWbAMUICaiRkGheo2WXdGFD6wUbxTh5qS68qOpc/VKLSN7rhSM/57Ku
UyNb3Yi1zsa7qMvLQ9XUvhff2N5CouGePCCzXw4O9fNaM9LyuU+j2bfmgzHMrh9DJ86KMoCfTtCA
2CNq8WkqiHqrpTldjSn0w4ZxY1RBSilM6yMx/NPdODXoe+esArwsUnZWm9yIJ3btRBttDKLyV3D9
YDwnuQTsIhaP+o+squmKuHjTD6ugoU+JmwXfo4juqyIxFDFuslFQqFXyHMkqL6+NbBbWplSzebMM
o0ucJDDsaNM3CTYp4I4VOQtWcqyrwtilaDvjzej384NmlgDAx9DTxzwtAvCMjWt/bhJHbIu4jG8a
Mrxu3Cb1KX0V6s+EsMUDP4B5xYpvRbI05m5iFHtMWanduuQJPweMKrhdmeDT0MwZ0QqEZQAryLLo
lPigv33lGciIW5adpHVNcmsZVgdoFEQ5X/mSl6tkv5tD6w3TY7YdtZJX3Ta+ig9e44SJNcgbFn7x
Y1SgPVU0lZISOF5e3k75/12I/3QhAqxFifWfL8TnbyQaVt1Pd+H73/ljBGp9cIijDFyCtcg7QQf1
513o2R8cxp+MR533W41X+kMT+pYpjlYJ+RSisF8uQw/XG1ekhJtCAoH331yGP8vOpIB8iBoM0Sla
aw8Nzy+KMJIK+gU+szz6Ppr7Mkn8EO2y/Q9SMO77Hy9cvOMW5qc1YBs7Ap/E+uc/XLhRPzQ0dXF0
7LMKkN1gBn7oT1H9eSUq3JYuvNhiaVYsMkqH90f3pxT1H1PT1+/rLy+O8ss3V7Ogx4f984sTwVxA
rvMDRBJBzSWiW/JyJwa0QCfy+4zwldc4KFWAiiC1t+0yp98mg1Ni52rX3hYMk0iGo/btBtx3dmM0
5CPWCc1txu4oKyK5wXpJuxQjT+hbL7ov4Yltf3iobt9rk398E4gdwQIjIuBB+uUTNLWjEPsswbFZ
JkGwXr3sS6NkjOiN81NDNsQmsnLP3hkk820sc1IvY4CgQtYxxPoOfR2jVzHd1q3vh+YAgjlgMb8f
/Lw4TYjo9/7AJKJM+1UPsHSMH0r6679/D9Rvf/kefM8NEAKuCmjxy7S9dWwGh94YkHSFSkUT6kJ8
tJ7p4rPvf/9Kv6qs1scNcSy2UMwoROX/8mFJZl2lsnilgcxA7JMoRDvXby50Zzd3pmQO+/ev98sv
0dvjjfgN9fYacx6s6WQ/Pt7CIku4xDxwJG5E33GitOHSExL496/ybz4/B4komhofW6j9qxg10BwX
xWj4uGwQUvt8asoO0mPe+o9//0Jvisgf6uP1/UjU4BxM67nwl0Mhi3GqjTyDR8x8xWnxWhBxAc/M
vEZNz6VNlJiVkO9T111+Pw8kxKrCzbcOo/b7BKzFZSllc6dhSBKCjPYpJBfXXGcc0IFioHEXNeGl
h5Rn82mIvQoP7WI6OLAzUoNZqfMik1opaL5Ij61w24+ju6THv3+T70iBn94lujOsbOQErehXtPE/
f2uRiAq8/no6jivGrESJcvJWtJmxQs7qvF3FWfV3ICUA0FYUGg9vdiSOu98zrAGUprS+Vm/0NJJR
to1bETJEPuG1pEn+7I3g1iggmMmM4sFCY0je7VhYG+1GxaMw82CfLNAFuxXflsSV2FYr0i0nuJjb
/DPHWX50O7BvcS8w8KwoOG6XhHVnxCI5dtMj0XHkrq7wuATlwqG1a/8RtXl2ygzyUCuroaJkFvEl
oZ3alAQzneD7AdQrrLEJhwVYHSE9xWGIXLlTg3BIQ1DEqjNyBMduxfUx13X+3EG/K1YMXrUC8WSg
5q/zPK/7AnB5MVEwBxk57K8yNxGbhbHC1lgRezKxzUcaqfKjFyf5d2Ul9RTmZgCXL9DMg8KxNm1s
X8n0yUNetfVWmB8YgeKUzdl0BnLj3qB78redn64ReWU63gDEZEaZFfLVhBNoTAADE8iBxooQNKjl
tk6cUpV6+qIsoeUUrtXschGsOQHVdR0pAMIT2TaEzOL2N7zqADfnvH6ezEwyysgVa9jWIwBAoJvY
JBAHoSw6QZYtEf0BRDTe2IhWaS7XFgHP6O3WqszkftlkJUBFAhH8U7849quO3PYWCGFbnTqzp7Xw
WtDyzr5a8YzMnAjTaGz7tV7hjXkiDPb8k1+Gtaj0E1LZflPn08hXMzH/WSGQIzTIJLHvRASMlbNt
ODEBnMPZmDofy7X4amu+c+1a6m7WxVUagUw2VuzkEBf9tl9RlAlcg402SeUViPbN2HEIWp7ihyqL
r1g8fE5WqGXSdeZ9ZAG6zLT7ccZrJWhYtixIso2xYjE7Gfl7W2vr7E39CJ4KfGY9LIA0TcQGfdYY
lK1gNr0A4CbZ6GRslxXiFvI92UzEwSFvJ9RuK6zTWLGdagV4JjAPN+xe0W9psxl4uIbR23IN5aDX
fRcX35im237Fguq2NS4lk/hzt0JDkafMr9nYmnd92nr0B298URMh1c2C5IxjqrVoeGfLQfUxFUdr
xZN6Nb8urgGWlDaoEQt9HjnKSZh4CQkLXRKtaILqix6c+FMWWf1XF0zCJ3vQ40Xp+wORvQEkx1g5
Z20a6tAgaNwwAR1OvcXvlzHnCmzSPMc2LCOvtU7sk72l2VqNW+5KkzT3yVimJ2cwq71tspA181jt
nKIGJjnjEGWRlR4st6nOKVCSsEL3gR2M/5pVfc4WyJ2ai0ARAIZbYD4YLuvPpjVzsKXD/H1go1Bf
k/NYbCNFUbCgzgNYJMjGEXjL0pibw1oiPxRmr3bmMIod71hfeC79+Mj6CgSUOdNtMz9fgtG5Efyi
Xs+gbglHjjoSAExVD9+sDOVvUJjLEamo/pJ4LKXcOvWe4QFX54pgiEfDpL5AiZvcIBukOhko+ep6
NEM3pm/cksTF9rfHmb+bIP7eF6yLPpHnnKMqXEZCoqkLDalY9eTAC0ZoXXsVB/1z3bUs1hBefl2M
xDwWGZHBmeZNQjwFXVfU0cVC4spxnm11baM9vPBa1OHziMdl49qSZOK6UrtAD7xzxHI3gVmOW9nb
YsdqU+wc6cQ3i6cQC7GF4u+IoGg/xq7LUFiTOj/mPQS7YSDYOTJci4BY2uV40+WZ3DGakTcWB8Nm
wUd2QMK3ILh2i03g9dEFtYrcqMgNGOQW+mJAlYgwLpm/UwMPz+mgOddr0Vxk5DEWIbWNQFJVNoeo
MuQlNGfjfuYFkrdsddYBHoJaOSfy80jsDdwEF5qA6YH5jXCn3muTXSFkQOuT6ctLbLTZwRua+oDe
G9sz9aJ9KSfzwOCC7pzQOyhhK9IgaaYTNAZ3MxRZsq9X/EFd9Y+YNsRm7LqUFCOyqL3UZNxcBawZ
kng46DecAh+/l3/Rjt8kZ92WIBeymdgSOAM9LXxJILe22a2cg6hEYeVMM9wDFkdOcj2NYiqXd9fH
/xrWf2xYEc38UAn9RbrznOoYmcrP01uMCvylPzpWBDgOebruCoxf0zwpZ/+l2nE9D8EMypm1srap
rP+Q7QQfaEgR+5Criy+O7N0/x7e2+4F/jQKMetIXQrj/1fjWs+xfGwle3qZldWmLJWOftRz/oZv0
Bxc6M3l+9KxzVZCzVPvcbIHk125uzimJB1MVfZ4rHyZI78fJE2cd2woTf0GKa+/ariHMcQLYe+lF
VrTTRHbcJnOsLrVbFY91NVOg0Jafmqh7jLiFMbb1zatpq1wjf+MDfiIWu3oWHTZcVY7cMwNamq8y
qlDSJhT+zjzJ18pskN+yWZSvtqLqC9fu4blza+NbPqHS48Irp2+BR3ueAQ5yxmvUcDuN092Pp+zS
ZKIF7HJA+4KRmyiuMDZ6clE6wto4pWvj0XAkaQPsrIYdMJKYOZPOw7ZcI448RMPXlp6K7dj0xm9u
0SFtaOlg+VhqIY7kcsTnTFk9mnOXKbNJe76L/HGUe6uBZR21+W9OuVSXXBhEJfqLs5XayT/pDIO/
tCKHMo8jsYjs8VkIJp9lLS0qzHb1NaOauY2CxfQOb/tskwLshWObK5zYk6fERFydp1nhwDnHfPGM
02roGJqTgr9bNPIdshAjkEvRm2OJarITNw36q2ZvIAt71I0PIFo5CbkVxahenNhhL0QG7SME6PVT
5rADDFGjkQ5yRjXhLGht47TjMi2UXB0IJBAjZqrRXLdoFpAadi3KaxuVYbnz6R5F6CcBQmtDN+AI
3vxZFtxCUJGrVQsRMt9rpBgPhGQM8P+bk5K/I21Cls6qovcGnooYWnZl9Jw5PpnlsgdX0A0ODRG8
BdxF8SSDZ7/OSTVnF4ElpCf/P9Sk8Q88mo71KCzJ2yiJpD+MMMyRZHSBfQKNJF8V6qz24HSsS0M9
tctlUK32hbkkpR33KZaXjKktovz1Q4Gw62SXXQ7+4cLwZ36A0UI/tSOvFRvRG2+poFchsScaUHjL
WdvZ1p/IPdn6Hoq262goxmjfdqTpnTo1YA+J66z7iloHTgyqAiabbHlTPnHiqA9FliFWrxEyt0OI
woI/wJnFP48Wl//sM1tYQuwxfIJ6nPhflobhj+MyypiotnH1tEyAyIWFdGQo3kSETufWTwcX2gOv
6Ho9tpDBwMFEN8Wz+Z4Jn41x9DzqHHATmye8H84ohuVAoeq8mtTh/js3yTW1emlgPQ5hIyd9jNNM
Ondx1ge73GY8fErtlKQFVu8gRxpBrFoY2wVva6byOydR4X50umw2nt9+Sr+gyz8i4E2rDesHflip
XJ4yA3/BdaAL5LpF3oLZat2R7zkn32J5QIrCEKou1q+Upcr6mWQ4KK47DBCXwWrMm4EAt9fBvCKf
/CDG1mXUNN95TU4tOyKGGd5YcEJ5GYYupzSteZ9C9Pi+LJInElnL+kxZArhBLA2/PNT9MOJ6s8oJ
fJXKp83k5d247QLKExQZ4735ZtHLZvVCkBgrH7PuESUVSVVC93YCde58OhIlfbQYwmiG8N2eWiJT
wvFLLBEO6ejyDdvCl+km2zWL+Z4oNybZb07PzunbaI/WaXoYeIoP2eiXeyQEYmMOsaR279ovmYFC
kyAFfi3gO0wPvmuUG08gaQiFHjVvhg/gjBHQ4N2VObzlpZZoirpRF/ZWBhWeBD6yYTlOtPrHEef0
lwavCjm1Ve3bOycakRGJFuldHOObRkXH5zuvGCLteZwgfVODeRXleDNa0tk5QyzoJjsCc8hPsxDT
M4I72VNqE9zgJwmJ6HOMhkJV98UAERSFDUAw3CqJeArqxUMKr+dvjlfaFxGRj8ds8K2vhfTe8pQm
bw9oKjs32k2/2c00PvZSzidVVm8uP7x/qfGkM0M/09u3W9QNHZqiwKeQtQwiDyejgIIHuaoIpmpv
+qgGK4iq39I5RrtHbnt7STivh2Ygw3QVEtVkv2Doay87PGlILJg606gS+lhKIbdyHNcKcuoo/NJo
8c4yblj26fIbMR0JuhGflhUpR4PopZv8a4ZQ91bJLpA8XDA3m9wfWutc5Jzmd3S/SEzNgGmpO+2X
wR62bZOrK5LacOcYfXRbDZrTZEaPnhrIA62q+mTHI7F4XdAu8WHAQ3hWYH3EU4QH5XlMCv1QjM5t
IofmHtMicMi4tehSLe+h8rqEdFq64JsGZQpJ1wVdDQSPT7EYJ9hK/uMSC/djz/rqUE8S7Zccqzrg
94NVyXHQ0/qLjwBNBSV4GXGLXa8O3VIlEFfMxDxDji02GEw68w7bYr2bhMe+MNMWeSm2nkI2qYna
AcmtzC2BwOPnSE1lscGxIRFnlH1fHuemKPqNYTnFjiK73viT2T2KKvdfUsEmmqvQJqU5c/qwpJ08
DS4srs2IAGjier8ci76/7oT5edR+c6WYTnehNU7KBXUbdWfkE9l2YCj5MBMqdImNzLrLLbf7PjiT
/jwT9NC8Tp1ZDHcAS6KYPmLJcbvl1UY1+pOYl+gOr0G0zcniCSkFp/PQYUUs2FQNnqsv+tY2brTu
3F0riCvFYVh+I1loOjernCySs7jL0m54wU0bbeMycW8DFUhIVvjvwrxKEPUg51bXnhHlV/j8RLUl
eNq4c/Jabj2nhxFTFl44OO50odqy+swEGtlKrZ6iXkHRMfVzx5W4S/BwYlY1XywRnzJgbmdjls6n
cYxt1tD5rPFItNYuMpLkso1p4WyGD1e9p49+z8gn93CiJSZyQtxwanLOY9I5vEOf/i4BSLCNleg7
Lj/jGsuIOICaP5cjeCxRWB+jzPHCuHDR+AiadEZI9N5TUWwtNfAcCPQ5yURbF9tBtKyyR0LUXK7w
PWoHcwqFUPadHzvurR/o7qHW+MxCjfaH95NgUlumPVvg4QpyrQxVHz+5ZsOqHKHfFr6X2sQMNfZB
V5YPaVYT95VRfuwFNh0iHosMLZE5GWHfoaYO5zZJbgnxtPeYOedHU+vhcm5t8yOZ0hxQSHquOIGG
Yzq1abvtyuDO7szhoKoeN18nHHWJxq25T2RZDFga2xE3I4Q5AMa1ddE7WX+Xpi6NXOSeEIH65zpn
gmu2BQlOsuyfkz5hYFIyDZGWT0ExDfHTgA4OzOSECKJp7QtXldNxMmMROoQb7pk28j10bKDdsCyJ
3tv4Xk8aIARFyW9C2eUbNclmTw4utyMGJZQRXlmgWnL8ZwXmLhzUpB9Q9nl7yEBRxoDFQjiVtem2
WVe4GTC7CUDhfRKtoCzi9snin+P2ksxWhwFNMveXk3bq/SjEhNSU8xQZ8JT4G4/z5mvW9O53Rp0j
ibKuXI5J0BVflOc1x0AHONfW0gpxnEY0NjM7cqyy3jAhdlHAN2qXVQOg9t7vr0ZliW00F92KNx+2
OTDYyzwrh+sF5KP9xP1G9l9FduWwITG/vM261N60uUSUBWzOvS8Cw1420gh0SJAVZUE1Or/lhFXG
+8Ct2BUPJrVg7lr5TcwlGw/FdK5y4ANoqoIJUZcf3bWUAVeCcHVO3tmOP3nlUNXEMzK8jZzgJYaK
cL9EBKExCk/2Td7PZ9lKed1USaMZlDXGtq9lf2HXRXc5WQ04+Sqdbi3ZtY/JWF40Y3Op/GXaNoFo
bsq2br8AU2ZW0jX6gjV1dNCx/0yhNu4ZyWwHTzt3jKyKIpRDnkMQIP6xuABbQsBtGizLjNJEq2zD
rqDOiGB1l/veNtVvU15CX+XIK8DBVogi7KrnAwHZds57bZRfZnwEt0YwLzcG430CpBUSt9/8TjGQ
nqvcC3XaO9FK6+JwO0UTvljcF/e1VXxUdjEll/jDvOhsV+ZrNwbqakJUEBLl2/SnfEyjNYV1znd+
niXefUBUFTSTkv+kR2gDVXSLgbTZr+RzPPsbqcaPIAfrjWNrP/ZuY6GaW26/U1dyg47/sNP4de9F
qIBkw2rZrFotB93Vz41xTCDkjBwGXh3mwdO4UvFkmojHZfbar4G2/nGj9+tKCraNTcw/iUKe6VAq
/LL4QqE34/Fp62NV6uCM5UC9tBzMr7nRlQkosf4L3AzHuSYItCd7m30qhkgYGEl5lckMxJPBL/aO
Waejb0o9WNclNk11oUkweR4SnPFDjvQ6dJYqomwrV6hgbNoBDT1gmQeBv5Lk3SnXx7Tv1UunMvlK
PPDYPeBekC2plRb2kk1FSobzGY6NQmDoTzRscSRtav2YXiTnxHjE0cjCFEPZVx6Z6juo2OrBDmIq
+u4Nb8oyU2GHcabpHNMbGevZadJgMey7WwA6tPsgo3E44DMGPMj/Ud84tYLrpxMLr31r+fXLWy9c
us0/hR6t044f11gsHqWL3M5Hp0Zc669RrTkVMtsGsz5Kpr50miAwyQFGchO/j9T+4yJ9fXr+8kLQ
WCgD0O+JX58uX9PBNcDvjkXCDobhBDZ1VjJ8P2+4xDZdyVgQUGlCFm7Zf1jj//XVWeiuKTk+QSM2
gVg/P9vKmC3PnKf6qDMlHt2RHL60WQMhqhXaOMEbCd3OowkwxpK27YcR2b9Zv1s/Z8jgFEM+4AiT
vGELc+tf3vuIAwTJma6P7xESwxj3zpWXN+IReyltM+IH3vzgzCSOvxPDdNXT+FWxV6A7mKzHtx/o
f+PNfxhvEqC7fvP/WY9zfB1f0/RHOc7vf+X34SatGxltpMbg/CeuEufhn8NNNDjr4JOTE8IOKUyr
Uuf34aaAVWRbyG6kiUhmJSf8Ody0/A8Bs0WfCZnpWfyJ9d/IceTPj/kqkOHXmKebaBhUEuwEfn7M
TTcolgz8zkPbKtWTBF62M4tzfs41FwJLlhPruwSIKGVILh6TJDfuRcBlXDlkRWyK1Gcq1070o6y/
xi0rCvoqQ+3khHmjNU3+Hdegsw2xIaa3mZ5UjpeC07DGQLDvHSF2ysqCszBw3zEEYxVD6PChFnN+
v2Ts73HvIvC3jP5btRis6xOHLZGx2vTQvnHrJW03vnJ0zq8ey410xSmyRWFPwKRD53rZe+DUL6i0
1W8wgLLXLh7nWyMnd0kwCHmZUTNuAhXn3sael+7boGMrFIrIZCSo1h3ZxndWZ6QpasxWPPU2zunt
D8/Lv/ldf1Nr/Ouce/sKyAL0+FZNdEgEyvz8FZSL42RG1LoPi7aDk7QByrCm5HwJOGYINRdN54Wp
KIPb2lPiXI2Ct6Zcv5bMwyinlwRnj+fJ+hQs/UDuuUyuRe/UX+GbGR+rRrb3CZvbHSc1wbmyI1Df
B7LzXBS4WeJEqz1dV33j+/qpK0jPpoY447sSjyIRBy8JqErd5re/f9PBz/BH3jR3x/oAI5vhQmbw
//ObVgTKxJGpqgeQsNGLtX77cV1bnyzhsIjzTH3qaXhPZTZ2O4fJ0P/j7kyW20ayKPorjt6DgYkY
Fl0RLWq2JNsq2yqvGJREESBBgMRADF/fJwFQJiBZ5ap0VCMaK9uSH5HJzDff+xjVrqTVaWIsq+si
Y0DBBhweWfVxXnxYhExpyCNj/Pu05E9MhNHn4AQ0WKv1/IOXWdqVsdgWH8fO9Cu6UT9zfT+AdJ8y
obUKiOLDPKSxMlbA0hvWcQkOi7Fw1PSPRLjyXq2Mx9DKrnLchPMUmt7z0oF7ByoPOF0LXLMCYld6
kV0PN+xbsHGXl6YZ5Q++R9IoIKHzsGEUDwRIGI44BdY69fC7N7vsNPXz4pZLubqxdzSWBsmK9hoD
5L1Py681jS2i9WU1hv+UFiIfVwJ+V18MgLCX7plaxfpE92m6ssOwuC1CviWYa/zlNZM4tlelE+hU
1MPN3Am2a/CHFNUJm8bu9lywutAakCTnbrHx3wcU4a+nXll8pBl6dz1ebVmcbmQkp7detTwvY2/p
Tipzod8qflp8SPByrgzdX4BEdCrmWIq7Sdfwp/UObK1Ju/O9y+DiK9OkyVldFMWfsS52dZaowOgu
7OkGCTp6n+h/6p4dMEPTKRwKyq2XqvA6uFnISLMk+FoWGGnISaCVcMXZiaPqIdcdOGXIt5fAR0rv
cckM+5uNpU8vybFs7+hp3RzjX6hntLgyJclcHROCrb+st0hZ7WIqOsudEZ4xOFi7igQcTE0X1Qkz
vYqTEiL324JRJsCESpZaZkp5bXpTf4K6Kk93OLBCoULhHVM30U7GqaIzxzejM2dZ7IqbmE73T/Wx
3Sy3kPv4Vnkdb8falbaJpk8k/dQ/HGWd3LlLDYiyUm1v/MSPCU02DEYl5xn696G6OtsCOyWZRJc7
1NlZZp2ZzBuxT1aO53xwVBhATt6+unofzaAyqVJngiqciDpVObvXx5RvtYSG33h6q8cbC9dUs0Ft
xlvl92XlsgJtqTMmYpson5elvwNYQ7KLoCam9+bMUX3Mi8EdzI70YDu9dFa7zQwKbMCd7janarbR
4um32CxZjEoyhNJ7ppz+9QWYwrzCTIhd1mvq/IN6XggZYax5CxuKsio9IYVV3FDNX5xuKZrF+FDo
mek2R1/g8MOq5I2VEziZNjN1qo7fa7k1feLuGSjmMpoZha1dWSDrLz0dvm0iemf6ObDFXGgvXIDz
fPvda3v83ViIs08Hr5gqqOu2CPZ6Zz9fUw6szHx8G5HBDY9y6HueOM1MHY6TOPgK0r26XhZJ8SGw
d+FZuhbUVnoYkkDZ+LtL5ir4k9zV44tgnMcXkb1VPtPu7p7RepHCKk556UPlJP6VTTrzY85QOciw
kjx52mEm+Ip88z6Z5tmFWlUO2FZ6Qz9mZr4KKfZDCEI4xEginVkGaZZN73QIAs4VR3EuEx82kqlj
W6dBYixOGbtWfKP0Sb0k301BpjOmrArtEAwfWZG5toDeBZZ5U9lNko2unTAi2z01otW9xqjexDPC
7ZGx2mwuAnM3/RbaXHV8guJjffWYI7d4jMnL7U6gYOT1wOxdVkWs3wZ6UmbH66WxIx+9hd+E5Obp
UvWm3zh5u7kJph8NIrZmaU8vM5+pe6bK/MIjWKoAlviwupf6evVZ3egV+QDwoqQ0lg8UVaOL7cIr
CNYBdcaxvpsooGmuvCJPjsd2UNwstQpb8vZBwElEy3VOAvMd8BkIh8e1O9hzG9DV6yxZkaP2Ai21
J6BivOKo1s0BqIczksgeSaUpC/AqD+ouNdrMLD2tPlUaOulksU4uPGVrg+tbBpdbKNBzKnqqv5rs
lKW/ZgpceJpumSt0xE1S78UU+i+o//Rez83dPPNtUzmGS2xtHyeeAz44xB273oUpwATiJs6BCR3j
UWAwG+oUsgSIEqhRZufOQimOy2oD2YG5/lKQ6DN4S2aCThR47dytpXyiRFrmx0mmZo/bMWaF8+Ud
x9E2Oi+0ijqkYLWxmSeAyym+V+Al6V1SrM7HCtxgJCn96sQ1yjttswmPaVI0jngfhjclSy6Eu2Dm
HYUhsIqgyOwHetTpY9vtVpcAqdTzyg1KhTbMCp6FLTXva9rFTGAt2cr7ih3wvybKkgQSkBaD7iJ/
vbxLHNOl6rTaWotzD7+FzjRYaSiLexvvUYFN9xbCAuHgMOL5UiUZcKYwTOg4ZqIe2A8vS0/Swlur
LHeFyguihI1K8pg/T1NwwEelpzNx0rES0zxmmn34ebFIk4upamJ1Km1p3HvGlDkKC83arN4raSrc
H7f8tEj9SDkBuaLer2mKotixpR0L5JamTpSw0q4W43x1WXIQHFgTaPZUTCagTSivGH9oVP/oQACM
82kZutMMXvllAY4n250DoyQlmiRV9aRbK+fCySrlJMjWK6gfAPvS5xdXOaWsnTtxEsv3JhQB7KM8
VjiFPvlYyC8WMZVAKLeOxozpPKbMHjzZdn4Lg5hIJuC20qu5smmnzEHW2Pba+6hDuT/BGLjsDFm2
T/VF+r+JbNuFiL6akzD10/JTNo/L23kCS9XzYGjx04+RH6afo7/3S3tam9cFtcDLP4mVQUv2Q+X6
neoXfktEMGNd2eMcWCfBrYtCE7mP+kGpBRGdyM2PFeAnEPzQj25h9wjKDzbnR8t/e2XNPr79O2+9
+ndEqm5bLxqh/uryTW1ErE/UT96pfvB8D5dva0w3JmKyALPWz/B2Ab4k/MFOvuSv7oI4BFBRGmOS
Hp3VWyMbTBPJOHOgqydP6ZDfkVu9OwJsRReWIJWvn+4uwPlPQpQzQG6ofsjPDusmkOrm2sptAkkz
FAEpsfag9y6CC0CbusOY8KPZBNJWw9oE2qVU6aOgj2xywDY9KK8fBXckqMxQlq22bNTvP68UH6Is
TIVRWvhRZ1wFY6Z+7iT0JBxYBHc0psoERz2LO9QGrjtSNYIhTEKzOY3a+ecXP3tcg5uBbjD2H9JO
Iphv5SeX35NxsHx9ZDHbEFeUSR7iYZWHuwCtnQm9O5MC2oswOIsAKw2XV0obYBah4NPGTERsbnvP
K7C5JyDUaBwenBog6S/tFRg2Vp/WHMYlN8vnOz48A7YzskDUkr1v1cDgdkGAh8kiyR2C8YjxUXg+
+AWv3QTLHTFjRiOt3HoHw7OLdKpLbgKElMLNpFhDrUA8vaMgBgLRV27oDA1tnvoDh6QUyV3J7oJp
jqjMqjYww2aRPe9A00wMI3MPsIyDWz9zOGQPgTkSmF9RFm+W37MJzMsbiYtC9sWqD0njjQ3oEJCx
wreXUgcoReAiFn327U3o2QRNwzmiggqdQXtIBncSLE2X9pMdiIpMfAPbrr9ptbcLrsNNwU3Cg3o+
KsPykx1STrJHAU8QL9nS94vsx43jEa1JlugcajZhcPaRDipZ8yiCZpiFGbyD3et4B0x7o9ABH0i7
+uHZRUp5sqGSDvGzoBbRjd6X7wgqL0bcwT3Y3JDG+AxIGYJeE4gyKW2IRbQMKAUMHIPm6R4Cx8VD
Ftwr7lB3gdSJYGmR2wV1RHuABiyw3YWeX8Au8DGAbp8D6qHZBKqS0lfBMEcm5KQYvsb6931ETbVG
zLKGGEd0mgzLGuDRSKcPIe8jBrDGNE493/hDhegaZBRUlQaC9uf/q6xJL+g/SCXr8IPI3gViZpwf
YKvtKUDDdnbBHUHmJLIKw82gaa5sPQG96FAtd7GLjVrsa4QxelEVkNf254M7C3RWO9K+AQkE8un0
Gr5cPo0chEkmfDTiGZ5vwIR62XDRUEe01eEiimaJzh3QyDJD6qND1TXM5UMWasouH31IHESKkJNe
P70YgaKSxVQKg9FdQzMHOsGbrGdoWuSNXGis9oqut3zXHJGegoCi5d0bkGeIN2DJBkd8+xTMAEyQ
E6qf3h2wx5QcVbLr+2TC4DQgfc4i6y3nGRojy2GN7j6D3N8FkWEmgqx7cMU2DS5vJKacSvsEhILk
0EEiv+4ZwaFBtYEgCnjK8FQB7yV5CoiRDQtuDbVmDWm+5Y49IFasaT729fch3gVDOn3oiklIJjrx
dXsASzXZ0zGQl7EgV4GzbnBnwQBrLXkWTGJFQiBC5maR4sYfngWbiJrCKz3+jWswPNdIp4dV1jNk
F0yq6BjINn/Y04tkTxhuT8AsRnjXz/DOgiXAU1LWwaCpiE5ym+k5zSJ7CXWbvAHOI/3ObSw1PL0A
U6usnyh2gXo6kXN96+t7f3gjXKII0gawdBIuDfMsmJh4ybNgGvhLgE/oZXte5eEugHEeCR5kMK9D
uwq8sS6tFnEXwTzq1g8ab0gZsHywvhySgR4COmJkrwJq0XEtms1E2Cienlq07RG4OcbJoRzrp8lc
Dih0aMciyqlFrgLgZpKJr++CI3aJxhPqjc0uDE4ttlNCpHaBFJJpEB0RHzSr7BkH9gaspoo71TZ6
DOkUwOcp7S6OaSkgTQg8tLkLPUeJlgOo3KnF7lsSBhc6gROTr7nDqk8FjSEz7V1A+x+aBbrRDEJs
NELbeDE8jQCMuLmgDQD/udP7r7Rns0oySRyE7+Xkw12oOw/2lIsDKy0Q+bcZnr+/fnQB5AfQTvQz
iXSgAYazIAugCieewZWY8eEFgkhOFdpEC4LAHLBy/fRVYe0biYR1G2AP0EWin1ZyF8gi0IHFJtCT
99ouYBYZBwBrg/rdbLLtP2UWfuKXnjEfE1D3jzXaw58nr4FCfvQLe7TDy5+3SAcxYEt07nZ+UYA/
ms9uClXi7791Slj1Eg9+uF9y/Tntf28X+PKjO5+1X9X+H8/9eTyD1hlWOYGAaV/zZrYGMvKfYHY/
W886jbe1w/b9Tf79r857Hnz/fyI4WfXkii5GabmxX0VhV3DdFCYveDULk1myf0XxNTa9+LKSJ7PA
f4riHotv08UlLRvqyXj2GB2+dYMkkpcchvOH1H/I0o7wuiFZVvjxPID5I54fSm56maQlt63k76Kn
d5BNZev7Lnly0ywk+ylQocf+Y/cUNn04spLP5hGMz13JTSe8rOQfc63UauFVeNqzwXvrql88zrzO
AWQemuhSlX3hiyDww8jv3sim0UVadPjoz3papEEfSUuO8u6X1/RkyIp9/1I3NQ2Q0oIRkD2syv3X
Vau9pmouK/oqYozDi21uStKysq9nftjRHm2TvLzcuAxm4ePhdgAREsVdedFJMnvwsmSepp0z3Zap
peX7D56/mHURRCQXCFvkRWMLkt4Q0ba8LC87gb4y8Tcbf/+itQfVIMB+hfQoi/uiRTFMWjSD5Ho6
pC0zykq+md/Hs573RJuF6GqSF72bde0W2RdRFJMXnL87n603CcM3OxezLUD/CvmX8ziZdzQVNX5R
y/oVwq/nhf/QMWNtO+GvEP4NOtj9a9anu+lNkBYNl5L3bjKLIyxlx+zoJN20/Sf+fdN+U3/AywHC
iNcpcsu+/wfP7+54U5STFrsK8Ei6UQ31PlHjkRYdzxd9kGZdNpEV/HEehvB07Ga9MEFvEvKy4m+9
6HH+7iJ5Ydsa3L2s+GbQ9GsHsU2l/5oPeHkQ2xy1rPjP7P48SeYdzWU0+V952UU3qmwzqrJyv6Qz
b3+ghU4B3ydSlLJi3xiRKhknvDXLRlL03Qy7Ey7S7tVss3ayO3I3T9J3r748vV/kw6Tl+8lDxIip
jufW4hqkZZcR+OrF/iXrc9IUOt+W/Fqm6TkL9zL/tCcCee2/dZNr4jcegvks/u2/AAAA//8=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6</xdr:col>
      <xdr:colOff>365760</xdr:colOff>
      <xdr:row>6</xdr:row>
      <xdr:rowOff>41910</xdr:rowOff>
    </xdr:from>
    <xdr:to>
      <xdr:col>14</xdr:col>
      <xdr:colOff>60960</xdr:colOff>
      <xdr:row>21</xdr:row>
      <xdr:rowOff>41910</xdr:rowOff>
    </xdr:to>
    <xdr:graphicFrame macro="">
      <xdr:nvGraphicFramePr>
        <xdr:cNvPr id="2" name="Chart 1">
          <a:extLst>
            <a:ext uri="{FF2B5EF4-FFF2-40B4-BE49-F238E27FC236}">
              <a16:creationId xmlns:a16="http://schemas.microsoft.com/office/drawing/2014/main" id="{9ECC79CC-207F-2806-9D83-1C219C466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601980</xdr:colOff>
      <xdr:row>6</xdr:row>
      <xdr:rowOff>41910</xdr:rowOff>
    </xdr:from>
    <xdr:to>
      <xdr:col>9</xdr:col>
      <xdr:colOff>434340</xdr:colOff>
      <xdr:row>21</xdr:row>
      <xdr:rowOff>41910</xdr:rowOff>
    </xdr:to>
    <xdr:graphicFrame macro="">
      <xdr:nvGraphicFramePr>
        <xdr:cNvPr id="2" name="Chart 1">
          <a:extLst>
            <a:ext uri="{FF2B5EF4-FFF2-40B4-BE49-F238E27FC236}">
              <a16:creationId xmlns:a16="http://schemas.microsoft.com/office/drawing/2014/main" id="{ED49DA94-FE21-2556-9CF6-D6748B2BA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662940</xdr:colOff>
      <xdr:row>11</xdr:row>
      <xdr:rowOff>64770</xdr:rowOff>
    </xdr:from>
    <xdr:to>
      <xdr:col>12</xdr:col>
      <xdr:colOff>487680</xdr:colOff>
      <xdr:row>26</xdr:row>
      <xdr:rowOff>64770</xdr:rowOff>
    </xdr:to>
    <xdr:graphicFrame macro="">
      <xdr:nvGraphicFramePr>
        <xdr:cNvPr id="2" name="Chart 1">
          <a:extLst>
            <a:ext uri="{FF2B5EF4-FFF2-40B4-BE49-F238E27FC236}">
              <a16:creationId xmlns:a16="http://schemas.microsoft.com/office/drawing/2014/main" id="{6733441D-B24F-3B31-9868-90875D12F0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274320</xdr:colOff>
      <xdr:row>6</xdr:row>
      <xdr:rowOff>41910</xdr:rowOff>
    </xdr:from>
    <xdr:to>
      <xdr:col>8</xdr:col>
      <xdr:colOff>449580</xdr:colOff>
      <xdr:row>21</xdr:row>
      <xdr:rowOff>41910</xdr:rowOff>
    </xdr:to>
    <xdr:graphicFrame macro="">
      <xdr:nvGraphicFramePr>
        <xdr:cNvPr id="2" name="Chart 1">
          <a:extLst>
            <a:ext uri="{FF2B5EF4-FFF2-40B4-BE49-F238E27FC236}">
              <a16:creationId xmlns:a16="http://schemas.microsoft.com/office/drawing/2014/main" id="{6ABB910A-725B-B91D-6FC7-496D120D2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525780</xdr:colOff>
      <xdr:row>6</xdr:row>
      <xdr:rowOff>41910</xdr:rowOff>
    </xdr:from>
    <xdr:to>
      <xdr:col>11</xdr:col>
      <xdr:colOff>228600</xdr:colOff>
      <xdr:row>21</xdr:row>
      <xdr:rowOff>41910</xdr:rowOff>
    </xdr:to>
    <xdr:graphicFrame macro="">
      <xdr:nvGraphicFramePr>
        <xdr:cNvPr id="2" name="Chart 1">
          <a:extLst>
            <a:ext uri="{FF2B5EF4-FFF2-40B4-BE49-F238E27FC236}">
              <a16:creationId xmlns:a16="http://schemas.microsoft.com/office/drawing/2014/main" id="{210D6D80-AC08-AF6B-E0E0-D566C36DB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449580</xdr:colOff>
      <xdr:row>2</xdr:row>
      <xdr:rowOff>163830</xdr:rowOff>
    </xdr:from>
    <xdr:to>
      <xdr:col>13</xdr:col>
      <xdr:colOff>144780</xdr:colOff>
      <xdr:row>17</xdr:row>
      <xdr:rowOff>163830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23A0B68-9E7A-8924-4022-BA4829E839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69180" y="5295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228600</xdr:colOff>
      <xdr:row>6</xdr:row>
      <xdr:rowOff>41910</xdr:rowOff>
    </xdr:from>
    <xdr:to>
      <xdr:col>10</xdr:col>
      <xdr:colOff>281940</xdr:colOff>
      <xdr:row>16</xdr:row>
      <xdr:rowOff>99060</xdr:rowOff>
    </xdr:to>
    <xdr:graphicFrame macro="">
      <xdr:nvGraphicFramePr>
        <xdr:cNvPr id="2" name="Chart 1">
          <a:extLst>
            <a:ext uri="{FF2B5EF4-FFF2-40B4-BE49-F238E27FC236}">
              <a16:creationId xmlns:a16="http://schemas.microsoft.com/office/drawing/2014/main" id="{98A93153-F74E-2869-01F4-8EBEE0D21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0</xdr:colOff>
      <xdr:row>3</xdr:row>
      <xdr:rowOff>15240</xdr:rowOff>
    </xdr:from>
    <xdr:to>
      <xdr:col>9</xdr:col>
      <xdr:colOff>0</xdr:colOff>
      <xdr:row>16</xdr:row>
      <xdr:rowOff>104775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50DE760F-0C1D-5C1A-0276-A084B89135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909060" y="563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251460</xdr:colOff>
      <xdr:row>3</xdr:row>
      <xdr:rowOff>7620</xdr:rowOff>
    </xdr:from>
    <xdr:to>
      <xdr:col>12</xdr:col>
      <xdr:colOff>251460</xdr:colOff>
      <xdr:row>16</xdr:row>
      <xdr:rowOff>97155</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B2E24271-BF34-2494-B5E2-C7048993B7A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989320" y="556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571500</xdr:colOff>
      <xdr:row>2</xdr:row>
      <xdr:rowOff>175260</xdr:rowOff>
    </xdr:from>
    <xdr:to>
      <xdr:col>15</xdr:col>
      <xdr:colOff>571500</xdr:colOff>
      <xdr:row>16</xdr:row>
      <xdr:rowOff>81915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C8C5878B-8239-FF8E-D561-6C045D55C51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138160" y="54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251460</xdr:colOff>
      <xdr:row>3</xdr:row>
      <xdr:rowOff>7620</xdr:rowOff>
    </xdr:from>
    <xdr:to>
      <xdr:col>5</xdr:col>
      <xdr:colOff>251460</xdr:colOff>
      <xdr:row>16</xdr:row>
      <xdr:rowOff>97155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73D87E25-3ACB-060F-CFF0-B2106365E0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722120" y="556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31379</xdr:rowOff>
    </xdr:from>
    <xdr:to>
      <xdr:col>4</xdr:col>
      <xdr:colOff>600634</xdr:colOff>
      <xdr:row>4</xdr:row>
      <xdr:rowOff>1</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76096F64-5FF8-4093-A220-53B6F2F2E70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0" y="31379"/>
              <a:ext cx="3039034" cy="685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51549</xdr:rowOff>
    </xdr:from>
    <xdr:to>
      <xdr:col>4</xdr:col>
      <xdr:colOff>591670</xdr:colOff>
      <xdr:row>10</xdr:row>
      <xdr:rowOff>98612</xdr:rowOff>
    </xdr:to>
    <mc:AlternateContent xmlns:mc="http://schemas.openxmlformats.org/markup-compatibility/2006">
      <mc:Choice xmlns:a14="http://schemas.microsoft.com/office/drawing/2010/main" Requires="a14">
        <xdr:graphicFrame macro="">
          <xdr:nvGraphicFramePr>
            <xdr:cNvPr id="3" name="Ship Mode 1">
              <a:extLst>
                <a:ext uri="{FF2B5EF4-FFF2-40B4-BE49-F238E27FC236}">
                  <a16:creationId xmlns:a16="http://schemas.microsoft.com/office/drawing/2014/main" id="{459EF121-5826-43A5-9061-815C18EE2031}"/>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0" y="768725"/>
              <a:ext cx="3030070" cy="1122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173020</xdr:rowOff>
    </xdr:from>
    <xdr:to>
      <xdr:col>4</xdr:col>
      <xdr:colOff>546846</xdr:colOff>
      <xdr:row>16</xdr:row>
      <xdr:rowOff>1</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DC46EC28-FBD6-412D-8F07-09EF8DDDE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1965961"/>
              <a:ext cx="2985246" cy="9027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213360</xdr:colOff>
      <xdr:row>0</xdr:row>
      <xdr:rowOff>22861</xdr:rowOff>
    </xdr:from>
    <xdr:to>
      <xdr:col>27</xdr:col>
      <xdr:colOff>350520</xdr:colOff>
      <xdr:row>4</xdr:row>
      <xdr:rowOff>17931</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31583F3E-AA17-4058-BDDC-F62F31C83C2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576560" y="22861"/>
              <a:ext cx="6233160" cy="712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62753</xdr:colOff>
      <xdr:row>0</xdr:row>
      <xdr:rowOff>53789</xdr:rowOff>
    </xdr:from>
    <xdr:to>
      <xdr:col>17</xdr:col>
      <xdr:colOff>89647</xdr:colOff>
      <xdr:row>3</xdr:row>
      <xdr:rowOff>170331</xdr:rowOff>
    </xdr:to>
    <xdr:sp macro="" textlink="">
      <xdr:nvSpPr>
        <xdr:cNvPr id="6" name="TextBox 5">
          <a:extLst>
            <a:ext uri="{FF2B5EF4-FFF2-40B4-BE49-F238E27FC236}">
              <a16:creationId xmlns:a16="http://schemas.microsoft.com/office/drawing/2014/main" id="{BFA8966A-D5ED-0A3A-3BC0-7928AB839B42}"/>
            </a:ext>
          </a:extLst>
        </xdr:cNvPr>
        <xdr:cNvSpPr txBox="1"/>
      </xdr:nvSpPr>
      <xdr:spPr>
        <a:xfrm>
          <a:off x="3110753" y="53789"/>
          <a:ext cx="7342094" cy="654424"/>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solidFill>
                <a:schemeClr val="accent1">
                  <a:lumMod val="50000"/>
                </a:schemeClr>
              </a:solidFill>
              <a:latin typeface="Times New Roman" panose="02020603050405020304" pitchFamily="18" charset="0"/>
              <a:cs typeface="Times New Roman" panose="02020603050405020304" pitchFamily="18" charset="0"/>
            </a:rPr>
            <a:t>Superstore Sales Dashboard</a:t>
          </a:r>
        </a:p>
      </xdr:txBody>
    </xdr:sp>
    <xdr:clientData/>
  </xdr:twoCellAnchor>
  <xdr:twoCellAnchor>
    <xdr:from>
      <xdr:col>20</xdr:col>
      <xdr:colOff>475129</xdr:colOff>
      <xdr:row>4</xdr:row>
      <xdr:rowOff>98612</xdr:rowOff>
    </xdr:from>
    <xdr:to>
      <xdr:col>27</xdr:col>
      <xdr:colOff>349175</xdr:colOff>
      <xdr:row>19</xdr:row>
      <xdr:rowOff>98612</xdr:rowOff>
    </xdr:to>
    <xdr:graphicFrame macro="">
      <xdr:nvGraphicFramePr>
        <xdr:cNvPr id="7" name="Chart 6">
          <a:extLst>
            <a:ext uri="{FF2B5EF4-FFF2-40B4-BE49-F238E27FC236}">
              <a16:creationId xmlns:a16="http://schemas.microsoft.com/office/drawing/2014/main" id="{B49866DE-C1ED-4103-BBF0-B846842BC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528918</xdr:colOff>
      <xdr:row>4</xdr:row>
      <xdr:rowOff>89647</xdr:rowOff>
    </xdr:from>
    <xdr:to>
      <xdr:col>20</xdr:col>
      <xdr:colOff>304800</xdr:colOff>
      <xdr:row>19</xdr:row>
      <xdr:rowOff>116541</xdr:rowOff>
    </xdr:to>
    <xdr:graphicFrame macro="">
      <xdr:nvGraphicFramePr>
        <xdr:cNvPr id="8" name="Chart 7">
          <a:extLst>
            <a:ext uri="{FF2B5EF4-FFF2-40B4-BE49-F238E27FC236}">
              <a16:creationId xmlns:a16="http://schemas.microsoft.com/office/drawing/2014/main" id="{1669B940-02C1-455C-A946-D669120382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259976</xdr:colOff>
      <xdr:row>20</xdr:row>
      <xdr:rowOff>89646</xdr:rowOff>
    </xdr:from>
    <xdr:to>
      <xdr:col>27</xdr:col>
      <xdr:colOff>349623</xdr:colOff>
      <xdr:row>33</xdr:row>
      <xdr:rowOff>26893</xdr:rowOff>
    </xdr:to>
    <xdr:graphicFrame macro="">
      <xdr:nvGraphicFramePr>
        <xdr:cNvPr id="9" name="Chart 8">
          <a:extLst>
            <a:ext uri="{FF2B5EF4-FFF2-40B4-BE49-F238E27FC236}">
              <a16:creationId xmlns:a16="http://schemas.microsoft.com/office/drawing/2014/main" id="{83E4CA6C-3C95-4789-A6BE-AB68F7184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98611</xdr:colOff>
      <xdr:row>4</xdr:row>
      <xdr:rowOff>98612</xdr:rowOff>
    </xdr:from>
    <xdr:to>
      <xdr:col>12</xdr:col>
      <xdr:colOff>403411</xdr:colOff>
      <xdr:row>19</xdr:row>
      <xdr:rowOff>152400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AB9A09F2-EBCD-4D60-A6B5-A9E7AA98FA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146611" y="815788"/>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71717</xdr:colOff>
      <xdr:row>16</xdr:row>
      <xdr:rowOff>143434</xdr:rowOff>
    </xdr:from>
    <xdr:to>
      <xdr:col>5</xdr:col>
      <xdr:colOff>17929</xdr:colOff>
      <xdr:row>32</xdr:row>
      <xdr:rowOff>161363</xdr:rowOff>
    </xdr:to>
    <xdr:graphicFrame macro="">
      <xdr:nvGraphicFramePr>
        <xdr:cNvPr id="11" name="Chart 10">
          <a:extLst>
            <a:ext uri="{FF2B5EF4-FFF2-40B4-BE49-F238E27FC236}">
              <a16:creationId xmlns:a16="http://schemas.microsoft.com/office/drawing/2014/main" id="{2EF560B1-6C1C-45C8-9D98-0914C5A03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116540</xdr:colOff>
      <xdr:row>20</xdr:row>
      <xdr:rowOff>80683</xdr:rowOff>
    </xdr:from>
    <xdr:to>
      <xdr:col>12</xdr:col>
      <xdr:colOff>502023</xdr:colOff>
      <xdr:row>33</xdr:row>
      <xdr:rowOff>17929</xdr:rowOff>
    </xdr:to>
    <xdr:graphicFrame macro="">
      <xdr:nvGraphicFramePr>
        <xdr:cNvPr id="12" name="Chart 11">
          <a:extLst>
            <a:ext uri="{FF2B5EF4-FFF2-40B4-BE49-F238E27FC236}">
              <a16:creationId xmlns:a16="http://schemas.microsoft.com/office/drawing/2014/main" id="{129693BD-7AB1-4BDC-B03F-23B71D122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609599</xdr:colOff>
      <xdr:row>20</xdr:row>
      <xdr:rowOff>80683</xdr:rowOff>
    </xdr:from>
    <xdr:to>
      <xdr:col>21</xdr:col>
      <xdr:colOff>134470</xdr:colOff>
      <xdr:row>33</xdr:row>
      <xdr:rowOff>26894</xdr:rowOff>
    </xdr:to>
    <xdr:graphicFrame macro="">
      <xdr:nvGraphicFramePr>
        <xdr:cNvPr id="13" name="Chart 12">
          <a:extLst>
            <a:ext uri="{FF2B5EF4-FFF2-40B4-BE49-F238E27FC236}">
              <a16:creationId xmlns:a16="http://schemas.microsoft.com/office/drawing/2014/main" id="{6BEB8E4A-A051-4AE6-9B9C-051349AE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71.052909375001" createdVersion="8" refreshedVersion="8" minRefreshableVersion="3" recordCount="4042" xr:uid="{CC3B9E5E-8DE7-4E14-983F-261E89941542}">
  <cacheSource type="worksheet">
    <worksheetSource ref="A1:W4043"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64">
      <sharedItems containsSemiMixedTypes="0" containsNonDate="0" containsDate="1" containsString="0"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Ship Date" numFmtId="0">
      <sharedItems containsDate="1" containsMixedTypes="1" minDate="2014-02-05T00:00:00" maxDate="2017-12-13T00:00:00" count="644">
        <d v="2014-03-02T00:00:00"/>
        <d v="2014-06-03T00:00:00"/>
        <d v="2014-05-03T00:00:00"/>
        <d v="2014-07-03T00:00:00"/>
        <d v="2014-06-04T00:00:00"/>
        <d v="2014-06-06T00:00:00"/>
        <d v="2014-06-07T00:00:00"/>
        <d v="2014-05-07T00:00:00"/>
        <d v="2014-05-08T00:00:00"/>
        <d v="2014-03-08T00:00:00"/>
        <d v="2014-06-08T00:00:00"/>
        <d v="2014-05-09T00:00:00"/>
        <d v="2014-04-09T00:00:00"/>
        <d v="2014-05-10T00:00:00"/>
        <d v="2014-07-11T00:00:00"/>
        <d v="2014-05-11T00:00:00"/>
        <d v="2014-08-11T00:00:00"/>
        <d v="2014-03-11T00:00:00"/>
        <d v="2014-03-12T00:00:00"/>
        <d v="2014-05-12T00:00:00"/>
        <d v="2014-07-12T00:00:00"/>
        <d v="2014-06-02T00:00:00"/>
        <d v="2014-09-02T00:00:00"/>
        <d v="2014-08-03T00:00:00"/>
        <d v="2014-08-04T00:00:00"/>
        <d v="2014-02-05T00:00:00"/>
        <d v="2014-04-05T00:00:00"/>
        <d v="2014-07-06T00:00:00"/>
        <d v="2014-08-08T00:00:00"/>
        <d v="2014-03-09T00:00:00"/>
        <d v="2014-07-09T00:00:00"/>
        <d v="2014-08-09T00:00:00"/>
        <d v="2014-06-11T00:00:00"/>
        <d v="2014-04-12T00:00:00"/>
        <d v="2014-06-12T00:00:00"/>
        <d v="2014-09-12T00:00:00"/>
        <d v="2014-07-01T00:00:00"/>
        <d v="2014-05-05T00:00:00"/>
        <d v="2014-10-05T00:00:00"/>
        <d v="2014-08-10T00:00:00"/>
        <d v="2014-09-10T00:00:00"/>
        <d v="2014-03-10T00:00:00"/>
        <d v="2014-07-10T00:00:00"/>
        <d v="2014-08-01T00:00:00"/>
        <d v="2014-08-02T00:00:00"/>
        <d v="2014-04-03T00:00:00"/>
        <d v="2014-09-03T00:00:00"/>
        <d v="2014-09-04T00:00:00"/>
        <d v="2014-05-04T00:00:00"/>
        <d v="2014-08-05T00:00:00"/>
        <d v="2014-07-05T00:00:00"/>
        <d v="2014-09-06T00:00:00"/>
        <d v="2014-07-07T00:00:00"/>
        <d v="2014-09-07T00:00:00"/>
        <d v="2014-09-08T00:00:00"/>
        <d v="2014-06-10T00:00:00"/>
        <d v="2014-09-11T00:00:00"/>
        <d v="2014-11-11T00:00:00"/>
        <d v="2014-10-11T00:00:00"/>
        <d v="2014-08-12T00:00:00"/>
        <d v="2014-12-01T00:00:00"/>
        <d v="2014-07-04T00:00:00"/>
        <d v="2014-09-05T00:00:00"/>
        <d v="2014-08-07T00:00:00"/>
        <d v="2014-11-07T00:00:00"/>
        <d v="2014-12-07T00:00:00"/>
        <d v="2014-11-08T00:00:00"/>
        <d v="2014-07-08T00:00:00"/>
        <d v="2014-12-08T00:00:00"/>
        <d v="2014-10-09T00:00:00"/>
        <d v="2014-10-10T00:00:00"/>
        <d v="2014-10-12T00:00:00"/>
        <d v="2014-12-12T00:00:00"/>
        <d v="2014-10-01T00:00:00"/>
        <d v="2014-10-02T00:00:00"/>
        <d v="2014-10-04T00:00:00"/>
        <d v="2014-12-04T00:00:00"/>
        <d v="2014-11-05T00:00:00"/>
        <d v="2014-11-06T00:00:00"/>
        <d v="2014-12-06T00:00:00"/>
        <d v="2014-10-06T00:00:00"/>
        <d v="2014-09-09T00:00:00"/>
        <s v="10/13/2014"/>
        <d v="2014-11-12T00:00:00"/>
        <d v="2014-12-02T00:00:00"/>
        <d v="2014-11-03T00:00:00"/>
        <d v="2014-12-03T00:00:00"/>
        <d v="2014-12-05T00:00:00"/>
        <s v="9/13/2014"/>
        <d v="2014-12-09T00:00:00"/>
        <s v="9/14/2014"/>
        <d v="2014-12-10T00:00:00"/>
        <d v="2014-12-11T00:00:00"/>
        <s v="12/13/2014"/>
        <s v="4/15/2014"/>
        <s v="4/13/2014"/>
        <s v="6/14/2014"/>
        <s v="6/13/2014"/>
        <d v="2014-10-07T00:00:00"/>
        <s v="8/15/2014"/>
        <s v="8/14/2014"/>
        <d v="2014-10-08T00:00:00"/>
        <d v="2014-11-09T00:00:00"/>
        <s v="9/15/2014"/>
        <s v="11/14/2014"/>
        <s v="12/15/2014"/>
        <s v="1/13/2014"/>
        <s v="5/15/2014"/>
        <s v="6/16/2014"/>
        <s v="7/15/2014"/>
        <s v="7/13/2014"/>
        <s v="7/14/2014"/>
        <s v="8/16/2014"/>
        <s v="8/13/2014"/>
        <s v="10/15/2014"/>
        <s v="10/14/2014"/>
        <s v="11/13/2014"/>
        <s v="12/16/2014"/>
        <s v="12/14/2014"/>
        <s v="1/15/2014"/>
        <s v="3/14/2014"/>
        <s v="3/17/2014"/>
        <s v="5/14/2014"/>
        <s v="6/15/2014"/>
        <s v="9/16/2014"/>
        <s v="11/16/2014"/>
        <s v="1/14/2014"/>
        <s v="2/15/2014"/>
        <s v="3/16/2014"/>
        <s v="3/13/2014"/>
        <s v="3/15/2014"/>
        <s v="4/16/2014"/>
        <s v="4/18/2014"/>
        <s v="5/16/2014"/>
        <s v="5/17/2014"/>
        <s v="5/18/2014"/>
        <s v="10/16/2014"/>
        <s v="11/18/2014"/>
        <s v="11/15/2014"/>
        <s v="11/17/2014"/>
        <s v="2/18/2014"/>
        <s v="4/17/2014"/>
        <s v="7/17/2014"/>
        <s v="7/16/2014"/>
        <s v="7/18/2014"/>
        <s v="9/17/2014"/>
        <s v="9/19/2014"/>
        <s v="10/17/2014"/>
        <s v="12/17/2014"/>
        <d v="2015-02-03T00:00:00"/>
        <d v="2015-03-03T00:00:00"/>
        <d v="2015-05-03T00:00:00"/>
        <d v="2015-04-03T00:00:00"/>
        <d v="2015-07-05T00:00:00"/>
        <d v="2015-05-05T00:00:00"/>
        <d v="2015-06-05T00:00:00"/>
        <d v="2015-05-06T00:00:00"/>
        <d v="2015-08-06T00:00:00"/>
        <d v="2015-07-08T00:00:00"/>
        <d v="2015-04-09T00:00:00"/>
        <d v="2015-08-09T00:00:00"/>
        <d v="2015-06-10T00:00:00"/>
        <d v="2015-04-10T00:00:00"/>
        <d v="2015-05-10T00:00:00"/>
        <d v="2015-03-11T00:00:00"/>
        <d v="2015-06-11T00:00:00"/>
        <d v="2015-05-11T00:00:00"/>
        <d v="2015-04-11T00:00:00"/>
        <d v="2015-08-11T00:00:00"/>
        <d v="2015-08-12T00:00:00"/>
        <d v="2015-02-12T00:00:00"/>
        <d v="2015-06-12T00:00:00"/>
        <d v="2015-07-12T00:00:00"/>
        <d v="2015-05-12T00:00:00"/>
        <d v="2015-09-01T00:00:00"/>
        <d v="2015-04-01T00:00:00"/>
        <d v="2015-06-03T00:00:00"/>
        <d v="2015-07-03T00:00:00"/>
        <d v="2015-07-04T00:00:00"/>
        <d v="2015-09-04T00:00:00"/>
        <d v="2015-02-07T00:00:00"/>
        <d v="2015-06-07T00:00:00"/>
        <d v="2015-09-07T00:00:00"/>
        <d v="2015-03-07T00:00:00"/>
        <d v="2015-04-07T00:00:00"/>
        <d v="2015-06-08T00:00:00"/>
        <d v="2015-05-08T00:00:00"/>
        <d v="2015-08-10T00:00:00"/>
        <d v="2015-07-10T00:00:00"/>
        <d v="2015-03-10T00:00:00"/>
        <d v="2015-02-11T00:00:00"/>
        <d v="2015-07-11T00:00:00"/>
        <d v="2015-08-01T00:00:00"/>
        <d v="2015-05-02T00:00:00"/>
        <d v="2015-04-02T00:00:00"/>
        <d v="2015-07-02T00:00:00"/>
        <d v="2015-08-05T00:00:00"/>
        <d v="2015-05-07T00:00:00"/>
        <d v="2015-07-09T00:00:00"/>
        <d v="2015-09-09T00:00:00"/>
        <d v="2015-05-09T00:00:00"/>
        <d v="2015-09-10T00:00:00"/>
        <d v="2015-10-11T00:00:00"/>
        <d v="2015-10-01T00:00:00"/>
        <d v="2015-08-04T00:00:00"/>
        <d v="2015-04-04T00:00:00"/>
        <d v="2015-09-05T00:00:00"/>
        <d v="2015-11-05T00:00:00"/>
        <d v="2015-04-06T00:00:00"/>
        <d v="2015-09-06T00:00:00"/>
        <d v="2015-08-07T00:00:00"/>
        <d v="2015-10-12T00:00:00"/>
        <d v="2015-09-12T00:00:00"/>
        <d v="2015-09-03T00:00:00"/>
        <d v="2015-10-03T00:00:00"/>
        <d v="2015-10-04T00:00:00"/>
        <d v="2015-11-04T00:00:00"/>
        <d v="2015-06-04T00:00:00"/>
        <d v="2015-10-06T00:00:00"/>
        <d v="2015-10-07T00:00:00"/>
        <d v="2015-11-07T00:00:00"/>
        <d v="2015-11-08T00:00:00"/>
        <d v="2015-11-09T00:00:00"/>
        <d v="2015-10-09T00:00:00"/>
        <d v="2015-12-09T00:00:00"/>
        <d v="2015-09-11T00:00:00"/>
        <d v="2015-11-11T00:00:00"/>
        <d v="2015-11-12T00:00:00"/>
        <d v="2015-12-01T00:00:00"/>
        <s v="2/13/2015"/>
        <d v="2015-08-02T00:00:00"/>
        <d v="2015-11-03T00:00:00"/>
        <d v="2015-12-07T00:00:00"/>
        <d v="2015-08-08T00:00:00"/>
        <d v="2015-10-08T00:00:00"/>
        <s v="9/13/2015"/>
        <s v="12/13/2015"/>
        <d v="2015-12-12T00:00:00"/>
        <d v="2015-11-02T00:00:00"/>
        <d v="2015-12-05T00:00:00"/>
        <d v="2015-11-06T00:00:00"/>
        <d v="2015-12-08T00:00:00"/>
        <d v="2015-09-08T00:00:00"/>
        <s v="9/14/2015"/>
        <s v="11/13/2015"/>
        <d v="2015-12-11T00:00:00"/>
        <d v="2015-12-03T00:00:00"/>
        <s v="3/13/2015"/>
        <s v="5/14/2015"/>
        <d v="2015-10-05T00:00:00"/>
        <s v="5/15/2015"/>
        <d v="2015-12-06T00:00:00"/>
        <d v="2015-12-10T00:00:00"/>
        <s v="10/13/2015"/>
        <s v="11/14/2015"/>
        <s v="11/15/2015"/>
        <s v="1/13/2015"/>
        <s v="2/16/2015"/>
        <s v="4/14/2015"/>
        <s v="5/13/2015"/>
        <s v="6/15/2015"/>
        <s v="6/13/2015"/>
        <s v="6/16/2015"/>
        <s v="7/13/2015"/>
        <s v="7/14/2015"/>
        <s v="8/16/2015"/>
        <s v="8/14/2015"/>
        <s v="8/13/2015"/>
        <s v="1/15/2015"/>
        <s v="2/14/2015"/>
        <s v="4/15/2015"/>
        <s v="4/16/2015"/>
        <s v="9/15/2015"/>
        <s v="9/17/2015"/>
        <s v="9/16/2015"/>
        <d v="2015-11-10T00:00:00"/>
        <s v="10/15/2015"/>
        <s v="10/17/2015"/>
        <s v="12/16/2015"/>
        <s v="12/15/2015"/>
        <s v="12/14/2015"/>
        <s v="4/17/2015"/>
        <s v="5/16/2015"/>
        <s v="8/15/2015"/>
        <s v="9/18/2015"/>
        <s v="10/18/2015"/>
        <s v="12/17/2015"/>
        <s v="1/18/2015"/>
        <s v="1/17/2015"/>
        <s v="3/17/2015"/>
        <s v="3/18/2015"/>
        <s v="5/18/2015"/>
        <s v="5/17/2015"/>
        <s v="6/17/2015"/>
        <s v="7/17/2015"/>
        <s v="7/18/2015"/>
        <s v="10/14/2015"/>
        <s v="11/19/2015"/>
        <s v="11/18/2015"/>
        <d v="2016-03-02T00:00:00"/>
        <d v="2016-07-02T00:00:00"/>
        <d v="2016-05-03T00:00:00"/>
        <d v="2016-08-03T00:00:00"/>
        <d v="2016-03-04T00:00:00"/>
        <d v="2016-08-04T00:00:00"/>
        <d v="2016-06-04T00:00:00"/>
        <d v="2016-05-04T00:00:00"/>
        <d v="2016-07-04T00:00:00"/>
        <d v="2016-04-05T00:00:00"/>
        <d v="2016-01-07T00:00:00"/>
        <d v="2016-03-07T00:00:00"/>
        <d v="2016-02-07T00:00:00"/>
        <d v="2016-05-08T00:00:00"/>
        <d v="2016-01-08T00:00:00"/>
        <d v="2016-03-08T00:00:00"/>
        <d v="2016-03-09T00:00:00"/>
        <d v="2016-04-09T00:00:00"/>
        <d v="2016-05-09T00:00:00"/>
        <d v="2016-07-09T00:00:00"/>
        <d v="2016-02-10T00:00:00"/>
        <d v="2016-05-10T00:00:00"/>
        <d v="2016-01-10T00:00:00"/>
        <d v="2016-06-10T00:00:00"/>
        <d v="2016-05-11T00:00:00"/>
        <d v="2016-04-11T00:00:00"/>
        <d v="2016-07-11T00:00:00"/>
        <d v="2016-04-12T00:00:00"/>
        <d v="2016-05-12T00:00:00"/>
        <d v="2016-07-12T00:00:00"/>
        <d v="2016-06-12T00:00:00"/>
        <d v="2016-01-12T00:00:00"/>
        <d v="2016-03-12T00:00:00"/>
        <d v="2016-07-01T00:00:00"/>
        <d v="2016-04-02T00:00:00"/>
        <d v="2016-08-02T00:00:00"/>
        <d v="2016-07-05T00:00:00"/>
        <d v="2016-02-05T00:00:00"/>
        <d v="2016-08-05T00:00:00"/>
        <d v="2016-06-05T00:00:00"/>
        <d v="2016-05-06T00:00:00"/>
        <d v="2016-06-06T00:00:00"/>
        <d v="2016-07-07T00:00:00"/>
        <d v="2016-08-07T00:00:00"/>
        <d v="2016-04-08T00:00:00"/>
        <d v="2016-06-09T00:00:00"/>
        <d v="2016-02-09T00:00:00"/>
        <d v="2016-08-09T00:00:00"/>
        <d v="2016-03-10T00:00:00"/>
        <d v="2016-09-10T00:00:00"/>
        <d v="2016-08-12T00:00:00"/>
        <d v="2016-05-01T00:00:00"/>
        <d v="2016-08-01T00:00:00"/>
        <d v="2016-10-02T00:00:00"/>
        <d v="2016-06-03T00:00:00"/>
        <d v="2016-03-03T00:00:00"/>
        <d v="2016-09-04T00:00:00"/>
        <d v="2016-05-05T00:00:00"/>
        <d v="2016-06-07T00:00:00"/>
        <d v="2016-09-09T00:00:00"/>
        <d v="2016-10-09T00:00:00"/>
        <d v="2016-08-10T00:00:00"/>
        <d v="2016-07-10T00:00:00"/>
        <d v="2016-10-11T00:00:00"/>
        <d v="2016-06-11T00:00:00"/>
        <d v="2016-08-11T00:00:00"/>
        <d v="2016-09-11T00:00:00"/>
        <d v="2016-09-12T00:00:00"/>
        <d v="2016-09-01T00:00:00"/>
        <d v="2016-09-02T00:00:00"/>
        <d v="2016-10-03T00:00:00"/>
        <d v="2016-09-06T00:00:00"/>
        <d v="2016-04-06T00:00:00"/>
        <d v="2016-04-07T00:00:00"/>
        <d v="2016-08-08T00:00:00"/>
        <d v="2016-06-08T00:00:00"/>
        <d v="2016-04-10T00:00:00"/>
        <d v="2016-05-02T00:00:00"/>
        <d v="2016-11-03T00:00:00"/>
        <d v="2016-10-04T00:00:00"/>
        <d v="2016-09-05T00:00:00"/>
        <d v="2016-11-06T00:00:00"/>
        <d v="2016-07-06T00:00:00"/>
        <d v="2016-11-08T00:00:00"/>
        <d v="2016-11-09T00:00:00"/>
        <d v="2016-10-12T00:00:00"/>
        <d v="2016-11-02T00:00:00"/>
        <d v="2016-12-03T00:00:00"/>
        <d v="2016-10-05T00:00:00"/>
        <s v="6/13/2016"/>
        <d v="2016-12-06T00:00:00"/>
        <d v="2016-10-06T00:00:00"/>
        <d v="2016-07-08T00:00:00"/>
        <s v="8/13/2016"/>
        <d v="2016-12-09T00:00:00"/>
        <d v="2016-12-12T00:00:00"/>
        <d v="2016-12-01T00:00:00"/>
        <d v="2016-11-01T00:00:00"/>
        <d v="2016-12-04T00:00:00"/>
        <d v="2016-11-04T00:00:00"/>
        <d v="2016-11-05T00:00:00"/>
        <d v="2016-12-07T00:00:00"/>
        <d v="2016-11-07T00:00:00"/>
        <d v="2016-09-07T00:00:00"/>
        <s v="7/13/2016"/>
        <s v="10/13/2016"/>
        <d v="2016-12-10T00:00:00"/>
        <d v="2016-10-10T00:00:00"/>
        <d v="2016-11-10T00:00:00"/>
        <d v="2016-11-11T00:00:00"/>
        <d v="2016-12-11T00:00:00"/>
        <s v="11/13/2016"/>
        <s v="1/13/2016"/>
        <s v="2/15/2016"/>
        <s v="3/13/2016"/>
        <s v="4/13/2016"/>
        <s v="4/14/2016"/>
        <s v="4/15/2016"/>
        <s v="5/13/2016"/>
        <d v="2016-10-07T00:00:00"/>
        <s v="7/14/2016"/>
        <d v="2016-10-08T00:00:00"/>
        <s v="8/15/2016"/>
        <s v="8/14/2016"/>
        <s v="9/14/2016"/>
        <s v="9/13/2016"/>
        <s v="9/15/2016"/>
        <s v="10/14/2016"/>
        <s v="10/15/2016"/>
        <s v="12/14/2016"/>
        <d v="2016-11-12T00:00:00"/>
        <s v="1/15/2016"/>
        <s v="2/13/2016"/>
        <s v="5/14/2016"/>
        <s v="5/15/2016"/>
        <d v="2016-12-05T00:00:00"/>
        <s v="6/15/2016"/>
        <s v="6/14/2016"/>
        <s v="6/16/2016"/>
        <d v="2016-12-08T00:00:00"/>
        <s v="11/14/2016"/>
        <s v="12/13/2016"/>
        <s v="1/17/2016"/>
        <s v="3/16/2016"/>
        <s v="3/14/2016"/>
        <s v="4/16/2016"/>
        <s v="4/17/2016"/>
        <s v="5/16/2016"/>
        <s v="7/16/2016"/>
        <s v="11/15/2016"/>
        <s v="12/15/2016"/>
        <s v="12/17/2016"/>
        <s v="12/16/2016"/>
        <s v="3/15/2016"/>
        <s v="6/17/2016"/>
        <s v="8/16/2016"/>
        <s v="9/17/2016"/>
        <s v="9/16/2016"/>
        <s v="11/16/2016"/>
        <s v="11/17/2016"/>
        <s v="2/14/2016"/>
        <s v="3/17/2016"/>
        <s v="5/17/2016"/>
        <s v="7/19/2016"/>
        <s v="8/17/2016"/>
        <s v="9/18/2016"/>
        <s v="11/19/2016"/>
        <s v="12/18/2016"/>
        <d v="2017-06-01T00:00:00"/>
        <d v="2017-05-01T00:00:00"/>
        <d v="2017-02-01T00:00:00"/>
        <d v="2017-04-04T00:00:00"/>
        <d v="2017-05-04T00:00:00"/>
        <d v="2017-03-04T00:00:00"/>
        <d v="2017-07-04T00:00:00"/>
        <d v="2017-05-05T00:00:00"/>
        <d v="2017-06-05T00:00:00"/>
        <d v="2017-02-05T00:00:00"/>
        <d v="2017-05-06T00:00:00"/>
        <d v="2017-03-06T00:00:00"/>
        <d v="2017-06-06T00:00:00"/>
        <d v="2017-08-07T00:00:00"/>
        <d v="2017-03-08T00:00:00"/>
        <d v="2017-04-08T00:00:00"/>
        <d v="2017-07-08T00:00:00"/>
        <d v="2017-05-08T00:00:00"/>
        <d v="2017-05-09T00:00:00"/>
        <d v="2017-06-09T00:00:00"/>
        <d v="2017-07-09T00:00:00"/>
        <d v="2017-01-09T00:00:00"/>
        <d v="2017-08-10T00:00:00"/>
        <d v="2017-02-10T00:00:00"/>
        <d v="2017-03-10T00:00:00"/>
        <d v="2017-07-10T00:00:00"/>
        <d v="2017-06-10T00:00:00"/>
        <d v="2017-03-11T00:00:00"/>
        <d v="2017-04-11T00:00:00"/>
        <d v="2017-07-12T00:00:00"/>
        <d v="2017-03-12T00:00:00"/>
        <d v="2017-05-12T00:00:00"/>
        <d v="2017-04-12T00:00:00"/>
        <d v="2017-06-12T00:00:00"/>
        <d v="2017-08-12T00:00:00"/>
        <d v="2017-04-01T00:00:00"/>
        <d v="2017-05-02T00:00:00"/>
        <d v="2017-07-02T00:00:00"/>
        <d v="2017-08-03T00:00:00"/>
        <d v="2017-06-03T00:00:00"/>
        <d v="2017-02-03T00:00:00"/>
        <d v="2017-06-04T00:00:00"/>
        <d v="2017-07-05T00:00:00"/>
        <d v="2017-08-06T00:00:00"/>
        <d v="2017-05-07T00:00:00"/>
        <d v="2017-08-09T00:00:00"/>
        <d v="2017-02-09T00:00:00"/>
        <d v="2017-04-09T00:00:00"/>
        <d v="2017-05-10T00:00:00"/>
        <d v="2017-04-10T00:00:00"/>
        <d v="2017-06-11T00:00:00"/>
        <d v="2017-05-11T00:00:00"/>
        <d v="2017-07-11T00:00:00"/>
        <d v="2017-09-12T00:00:00"/>
        <d v="2017-02-12T00:00:00"/>
        <d v="2017-08-01T00:00:00"/>
        <d v="2017-07-01T00:00:00"/>
        <d v="2017-08-02T00:00:00"/>
        <d v="2017-07-03T00:00:00"/>
        <d v="2017-10-03T00:00:00"/>
        <d v="2017-08-05T00:00:00"/>
        <d v="2017-07-06T00:00:00"/>
        <d v="2017-10-06T00:00:00"/>
        <d v="2017-09-06T00:00:00"/>
        <d v="2017-07-07T00:00:00"/>
        <d v="2017-04-07T00:00:00"/>
        <d v="2017-06-07T00:00:00"/>
        <d v="2017-10-07T00:00:00"/>
        <d v="2017-03-07T00:00:00"/>
        <d v="2017-09-07T00:00:00"/>
        <d v="2017-08-08T00:00:00"/>
        <d v="2017-06-08T00:00:00"/>
        <d v="2017-09-10T00:00:00"/>
        <d v="2017-08-11T00:00:00"/>
        <d v="2017-09-11T00:00:00"/>
        <d v="2017-10-12T00:00:00"/>
        <d v="2017-09-02T00:00:00"/>
        <d v="2017-09-03T00:00:00"/>
        <d v="2017-08-04T00:00:00"/>
        <d v="2017-10-04T00:00:00"/>
        <d v="2017-09-05T00:00:00"/>
        <d v="2017-10-05T00:00:00"/>
        <d v="2017-04-06T00:00:00"/>
        <d v="2017-09-09T00:00:00"/>
        <d v="2017-10-09T00:00:00"/>
        <d v="2017-11-11T00:00:00"/>
        <d v="2017-05-03T00:00:00"/>
        <d v="2017-09-08T00:00:00"/>
        <d v="2017-11-09T00:00:00"/>
        <d v="2017-10-10T00:00:00"/>
        <d v="2017-12-11T00:00:00"/>
        <d v="2017-10-11T00:00:00"/>
        <d v="2017-11-12T00:00:00"/>
        <s v="1/13/2017"/>
        <d v="2017-11-02T00:00:00"/>
        <d v="2017-12-02T00:00:00"/>
        <s v="2/13/2017"/>
        <d v="2017-11-03T00:00:00"/>
        <d v="2017-12-03T00:00:00"/>
        <d v="2017-12-04T00:00:00"/>
        <d v="2017-11-05T00:00:00"/>
        <s v="7/13/2017"/>
        <d v="2017-11-07T00:00:00"/>
        <d v="2017-10-08T00:00:00"/>
        <d v="2017-11-08T00:00:00"/>
        <d v="2017-12-08T00:00:00"/>
        <d v="2017-11-10T00:00:00"/>
        <d v="2017-12-10T00:00:00"/>
        <s v="11/13/2017"/>
        <d v="2017-10-01T00:00:00"/>
        <d v="2017-09-01T00:00:00"/>
        <d v="2017-11-04T00:00:00"/>
        <d v="2017-12-05T00:00:00"/>
        <s v="8/13/2017"/>
        <d v="2017-12-09T00:00:00"/>
        <s v="9/13/2017"/>
        <s v="9/14/2017"/>
        <s v="10/13/2017"/>
        <d v="2017-12-12T00:00:00"/>
        <s v="12/13/2017"/>
        <s v="12/14/2017"/>
        <d v="2017-11-01T00:00:00"/>
        <s v="3/15/2017"/>
        <s v="4/15/2017"/>
        <s v="4/14/2017"/>
        <d v="2017-12-06T00:00:00"/>
        <s v="6/14/2017"/>
        <s v="6/13/2017"/>
        <d v="2017-12-07T00:00:00"/>
        <s v="7/15/2017"/>
        <s v="10/14/2017"/>
        <s v="12/15/2017"/>
        <s v="2/14/2017"/>
        <s v="3/13/2017"/>
        <s v="7/14/2017"/>
        <s v="9/15/2017"/>
        <s v="11/14/2017"/>
        <s v="12/16/2017"/>
        <s v="3/14/2017"/>
        <s v="3/16/2017"/>
        <s v="6/15/2017"/>
        <s v="8/15/2017"/>
        <s v="9/17/2017"/>
        <s v="10/16/2017"/>
        <s v="11/16/2017"/>
        <s v="11/15/2017"/>
        <s v="11/17/2017"/>
        <s v="12/17/2017"/>
        <s v="2/15/2017"/>
        <s v="3/17/2017"/>
        <s v="4/18/2017"/>
        <s v="4/16/2017"/>
        <s v="5/17/2017"/>
        <s v="5/13/2017"/>
        <s v="5/16/2017"/>
        <d v="2017-11-06T00:00:00"/>
        <s v="6/17/2017"/>
        <s v="7/17/2017"/>
        <s v="7/18/2017"/>
        <s v="7/16/2017"/>
        <s v="8/16/2017"/>
        <s v="9/16/2017"/>
        <s v="11/18/2017"/>
        <s v="12/18/2017"/>
        <s v="1/17/2017"/>
        <s v="1/16/2017"/>
        <s v="5/15/2017"/>
        <s v="5/19/2017"/>
        <s v="5/18/2017"/>
        <s v="5/14/2017"/>
        <s v="6/19/2017"/>
        <s v="6/18/2017"/>
        <s v="6/16/2017"/>
        <s v="8/17/2017"/>
        <s v="8/19/2017"/>
        <s v="10/18/2017"/>
        <s v="10/15/2017"/>
      </sharedItems>
    </cacheField>
    <cacheField name="Ship Mode" numFmtId="0">
      <sharedItems count="4">
        <s v="First Class"/>
        <s v="Second Class"/>
        <s v="Standard Class"/>
        <s v="Same Day"/>
      </sharedItems>
    </cacheField>
    <cacheField name="Customer ID" numFmtId="0">
      <sharedItems count="738">
        <s v="BD-11500"/>
        <s v="DB-13060"/>
        <s v="HR-14770"/>
        <s v="VF-21715"/>
        <s v="SC-20380"/>
        <s v="GW-14605"/>
        <s v="KM-16720"/>
        <s v="KH-16330"/>
        <s v="DW-13480"/>
        <s v="CR-12625"/>
        <s v="LT-17110"/>
        <s v="QJ-19255"/>
        <s v="Dl-13600"/>
        <s v="LW-16825"/>
        <s v="BF-10975"/>
        <s v="IL-15100"/>
        <s v="AS-10630"/>
        <s v="LT-16765"/>
        <s v="JL-15130"/>
        <s v="LH-16900"/>
        <s v="NF-18475"/>
        <s v="RA-19915"/>
        <s v="ND-18370"/>
        <s v="KH-16630"/>
        <s v="SM-20950"/>
        <s v="JO-15145"/>
        <s v="PL-18925"/>
        <s v="DL-12925"/>
        <s v="DG-13300"/>
        <s v="EA-14035"/>
        <s v="RP-19390"/>
        <s v="TR-21325"/>
        <s v="TB-21280"/>
        <s v="JK-15730"/>
        <s v="MC-17605"/>
        <s v="AA-10645"/>
        <s v="CD-12790"/>
        <s v="EB-13930"/>
        <s v="KN-16705"/>
        <s v="NH-18610"/>
        <s v="RD-19585"/>
        <s v="SC-20020"/>
        <s v="AH-10690"/>
        <s v="AR-10510"/>
        <s v="CS-11860"/>
        <s v="CK-12325"/>
        <s v="SV-20785"/>
        <s v="EH-13945"/>
        <s v="NZ-18565"/>
        <s v="JM-16195"/>
        <s v="CL-12565"/>
        <s v="KD-16345"/>
        <s v="CV-12295"/>
        <s v="AG-10525"/>
        <s v="SC-20095"/>
        <s v="BM-11785"/>
        <s v="ES-14080"/>
        <s v="RD-19720"/>
        <s v="PO-18850"/>
        <s v="LC-17050"/>
        <s v="JK-16120"/>
        <s v="SH-20395"/>
        <s v="SW-20755"/>
        <s v="DP-13165"/>
        <s v="MD-17860"/>
        <s v="KN-16390"/>
        <s v="MC-17575"/>
        <s v="ON-18715"/>
        <s v="EM-13825"/>
        <s v="DP-13000"/>
        <s v="TB-21400"/>
        <s v="AJ-10945"/>
        <s v="AP-10720"/>
        <s v="JS-15595"/>
        <s v="EJ-14155"/>
        <s v="KE-16420"/>
        <s v="JS-15940"/>
        <s v="NC-18415"/>
        <s v="SC-20725"/>
        <s v="RB-19795"/>
        <s v="RE-19450"/>
        <s v="BS-11755"/>
        <s v="BK-11260"/>
        <s v="GH-14410"/>
        <s v="AG-10390"/>
        <s v="MR-17545"/>
        <s v="BP-11290"/>
        <s v="AR-10405"/>
        <s v="SL-20155"/>
        <s v="DO-13435"/>
        <s v="RD-19930"/>
        <s v="MS-17770"/>
        <s v="SG-20605"/>
        <s v="AT-10735"/>
        <s v="DM-13345"/>
        <s v="SP-20650"/>
        <s v="TC-21535"/>
        <s v="NG-18430"/>
        <s v="MC-17635"/>
        <s v="PO-19195"/>
        <s v="DB-13270"/>
        <s v="MH-17440"/>
        <s v="PK-18910"/>
        <s v="MS-17710"/>
        <s v="MZ-17515"/>
        <s v="KB-16585"/>
        <s v="PM-18940"/>
        <s v="AA-10480"/>
        <s v="NC-18340"/>
        <s v="BS-11365"/>
        <s v="MP-17470"/>
        <s v="BT-11440"/>
        <s v="VD-21670"/>
        <s v="ML-17395"/>
        <s v="DF-13135"/>
        <s v="JD-16015"/>
        <s v="CC-12220"/>
        <s v="NM-18445"/>
        <s v="MS-17530"/>
        <s v="WB-21850"/>
        <s v="SZ-20035"/>
        <s v="TH-21235"/>
        <s v="CP-12085"/>
        <s v="MB-18085"/>
        <s v="AB-10150"/>
        <s v="TH-21550"/>
        <s v="GM-14695"/>
        <s v="JG-15805"/>
        <s v="RD-19900"/>
        <s v="RP-19855"/>
        <s v="PF-19120"/>
        <s v="EB-13870"/>
        <s v="GD-14590"/>
        <s v="MC-17845"/>
        <s v="DC-12850"/>
        <s v="DP-13390"/>
        <s v="DW-13195"/>
        <s v="DM-13525"/>
        <s v="CS-12130"/>
        <s v="SS-20590"/>
        <s v="RS-19420"/>
        <s v="GZ-14470"/>
        <s v="NP-18700"/>
        <s v="PR-18880"/>
        <s v="BD-11635"/>
        <s v="KH-16510"/>
        <s v="DE-13255"/>
        <s v="SR-20740"/>
        <s v="MD-17350"/>
        <s v="BG-11035"/>
        <s v="BS-11590"/>
        <s v="DK-13150"/>
        <s v="RC-19825"/>
        <s v="NB-18655"/>
        <s v="RL-19615"/>
        <s v="JB-15925"/>
        <s v="LS-17230"/>
        <s v="ME-17320"/>
        <s v="ND-18460"/>
        <s v="DL-13315"/>
        <s v="GP-14740"/>
        <s v="SD-20485"/>
        <s v="SC-20260"/>
        <s v="AY-10555"/>
        <s v="FH-14275"/>
        <s v="HP-14815"/>
        <s v="SN-20710"/>
        <s v="GT-14635"/>
        <s v="SB-20170"/>
        <s v="VT-21700"/>
        <s v="EP-13915"/>
        <s v="BC-11125"/>
        <s v="RF-19735"/>
        <s v="TB-21625"/>
        <s v="VP-21760"/>
        <s v="XP-21865"/>
        <s v="AM-10360"/>
        <s v="GA-14515"/>
        <s v="LF-17185"/>
        <s v="RC-19960"/>
        <s v="RS-19765"/>
        <s v="VS-21820"/>
        <s v="CK-12760"/>
        <s v="CS-12250"/>
        <s v="AB-10015"/>
        <s v="NP-18685"/>
        <s v="CM-12715"/>
        <s v="PJ-19015"/>
        <s v="VM-21685"/>
        <s v="CT-11995"/>
        <s v="BP-11095"/>
        <s v="NR-18550"/>
        <s v="JL-15835"/>
        <s v="SB-20290"/>
        <s v="DK-13375"/>
        <s v="RB-19465"/>
        <s v="LR-17035"/>
        <s v="SS-20410"/>
        <s v="TC-20980"/>
        <s v="MS-17365"/>
        <s v="TB-21595"/>
        <s v="FP-14320"/>
        <s v="EH-14005"/>
        <s v="JM-15655"/>
        <s v="RA-19885"/>
        <s v="PC-19000"/>
        <s v="JS-15880"/>
        <s v="KT-16480"/>
        <s v="CS-11950"/>
        <s v="RD-19480"/>
        <s v="MH-18025"/>
        <s v="EB-13705"/>
        <s v="LR-16915"/>
        <s v="MB-17305"/>
        <s v="TM-21010"/>
        <s v="MA-17560"/>
        <s v="VG-21790"/>
        <s v="BM-11140"/>
        <s v="LH-17020"/>
        <s v="KC-16255"/>
        <s v="TT-21070"/>
        <s v="SP-20620"/>
        <s v="MC-17275"/>
        <s v="KT-16465"/>
        <s v="PP-18955"/>
        <s v="TS-21340"/>
        <s v="JG-15115"/>
        <s v="DN-13690"/>
        <s v="TB-21175"/>
        <s v="TB-21250"/>
        <s v="JK-15625"/>
        <s v="DJ-13420"/>
        <s v="MS-17830"/>
        <s v="PG-18820"/>
        <s v="BH-11710"/>
        <s v="CW-11905"/>
        <s v="CM-12445"/>
        <s v="FO-14305"/>
        <s v="TS-21205"/>
        <s v="BM-11650"/>
        <s v="DS-13030"/>
        <s v="ED-13885"/>
        <s v="MG-17650"/>
        <s v="JH-15985"/>
        <s v="GM-14500"/>
        <s v="RR-19525"/>
        <s v="LC-17140"/>
        <s v="NF-18595"/>
        <s v="SJ-20500"/>
        <s v="JP-15520"/>
        <s v="BF-11215"/>
        <s v="DM-12955"/>
        <s v="AJ-10780"/>
        <s v="SW-20275"/>
        <s v="AI-10855"/>
        <s v="AF-10885"/>
        <s v="GM-14680"/>
        <s v="HK-14890"/>
        <s v="DA-13450"/>
        <s v="SF-20065"/>
        <s v="TN-21040"/>
        <s v="RB-19435"/>
        <s v="FC-14335"/>
        <s v="SM-20005"/>
        <s v="SH-19975"/>
        <s v="SV-20365"/>
        <s v="NF-18385"/>
        <s v="GA-14725"/>
        <s v="CK-12205"/>
        <s v="KA-16525"/>
        <s v="FM-14215"/>
        <s v="JK-15370"/>
        <s v="SE-20110"/>
        <s v="GM-14455"/>
        <s v="MM-18055"/>
        <s v="PG-18895"/>
        <s v="RM-19375"/>
        <s v="BG-11695"/>
        <s v="VW-21775"/>
        <s v="HD-14785"/>
        <s v="LA-16780"/>
        <s v="MN-17935"/>
        <s v="MH-17455"/>
        <s v="JK-15205"/>
        <s v="KL-16645"/>
        <s v="LW-17125"/>
        <s v="JF-15565"/>
        <s v="Dp-13240"/>
        <s v="HA-14920"/>
        <s v="DB-13555"/>
        <s v="AS-10240"/>
        <s v="PK-19075"/>
        <s v="TZ-21580"/>
        <s v="KD-16270"/>
        <s v="AP-10915"/>
        <s v="TS-21430"/>
        <s v="KN-16450"/>
        <s v="EH-13765"/>
        <s v="HL-15040"/>
        <s v="AC-10420"/>
        <s v="BF-11170"/>
        <s v="ME-17725"/>
        <s v="PV-18985"/>
        <s v="CS-12175"/>
        <s v="BW-11200"/>
        <s v="DH-13675"/>
        <s v="LL-16840"/>
        <s v="BN-11470"/>
        <s v="PT-19090"/>
        <s v="TA-21385"/>
        <s v="LW-17215"/>
        <s v="BP-11050"/>
        <s v="RF-19840"/>
        <s v="JA-15970"/>
        <s v="DB-12970"/>
        <s v="CY-12745"/>
        <s v="LH-17155"/>
        <s v="PB-19150"/>
        <s v="ST-20530"/>
        <s v="DH-13075"/>
        <s v="TP-21565"/>
        <s v="JB-15400"/>
        <s v="DB-13120"/>
        <s v="CG-12040"/>
        <s v="DB-13615"/>
        <s v="DR-12940"/>
        <s v="SC-20440"/>
        <s v="RM-19675"/>
        <s v="EM-13960"/>
        <s v="JH-16180"/>
        <s v="JF-15490"/>
        <s v="NM-18520"/>
        <s v="BT-11305"/>
        <s v="KD-16495"/>
        <s v="TW-21025"/>
        <s v="LC-16960"/>
        <s v="CB-12535"/>
        <s v="DK-13090"/>
        <s v="PA-19060"/>
        <s v="MO-17950"/>
        <s v="CS-11845"/>
        <s v="JD-15790"/>
        <s v="JL-15850"/>
        <s v="NC-18625"/>
        <s v="RH-19600"/>
        <s v="KB-16315"/>
        <s v="FA-14230"/>
        <s v="Co-12640"/>
        <s v="BE-11455"/>
        <s v="DK-12985"/>
        <s v="JP-15460"/>
        <s v="CS-12400"/>
        <s v="HM-14980"/>
        <s v="MP-17965"/>
        <s v="SG-20470"/>
        <s v="JO-15280"/>
        <s v="KC-16540"/>
        <s v="SW-20245"/>
        <s v="BB-10990"/>
        <s v="EG-13900"/>
        <s v="SF-20965"/>
        <s v="AH-10465"/>
        <s v="AA-10375"/>
        <s v="RW-19540"/>
        <s v="PW-19030"/>
        <s v="JB-16045"/>
        <s v="LC-16870"/>
        <s v="BD-11725"/>
        <s v="JC-16105"/>
        <s v="MG-18145"/>
        <s v="JH-15820"/>
        <s v="CM-12655"/>
        <s v="FH-14365"/>
        <s v="DK-13225"/>
        <s v="AB-10255"/>
        <s v="BS-11380"/>
        <s v="PW-19240"/>
        <s v="AG-10495"/>
        <s v="AS-10225"/>
        <s v="SV-20815"/>
        <s v="BP-11155"/>
        <s v="IM-15070"/>
        <s v="AD-10180"/>
        <s v="JP-16135"/>
        <s v="CS-12355"/>
        <s v="DS-13180"/>
        <s v="AA-10315"/>
        <s v="RH-19555"/>
        <s v="SO-20335"/>
        <s v="MS-17980"/>
        <s v="RO-19780"/>
        <s v="HM-14860"/>
        <s v="JL-15175"/>
        <s v="SF-20200"/>
        <s v="AH-10195"/>
        <s v="MV-18190"/>
        <s v="JJ-15445"/>
        <s v="GG-14650"/>
        <s v="CA-11965"/>
        <s v="JF-15415"/>
        <s v="EB-13750"/>
        <s v="BB-11545"/>
        <s v="VP-21730"/>
        <s v="MW-18220"/>
        <s v="AG-10900"/>
        <s v="CA-12055"/>
        <s v="SP-20860"/>
        <s v="JJ-15760"/>
        <s v="GB-14530"/>
        <s v="CB-12415"/>
        <s v="MH-17620"/>
        <s v="SU-20665"/>
        <s v="TS-21655"/>
        <s v="LO-17170"/>
        <s v="TT-21220"/>
        <s v="KM-16225"/>
        <s v="SJ-20215"/>
        <s v="RP-19270"/>
        <s v="CC-12430"/>
        <s v="AT-10435"/>
        <s v="SW-20455"/>
        <s v="MT-17815"/>
        <s v="NP-18325"/>
        <s v="KW-16435"/>
        <s v="GH-14425"/>
        <s v="KM-16375"/>
        <s v="AF-10870"/>
        <s v="MP-18175"/>
        <s v="DK-12835"/>
        <s v="EM-14140"/>
        <s v="FM-14290"/>
        <s v="AG-10675"/>
        <s v="EM-13810"/>
        <s v="NS-18640"/>
        <s v="PN-18775"/>
        <s v="KW-16570"/>
        <s v="EM-14095"/>
        <s v="CC-12145"/>
        <s v="CC-12610"/>
        <s v="KB-16240"/>
        <s v="MC-18130"/>
        <s v="CP-12340"/>
        <s v="DO-13645"/>
        <s v="AB-10105"/>
        <s v="AH-10210"/>
        <s v="KH-16690"/>
        <s v="DK-12895"/>
        <s v="AR-10825"/>
        <s v="NW-18400"/>
        <s v="MG-17695"/>
        <s v="DM-13015"/>
        <s v="DB-13405"/>
        <s v="BT-11680"/>
        <s v="GH-14485"/>
        <s v="HA-14905"/>
        <s v="MZ-17335"/>
        <s v="AC-10450"/>
        <s v="DB-13660"/>
        <s v="TT-21460"/>
        <s v="YS-21880"/>
        <s v="HG-14965"/>
        <s v="CC-12685"/>
        <s v="TG-21310"/>
        <s v="MC-18100"/>
        <s v="IG-15085"/>
        <s v="AG-10765"/>
        <s v="TG-21640"/>
        <s v="MJ-17740"/>
        <s v="MF-18250"/>
        <s v="SC-20575"/>
        <s v="FM-14380"/>
        <s v="CM-12190"/>
        <s v="AS-10090"/>
        <s v="DV-13465"/>
        <s v="JO-15550"/>
        <s v="KB-16600"/>
        <s v="MM-17920"/>
        <s v="EH-14125"/>
        <s v="AB-10165"/>
        <s v="BD-11320"/>
        <s v="BO-11425"/>
        <s v="AR-10345"/>
        <s v="SC-20695"/>
        <s v="PO-19180"/>
        <s v="KM-16660"/>
        <s v="FC-14245"/>
        <s v="JW-16075"/>
        <s v="RA-19945"/>
        <s v="AR-10540"/>
        <s v="PS-18970"/>
        <s v="BD-11605"/>
        <s v="JE-15610"/>
        <s v="CK-12595"/>
        <s v="TS-21370"/>
        <s v="BW-11065"/>
        <s v="SN-20560"/>
        <s v="SC-20800"/>
        <s v="LC-16885"/>
        <s v="JK-15640"/>
        <s v="CA-12775"/>
        <s v="CS-12490"/>
        <s v="EB-14170"/>
        <s v="RD-19660"/>
        <s v="CS-12505"/>
        <s v="AZ-10750"/>
        <s v="JG-15160"/>
        <s v="GB-14575"/>
        <s v="LE-16810"/>
        <s v="JH-15910"/>
        <s v="CC-12670"/>
        <s v="RK-19300"/>
        <s v="YC-21895"/>
        <s v="EB-14110"/>
        <s v="JD-15895"/>
        <s v="RB-19360"/>
        <s v="DW-13540"/>
        <s v="DB-12910"/>
        <s v="MY-18295"/>
        <s v="HF-14995"/>
        <s v="CM-12235"/>
        <s v="JF-15355"/>
        <s v="SG-20890"/>
        <s v="AB-10060"/>
        <s v="CV-12805"/>
        <s v="LB-16795"/>
        <s v="BD-11620"/>
        <s v="HG-15025"/>
        <s v="JE-15745"/>
        <s v="CL-11890"/>
        <s v="JM-15865"/>
        <s v="BM-11575"/>
        <s v="BD-11770"/>
        <s v="CC-12475"/>
        <s v="DL-12865"/>
        <s v="KH-16360"/>
        <s v="BF-11020"/>
        <s v="JE-15715"/>
        <s v="RD-19810"/>
        <s v="TT-21265"/>
        <s v="LP-17095"/>
        <s v="MK-18160"/>
        <s v="JF-15190"/>
        <s v="CA-12310"/>
        <s v="BO-11350"/>
        <s v="JG-15310"/>
        <s v="TS-21160"/>
        <s v="ZD-21925"/>
        <s v="SM-20905"/>
        <s v="GT-14755"/>
        <s v="AG-10330"/>
        <s v="RB-19570"/>
        <s v="PF-19225"/>
        <s v="PJ-18835"/>
        <s v="CJ-12010"/>
        <s v="GM-14440"/>
        <s v="EB-13975"/>
        <s v="BP-11185"/>
        <s v="TB-21520"/>
        <s v="MG-17890"/>
        <s v="RF-19345"/>
        <s v="EH-14185"/>
        <s v="EN-13780"/>
        <s v="ML-17755"/>
        <s v="RA-19285"/>
        <s v="LC-16930"/>
        <s v="IM-15055"/>
        <s v="MO-17500"/>
        <s v="AS-10285"/>
        <s v="MF-17665"/>
        <s v="ER-13855"/>
        <s v="EB-13840"/>
        <s v="LM-17065"/>
        <s v="AJ-10795"/>
        <s v="RW-19630"/>
        <s v="BF-11005"/>
        <s v="LW-16990"/>
        <s v="JL-15235"/>
        <s v="JC-15340"/>
        <s v="MV-17485"/>
        <s v="DB-13210"/>
        <s v="FW-14395"/>
        <s v="MA-17995"/>
        <s v="JE-16165"/>
        <s v="AG-10300"/>
        <s v="TC-21475"/>
        <s v="TP-21130"/>
        <s v="HE-14800"/>
        <s v="SC-20230"/>
        <s v="BG-11740"/>
        <s v="LS-16975"/>
        <s v="KL-16555"/>
        <s v="GT-14710"/>
        <s v="DP-13105"/>
        <s v="CA-12265"/>
        <s v="BE-11410"/>
        <s v="RS-19870"/>
        <s v="CC-12370"/>
        <s v="CC-12100"/>
        <s v="DW-13585"/>
        <s v="DL-13495"/>
        <s v="AW-10930"/>
        <s v="PS-19045"/>
        <s v="LD-17005"/>
        <s v="CH-12070"/>
        <s v="ZC-21910"/>
        <s v="SJ-20125"/>
        <s v="JL-15505"/>
        <s v="TH-21115"/>
        <s v="MG-17875"/>
        <s v="JM-15580"/>
        <s v="BW-11110"/>
        <s v="PM-19135"/>
        <s v="CG-12520"/>
        <s v="JR-16210"/>
        <s v="PS-18760"/>
        <s v="SW-20350"/>
        <s v="TH-21100"/>
        <s v="TC-21295"/>
        <s v="TS-21610"/>
        <s v="SP-20545"/>
        <s v="PF-19165"/>
        <s v="JB-16000"/>
        <s v="KF-16285"/>
        <s v="RH-19510"/>
        <s v="MH-17785"/>
        <s v="OT-18730"/>
        <s v="PC-18745"/>
        <s v="DC-13285"/>
        <s v="PB-19210"/>
        <s v="BT-11485"/>
        <s v="ES-14020"/>
        <s v="MT-18070"/>
        <s v="LP-17080"/>
        <s v="SC-20845"/>
        <s v="JM-15265"/>
        <s v="JF-15295"/>
        <s v="VG-21805"/>
        <s v="VM-21835"/>
        <s v="DV-13045"/>
        <s v="SC-20770"/>
        <s v="CR-12730"/>
        <s v="MC-17590"/>
        <s v="SP-20920"/>
        <s v="EC-14050"/>
        <s v="JM-15250"/>
        <s v="NC-18535"/>
        <s v="JC-15775"/>
        <s v="FH-14350"/>
        <s v="HW-14935"/>
        <s v="LH-16750"/>
        <s v="AS-10045"/>
        <s v="BN-11515"/>
        <s v="SS-20875"/>
        <s v="NS-18505"/>
        <s v="CC-12550"/>
        <s v="MY-17380"/>
        <s v="SC-20305"/>
        <s v="KD-16615"/>
        <s v="DD-13570"/>
        <s v="AH-10120"/>
        <s v="BE-11335"/>
        <s v="AC-10615"/>
        <s v="AW-10840"/>
        <s v="TB-21055"/>
        <s v="MH-17290"/>
        <s v="FG-14260"/>
        <s v="JW-15220"/>
        <s v="JK-16090"/>
        <s v="CM-12115"/>
        <s v="NL-18310"/>
        <s v="NP-18670"/>
        <s v="SR-20425"/>
        <s v="JS-16030"/>
        <s v="MK-17905"/>
        <s v="SV-20935"/>
        <s v="CM-12385"/>
        <s v="EJ-13720"/>
        <s v="BT-11395"/>
        <s v="SA-20830"/>
        <s v="SS-20140"/>
        <s v="MO-17800"/>
        <s v="CS-12460"/>
        <s v="TS-21505"/>
        <s v="SC-20050"/>
        <s v="KB-16405"/>
        <s v="DJ-13510"/>
        <s v="KC-16675"/>
        <s v="DL-13330"/>
        <s v="BF-11275"/>
        <s v="PB-19105"/>
        <s v="CR-12580"/>
        <s v="AM-10705"/>
        <s v="ML-18040"/>
        <s v="EM-14065"/>
        <s v="CM-12160"/>
        <s v="CB-12025"/>
        <s v="JD-16060"/>
        <s v="LS-16945"/>
        <s v="PO-18865"/>
        <s v="CD-12280"/>
        <s v="PB-18805"/>
        <s v="BF-11080"/>
        <s v="RM-19750"/>
        <s v="AH-10585"/>
        <s v="TB-21355"/>
        <s v="CR-12820"/>
        <s v="MM-18280"/>
        <s v="RB-19705"/>
        <s v="VB-21745"/>
        <s v="ML-17410"/>
        <s v="CD-11980"/>
        <s v="HG-14845"/>
        <s v="TS-21085"/>
        <s v="JW-15955"/>
        <s v="MG-17680"/>
        <s v="TD-20995"/>
        <s v="JC-15385"/>
        <s v="TP-21415"/>
        <s v="BS-11800"/>
        <s v="SM-20320"/>
        <s v="GK-14620"/>
        <s v="MH-18115"/>
        <s v="KS-16300"/>
        <s v="CM-11815"/>
        <s v="MG-18205"/>
        <s v="DB-13360"/>
        <s v="GZ-14545"/>
        <s v="RW-19690"/>
        <s v="AB-10600"/>
        <s v="TB-21190"/>
        <s v="MM-17260"/>
        <s v="RR-19315"/>
        <s v="SB-20185"/>
        <s v="RH-19495"/>
        <s v="JM-15535"/>
        <s v="NK-18490"/>
        <s v="NG-18355"/>
        <s v="LB-16735"/>
      </sharedItems>
    </cacheField>
    <cacheField name="Customer Name" numFmtId="0">
      <sharedItems count="738">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haredItems>
    </cacheField>
    <cacheField name="Segment" numFmtId="0">
      <sharedItems count="3">
        <s v="Consumer"/>
        <s v="Home Office"/>
        <s v="Corporate"/>
      </sharedItems>
    </cacheField>
    <cacheField name="Country" numFmtId="0">
      <sharedItems/>
    </cacheField>
    <cacheField name="City" numFmtId="0">
      <sharedItems count="390">
        <s v="Green Bay"/>
        <s v="Seattle"/>
        <s v="New York City"/>
        <s v="Elmhurst"/>
        <s v="El Paso"/>
        <s v="Houston"/>
        <s v="Vallejo"/>
        <s v="Revere"/>
        <s v="Lakeville"/>
        <s v="Lakewood"/>
        <s v="Little Rock"/>
        <s v="Detroit"/>
        <s v="Deltona"/>
        <s v="Charlotte"/>
        <s v="San Francisco"/>
        <s v="Philadelphia"/>
        <s v="Escondido"/>
        <s v="Reno"/>
        <s v="Denver"/>
        <s v="Portland"/>
        <s v="Chicago"/>
        <s v="Richmond"/>
        <s v="Los Angeles"/>
        <s v="Long Beach"/>
        <s v="Orange"/>
        <s v="Mason"/>
        <s v="Madison"/>
        <s v="Jacksonville"/>
        <s v="Columbus"/>
        <s v="Lowell"/>
        <s v="San Diego"/>
        <s v="Saint Petersburg"/>
        <s v="Athens"/>
        <s v="Virginia Beach"/>
        <s v="Lakeland"/>
        <s v="Orem"/>
        <s v="Roswell"/>
        <s v="Plainfield"/>
        <s v="Springfield"/>
        <s v="Watertown"/>
        <s v="Fayetteville"/>
        <s v="Buffalo Grove"/>
        <s v="Tempe"/>
        <s v="Irving"/>
        <s v="Medina"/>
        <s v="Fort Lauderdale"/>
        <s v="Corpus Christi"/>
        <s v="Clinton"/>
        <s v="Sandy Springs"/>
        <s v="Wilmington"/>
        <s v="Appleton"/>
        <s v="Yonkers"/>
        <s v="Midland"/>
        <s v="Decatur"/>
        <s v="Glendale"/>
        <s v="Evanston"/>
        <s v="Durham"/>
        <s v="Dallas"/>
        <s v="Lancaster"/>
        <s v="Fairfield"/>
        <s v="Nashville"/>
        <s v="Omaha"/>
        <s v="Oklahoma City"/>
        <s v="Saint Louis"/>
        <s v="Naperville"/>
        <s v="Columbia"/>
        <s v="Margate"/>
        <s v="Lafayette"/>
        <s v="Jackson"/>
        <s v="Middletown"/>
        <s v="Aurora"/>
        <s v="Pleasant Grove"/>
        <s v="Bangor"/>
        <s v="Cary"/>
        <s v="Alexandria"/>
        <s v="Dearborn Heights"/>
        <s v="San Antonio"/>
        <s v="Freeport"/>
        <s v="Arlington"/>
        <s v="Knoxville"/>
        <s v="Palm Coast"/>
        <s v="Meriden"/>
        <s v="Texas City"/>
        <s v="Bowling Green"/>
        <s v="Pomona"/>
        <s v="Hampton"/>
        <s v="Gilbert"/>
        <s v="Henderson"/>
        <s v="Chesapeake"/>
        <s v="Romeoville"/>
        <s v="Rochester"/>
        <s v="El Cajon"/>
        <s v="Indianapolis"/>
        <s v="Memphis"/>
        <s v="Huntsville"/>
        <s v="Linden"/>
        <s v="Des Moines"/>
        <s v="Mobile"/>
        <s v="Marietta"/>
        <s v="Lawrence"/>
        <s v="Peoria"/>
        <s v="Tulsa"/>
        <s v="Santa Clara"/>
        <s v="Oswego"/>
        <s v="Wausau"/>
        <s v="North Las Vegas"/>
        <s v="Chandler"/>
        <s v="Concord"/>
        <s v="Toledo"/>
        <s v="Bristol"/>
        <s v="Buffalo"/>
        <s v="Vacaville"/>
        <s v="Trenton"/>
        <s v="Tyler"/>
        <s v="Macon"/>
        <s v="Pasco"/>
        <s v="Redding"/>
        <s v="Salem"/>
        <s v="Olympia"/>
        <s v="Laredo"/>
        <s v="Harrisonburg"/>
        <s v="Fresno"/>
        <s v="Phoenix"/>
        <s v="Greenville"/>
        <s v="Mesa"/>
        <s v="Brownsville"/>
        <s v="Royal Oak"/>
        <s v="Kent"/>
        <s v="San Jose"/>
        <s v="Gresham"/>
        <s v="Clifton"/>
        <s v="Manteca"/>
        <s v="Albuquerque"/>
        <s v="Caldwell"/>
        <s v="Dover"/>
        <s v="Roseville"/>
        <s v="Miami"/>
        <s v="Lewiston"/>
        <s v="Austin"/>
        <s v="Great Falls"/>
        <s v="Fort Worth"/>
        <s v="Hackensack"/>
        <s v="Niagara Falls"/>
        <s v="Oxnard"/>
        <s v="Pasadena"/>
        <s v="Redondo Beach"/>
        <s v="Louisville"/>
        <s v="Reading"/>
        <s v="New Rochelle"/>
        <s v="Bloomington"/>
        <s v="Lodi"/>
        <s v="Milwaukee"/>
        <s v="Franklin"/>
        <s v="League City"/>
        <s v="Woodstock"/>
        <s v="Olathe"/>
        <s v="Asheville"/>
        <s v="Carrollton"/>
        <s v="Oakland"/>
        <s v="Coppell"/>
        <s v="Tampa"/>
        <s v="Cambridge"/>
        <s v="Quincy"/>
        <s v="Conway"/>
        <s v="Newark"/>
        <s v="Carol Stream"/>
        <s v="Hollywood"/>
        <s v="Raleigh"/>
        <s v="Providence"/>
        <s v="Wilson"/>
        <s v="Rockville"/>
        <s v="Thornton"/>
        <s v="Hillsboro"/>
        <s v="Troy"/>
        <s v="Baytown"/>
        <s v="Rome"/>
        <s v="Chula Vista"/>
        <s v="Tucson"/>
        <s v="Holland"/>
        <s v="Haltom City"/>
        <s v="Woodbury"/>
        <s v="Lansing"/>
        <s v="Tinley Park"/>
        <s v="Medford"/>
        <s v="Warner Robins"/>
        <s v="Tallahassee"/>
        <s v="Hempstead"/>
        <s v="Clarksville"/>
        <s v="New Castle"/>
        <s v="Bethlehem"/>
        <s v="Spokane"/>
        <s v="Saint Charles"/>
        <s v="Sterling Heights"/>
        <s v="Charlottesville"/>
        <s v="Cincinnati"/>
        <s v="Monroe"/>
        <s v="Coral Springs"/>
        <s v="Ann Arbor"/>
        <s v="Colorado Springs"/>
        <s v="Bellevue"/>
        <s v="Suffolk"/>
        <s v="Holyoke"/>
        <s v="Vineland"/>
        <s v="La Quinta"/>
        <s v="Tamarac"/>
        <s v="Scottsdale"/>
        <s v="Marion"/>
        <s v="Thousand Oaks"/>
        <s v="Santa Barbara"/>
        <s v="Allen"/>
        <s v="Owensboro"/>
        <s v="Boise"/>
        <s v="Bakersfield"/>
        <s v="Kirkwood"/>
        <s v="Baltimore"/>
        <s v="Burlington"/>
        <s v="Riverside"/>
        <s v="Garden City"/>
        <s v="Kenosha"/>
        <s v="Pueblo"/>
        <s v="Cuyahoga Falls"/>
        <s v="Minneapolis"/>
        <s v="Utica"/>
        <s v="Moreno Valley"/>
        <s v="Montgomery"/>
        <s v="West Jordan"/>
        <s v="Dubuque"/>
        <s v="Norwich"/>
        <s v="Pocatello"/>
        <s v="Oceanside"/>
        <s v="Sacramento"/>
        <s v="San Bernardino"/>
        <s v="Eagan"/>
        <s v="Redmond"/>
        <s v="Brentwood"/>
        <s v="Cleveland"/>
        <s v="Redlands"/>
        <s v="Paterson"/>
        <s v="Plantation"/>
        <s v="West Palm Beach"/>
        <s v="Amarillo"/>
        <s v="Auburn"/>
        <s v="Noblesville"/>
        <s v="Chico"/>
        <s v="Las Vegas"/>
        <s v="Sierra Vista"/>
        <s v="Lehi"/>
        <s v="Huntington Beach"/>
        <s v="La Porte"/>
        <s v="Hialeah"/>
        <s v="Conroe"/>
        <s v="San Angelo"/>
        <s v="Gaithersburg"/>
        <s v="Greensboro"/>
        <s v="Longmont"/>
        <s v="Broken Arrow"/>
        <s v="Odessa"/>
        <s v="Round Rock"/>
        <s v="Waukesha"/>
        <s v="Grand Prairie"/>
        <s v="Lake Forest"/>
        <s v="Urbandale"/>
        <s v="Marysville"/>
        <s v="Morgan Hill"/>
        <s v="Mishawaka"/>
        <s v="Georgetown"/>
        <s v="Jonesboro"/>
        <s v="The Colony"/>
        <s v="Coral Gables"/>
        <s v="Eugene"/>
        <s v="Smyrna"/>
        <s v="Murfreesboro"/>
        <s v="Encinitas"/>
        <s v="Chattanooga"/>
        <s v="Cedar Rapids"/>
        <s v="Johnson City"/>
        <s v="Murray"/>
        <s v="Washington"/>
        <s v="Lorain"/>
        <s v="Saint Paul"/>
        <s v="Thomasville"/>
        <s v="Antioch"/>
        <s v="Edmonds"/>
        <s v="Cheyenne"/>
        <s v="Hot Springs"/>
        <s v="Broomfield"/>
        <s v="Malden"/>
        <s v="Wheeling"/>
        <s v="Santa Ana"/>
        <s v="Visalia"/>
        <s v="Richardson"/>
        <s v="Eau Claire"/>
        <s v="Milford"/>
        <s v="Andover"/>
        <s v="Hendersonville"/>
        <s v="Stockton"/>
        <s v="Fremont"/>
        <s v="Longview"/>
        <s v="Yuma"/>
        <s v="Greenwood"/>
        <s v="Newport News"/>
        <s v="Wichita"/>
        <s v="Apopka"/>
        <s v="Arlington Heights"/>
        <s v="Vancouver"/>
        <s v="Homestead"/>
        <s v="Anaheim"/>
        <s v="Atlanta"/>
        <s v="Mission Viejo"/>
        <s v="Arvada"/>
        <s v="Parma"/>
        <s v="Florence"/>
        <s v="Texarkana"/>
        <s v="Dublin"/>
        <s v="Salinas"/>
        <s v="Bellingham"/>
        <s v="Everett"/>
        <s v="Saginaw"/>
        <s v="Waco"/>
        <s v="Westfield"/>
        <s v="Fort Collins"/>
        <s v="Overland Park"/>
        <s v="Danville"/>
        <s v="Salt Lake City"/>
        <s v="Rancho Cucamonga"/>
        <s v="Pembroke Pines"/>
        <s v="Plano"/>
        <s v="Farmington"/>
        <s v="Citrus Heights"/>
        <s v="La Mesa"/>
        <s v="Las Cruces"/>
        <s v="Orlando"/>
        <s v="Des Plaines"/>
        <s v="Westminster"/>
        <s v="Apple Valley"/>
        <s v="Missouri City"/>
        <s v="Frisco"/>
        <s v="Loveland"/>
        <s v="Akron"/>
        <s v="Nashua"/>
        <s v="Boynton Beach"/>
        <s v="Garland"/>
        <s v="Bryan"/>
        <s v="Springdale"/>
        <s v="Torrance"/>
        <s v="Southaven"/>
        <s v="Pearland"/>
        <s v="Tuscaloosa"/>
        <s v="Cedar Hill"/>
        <s v="Meridian"/>
        <s v="Belleville"/>
        <s v="Ormond Beach"/>
        <s v="Warwick"/>
        <s v="Moorhead"/>
        <s v="Independence"/>
        <s v="Draper"/>
        <s v="Modesto"/>
        <s v="Hattiesburg"/>
        <s v="Oak Park"/>
        <s v="Mansfield"/>
        <s v="Skokie"/>
        <s v="Pico Rivera"/>
        <s v="San Mateo"/>
        <s v="Cranston"/>
        <s v="Inglewood"/>
        <s v="York"/>
        <s v="Manchester"/>
        <s v="Sunnyvale"/>
        <s v="Coachella"/>
        <s v="Whittier"/>
        <s v="Park Ridge"/>
        <s v="Grand Rapids"/>
        <s v="Laguna Niguel"/>
        <s v="Chester"/>
        <s v="New Brunswick"/>
        <s v="Waterbury"/>
        <s v="Rochester Hills"/>
        <s v="North Charleston"/>
        <s v="Lubbock"/>
        <s v="Hickory"/>
        <s v="Waterloo"/>
        <s v="Bedford"/>
        <s v="Lake Charles"/>
        <s v="Aberdeen"/>
        <s v="New Bedford"/>
        <s v="Palatine"/>
        <s v="Abilene"/>
        <s v="Rogers"/>
        <s v="Woonsocket"/>
        <s v="Rockford"/>
      </sharedItems>
    </cacheField>
    <cacheField name="State" numFmtId="0">
      <sharedItems count="48">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haredItems>
    </cacheField>
    <cacheField name="Postal Code" numFmtId="0">
      <sharedItems containsSemiMixedTypes="0" containsString="0" containsNumber="1" containsInteger="1" minValue="1040" maxValue="99301"/>
    </cacheField>
    <cacheField name="Region" numFmtId="0">
      <sharedItems count="4">
        <s v="Central"/>
        <s v="West"/>
        <s v="East"/>
        <s v="South"/>
      </sharedItems>
    </cacheField>
    <cacheField name="Product ID" numFmtId="0">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0">
      <sharedItems containsSemiMixedTypes="0" containsString="0" containsNumber="1" minValue="0.55600000000000005" maxValue="17499.95" count="3003">
        <n v="468.9"/>
        <n v="457.56799999999998"/>
        <n v="5.94"/>
        <n v="634.11599999999999"/>
        <n v="17.472000000000001"/>
        <n v="18.84"/>
        <n v="362.25"/>
        <n v="63.552"/>
        <n v="129.55199999999999"/>
        <n v="137.352"/>
        <n v="376.50900000000001"/>
        <n v="29.6"/>
        <n v="17.088000000000001"/>
        <n v="66.959999999999994"/>
        <n v="6.24"/>
        <n v="2001.86"/>
        <n v="166.72"/>
        <n v="47.88"/>
        <n v="1503.25"/>
        <n v="25.92"/>
        <n v="45.48"/>
        <n v="289.2"/>
        <n v="22.2"/>
        <n v="881.93"/>
        <n v="138.56"/>
        <n v="65.52"/>
        <n v="19.920000000000002"/>
        <n v="575.91999999999996"/>
        <n v="5.1840000000000002"/>
        <n v="17.544"/>
        <n v="44.128"/>
        <n v="62.92"/>
        <n v="78.304000000000002"/>
        <n v="19.751999999999999"/>
        <n v="5.68"/>
        <n v="53.94"/>
        <n v="3.6480000000000001"/>
        <n v="31.103999999999999"/>
        <n v="23.744"/>
        <n v="357"/>
        <n v="4.71"/>
        <n v="43.176000000000002"/>
        <n v="1983.9680000000001"/>
        <n v="443.92"/>
        <n v="155.976"/>
        <n v="7.52"/>
        <n v="10.272"/>
        <n v="47.808"/>
        <n v="978.84"/>
        <n v="15.696"/>
        <n v="69.52"/>
        <n v="5.64"/>
        <n v="44.4"/>
        <n v="21.4"/>
        <n v="533.94000000000005"/>
        <n v="167.94"/>
        <n v="31.68"/>
        <n v="76.12"/>
        <n v="68.703999999999994"/>
        <n v="3.1320000000000001"/>
        <n v="22.428000000000001"/>
        <n v="2807.84"/>
        <n v="46.64"/>
        <n v="58.2"/>
        <n v="95.968000000000004"/>
        <n v="659.98800000000006"/>
        <n v="8.1280000000000001"/>
        <n v="36.287999999999997"/>
        <n v="909.72"/>
        <n v="674.05799999999999"/>
        <n v="271.89999999999998"/>
        <n v="45.84"/>
        <n v="9.82"/>
        <n v="12.35"/>
        <n v="18.335999999999999"/>
        <n v="180.96"/>
        <n v="11.36"/>
        <n v="36.4"/>
        <n v="3.4239999999999999"/>
        <n v="151.19999999999999"/>
        <n v="15.84"/>
        <n v="1049.93"/>
        <n v="154.9"/>
        <n v="26.72"/>
        <n v="33.488"/>
        <n v="177.68"/>
        <n v="26.135999999999999"/>
        <n v="479.98399999999998"/>
        <n v="59.808"/>
        <n v="73.319999999999993"/>
        <n v="8.56"/>
        <n v="239.97"/>
        <n v="356.94"/>
        <n v="73.98"/>
        <n v="5.58"/>
        <n v="26.7"/>
        <n v="21.2"/>
        <n v="838.38"/>
        <n v="19.899999999999999"/>
        <n v="70.709999999999994"/>
        <n v="21.24"/>
        <n v="57.75"/>
        <n v="14.94"/>
        <n v="239.976"/>
        <n v="559.71"/>
        <n v="1793.98"/>
        <n v="475.94400000000002"/>
        <n v="9.4079999999999995"/>
        <n v="4.6719999999999997"/>
        <n v="318.39999999999998"/>
        <n v="12.768000000000001"/>
        <n v="15.36"/>
        <n v="230.376"/>
        <n v="7.16"/>
        <n v="34.86"/>
        <n v="89.34"/>
        <n v="88.775999999999996"/>
        <n v="539.96400000000006"/>
        <n v="50.231999999999999"/>
        <n v="19.242000000000001"/>
        <n v="799.92"/>
        <n v="46.384"/>
        <n v="362.92"/>
        <n v="41.94"/>
        <n v="52.792000000000002"/>
        <n v="119.96"/>
        <n v="883.92"/>
        <n v="46.72"/>
        <n v="58.36"/>
        <n v="16.463999999999999"/>
        <n v="39.96"/>
        <n v="119.8"/>
        <n v="2.3940000000000001"/>
        <n v="60.72"/>
        <n v="146.82"/>
        <n v="239.84"/>
        <n v="15.66"/>
        <n v="5.95"/>
        <n v="15.24"/>
        <n v="16.448"/>
        <n v="83.84"/>
        <n v="13.272"/>
        <n v="19.456"/>
        <n v="9.99"/>
        <n v="125.76"/>
        <n v="25.32"/>
        <n v="15.12"/>
        <n v="302.45"/>
        <n v="44.671999999999997"/>
        <n v="176.77199999999999"/>
        <n v="626.35199999999998"/>
        <n v="11.16"/>
        <n v="62.31"/>
        <n v="159.97999999999999"/>
        <n v="21.56"/>
        <n v="40.176000000000002"/>
        <n v="10.896000000000001"/>
        <n v="515.88"/>
        <n v="15.28"/>
        <n v="15.936"/>
        <n v="61.543999999999997"/>
        <n v="132.696"/>
        <n v="218.75"/>
        <n v="2.6"/>
        <n v="102.3"/>
        <n v="21.36"/>
        <n v="93.024000000000001"/>
        <n v="14.4"/>
        <n v="7.68"/>
        <n v="258.279"/>
        <n v="143.43199999999999"/>
        <n v="122.352"/>
        <n v="61.567999999999998"/>
        <n v="6.1920000000000002"/>
        <n v="55.984000000000002"/>
        <n v="14.48"/>
        <n v="142.488"/>
        <n v="4.3440000000000003"/>
        <n v="31.776"/>
        <n v="4.9279999999999999"/>
        <n v="1.788"/>
        <n v="15.071999999999999"/>
        <n v="286.34399999999999"/>
        <n v="783.96"/>
        <n v="48.896000000000001"/>
        <n v="7.8559999999999999"/>
        <n v="11.64"/>
        <n v="3.488"/>
        <n v="143.85599999999999"/>
        <n v="25.984000000000002"/>
        <n v="945.03599999999994"/>
        <n v="14.301"/>
        <n v="410.35199999999998"/>
        <n v="5.76"/>
        <n v="89.97"/>
        <n v="6.72"/>
        <n v="479.96"/>
        <n v="11.784000000000001"/>
        <n v="272.73599999999999"/>
        <n v="3.54"/>
        <n v="82.896000000000001"/>
        <n v="34.24"/>
        <n v="17.248000000000001"/>
        <n v="354.9"/>
        <n v="15.552"/>
        <n v="18.899999999999999"/>
        <n v="5.47"/>
        <n v="79.36"/>
        <n v="7.1840000000000002"/>
        <n v="232.55"/>
        <n v="99.98"/>
        <n v="19.440000000000001"/>
        <n v="12.96"/>
        <n v="46.8"/>
        <n v="27.46"/>
        <n v="37.840000000000003"/>
        <n v="5.4720000000000004"/>
        <n v="12.18"/>
        <n v="57.68"/>
        <n v="16.224"/>
        <n v="56.96"/>
        <n v="15.56"/>
        <n v="353.56799999999998"/>
        <n v="13.96"/>
        <n v="177.536"/>
        <n v="32.432000000000002"/>
        <n v="21.84"/>
        <n v="15.6"/>
        <n v="1089.75"/>
        <n v="447.84"/>
        <n v="16.399999999999999"/>
        <n v="399.96"/>
        <n v="158.9"/>
        <n v="13.183999999999999"/>
        <n v="101.96"/>
        <n v="259.74"/>
        <n v="255.42"/>
        <n v="14.45"/>
        <n v="95.647999999999996"/>
        <n v="29.24"/>
        <n v="589.41"/>
        <n v="135.88200000000001"/>
        <n v="3991.98"/>
        <n v="275.94"/>
        <n v="360"/>
        <n v="43.57"/>
        <n v="8.3759999999999994"/>
        <n v="58.24"/>
        <n v="35.340000000000003"/>
        <n v="666.34400000000005"/>
        <n v="573.72799999999995"/>
        <n v="21.936"/>
        <n v="447.96800000000002"/>
        <n v="52.064"/>
        <n v="2.94"/>
        <n v="129.97999999999999"/>
        <n v="19.536000000000001"/>
        <n v="59.52"/>
        <n v="479.97"/>
        <n v="18.62"/>
        <n v="49.631999999999998"/>
        <n v="97.82"/>
        <n v="55.48"/>
        <n v="22.96"/>
        <n v="28.99"/>
        <n v="4164.05"/>
        <n v="52.095999999999997"/>
        <n v="40.200000000000003"/>
        <n v="13.89"/>
        <n v="689.82"/>
        <n v="115.36"/>
        <n v="9.42"/>
        <n v="6.56"/>
        <n v="24.56"/>
        <n v="127.869"/>
        <n v="45.247999999999998"/>
        <n v="11.88"/>
        <n v="35.44"/>
        <n v="14.62"/>
        <n v="220.77600000000001"/>
        <n v="281.42399999999998"/>
        <n v="4.3680000000000003"/>
        <n v="19.52"/>
        <n v="9.81"/>
        <n v="213.21600000000001"/>
        <n v="20.94"/>
        <n v="110.96"/>
        <n v="340.14400000000001"/>
        <n v="16.36"/>
        <n v="15.78"/>
        <n v="45.98"/>
        <n v="79.47"/>
        <n v="4.5599999999999996"/>
        <n v="1133.3499999999999"/>
        <n v="135.99"/>
        <n v="15.96"/>
        <n v="489.23"/>
        <n v="264.32"/>
        <n v="31.984000000000002"/>
        <n v="91.92"/>
        <n v="20.04"/>
        <n v="47.79"/>
        <n v="273.56799999999998"/>
        <n v="13.194000000000001"/>
        <n v="1080.096"/>
        <n v="51.56"/>
        <n v="58.415999999999997"/>
        <n v="149.9"/>
        <n v="1113.0239999999999"/>
        <n v="167.96799999999999"/>
        <n v="24.815999999999999"/>
        <n v="408.74400000000003"/>
        <n v="348.488"/>
        <n v="172.73599999999999"/>
        <n v="98.376000000000005"/>
        <n v="29.94"/>
        <n v="36.738"/>
        <n v="179.94"/>
        <n v="26.46"/>
        <n v="49.12"/>
        <n v="15"/>
        <n v="250.26"/>
        <n v="12.78"/>
        <n v="2573.8200000000002"/>
        <n v="609.98"/>
        <n v="5.48"/>
        <n v="391.98"/>
        <n v="755.96"/>
        <n v="31.12"/>
        <n v="6.54"/>
        <n v="161.61000000000001"/>
        <n v="144.94999999999999"/>
        <n v="8.952"/>
        <n v="44.91"/>
        <n v="10.304"/>
        <n v="154.76400000000001"/>
        <n v="116.78400000000001"/>
        <n v="653.54999999999995"/>
        <n v="33.9"/>
        <n v="91.96"/>
        <n v="33.11"/>
        <n v="70.95"/>
        <n v="65.567999999999998"/>
        <n v="299.97000000000003"/>
        <n v="140.73599999999999"/>
        <n v="5.78"/>
        <n v="107.94"/>
        <n v="13.36"/>
        <n v="149.54400000000001"/>
        <n v="17.14"/>
        <n v="991.76400000000001"/>
        <n v="24.588000000000001"/>
        <n v="13.984"/>
        <n v="100.24"/>
        <n v="1.365"/>
        <n v="62.015999999999998"/>
        <n v="559.99199999999996"/>
        <n v="478.48"/>
        <n v="62.91"/>
        <n v="199.98"/>
        <n v="41.88"/>
        <n v="58.48"/>
        <n v="9.09"/>
        <n v="83.92"/>
        <n v="386.34"/>
        <n v="43.68"/>
        <n v="23.975999999999999"/>
        <n v="53.423999999999999"/>
        <n v="275.49"/>
        <n v="14.016"/>
        <n v="214.95"/>
        <n v="35.04"/>
        <n v="10.776"/>
        <n v="4.5999999999999996"/>
        <n v="35.167999999999999"/>
        <n v="1261.33"/>
        <n v="42.207999999999998"/>
        <n v="76.727999999999994"/>
        <n v="10.43"/>
        <n v="64.959999999999994"/>
        <n v="48.712000000000003"/>
        <n v="17.940000000000001"/>
        <n v="242.94"/>
        <n v="107.648"/>
        <n v="20.65"/>
        <n v="204.9"/>
        <n v="436.70400000000001"/>
        <n v="481.56799999999998"/>
        <n v="8.9600000000000009"/>
        <n v="629.95000000000005"/>
        <n v="122.97"/>
        <n v="58.32"/>
        <n v="200.97"/>
        <n v="16.14"/>
        <n v="194.25"/>
        <n v="8.64"/>
        <n v="872.32"/>
        <n v="12.462"/>
        <n v="268.935"/>
        <n v="172.18600000000001"/>
        <n v="69.007999999999996"/>
        <n v="64.784000000000006"/>
        <n v="32.381999999999998"/>
        <n v="42.368000000000002"/>
        <n v="399.54"/>
        <n v="57.69"/>
        <n v="42.81"/>
        <n v="821.88"/>
        <n v="104.85"/>
        <n v="377.97"/>
        <n v="196.77600000000001"/>
        <n v="2.92"/>
        <n v="200.79499999999999"/>
        <n v="46.688000000000002"/>
        <n v="21.864000000000001"/>
        <n v="429.9"/>
        <n v="32.06"/>
        <n v="161.96"/>
        <n v="19.86"/>
        <n v="27.36"/>
        <n v="20.56"/>
        <n v="13.16"/>
        <n v="3.8279999999999998"/>
        <n v="304.99"/>
        <n v="129.91999999999999"/>
        <n v="107.44"/>
        <n v="26.045999999999999"/>
        <n v="74.352000000000004"/>
        <n v="123.14400000000001"/>
        <n v="683.14400000000001"/>
        <n v="1.476"/>
        <n v="40.712000000000003"/>
        <n v="245.88"/>
        <n v="36.630000000000003"/>
        <n v="22.58"/>
        <n v="12.39"/>
        <n v="5.92"/>
        <n v="30.18"/>
        <n v="120.768"/>
        <n v="105.52"/>
        <n v="269.36"/>
        <n v="164.88"/>
        <n v="14.56"/>
        <n v="2.3679999999999999"/>
        <n v="19.007999999999999"/>
        <n v="1215.92"/>
        <n v="49.792000000000002"/>
        <n v="99.591999999999999"/>
        <n v="172.11"/>
        <n v="1799.97"/>
        <n v="585.55200000000002"/>
        <n v="170.352"/>
        <n v="68.48"/>
        <n v="1676.88"/>
        <n v="63.881999999999998"/>
        <n v="502.488"/>
        <n v="196.70400000000001"/>
        <n v="1199.9760000000001"/>
        <n v="445.96"/>
        <n v="327.76"/>
        <n v="121.376"/>
        <n v="95.975999999999999"/>
        <n v="423.28"/>
        <n v="549.99"/>
        <n v="167.535"/>
        <n v="38.340000000000003"/>
        <n v="53.88"/>
        <n v="299.98"/>
        <n v="155.45599999999999"/>
        <n v="9.9359999999999999"/>
        <n v="8159.9520000000002"/>
        <n v="275.928"/>
        <n v="1740.06"/>
        <n v="32.064"/>
        <n v="177.98"/>
        <n v="143.976"/>
        <n v="49.98"/>
        <n v="51.183999999999997"/>
        <n v="32.97"/>
        <n v="83.88"/>
        <n v="56.65"/>
        <n v="14.97"/>
        <n v="4.0199999999999996"/>
        <n v="45"/>
        <n v="209.97"/>
        <n v="16.78"/>
        <n v="5.88"/>
        <n v="975.92"/>
        <n v="303.83999999999997"/>
        <n v="485.88"/>
        <n v="17.904"/>
        <n v="966.7"/>
        <n v="182.11199999999999"/>
        <n v="172.76400000000001"/>
        <n v="3.52"/>
        <n v="8.6080000000000005"/>
        <n v="23.472000000000001"/>
        <n v="123.92"/>
        <n v="333.57600000000002"/>
        <n v="60.415999999999997"/>
        <n v="27.888000000000002"/>
        <n v="6.4560000000000004"/>
        <n v="52.68"/>
        <n v="13.88"/>
        <n v="103.92"/>
        <n v="11.52"/>
        <n v="10.368"/>
        <n v="39.072000000000003"/>
        <n v="45.68"/>
        <n v="603.91999999999996"/>
        <n v="39.880000000000003"/>
        <n v="79.44"/>
        <n v="9.3439999999999994"/>
        <n v="31.2"/>
        <n v="67.8"/>
        <n v="167.97"/>
        <n v="83.25"/>
        <n v="9.4499999999999993"/>
        <n v="45.36"/>
        <n v="48.86"/>
        <n v="7.28"/>
        <n v="907.15200000000004"/>
        <n v="18.504000000000001"/>
        <n v="114.9"/>
        <n v="1706.184"/>
        <n v="911.42399999999998"/>
        <n v="7.992"/>
        <n v="63.984000000000002"/>
        <n v="70.367999999999995"/>
        <n v="7.36"/>
        <n v="23.1"/>
        <n v="1441.3"/>
        <n v="18.059999999999999"/>
        <n v="79.14"/>
        <n v="37.4"/>
        <n v="14.352"/>
        <n v="2.88"/>
        <n v="41.904000000000003"/>
        <n v="23.92"/>
        <n v="14.304"/>
        <n v="119.833"/>
        <n v="5.56"/>
        <n v="32.4"/>
        <n v="178.38399999999999"/>
        <n v="20.88"/>
        <n v="1091.1679999999999"/>
        <n v="219.16800000000001"/>
        <n v="2060.7440000000001"/>
        <n v="5.98"/>
        <n v="4.4640000000000004"/>
        <n v="9.3450000000000006"/>
        <n v="103.6"/>
        <n v="166.44"/>
        <n v="785.88"/>
        <n v="26.2"/>
        <n v="1325.85"/>
        <n v="64.703999999999994"/>
        <n v="135.51599999999999"/>
        <n v="1299.99"/>
        <n v="60.671999999999997"/>
        <n v="30.815999999999999"/>
        <n v="88.768000000000001"/>
        <n v="144.6"/>
        <n v="15.992000000000001"/>
        <n v="340.92"/>
        <n v="222.666"/>
        <n v="703.96799999999996"/>
        <n v="92.52"/>
        <n v="62.65"/>
        <n v="94.85"/>
        <n v="56.52"/>
        <n v="34.68"/>
        <n v="100.70399999999999"/>
        <n v="10.688000000000001"/>
        <n v="237.096"/>
        <n v="8.4480000000000004"/>
        <n v="20.388000000000002"/>
        <n v="30.672000000000001"/>
        <n v="1079.9760000000001"/>
        <n v="2.89"/>
        <n v="51.94"/>
        <n v="22.38"/>
        <n v="636.40800000000002"/>
        <n v="83.168000000000006"/>
        <n v="158.13"/>
        <n v="43.6"/>
        <n v="349.96499999999997"/>
        <n v="22.32"/>
        <n v="1432"/>
        <n v="41.04"/>
        <n v="256.78399999999999"/>
        <n v="491.55"/>
        <n v="9.64"/>
        <n v="21.728000000000002"/>
        <n v="1487.04"/>
        <n v="81.92"/>
        <n v="254.9"/>
        <n v="46.872"/>
        <n v="719.952"/>
        <n v="755.94399999999996"/>
        <n v="11.98"/>
        <n v="0.89800000000000002"/>
        <n v="101.994"/>
        <n v="18.263999999999999"/>
        <n v="255.85"/>
        <n v="601.53599999999994"/>
        <n v="10.99"/>
        <n v="62.24"/>
        <n v="53.2"/>
        <n v="39.840000000000003"/>
        <n v="3.9"/>
        <n v="12.84"/>
        <n v="563.94000000000005"/>
        <n v="62.94"/>
        <n v="535.41"/>
        <n v="106.34399999999999"/>
        <n v="338.35199999999998"/>
        <n v="91.36"/>
        <n v="9.94"/>
        <n v="234.45"/>
        <n v="1256.22"/>
        <n v="17.46"/>
        <n v="60.89"/>
        <n v="332.94"/>
        <n v="51.9"/>
        <n v="8.32"/>
        <n v="10.464"/>
        <n v="108.92"/>
        <n v="146.76"/>
        <n v="32.96"/>
        <n v="587.97"/>
        <n v="7.98"/>
        <n v="6.9119999999999999"/>
        <n v="383.976"/>
        <n v="335.94400000000002"/>
        <n v="9.5839999999999996"/>
        <n v="758.35199999999998"/>
        <n v="87.08"/>
        <n v="105.584"/>
        <n v="217.44"/>
        <n v="58.112000000000002"/>
        <n v="100.792"/>
        <n v="66.111999999999995"/>
        <n v="46.863999999999997"/>
        <n v="35.909999999999997"/>
        <n v="1212.96"/>
        <n v="104.58"/>
        <n v="177.2"/>
        <n v="197.97"/>
        <n v="854.94"/>
        <n v="124.11"/>
        <n v="575.96799999999996"/>
        <n v="18.28"/>
        <n v="164.85"/>
        <n v="40.97"/>
        <n v="375.34"/>
        <n v="127.95"/>
        <n v="281.904"/>
        <n v="201.43199999999999"/>
        <n v="63.47"/>
        <n v="345"/>
        <n v="31.92"/>
        <n v="433.56799999999998"/>
        <n v="7.31"/>
        <n v="8.92"/>
        <n v="7.64"/>
        <n v="665.88"/>
        <n v="3.3919999999999999"/>
        <n v="559.98400000000004"/>
        <n v="896.99"/>
        <n v="1.234"/>
        <n v="67.56"/>
        <n v="21.72"/>
        <n v="262.33600000000001"/>
        <n v="148.47999999999999"/>
        <n v="241.17599999999999"/>
        <n v="30.48"/>
        <n v="112.648"/>
        <n v="23.968"/>
        <n v="521.96"/>
        <n v="575.928"/>
        <n v="7.78"/>
        <n v="22.98"/>
        <n v="102.13"/>
        <n v="2033.5840000000001"/>
        <n v="10.984"/>
        <n v="797.94399999999996"/>
        <n v="46.35"/>
        <n v="223.92"/>
        <n v="7.3"/>
        <n v="129.56800000000001"/>
        <n v="1075.088"/>
        <n v="438.36799999999999"/>
        <n v="18.088000000000001"/>
        <n v="308.49900000000002"/>
        <n v="39.68"/>
        <n v="34.79"/>
        <n v="700.05600000000004"/>
        <n v="7.7119999999999997"/>
        <n v="698.35199999999998"/>
        <n v="249.75"/>
        <n v="255.93600000000001"/>
        <n v="123.136"/>
        <n v="11.263999999999999"/>
        <n v="35.856000000000002"/>
        <n v="23.84"/>
        <n v="512.35799999999995"/>
        <n v="22.288"/>
        <n v="16.032"/>
        <n v="196.21"/>
        <n v="806.33600000000001"/>
        <n v="85.44"/>
        <n v="47.96"/>
        <n v="158.928"/>
        <n v="211.24799999999999"/>
        <n v="5.5519999999999996"/>
        <n v="2.952"/>
        <n v="14.04"/>
        <n v="272.61"/>
        <n v="69.989999999999995"/>
        <n v="166.84"/>
        <n v="15.215999999999999"/>
        <n v="5.18"/>
        <n v="63.923999999999999"/>
        <n v="357.93"/>
        <n v="57.4"/>
        <n v="331.96"/>
        <n v="40.56"/>
        <n v="3785.2919999999999"/>
        <n v="14.9"/>
        <n v="21.39"/>
        <n v="22.24"/>
        <n v="11.96"/>
        <n v="629.06399999999996"/>
        <n v="7.8719999999999999"/>
        <n v="2.6720000000000002"/>
        <n v="16.655999999999999"/>
        <n v="79.512"/>
        <n v="67.993200000000002"/>
        <n v="25.128"/>
        <n v="127.98399999999999"/>
        <n v="764.68799999999999"/>
        <n v="3610.848"/>
        <n v="254.97450000000001"/>
        <n v="43.31"/>
        <n v="210.392"/>
        <n v="12.54"/>
        <n v="8.94"/>
        <n v="9.24"/>
        <n v="58.72"/>
        <n v="15.984"/>
        <n v="184.75200000000001"/>
        <n v="3.552"/>
        <n v="55.328000000000003"/>
        <n v="1227.9983999999999"/>
        <n v="95.84"/>
        <n v="88.751999999999995"/>
        <n v="41.375999999999998"/>
        <n v="172.70400000000001"/>
        <n v="12.176"/>
        <n v="37.32"/>
        <n v="35.06"/>
        <n v="5.7279999999999998"/>
        <n v="42.24"/>
        <n v="403.68"/>
        <n v="41.9"/>
        <n v="28.91"/>
        <n v="11.76"/>
        <n v="1004.976"/>
        <n v="4.7519999999999998"/>
        <n v="959.98400000000004"/>
        <n v="14.368"/>
        <n v="114.6"/>
        <n v="60.74"/>
        <n v="124.36"/>
        <n v="1088.76"/>
        <n v="139.42400000000001"/>
        <n v="311.98"/>
        <n v="22.45"/>
        <n v="2.992"/>
        <n v="108.768"/>
        <n v="572.79999999999995"/>
        <n v="35.36"/>
        <n v="3.1680000000000001"/>
        <n v="4.95"/>
        <n v="13.52"/>
        <n v="259.7"/>
        <n v="42.95"/>
        <n v="1399.93"/>
        <n v="503.96"/>
        <n v="7.88"/>
        <n v="301.95999999999998"/>
        <n v="327.56400000000002"/>
        <n v="205.16399999999999"/>
        <n v="55.423999999999999"/>
        <n v="6.6879999999999997"/>
        <n v="13.9"/>
        <n v="61.68"/>
        <n v="63.96"/>
        <n v="2003.92"/>
        <n v="1913.4"/>
        <n v="146.72999999999999"/>
        <n v="114.2"/>
        <n v="2676.672"/>
        <n v="3.64"/>
        <n v="18.54"/>
        <n v="23.68"/>
        <n v="452.45"/>
        <n v="62.981999999999999"/>
        <n v="1188"/>
        <n v="89.584000000000003"/>
        <n v="85.52"/>
        <n v="9.84"/>
        <n v="787.53"/>
        <n v="10.16"/>
        <n v="101.88"/>
        <n v="32.192"/>
        <n v="50.12"/>
        <n v="47.975999999999999"/>
        <n v="9.1560000000000006"/>
        <n v="71.975999999999999"/>
        <n v="87.8"/>
        <n v="8.8559999999999999"/>
        <n v="158.376"/>
        <n v="32.783999999999999"/>
        <n v="408.42200000000003"/>
        <n v="382.11599999999999"/>
        <n v="68.599999999999994"/>
        <n v="435.50400000000002"/>
        <n v="11.167999999999999"/>
        <n v="11.952"/>
        <n v="74.239999999999995"/>
        <n v="159.84"/>
        <n v="2.8919999999999999"/>
        <n v="9.3919999999999995"/>
        <n v="6.3680000000000003"/>
        <n v="558.4"/>
        <n v="128.85"/>
        <n v="8.4"/>
        <n v="110.98"/>
        <n v="277.5"/>
        <n v="57.503999999999998"/>
        <n v="51.12"/>
        <n v="90"/>
        <n v="270.33999999999997"/>
        <n v="7.38"/>
        <n v="11.808"/>
        <n v="53.567999999999998"/>
        <n v="26.9"/>
        <n v="10.944000000000001"/>
        <n v="11.032"/>
        <n v="53.04"/>
        <n v="1038.8399999999999"/>
        <n v="447.93"/>
        <n v="109.764"/>
        <n v="96.96"/>
        <n v="117.488"/>
        <n v="512.49900000000002"/>
        <n v="2621.3220000000001"/>
        <n v="29.372"/>
        <n v="344.70400000000001"/>
        <n v="197.72"/>
        <n v="398.4"/>
        <n v="7.056"/>
        <n v="1352.3976"/>
        <n v="28.4"/>
        <n v="149.97"/>
        <n v="136.91999999999999"/>
        <n v="12.144"/>
        <n v="74.52"/>
        <n v="90.882000000000005"/>
        <n v="59.904000000000003"/>
        <n v="23.696000000000002"/>
        <n v="7.968"/>
        <n v="18.2"/>
        <n v="27.552"/>
        <n v="844.11599999999999"/>
        <n v="76.751999999999995"/>
        <n v="8.82"/>
        <n v="62.496000000000002"/>
        <n v="339.96"/>
        <n v="49.567999999999998"/>
        <n v="13.848000000000001"/>
        <n v="70.98"/>
        <n v="294.93"/>
        <n v="168.464"/>
        <n v="282.88799999999998"/>
        <n v="200.98400000000001"/>
        <n v="36.335999999999999"/>
        <n v="666.24800000000005"/>
        <n v="52.512"/>
        <n v="31.44"/>
        <n v="17.899999999999999"/>
        <n v="129.44999999999999"/>
        <n v="137.62"/>
        <n v="100.49"/>
        <n v="120.33"/>
        <n v="238.15199999999999"/>
        <n v="7.5"/>
        <n v="32.07"/>
        <n v="24"/>
        <n v="35.49"/>
        <n v="47.984000000000002"/>
        <n v="15.007999999999999"/>
        <n v="120.666"/>
        <n v="1212.848"/>
        <n v="42.6"/>
        <n v="6.6079999999999997"/>
        <n v="1448.82"/>
        <n v="482.34"/>
        <n v="2.96"/>
        <n v="10.752000000000001"/>
        <n v="36.783999999999999"/>
        <n v="590.35199999999998"/>
        <n v="359.49900000000002"/>
        <n v="77.951999999999998"/>
        <n v="95.97"/>
        <n v="184.66"/>
        <n v="32.340000000000003"/>
        <n v="39.9"/>
        <n v="192.22"/>
        <n v="108.4"/>
        <n v="82.343999999999994"/>
        <n v="9.0879999999999992"/>
        <n v="644.07600000000002"/>
        <n v="5.84"/>
        <n v="12.76"/>
        <n v="10.95"/>
        <n v="599.98"/>
        <n v="26.8"/>
        <n v="946.34400000000005"/>
        <n v="125.93"/>
        <n v="9.26"/>
        <n v="30.44"/>
        <n v="35.28"/>
        <n v="119.98"/>
        <n v="989.97"/>
        <n v="1099.96"/>
        <n v="15.48"/>
        <n v="22.847999999999999"/>
        <n v="279.89999999999998"/>
        <n v="619.95000000000005"/>
        <n v="4.3600000000000003"/>
        <n v="9.7620000000000005"/>
        <n v="134.376"/>
        <n v="7.6559999999999997"/>
        <n v="392.94"/>
        <n v="26.96"/>
        <n v="64.944000000000003"/>
        <n v="20.736000000000001"/>
        <n v="8.2260000000000009"/>
        <n v="28.44"/>
        <n v="364.41"/>
        <n v="361.76400000000001"/>
        <n v="384.17399999999998"/>
        <n v="1799.75"/>
        <n v="85.96"/>
        <n v="1598.058"/>
        <n v="36.96"/>
        <n v="271.44"/>
        <n v="110.352"/>
        <n v="16.899999999999999"/>
        <n v="25.08"/>
        <n v="61.584000000000003"/>
        <n v="17.48"/>
        <n v="13.167999999999999"/>
        <n v="87.36"/>
        <n v="56.16"/>
        <n v="29.34"/>
        <n v="383.60700000000003"/>
        <n v="563.4"/>
        <n v="60.69"/>
        <n v="466.15800000000002"/>
        <n v="10.311999999999999"/>
        <n v="2.556"/>
        <n v="99.372"/>
        <n v="33.567999999999998"/>
        <n v="7.1040000000000001"/>
        <n v="11.212"/>
        <n v="4.7119999999999997"/>
        <n v="180.98"/>
        <n v="157.79400000000001"/>
        <n v="98.111999999999995"/>
        <n v="563.80799999999999"/>
        <n v="10.428000000000001"/>
        <n v="547.13599999999997"/>
        <n v="14.85"/>
        <n v="41.988"/>
        <n v="7.5839999999999996"/>
        <n v="352.45"/>
        <n v="23.904"/>
        <n v="892.22400000000005"/>
        <n v="239.94"/>
        <n v="1522.6379999999999"/>
        <n v="10.56"/>
        <n v="7.23"/>
        <n v="19"/>
        <n v="34.799999999999997"/>
        <n v="38.975999999999999"/>
        <n v="23.04"/>
        <n v="1.3620000000000001"/>
        <n v="14.76"/>
        <n v="411.33199999999999"/>
        <n v="28.751999999999999"/>
        <n v="293.19900000000001"/>
        <n v="16.27"/>
        <n v="69.12"/>
        <n v="4.47"/>
        <n v="6.16"/>
        <n v="36.840000000000003"/>
        <n v="67.959999999999994"/>
        <n v="46.2"/>
        <n v="28.84"/>
        <n v="77.55"/>
        <n v="66.293999999999997"/>
        <n v="291.16800000000001"/>
        <n v="288"/>
        <n v="207"/>
        <n v="387.13600000000002"/>
        <n v="25.344000000000001"/>
        <n v="19.824000000000002"/>
        <n v="62.8"/>
        <n v="98.352000000000004"/>
        <n v="7.218"/>
        <n v="27.2"/>
        <n v="44.46"/>
        <n v="26.064"/>
        <n v="152.80000000000001"/>
        <n v="45.04"/>
        <n v="232.4"/>
        <n v="164.64599999999999"/>
        <n v="22.68"/>
        <n v="39"/>
        <n v="12.6"/>
        <n v="97.424000000000007"/>
        <n v="12.224"/>
        <n v="1.9379999999999999"/>
        <n v="5.28"/>
        <n v="1268.82"/>
        <n v="283.92"/>
        <n v="2.9340000000000002"/>
        <n v="18.527999999999999"/>
        <n v="670.75199999999995"/>
        <n v="29.9"/>
        <n v="435.26"/>
        <n v="1119.9839999999999"/>
        <n v="42.048000000000002"/>
        <n v="25.488"/>
        <n v="6.9"/>
        <n v="9.6479999999999997"/>
        <n v="47.951999999999998"/>
        <n v="155.82"/>
        <n v="124.95"/>
        <n v="601.65"/>
        <n v="11.12"/>
        <n v="27.216000000000001"/>
        <n v="35.520000000000003"/>
        <n v="6.23"/>
        <n v="56.704000000000001"/>
        <n v="369.19920000000002"/>
        <n v="6.0960000000000001"/>
        <n v="191.82"/>
        <n v="46.32"/>
        <n v="271.76400000000001"/>
        <n v="7.24"/>
        <n v="3.444"/>
        <n v="8.39"/>
        <n v="337.98"/>
        <n v="46.62"/>
        <n v="85.98"/>
        <n v="7.08"/>
        <n v="4.4009999999999998"/>
        <n v="120.15"/>
        <n v="219.184"/>
        <n v="2.7719999999999998"/>
        <n v="206.11199999999999"/>
        <n v="198.27199999999999"/>
        <n v="247.10400000000001"/>
        <n v="86.304000000000002"/>
        <n v="485.94"/>
        <n v="37.375999999999998"/>
        <n v="70.686000000000007"/>
        <n v="32.75"/>
        <n v="6.48"/>
        <n v="41.86"/>
        <n v="1619.91"/>
        <n v="113.92"/>
        <n v="999.98"/>
        <n v="173.94"/>
        <n v="14.832000000000001"/>
        <n v="311.14999999999998"/>
        <n v="119.85"/>
        <n v="69.28"/>
        <n v="463.24799999999999"/>
        <n v="383.952"/>
        <n v="11.736000000000001"/>
        <n v="244.006"/>
        <n v="18.312000000000001"/>
        <n v="8.016"/>
        <n v="3.3039999999999998"/>
        <n v="19.152000000000001"/>
        <n v="212.94"/>
        <n v="106.8"/>
        <n v="77.58"/>
        <n v="494.97"/>
        <n v="25.06"/>
        <n v="671.93"/>
        <n v="47.515999999999998"/>
        <n v="27.414000000000001"/>
        <n v="9.5220000000000002"/>
        <n v="791.96400000000006"/>
        <n v="4.923"/>
        <n v="559.92999999999995"/>
        <n v="70.260000000000005"/>
        <n v="481.17599999999999"/>
        <n v="190.72"/>
        <n v="26.18"/>
        <n v="24.4"/>
        <n v="715.2"/>
        <n v="16.146000000000001"/>
        <n v="1345.4849999999999"/>
        <n v="76.64"/>
        <n v="23.64"/>
        <n v="84.784000000000006"/>
        <n v="177.648"/>
        <n v="287.91000000000003"/>
        <n v="152.94"/>
        <n v="3.96"/>
        <n v="2.61"/>
        <n v="79.92"/>
        <n v="773.94"/>
        <n v="107.982"/>
        <n v="9.5399999999999991"/>
        <n v="5.81"/>
        <n v="512.94000000000005"/>
        <n v="860.93"/>
        <n v="769.95"/>
        <n v="14.98"/>
        <n v="373.08"/>
        <n v="3.4079999999999999"/>
        <n v="8.5679999999999996"/>
        <n v="8.3520000000000003"/>
        <n v="5.2480000000000002"/>
        <n v="43.98"/>
        <n v="123.96"/>
        <n v="37.94"/>
        <n v="127.764"/>
        <n v="2799.944"/>
        <n v="2.3759999999999999"/>
        <n v="143.12799999999999"/>
        <n v="173.488"/>
        <n v="516.96"/>
        <n v="173.208"/>
        <n v="4.4480000000000004"/>
        <n v="9"/>
        <n v="21.12"/>
        <n v="144.78399999999999"/>
        <n v="39.659999999999997"/>
        <n v="447.86"/>
        <n v="79.989999999999995"/>
        <n v="26.4"/>
        <n v="145.9"/>
        <n v="3.44"/>
        <n v="72.78"/>
        <n v="11.65"/>
        <n v="5"/>
        <n v="371.97"/>
        <n v="5.04"/>
        <n v="92.94"/>
        <n v="66.69"/>
        <n v="91.68"/>
        <n v="52.271999999999998"/>
        <n v="10.476000000000001"/>
        <n v="119.9"/>
        <n v="44.43"/>
        <n v="226.2"/>
        <n v="186.54"/>
        <n v="265.86"/>
        <n v="27.9"/>
        <n v="263.95999999999998"/>
        <n v="67.150000000000006"/>
        <n v="549.98"/>
        <n v="11.82"/>
        <n v="4643.8"/>
        <n v="577.76400000000001"/>
        <n v="31.504000000000001"/>
        <n v="39.878999999999998"/>
        <n v="4404.8999999999996"/>
        <n v="360.71199999999999"/>
        <n v="1718.4"/>
        <n v="221.96"/>
        <n v="236"/>
        <n v="106.32"/>
        <n v="163.44"/>
        <n v="42.76"/>
        <n v="51.55"/>
        <n v="20.8"/>
        <n v="40.095999999999997"/>
        <n v="40.783999999999999"/>
        <n v="203.92"/>
        <n v="479.952"/>
        <n v="113.52"/>
        <n v="359.88"/>
        <n v="4.6079999999999997"/>
        <n v="369.91199999999998"/>
        <n v="370.14"/>
        <n v="48.81"/>
        <n v="113.1"/>
        <n v="355.36"/>
        <n v="140.376"/>
        <n v="64.2"/>
        <n v="38.520000000000003"/>
        <n v="72.599999999999994"/>
        <n v="6.58"/>
        <n v="122.94"/>
        <n v="5.16"/>
        <n v="15.8"/>
        <n v="464.97"/>
        <n v="181.96"/>
        <n v="84.09"/>
        <n v="153.36000000000001"/>
        <n v="98.21"/>
        <n v="269.98200000000003"/>
        <n v="48.631999999999998"/>
        <n v="2.2000000000000002"/>
        <n v="622.45000000000005"/>
        <n v="21.98"/>
        <n v="307.98"/>
        <n v="382.80599999999998"/>
        <n v="41.96"/>
        <n v="1217.568"/>
        <n v="47.04"/>
        <n v="979.95"/>
        <n v="143.69999999999999"/>
        <n v="10.65"/>
        <n v="247.8"/>
        <n v="687.4"/>
        <n v="10.02"/>
        <n v="144.12"/>
        <n v="30.84"/>
        <n v="631.96"/>
        <n v="29.16"/>
        <n v="57.96"/>
        <n v="29.402999999999999"/>
        <n v="1.8720000000000001"/>
        <n v="11.214"/>
        <n v="389.97"/>
        <n v="269.91000000000003"/>
        <n v="11.352"/>
        <n v="17.22"/>
        <n v="1024.3800000000001"/>
        <n v="26.22"/>
        <n v="17.34"/>
        <n v="2321.9"/>
        <n v="244.55"/>
        <n v="12.24"/>
        <n v="13.98"/>
        <n v="899.95"/>
        <n v="2.48"/>
        <n v="10.74"/>
        <n v="34.020000000000003"/>
        <n v="1018.104"/>
        <n v="77.239999999999995"/>
        <n v="1.1120000000000001"/>
        <n v="89.82"/>
        <n v="12.832000000000001"/>
        <n v="142.04"/>
        <n v="14.67"/>
        <n v="70.97"/>
        <n v="3.3660000000000001"/>
        <n v="39.92"/>
        <n v="3.75"/>
        <n v="41.4"/>
        <n v="29.79"/>
        <n v="139.94399999999999"/>
        <n v="133.47200000000001"/>
        <n v="64.75"/>
        <n v="51.52"/>
        <n v="61.96"/>
        <n v="361.96"/>
        <n v="278.82"/>
        <n v="353.88"/>
        <n v="6.08"/>
        <n v="106.68"/>
        <n v="179.886"/>
        <n v="1801.6320000000001"/>
        <n v="362.13600000000002"/>
        <n v="31.05"/>
        <n v="79.900000000000006"/>
        <n v="714.3"/>
        <n v="715.64"/>
        <n v="795.51"/>
        <n v="74.760000000000005"/>
        <n v="29.22"/>
        <n v="577.58399999999995"/>
        <n v="801.96"/>
        <n v="191.96"/>
        <n v="1.78"/>
        <n v="101.94"/>
        <n v="799.98400000000004"/>
        <n v="41.28"/>
        <n v="44.75"/>
        <n v="134.99"/>
        <n v="542.94000000000005"/>
        <n v="56.3"/>
        <n v="53.088000000000001"/>
        <n v="85.14"/>
        <n v="21.99"/>
        <n v="406.6"/>
        <n v="67.36"/>
        <n v="54.527999999999999"/>
        <n v="639.96799999999996"/>
        <n v="52.76"/>
        <n v="191.96799999999999"/>
        <n v="53.7"/>
        <n v="36.26"/>
        <n v="1123.92"/>
        <n v="249.584"/>
        <n v="48.671999999999997"/>
        <n v="60.768000000000001"/>
        <n v="78.599999999999994"/>
        <n v="3.7679999999999998"/>
        <n v="1036.624"/>
        <n v="289.8"/>
        <n v="2.5019999999999998"/>
        <n v="341.488"/>
        <n v="29.97"/>
        <n v="199.83600000000001"/>
        <n v="716"/>
        <n v="221.06"/>
        <n v="46.152000000000001"/>
        <n v="138"/>
        <n v="181.35"/>
        <n v="210.68"/>
        <n v="78.8"/>
        <n v="19.989999999999998"/>
        <n v="772.68"/>
        <n v="24.64"/>
        <n v="209.6"/>
        <n v="111.04"/>
        <n v="38.880000000000003"/>
        <n v="957.57749999999999"/>
        <n v="22.367999999999999"/>
        <n v="31.95"/>
        <n v="418.32"/>
        <n v="123.858"/>
        <n v="196.62"/>
        <n v="159.98400000000001"/>
        <n v="46.344000000000001"/>
        <n v="12.827999999999999"/>
        <n v="13.12"/>
        <n v="69.575999999999993"/>
        <n v="4.2240000000000002"/>
        <n v="58.08"/>
        <n v="52.415999999999997"/>
        <n v="54.92"/>
        <n v="364.95"/>
        <n v="85.055999999999997"/>
        <n v="27.696000000000002"/>
        <n v="10.332000000000001"/>
        <n v="110.52800000000001"/>
        <n v="175.23"/>
        <n v="125.99"/>
        <n v="23"/>
        <n v="465.18"/>
        <n v="235.18799999999999"/>
        <n v="26.376000000000001"/>
        <n v="10.384"/>
        <n v="107.11799999999999"/>
        <n v="8.6880000000000006"/>
        <n v="30.88"/>
        <n v="6.4080000000000004"/>
        <n v="40.74"/>
        <n v="25.68"/>
        <n v="201.584"/>
        <n v="14.592000000000001"/>
        <n v="21.968"/>
        <n v="619.15200000000004"/>
        <n v="127.904"/>
        <n v="43.295999999999999"/>
        <n v="537.54399999999998"/>
        <n v="1.9279999999999999"/>
        <n v="7.76"/>
        <n v="659.16800000000001"/>
        <n v="307.16800000000001"/>
        <n v="105.98"/>
        <n v="1.24"/>
        <n v="20.7"/>
        <n v="28.9"/>
        <n v="27.18"/>
        <n v="899.13599999999997"/>
        <n v="71.760000000000005"/>
        <n v="51.84"/>
        <n v="209.67"/>
        <n v="135.72"/>
        <n v="12.56"/>
        <n v="81.96"/>
        <n v="15.7"/>
        <n v="5.2380000000000004"/>
        <n v="4.6619999999999999"/>
        <n v="523.91999999999996"/>
        <n v="146.136"/>
        <n v="223.88800000000001"/>
        <n v="348.928"/>
        <n v="7.86"/>
        <n v="24.448"/>
        <n v="8.2200000000000006"/>
        <n v="2.21"/>
        <n v="15.52"/>
        <n v="36.44"/>
        <n v="166.5"/>
        <n v="360.38"/>
        <n v="97.88"/>
        <n v="299.94"/>
        <n v="25.76"/>
        <n v="56.45"/>
        <n v="836.59199999999998"/>
        <n v="26.38"/>
        <n v="4899.93"/>
        <n v="161.94"/>
        <n v="263.88"/>
        <n v="35.119999999999997"/>
        <n v="31.56"/>
        <n v="30.143999999999998"/>
        <n v="88.04"/>
        <n v="1317.492"/>
        <n v="63.84"/>
        <n v="3.5920000000000001"/>
        <n v="7.04"/>
        <n v="12.99"/>
        <n v="3.984"/>
        <n v="370.62"/>
        <n v="2.742"/>
        <n v="109.92"/>
        <n v="14.2"/>
        <n v="58.34"/>
        <n v="1499.95"/>
        <n v="30.53"/>
        <n v="75.06"/>
        <n v="2.496"/>
        <n v="19.648"/>
        <n v="1039.7280000000001"/>
        <n v="45.96"/>
        <n v="19.312000000000001"/>
        <n v="6.79"/>
        <n v="3.048"/>
        <n v="4355.1679999999997"/>
        <n v="21.88"/>
        <n v="23.988"/>
        <n v="16.687999999999999"/>
        <n v="72.48"/>
        <n v="24.1"/>
        <n v="8.7799999999999994"/>
        <n v="376.74"/>
        <n v="29.52"/>
        <n v="194.84800000000001"/>
        <n v="69.900000000000006"/>
        <n v="41.85"/>
        <n v="330.58800000000002"/>
        <n v="28.352"/>
        <n v="5.3879999999999999"/>
        <n v="30.975999999999999"/>
        <n v="21.8"/>
        <n v="251.79"/>
        <n v="111.672"/>
        <n v="68.111999999999995"/>
        <n v="172.5"/>
        <n v="179.97"/>
        <n v="17.309999999999999"/>
        <n v="4.7039999999999997"/>
        <n v="16.739999999999998"/>
        <n v="88.08"/>
        <n v="751.92"/>
        <n v="863.928"/>
        <n v="248.43"/>
        <n v="11.648"/>
        <n v="85.245999999999995"/>
        <n v="137.94"/>
        <n v="111.15"/>
        <n v="901.95"/>
        <n v="366.00900000000001"/>
        <n v="2104.5500000000002"/>
        <n v="40.700000000000003"/>
        <n v="31.96"/>
        <n v="47.9"/>
        <n v="1112.94"/>
        <n v="22.92"/>
        <n v="231.98"/>
        <n v="117.96"/>
        <n v="8749.9500000000007"/>
        <n v="18.690000000000001"/>
        <n v="73.784000000000006"/>
        <n v="1454.9"/>
        <n v="86.352000000000004"/>
        <n v="44.94"/>
        <n v="45.576000000000001"/>
        <n v="187.05600000000001"/>
        <n v="18.936"/>
        <n v="12.672000000000001"/>
        <n v="366.74400000000003"/>
        <n v="90.48"/>
        <n v="13.08"/>
        <n v="214.7"/>
        <n v="51.648000000000003"/>
        <n v="11.231999999999999"/>
        <n v="195.184"/>
        <n v="7.7"/>
        <n v="528.42999999999995"/>
        <n v="41.472000000000001"/>
        <n v="136.464"/>
        <n v="12.544"/>
        <n v="75.48"/>
        <n v="39.979999999999997"/>
        <n v="1.81"/>
        <n v="8.26"/>
        <n v="46.53"/>
        <n v="1362.9"/>
        <n v="84.272000000000006"/>
        <n v="22.911000000000001"/>
        <n v="309.45600000000002"/>
        <n v="472.51799999999997"/>
        <n v="1012.68"/>
        <n v="159.56"/>
        <n v="215.976"/>
        <n v="65.94"/>
        <n v="94.68"/>
        <n v="23.67"/>
        <n v="568.72799999999995"/>
        <n v="7.3120000000000003"/>
        <n v="61.44"/>
        <n v="54.792000000000002"/>
        <n v="32.479999999999997"/>
        <n v="17499.95"/>
        <n v="735.98"/>
        <n v="34.369999999999997"/>
        <n v="33.96"/>
        <n v="40.46"/>
        <n v="33.869999999999997"/>
        <n v="24.704000000000001"/>
        <n v="59.7"/>
        <n v="14.52"/>
        <n v="104.184"/>
        <n v="2079.4"/>
        <n v="72.42"/>
        <n v="415.17599999999999"/>
        <n v="35.231999999999999"/>
        <n v="54.96"/>
        <n v="165.6"/>
        <n v="115.84"/>
        <n v="781.86400000000003"/>
        <n v="114.46"/>
        <n v="30.08"/>
        <n v="1592.85"/>
        <n v="866.4"/>
        <n v="479.95"/>
        <n v="42.783999999999999"/>
        <n v="563.42999999999995"/>
        <n v="134.85"/>
        <n v="637.89599999999996"/>
        <n v="36.6"/>
        <n v="25.35"/>
        <n v="3930.0720000000001"/>
        <n v="2.3039999999999998"/>
        <n v="431.976"/>
        <n v="41.72"/>
        <n v="99.846000000000004"/>
        <n v="71.12"/>
        <n v="259.95999999999998"/>
        <n v="2.1819999999999999"/>
        <n v="27.384"/>
        <n v="26.405999999999999"/>
        <n v="132.52000000000001"/>
        <n v="195.64"/>
        <n v="51.968000000000004"/>
        <n v="224.93700000000001"/>
        <n v="6"/>
        <n v="71.087999999999994"/>
        <n v="706.86"/>
        <n v="81.540000000000006"/>
        <n v="167.28"/>
        <n v="1141.47"/>
        <n v="280.78199999999998"/>
        <n v="83.951999999999998"/>
        <n v="8.8079999999999998"/>
        <n v="48.16"/>
        <n v="54.5"/>
        <n v="87.28"/>
        <n v="344.94"/>
        <n v="198.744"/>
        <n v="30.96"/>
        <n v="15.648"/>
        <n v="599.29200000000003"/>
        <n v="38.08"/>
        <n v="915.13599999999997"/>
        <n v="75.959999999999994"/>
        <n v="27.24"/>
        <n v="217.584"/>
        <n v="82.95"/>
        <n v="87.71"/>
        <n v="1101.48"/>
        <n v="20"/>
        <n v="8.75"/>
        <n v="842.94"/>
        <n v="15.26"/>
        <n v="43.32"/>
        <n v="43.584000000000003"/>
        <n v="116.28"/>
        <n v="9.2959999999999994"/>
        <n v="314.55"/>
        <n v="9.2479999999999993"/>
        <n v="4.1580000000000004"/>
        <n v="179.99100000000001"/>
        <n v="72"/>
        <n v="470.15499999999997"/>
        <n v="182.72"/>
        <n v="400.03199999999998"/>
        <n v="33.630000000000003"/>
        <n v="542.64599999999996"/>
        <n v="6.3"/>
        <n v="394.81599999999997"/>
        <n v="18.192"/>
        <n v="1649.95"/>
        <n v="111.9"/>
        <n v="581.96"/>
        <n v="29.98"/>
        <n v="268.70400000000001"/>
        <n v="21.92"/>
        <n v="48.72"/>
        <n v="205.666"/>
        <n v="959.96799999999996"/>
        <n v="93.02"/>
        <n v="16.989999999999998"/>
        <n v="10.08"/>
        <n v="128.4"/>
        <n v="27.81"/>
        <n v="588.78399999999999"/>
        <n v="82.64"/>
        <n v="31.02"/>
        <n v="75.88"/>
        <n v="419.68"/>
        <n v="11.688000000000001"/>
        <n v="177.22499999999999"/>
        <n v="4.0439999999999996"/>
        <n v="7.4080000000000004"/>
        <n v="1349.85"/>
        <n v="136.78399999999999"/>
        <n v="61.12"/>
        <n v="25.4"/>
        <n v="43.96"/>
        <n v="1279.165"/>
        <n v="27.92"/>
        <n v="177.48"/>
        <n v="4.13"/>
        <n v="109.8"/>
        <n v="3.98"/>
        <n v="302.38400000000001"/>
        <n v="20.952000000000002"/>
        <n v="3.9119999999999999"/>
        <n v="62.375999999999998"/>
        <n v="63.94"/>
        <n v="60.6"/>
        <n v="22.72"/>
        <n v="12.192"/>
        <n v="87.168000000000006"/>
        <n v="31.744"/>
        <n v="113.94"/>
        <n v="16.559999999999999"/>
        <n v="279.95"/>
        <n v="239.5"/>
        <n v="24.27"/>
        <n v="2799.96"/>
        <n v="59.752000000000002"/>
        <n v="30.4"/>
        <n v="5399.91"/>
        <n v="119.1"/>
        <n v="239.37200000000001"/>
        <n v="11.568"/>
        <n v="209.88"/>
        <n v="38.29"/>
        <n v="192.8"/>
        <n v="17.584"/>
        <n v="104.78400000000001"/>
        <n v="650.35199999999998"/>
        <n v="629.18399999999997"/>
        <n v="15.176"/>
        <n v="50.496000000000002"/>
        <n v="4.1760000000000002"/>
        <n v="876.3"/>
        <n v="185.376"/>
        <n v="686.4"/>
        <n v="11.375999999999999"/>
        <n v="113.79"/>
        <n v="78.150000000000006"/>
        <n v="1.728"/>
        <n v="182.94"/>
        <n v="193.86"/>
        <n v="212.88"/>
        <n v="15.528"/>
        <n v="191.47200000000001"/>
        <n v="59.183999999999997"/>
        <n v="80.98"/>
        <n v="348.84"/>
        <n v="239.98"/>
        <n v="167.96"/>
        <n v="484.83"/>
        <n v="154.44"/>
        <n v="342.37"/>
        <n v="14.73"/>
        <n v="557.72799999999995"/>
        <n v="159.96799999999999"/>
        <n v="149.352"/>
        <n v="12.992000000000001"/>
        <n v="158.36799999999999"/>
        <n v="118.782"/>
        <n v="769.18399999999997"/>
        <n v="246.16800000000001"/>
        <n v="298.77600000000001"/>
        <n v="16.72"/>
        <n v="1685.88"/>
        <n v="93.248000000000005"/>
        <n v="124.608"/>
        <n v="7.56"/>
        <n v="21.552"/>
        <n v="61.38"/>
        <n v="197.05"/>
        <n v="82.8"/>
        <n v="12.22"/>
        <n v="194.94"/>
        <n v="22.05"/>
        <n v="278.39999999999998"/>
        <n v="347.80200000000002"/>
        <n v="116"/>
        <n v="9.5549999999999997"/>
        <n v="86.058000000000007"/>
        <n v="108.78400000000001"/>
        <n v="62.79"/>
        <n v="96.08"/>
        <n v="11.68"/>
        <n v="15.808"/>
        <n v="192.16"/>
        <n v="93.456000000000003"/>
        <n v="1652.94"/>
        <n v="21.204000000000001"/>
        <n v="58.247999999999998"/>
        <n v="71.245999999999995"/>
        <n v="887.27099999999996"/>
        <n v="29.12"/>
        <n v="863.12800000000004"/>
        <n v="3.5640000000000001"/>
        <n v="956.66480000000001"/>
        <n v="12.587999999999999"/>
        <n v="171.96"/>
        <n v="104.9"/>
        <n v="51.75"/>
        <n v="53.247999999999998"/>
        <n v="11.84"/>
        <n v="479.72"/>
        <n v="113.88800000000001"/>
        <n v="273.95999999999998"/>
        <n v="756.8"/>
        <n v="407.976"/>
        <n v="384.45"/>
        <n v="1951.84"/>
        <n v="171.55"/>
        <n v="81.94"/>
        <n v="33.92"/>
        <n v="699.98"/>
        <n v="584.82000000000005"/>
        <n v="3.536"/>
        <n v="13.4"/>
        <n v="4.9800000000000004"/>
        <n v="109.69"/>
        <n v="132.22399999999999"/>
        <n v="431.94"/>
        <n v="2.0430000000000001"/>
        <n v="68.238"/>
        <n v="2.3340000000000001"/>
        <n v="159.04"/>
        <n v="145.97999999999999"/>
        <n v="1294.75"/>
        <n v="7.2160000000000002"/>
        <n v="54.712000000000003"/>
        <n v="3.2080000000000002"/>
        <n v="26.175999999999998"/>
        <n v="54.48"/>
        <n v="41.6"/>
        <n v="328.22399999999999"/>
        <n v="26.85"/>
        <n v="323.37"/>
        <n v="59.94"/>
        <n v="64.14"/>
        <n v="11.67"/>
        <n v="99.9"/>
        <n v="3023.9279999999999"/>
        <n v="477.6"/>
        <n v="466.32"/>
        <n v="70.88"/>
        <n v="211.16800000000001"/>
        <n v="77.88"/>
        <n v="31.86"/>
        <n v="722.35199999999998"/>
        <n v="95.951999999999998"/>
        <n v="3.2040000000000002"/>
        <n v="10.784000000000001"/>
        <n v="41.92"/>
        <n v="329.584"/>
        <n v="28.85"/>
        <n v="703.71"/>
        <n v="11.976000000000001"/>
        <n v="81.424000000000007"/>
        <n v="238.56"/>
        <n v="207.98400000000001"/>
        <n v="36.112000000000002"/>
        <n v="35.567999999999998"/>
        <n v="84.84"/>
        <n v="156.792"/>
        <n v="35.89"/>
        <n v="47.207999999999998"/>
        <n v="248.08"/>
        <n v="189.7"/>
        <n v="968.74400000000003"/>
        <n v="222.352"/>
        <n v="271.95999999999998"/>
        <n v="13.86"/>
        <n v="13.375999999999999"/>
        <n v="437.47199999999998"/>
        <n v="34.58"/>
        <n v="23.076000000000001"/>
        <n v="100"/>
        <n v="7.83"/>
        <n v="30.352"/>
        <n v="623.96"/>
        <n v="21.071999999999999"/>
        <n v="658.74599999999998"/>
        <n v="33.527999999999999"/>
        <n v="36.744"/>
        <n v="85.231999999999999"/>
        <n v="442.76400000000001"/>
        <n v="3999.95"/>
        <n v="199.95"/>
        <n v="63.68"/>
        <n v="4.7839999999999998"/>
        <n v="4.7300000000000004"/>
        <n v="45.584000000000003"/>
        <n v="215.65"/>
        <n v="60.287999999999997"/>
        <n v="2.6320000000000001"/>
        <n v="23.687999999999999"/>
        <n v="253.37200000000001"/>
        <n v="287.96800000000002"/>
        <n v="48.94"/>
        <n v="59.994"/>
        <n v="5.7149999999999999"/>
        <n v="27.263999999999999"/>
        <n v="837.6"/>
        <n v="93.36"/>
        <n v="27.68"/>
        <n v="37.44"/>
        <n v="26.975999999999999"/>
        <n v="14.82"/>
        <n v="119.976"/>
        <n v="14.96"/>
        <n v="12.9"/>
        <n v="1603.136"/>
        <n v="359.97"/>
        <n v="116.82"/>
        <n v="276.78399999999999"/>
        <n v="314.08800000000002"/>
        <n v="57.584000000000003"/>
        <n v="1565.88"/>
        <n v="106.05"/>
        <n v="30.827999999999999"/>
        <n v="47.616"/>
        <n v="1127.9760000000001"/>
        <n v="241.5"/>
        <n v="1363.96"/>
        <n v="102.36"/>
        <n v="9.702"/>
        <n v="108.57599999999999"/>
        <n v="5.984"/>
        <n v="113.6"/>
        <n v="69.456000000000003"/>
        <n v="27.96"/>
        <n v="146.352"/>
        <n v="207.14400000000001"/>
        <n v="388.70400000000001"/>
        <n v="17.04"/>
        <n v="34.4"/>
        <n v="431.928"/>
        <n v="95.983999999999995"/>
        <n v="1088.7919999999999"/>
        <n v="8.8719999999999999"/>
        <n v="121.104"/>
        <n v="24.7"/>
        <n v="17.920000000000002"/>
        <n v="30"/>
        <n v="159.91999999999999"/>
        <n v="211.96"/>
        <n v="1006.056"/>
        <n v="25.12"/>
        <n v="863.64"/>
        <n v="19.968"/>
        <n v="8.7360000000000007"/>
        <n v="662.88"/>
        <n v="107.98399999999999"/>
        <n v="19.295999999999999"/>
        <n v="823.96"/>
        <n v="53.951999999999998"/>
        <n v="23.34"/>
        <n v="513.024"/>
        <n v="487.92"/>
        <n v="35.951999999999998"/>
        <n v="2396.2656000000002"/>
        <n v="131.136"/>
        <n v="33.024000000000001"/>
        <n v="67.135999999999996"/>
        <n v="14.135999999999999"/>
        <n v="601.47"/>
        <n v="207.48"/>
        <n v="59.96"/>
        <n v="146.04"/>
        <n v="43.13"/>
        <n v="30.87"/>
        <n v="14.88"/>
        <n v="261.74"/>
        <n v="51.712000000000003"/>
        <n v="60.143999999999998"/>
        <n v="387.72"/>
        <n v="261.95999999999998"/>
        <n v="731.94"/>
        <n v="1097.5440000000001"/>
        <n v="190.92"/>
        <n v="114.95"/>
        <n v="12.957000000000001"/>
        <n v="1421.664"/>
        <n v="34.049999999999997"/>
        <n v="352.38"/>
        <n v="10.584"/>
        <n v="405.86"/>
        <n v="680.01"/>
        <n v="349.95"/>
        <n v="377.928"/>
        <n v="15.167999999999999"/>
        <n v="199.75"/>
        <n v="11.21"/>
        <n v="51.8"/>
        <n v="35.351999999999997"/>
        <n v="517.9"/>
        <n v="556.66499999999996"/>
        <n v="93.98"/>
        <n v="8"/>
        <n v="32.04"/>
        <n v="19.135999999999999"/>
        <n v="27.86"/>
        <n v="856.65599999999995"/>
        <n v="48.783999999999999"/>
        <n v="695.7"/>
        <n v="692.94"/>
        <n v="408.00599999999997"/>
        <n v="165.28"/>
        <n v="44.783999999999999"/>
        <n v="569.53599999999994"/>
        <n v="4.3380000000000001"/>
        <n v="14.624000000000001"/>
        <n v="55.36"/>
        <n v="332.83199999999999"/>
        <n v="1.4079999999999999"/>
        <n v="169.56800000000001"/>
        <n v="19.46"/>
        <n v="60.34"/>
        <n v="3.69"/>
        <n v="122.12"/>
        <n v="9.3279999999999994"/>
        <n v="79.974000000000004"/>
        <n v="2.9460000000000002"/>
        <n v="10.9"/>
        <n v="59.98"/>
        <n v="61.929000000000002"/>
        <n v="40.68"/>
        <n v="20.568000000000001"/>
        <n v="4.3559999999999999"/>
        <n v="19.04"/>
        <n v="273.92"/>
        <n v="1056.8599999999999"/>
        <n v="69.98"/>
        <n v="24.85"/>
        <n v="176.78399999999999"/>
        <n v="39.991999999999997"/>
        <n v="4158.9120000000003"/>
        <n v="3357.6"/>
        <n v="104.696"/>
        <n v="8.9039999999999999"/>
        <n v="23.2"/>
        <n v="113.76"/>
        <n v="579.51"/>
        <n v="150.66"/>
        <n v="48.031999999999996"/>
        <n v="13.568"/>
        <n v="743.98800000000006"/>
        <n v="7.0720000000000001"/>
        <n v="1335.68"/>
        <n v="23.616"/>
        <n v="16.768000000000001"/>
        <n v="338.04"/>
        <n v="154.24"/>
        <n v="44.856000000000002"/>
        <n v="341.99099999999999"/>
        <n v="59.48"/>
        <n v="6.69"/>
        <n v="300.93"/>
        <n v="719.96"/>
        <n v="519.67999999999995"/>
        <n v="14.256"/>
        <n v="81.98"/>
        <n v="39.624000000000002"/>
        <n v="20.608000000000001"/>
        <n v="4.0949999999999998"/>
        <n v="120.78400000000001"/>
        <n v="14"/>
        <n v="16.391999999999999"/>
        <n v="70.007999999999996"/>
        <n v="13.215999999999999"/>
        <n v="14.72"/>
        <n v="9.2159999999999993"/>
        <n v="41.957999999999998"/>
        <n v="89.567999999999998"/>
        <n v="22.248000000000001"/>
        <n v="334.88"/>
        <n v="148.28800000000001"/>
        <n v="4.6239999999999997"/>
        <n v="178.92"/>
        <n v="69.888000000000005"/>
        <n v="279.94400000000002"/>
        <n v="37.299999999999997"/>
        <n v="20.367999999999999"/>
        <n v="49.847999999999999"/>
        <n v="67.709999999999994"/>
        <n v="467.46"/>
        <n v="61.4"/>
        <n v="720.76"/>
        <n v="14.7"/>
        <n v="9.98"/>
        <n v="29.74"/>
        <n v="221.98"/>
        <n v="341.96"/>
        <n v="321.56799999999998"/>
        <n v="80.58"/>
        <n v="361.92"/>
        <n v="153.55199999999999"/>
        <n v="65.34"/>
        <n v="35.1"/>
        <n v="1424.9"/>
        <n v="80.28"/>
        <n v="679.96"/>
        <n v="62.82"/>
        <n v="63.311999999999998"/>
        <n v="15.587999999999999"/>
        <n v="54.991999999999997"/>
        <n v="69.930000000000007"/>
        <n v="76.92"/>
        <n v="481.32"/>
        <n v="30.335999999999999"/>
        <n v="1.3440000000000001"/>
        <n v="8.2720000000000002"/>
        <n v="53.984000000000002"/>
        <n v="902.71199999999999"/>
        <n v="77.56"/>
        <n v="7.61"/>
        <n v="3347.37"/>
        <n v="728.94600000000003"/>
        <n v="37.520000000000003"/>
        <n v="1599.92"/>
        <n v="11.09"/>
        <n v="39.872"/>
        <n v="224.75"/>
        <n v="1.9079999999999999"/>
        <n v="2.9119999999999999"/>
        <n v="9.5679999999999996"/>
        <n v="99.567999999999998"/>
        <n v="5.3440000000000003"/>
        <n v="27.72"/>
        <n v="59.97"/>
        <n v="83.36"/>
        <n v="47.991999999999997"/>
        <n v="257.98"/>
        <n v="6.96"/>
        <n v="9.8879999999999999"/>
        <n v="671.54399999999998"/>
        <n v="28.14"/>
        <n v="36"/>
        <n v="245.64599999999999"/>
        <n v="55.008000000000003"/>
        <n v="451.15199999999999"/>
        <n v="2678.94"/>
        <n v="14.112"/>
        <n v="1029.95"/>
        <n v="243.38399999999999"/>
        <n v="300.76799999999997"/>
        <n v="14.8"/>
        <n v="302.37599999999998"/>
        <n v="316"/>
        <n v="85.224000000000004"/>
        <n v="6.6719999999999997"/>
        <n v="458.43"/>
        <n v="328.59"/>
        <n v="403.92"/>
        <n v="23.32"/>
        <n v="30.98"/>
        <n v="363.92"/>
        <n v="35.808"/>
        <n v="122.688"/>
        <n v="892.13599999999997"/>
        <n v="50.22"/>
        <n v="83.42"/>
        <n v="5.8719999999999999"/>
        <n v="73.536000000000001"/>
        <n v="1350.12"/>
        <n v="15.92"/>
        <n v="676.55"/>
        <n v="30.56"/>
        <n v="770.35199999999998"/>
        <n v="19.98"/>
        <n v="343.92"/>
        <n v="40.99"/>
        <n v="63.9"/>
        <n v="638.28800000000001"/>
        <n v="13.208"/>
        <n v="194.352"/>
        <n v="36.624000000000002"/>
        <n v="51.984000000000002"/>
        <n v="10.96"/>
        <n v="82.367999999999995"/>
        <n v="54.9"/>
        <n v="120"/>
        <n v="8.67"/>
        <n v="208.16"/>
        <n v="226.56"/>
        <n v="115.02"/>
        <n v="68.040000000000006"/>
        <n v="1007.979"/>
        <n v="313.488"/>
        <n v="23.12"/>
        <n v="52.56"/>
        <n v="185.88"/>
        <n v="64.384"/>
        <n v="6.984"/>
        <n v="379.37200000000001"/>
        <n v="67.536000000000001"/>
        <n v="1.524"/>
        <n v="95.76"/>
        <n v="1399.944"/>
        <n v="145.76400000000001"/>
        <n v="562.29250000000002"/>
        <n v="209.148"/>
        <n v="1591.02"/>
        <n v="37.311999999999998"/>
        <n v="15.135999999999999"/>
        <n v="466.76799999999997"/>
        <n v="15.231999999999999"/>
        <n v="6.2640000000000002"/>
        <n v="10.47"/>
        <n v="11.07"/>
        <n v="20.704000000000001"/>
        <n v="11.34"/>
        <n v="67.900000000000006"/>
        <n v="1059.1199999999999"/>
        <n v="68.52"/>
        <n v="146.952"/>
        <n v="83.135999999999996"/>
        <n v="40.479999999999997"/>
        <n v="6.27"/>
        <n v="287.52"/>
        <n v="37.68"/>
        <n v="20.58"/>
        <n v="17.38"/>
        <n v="1474.8019999999999"/>
        <n v="110.096"/>
        <n v="16.751999999999999"/>
        <n v="1537.0740000000001"/>
        <n v="449.37200000000001"/>
        <n v="203.976"/>
        <n v="674.35199999999998"/>
        <n v="22.751999999999999"/>
        <n v="18.693000000000001"/>
        <n v="657.93"/>
        <n v="33.479999999999997"/>
        <n v="26.86"/>
        <n v="249.95"/>
        <n v="383.64"/>
        <n v="60.35"/>
        <n v="11.2"/>
        <n v="474.43"/>
        <n v="3.6"/>
        <n v="454.56"/>
        <n v="141.41999999999999"/>
        <n v="310.74400000000003"/>
        <n v="12.736000000000001"/>
        <n v="6.47"/>
        <n v="13.747999999999999"/>
        <n v="15.224"/>
        <n v="94.2"/>
        <n v="121.68"/>
        <n v="482.66399999999999"/>
        <n v="4799.9840000000004"/>
        <n v="42.93"/>
        <n v="20.808"/>
        <n v="218.352"/>
        <n v="48.9"/>
        <n v="3.3279999999999998"/>
        <n v="933.26199999999994"/>
        <n v="2803.92"/>
        <n v="314.35199999999998"/>
        <n v="3.798"/>
        <n v="27.744"/>
        <n v="53.9"/>
        <n v="324.74400000000003"/>
        <n v="1925.88"/>
        <n v="2405.1999999999998"/>
        <n v="83.97"/>
        <n v="39.89"/>
        <n v="169.99"/>
        <n v="1439.982"/>
        <n v="54.896000000000001"/>
        <n v="7.58"/>
        <n v="498.26"/>
        <n v="314.60000000000002"/>
        <n v="283.56"/>
        <n v="91.84"/>
        <n v="81.087999999999994"/>
        <n v="1.44"/>
        <n v="61.776000000000003"/>
        <n v="241.96"/>
        <n v="108.608"/>
        <n v="1704.89"/>
        <n v="104.75"/>
        <n v="2665.62"/>
        <n v="131.97999999999999"/>
        <n v="52.29"/>
        <n v="91.99"/>
        <n v="20.37"/>
        <n v="221.55"/>
        <n v="17.52"/>
        <n v="470.37599999999998"/>
        <n v="31.152000000000001"/>
        <n v="6.7830000000000004"/>
        <n v="406.36799999999999"/>
        <n v="104.68"/>
        <n v="62.957999999999998"/>
        <n v="219.8"/>
        <n v="317.05799999999999"/>
        <n v="10.128"/>
        <n v="37.392000000000003"/>
        <n v="79.12"/>
        <n v="897.15"/>
        <n v="141.96"/>
        <n v="70.680000000000007"/>
        <n v="541.24"/>
        <n v="629.64"/>
        <n v="8.0009999999999994"/>
        <n v="398.97199999999998"/>
        <n v="28.853999999999999"/>
        <n v="5.4320000000000004"/>
        <n v="913.43"/>
        <n v="372.14400000000001"/>
        <n v="16.59"/>
        <n v="21.456"/>
        <n v="86.26"/>
        <n v="139.04"/>
        <n v="210.58"/>
        <n v="239.98400000000001"/>
        <n v="6.976"/>
        <n v="12.222"/>
        <n v="479.94"/>
        <n v="441.96"/>
        <n v="0.55600000000000005"/>
        <n v="25.11"/>
        <n v="411.8"/>
        <n v="129.93"/>
        <n v="2.97"/>
        <n v="27.44"/>
        <n v="43.92"/>
        <n v="163.96"/>
        <n v="5.2320000000000002"/>
        <n v="1199.8"/>
        <n v="1928.78"/>
        <n v="6.57"/>
        <n v="11.54"/>
        <n v="254.52600000000001"/>
        <n v="12.98"/>
        <n v="26.431999999999999"/>
        <n v="1282.4100000000001"/>
        <n v="4.92"/>
        <n v="238"/>
        <n v="17.12"/>
        <n v="9.4"/>
        <n v="74"/>
        <n v="16"/>
        <n v="5.5880000000000001"/>
        <n v="235.92"/>
        <n v="18.72"/>
        <n v="236.52799999999999"/>
        <n v="1577.94"/>
        <n v="11.696"/>
        <n v="43.1"/>
        <n v="511.5"/>
        <n v="147.91999999999999"/>
        <n v="58.05"/>
        <n v="157.74"/>
        <n v="56.98"/>
        <n v="65.989999999999995"/>
        <n v="112.12"/>
        <n v="1575.14"/>
        <n v="9.6560000000000006"/>
        <n v="2314.116"/>
        <n v="34.235999999999997"/>
        <n v="19.760000000000002"/>
        <n v="217.76400000000001"/>
        <n v="22.638000000000002"/>
        <n v="95.144000000000005"/>
        <n v="369.16"/>
        <n v="21.984000000000002"/>
        <n v="23.85"/>
        <n v="18.239999999999998"/>
        <n v="27.78"/>
        <n v="76.58"/>
        <n v="8.8000000000000007"/>
        <n v="25.02"/>
        <n v="452.55"/>
        <n v="5.32"/>
        <n v="2249.91"/>
        <n v="59.92"/>
        <n v="3.3119999999999998"/>
        <n v="20.135999999999999"/>
        <n v="859.2"/>
        <n v="384.59199999999998"/>
        <n v="168.1"/>
        <n v="54.335999999999999"/>
        <n v="83.9"/>
        <n v="155.37200000000001"/>
        <n v="559.62"/>
        <n v="34.65"/>
        <n v="294.62"/>
        <n v="8.7520000000000007"/>
        <n v="9.0239999999999991"/>
        <n v="10.86"/>
        <n v="45.66"/>
        <n v="631.17600000000004"/>
        <n v="2479.96"/>
        <n v="1159.056"/>
        <n v="179.9"/>
        <n v="701.96"/>
        <n v="12.16"/>
        <n v="32.776000000000003"/>
        <n v="114.288"/>
        <n v="242.352"/>
        <n v="49.616"/>
        <n v="508.70400000000001"/>
        <n v="57.36"/>
        <n v="906.68"/>
        <n v="67.86"/>
        <n v="19.728000000000002"/>
        <n v="151.18799999999999"/>
        <n v="286.86"/>
        <n v="2022.2719999999999"/>
        <n v="9.1199999999999992"/>
        <n v="5.2290000000000001"/>
        <n v="285.55200000000002"/>
        <n v="3.8820000000000001"/>
        <n v="115.29600000000001"/>
        <n v="65.584000000000003"/>
        <n v="419.4"/>
        <n v="72.8"/>
        <n v="26.88"/>
        <n v="1049.44"/>
        <n v="399.67200000000003"/>
        <n v="25.472000000000001"/>
        <n v="763.44"/>
        <n v="32.448"/>
        <n v="26.388000000000002"/>
        <n v="373.47"/>
        <n v="1099.5"/>
        <n v="4.5540000000000003"/>
        <n v="5.2"/>
        <n v="205.99199999999999"/>
        <n v="24.472000000000001"/>
        <n v="241.56800000000001"/>
        <n v="110.4"/>
        <n v="384.76799999999997"/>
        <n v="78.66"/>
        <n v="136.26"/>
        <n v="23.99"/>
        <n v="287.97000000000003"/>
        <n v="9.5519999999999996"/>
        <n v="273.89600000000002"/>
        <n v="597.13199999999995"/>
        <n v="545.85"/>
        <n v="32.896000000000001"/>
        <n v="215.148"/>
        <n v="2395.1999999999998"/>
        <n v="1687.8"/>
        <n v="258.89999999999998"/>
        <n v="129.38999999999999"/>
        <n v="87.92"/>
        <n v="183.37200000000001"/>
        <n v="99.87"/>
        <n v="39.816000000000003"/>
        <n v="16.059999999999999"/>
        <n v="16.52"/>
        <n v="42.616"/>
        <n v="5.96"/>
        <n v="82.56"/>
        <n v="284.97000000000003"/>
        <n v="90.801000000000002"/>
        <n v="181.76400000000001"/>
        <n v="239.666"/>
        <n v="100.8"/>
        <n v="171.28800000000001"/>
        <n v="6.63"/>
        <n v="20.64"/>
        <n v="139.86000000000001"/>
        <n v="307.13600000000002"/>
        <n v="41.37"/>
        <n v="52.4"/>
        <n v="11.673"/>
        <n v="43.5"/>
        <n v="35.880000000000003"/>
        <n v="361.37599999999998"/>
        <n v="40.776000000000003"/>
        <n v="1673.184"/>
        <n v="16.271999999999998"/>
        <n v="18.367999999999999"/>
        <n v="486.36799999999999"/>
        <n v="4.0860000000000003"/>
        <n v="136.99"/>
        <n v="3.15"/>
        <n v="45.216000000000001"/>
        <n v="28.782"/>
        <n v="13.592000000000001"/>
        <n v="13.343999999999999"/>
        <n v="102.336"/>
        <n v="10.32"/>
        <n v="47.32"/>
        <n v="23.376000000000001"/>
        <n v="16.192"/>
        <n v="32.67"/>
        <n v="9.32"/>
        <n v="15.25"/>
        <n v="103.5"/>
        <n v="2.464"/>
        <n v="8.7200000000000006"/>
        <n v="383.84"/>
        <n v="41.22"/>
        <n v="240.37"/>
        <n v="119.02"/>
        <n v="16.98"/>
        <n v="183.96"/>
        <n v="17.61"/>
        <n v="300.904"/>
        <n v="9.11"/>
        <n v="571.44000000000005"/>
        <n v="16.91"/>
        <n v="2.3130000000000002"/>
        <n v="2.202"/>
        <n v="9.3960000000000008"/>
        <n v="243.16"/>
        <n v="71.983999999999995"/>
        <n v="12.48"/>
        <n v="6.37"/>
        <n v="108.08"/>
        <n v="8.7840000000000007"/>
        <n v="3.3180000000000001"/>
        <n v="10.192"/>
        <n v="16.783999999999999"/>
        <n v="1322.3520000000001"/>
        <n v="825.17399999999998"/>
        <n v="17.760000000000002"/>
        <n v="8.2560000000000002"/>
        <n v="25.56"/>
        <n v="487.98399999999998"/>
        <n v="217.85"/>
        <n v="54.32"/>
        <n v="1478.2719999999999"/>
        <n v="421.1"/>
        <n v="97.183999999999997"/>
        <n v="30.384"/>
        <n v="88.073999999999998"/>
        <n v="7999.98"/>
        <n v="167.44"/>
        <n v="9.6639999999999997"/>
        <n v="523.76400000000001"/>
        <n v="1359.96"/>
        <n v="143.928"/>
        <n v="7.5359999999999996"/>
        <n v="4.1440000000000001"/>
        <n v="52.752000000000002"/>
        <n v="70.72"/>
        <n v="4.3"/>
        <n v="5.3460000000000001"/>
        <n v="188.55199999999999"/>
        <n v="239.96"/>
        <n v="54.768000000000001"/>
        <n v="13.391999999999999"/>
        <n v="255.96799999999999"/>
        <n v="142.80000000000001"/>
        <n v="399.95"/>
        <n v="649"/>
        <n v="182.22"/>
        <n v="302.94"/>
        <n v="243.99199999999999"/>
        <n v="7.12"/>
        <n v="1640.7"/>
        <n v="371.2"/>
        <n v="7.9"/>
        <n v="221.16"/>
        <n v="127.96"/>
        <n v="42.68"/>
        <n v="262.24"/>
        <n v="234.36"/>
        <n v="23.16"/>
        <n v="89.991"/>
        <n v="34.5"/>
        <n v="6.68"/>
        <n v="332.02800000000002"/>
        <n v="11.394"/>
        <n v="6.3159999999999998"/>
        <n v="79.959999999999994"/>
        <n v="13.76"/>
        <n v="151.05600000000001"/>
        <n v="125.88"/>
        <n v="79.78"/>
        <n v="133.19999999999999"/>
        <n v="2.78"/>
        <n v="147.184"/>
        <n v="71.959999999999994"/>
        <n v="160.93"/>
        <n v="75.792000000000002"/>
        <n v="19.936"/>
        <n v="221.38200000000001"/>
        <n v="5199.96"/>
        <n v="63.823999999999998"/>
        <n v="435.16800000000001"/>
        <n v="72.900000000000006"/>
        <n v="206.352"/>
        <n v="2.3879999999999999"/>
        <n v="159.99"/>
        <n v="390.75"/>
        <n v="16.03"/>
        <n v="492.76799999999997"/>
        <n v="164.68799999999999"/>
        <n v="11.423999999999999"/>
        <n v="128.124"/>
        <n v="101.4"/>
        <n v="4.41"/>
        <n v="38.9"/>
        <n v="99.39"/>
        <n v="205.03"/>
        <n v="58.68"/>
        <n v="14.976000000000001"/>
        <n v="199.9"/>
        <n v="31.175999999999998"/>
        <n v="172.75200000000001"/>
        <n v="21.6"/>
        <n v="33.74"/>
        <n v="240.78399999999999"/>
        <n v="227.46"/>
        <n v="46.24"/>
        <n v="71.97"/>
        <n v="67.78"/>
        <n v="23.88"/>
        <n v="286.93"/>
        <n v="206.38399999999999"/>
        <n v="63.488"/>
        <n v="8.1"/>
        <n v="59.2"/>
        <n v="54.66"/>
        <n v="11.06"/>
        <n v="623.46479999999997"/>
        <n v="68.540999999999997"/>
        <n v="627.16800000000001"/>
        <n v="84.415999999999997"/>
        <n v="16.056000000000001"/>
        <n v="239.24"/>
        <n v="122.136"/>
        <n v="145.74"/>
        <n v="15.4"/>
        <n v="824.95"/>
        <n v="227.88"/>
        <n v="70.12"/>
        <n v="227.84"/>
        <n v="319.95999999999998"/>
        <n v="344.91"/>
        <n v="290.33600000000001"/>
        <n v="5.6820000000000004"/>
        <n v="46.26"/>
        <n v="8.73"/>
        <n v="499.584"/>
        <n v="28.271999999999998"/>
        <n v="259.13600000000002"/>
        <n v="127.372"/>
        <n v="16.95"/>
        <n v="318.95999999999998"/>
        <n v="2036.86"/>
        <n v="449.56799999999998"/>
        <n v="108.96"/>
        <n v="1.248"/>
        <n v="18.16"/>
        <n v="10.68"/>
        <n v="3059.982"/>
        <n v="2.8079999999999998"/>
        <n v="153.78"/>
        <n v="61.02"/>
        <n v="110.11"/>
        <n v="7.89"/>
        <n v="49.08"/>
        <n v="91.59"/>
        <n v="233.86"/>
        <n v="620.61450000000002"/>
        <n v="5.3280000000000003"/>
        <n v="258.072"/>
        <n v="617.976"/>
        <n v="16.256"/>
        <n v="1458.65"/>
        <n v="26.64"/>
        <n v="476.8"/>
        <n v="87.444000000000003"/>
        <n v="419.94400000000002"/>
        <n v="252"/>
        <n v="87.21"/>
        <n v="683.98800000000006"/>
        <n v="16.776"/>
        <n v="527.91999999999996"/>
        <n v="79.992000000000004"/>
        <n v="104.8"/>
        <n v="159.96"/>
        <n v="119.44799999999999"/>
        <n v="118.16"/>
        <n v="707.88"/>
        <n v="31.128"/>
        <n v="55.76"/>
        <n v="207.184"/>
        <n v="1473.1"/>
        <n v="47.94"/>
        <n v="478.08"/>
        <n v="73.007999999999996"/>
        <n v="7.8570000000000002"/>
        <n v="4.8959999999999999"/>
        <n v="13.48"/>
        <n v="25.16"/>
        <n v="126.56"/>
        <n v="135.30000000000001"/>
        <n v="161.56800000000001"/>
        <n v="81.567999999999998"/>
        <n v="80.959999999999994"/>
        <n v="455.71199999999999"/>
        <n v="25.98"/>
        <n v="307.666"/>
        <n v="1115.9100000000001"/>
        <n v="128.744"/>
        <n v="580.67200000000003"/>
        <n v="222.38399999999999"/>
        <n v="50.454000000000001"/>
        <n v="4.24"/>
        <n v="761.54399999999998"/>
        <n v="350.35199999999998"/>
        <n v="21.792000000000002"/>
        <n v="439.8"/>
        <n v="100.94"/>
        <n v="272.97000000000003"/>
        <n v="38.159999999999997"/>
        <n v="374.37599999999998"/>
        <n v="82.38"/>
        <n v="1889.99"/>
        <n v="320.64"/>
        <n v="52"/>
        <n v="50.04"/>
        <n v="892.98"/>
        <n v="647.84"/>
        <n v="171.2"/>
        <n v="3.36"/>
        <n v="56.28"/>
        <n v="2690.97"/>
        <n v="2591.56"/>
        <n v="41.95"/>
        <n v="195.76"/>
        <n v="306.89999999999998"/>
        <n v="3359.9520000000002"/>
        <n v="128.05799999999999"/>
        <n v="81.08"/>
        <n v="1.6240000000000001"/>
        <n v="23.76"/>
        <n v="381.57600000000002"/>
        <n v="10.36"/>
        <n v="1497.6659999999999"/>
        <n v="89.543999999999997"/>
        <n v="72.587999999999994"/>
        <n v="198.46"/>
        <n v="786.48"/>
        <n v="23.167999999999999"/>
        <n v="50"/>
        <n v="75.180000000000007"/>
        <n v="86.376000000000005"/>
        <n v="141.9"/>
        <n v="174.95"/>
        <n v="765.625"/>
        <n v="258.52800000000002"/>
        <n v="9.0960000000000001"/>
        <n v="116.83199999999999"/>
        <n v="85.2"/>
        <n v="319.98399999999998"/>
        <n v="45.92"/>
        <n v="21.184000000000001"/>
        <n v="213.43"/>
        <n v="65.12"/>
        <n v="103.19199999999999"/>
        <n v="109.9"/>
        <n v="274.2"/>
        <n v="179.95"/>
        <n v="27.15"/>
        <n v="1004.024"/>
        <n v="9.68"/>
        <n v="28.35"/>
        <n v="55.98"/>
        <n v="1336.829"/>
        <n v="113.568"/>
        <n v="109.48"/>
        <n v="272.94"/>
        <n v="128.9"/>
        <n v="60.12"/>
        <n v="69.48"/>
        <n v="22.423999999999999"/>
        <n v="178.11"/>
        <n v="61.06"/>
        <n v="459.92"/>
        <n v="27.52"/>
        <n v="592.74"/>
        <n v="215.54400000000001"/>
        <n v="13.247999999999999"/>
        <n v="83.988"/>
        <n v="274.49099999999999"/>
        <n v="252.78399999999999"/>
        <n v="35.97"/>
        <n v="191.6"/>
        <n v="501.81"/>
        <n v="17.43"/>
        <n v="251.64"/>
        <n v="478.24"/>
        <n v="37.896000000000001"/>
        <n v="65.231999999999999"/>
        <n v="104.28"/>
        <n v="286.85000000000002"/>
        <n v="108.925"/>
        <n v="36.351999999999997"/>
        <n v="1.08"/>
        <n v="8.84"/>
        <n v="58.463999999999999"/>
        <n v="228.92"/>
        <n v="526.45000000000005"/>
        <n v="274.8"/>
        <n v="119.04"/>
        <n v="141.37200000000001"/>
        <n v="3.036"/>
        <n v="4.5030000000000001"/>
        <n v="95.88"/>
        <n v="17.024000000000001"/>
        <n v="258.69600000000003"/>
        <n v="1931.9580000000001"/>
        <n v="628.80999999999995"/>
        <n v="8.8320000000000007"/>
        <n v="258.48"/>
        <n v="243.92"/>
        <n v="47.52"/>
        <n v="9.8559999999999999"/>
        <n v="11.176"/>
        <n v="17.712"/>
        <n v="4.8600000000000003"/>
        <n v="6.258"/>
        <n v="10.816000000000001"/>
        <n v="652.45000000000005"/>
        <n v="66.644999999999996"/>
        <n v="45.887999999999998"/>
        <n v="12.816000000000001"/>
        <n v="18.98"/>
        <n v="67.144000000000005"/>
        <n v="254.05799999999999"/>
        <n v="35.200000000000003"/>
        <n v="96.53"/>
        <n v="63.56"/>
        <n v="99.99"/>
        <n v="826.62"/>
        <n v="1633.14"/>
        <n v="544.38"/>
        <n v="47.12"/>
        <n v="523.39200000000005"/>
        <n v="191.976"/>
        <n v="499.16800000000001"/>
        <n v="9.7080000000000002"/>
        <n v="444.76799999999997"/>
        <n v="37.207999999999998"/>
        <n v="57.576000000000001"/>
        <n v="872.94"/>
        <n v="41.54"/>
        <n v="33.450000000000003"/>
        <n v="10.4"/>
        <n v="2.6240000000000001"/>
        <n v="104.88"/>
        <n v="34.700000000000003"/>
        <n v="33.72"/>
        <n v="896.32799999999997"/>
        <n v="189"/>
        <n v="13.005000000000001"/>
        <n v="148.25700000000001"/>
        <n v="29.36"/>
        <n v="214.9"/>
        <n v="146.44999999999999"/>
        <n v="15.14"/>
        <n v="1399.98"/>
        <n v="11.087999999999999"/>
        <n v="203.983"/>
        <n v="6.6959999999999997"/>
        <n v="43.872"/>
        <n v="53.981999999999999"/>
        <n v="13.092000000000001"/>
        <n v="111.96"/>
        <n v="933.40800000000002"/>
        <n v="95.736000000000004"/>
        <n v="12.32"/>
        <n v="4.4189999999999996"/>
        <n v="286.14999999999998"/>
        <n v="195.10400000000001"/>
        <n v="36.671999999999997"/>
        <n v="514.16499999999996"/>
        <n v="279.95999999999998"/>
        <n v="40.031999999999996"/>
        <n v="1347.52"/>
        <n v="11.56"/>
        <n v="15.58"/>
        <n v="14.13"/>
        <n v="298.464"/>
        <n v="41.91"/>
        <n v="70.08"/>
        <n v="121.3"/>
        <n v="1454.49"/>
        <n v="147.16800000000001"/>
        <n v="362.35199999999998"/>
        <n v="16.2"/>
        <n v="33.99"/>
        <n v="296.85000000000002"/>
        <n v="112.8"/>
        <n v="13.71"/>
        <n v="24.9"/>
        <n v="286.29000000000002"/>
        <n v="24.18"/>
        <n v="762.59400000000005"/>
        <n v="18.760000000000002"/>
        <n v="37.055999999999997"/>
        <n v="259.89600000000002"/>
        <n v="239.358"/>
        <n v="38.387999999999998"/>
        <n v="95.994"/>
        <n v="239.952"/>
        <n v="931.17600000000004"/>
        <n v="430.88"/>
        <n v="26.352"/>
        <n v="7.8"/>
        <n v="400.8"/>
        <n v="28.792000000000002"/>
        <n v="111.79"/>
        <n v="241.42400000000001"/>
        <n v="1669.6"/>
        <n v="310.88"/>
        <n v="426.79"/>
        <n v="19.103999999999999"/>
        <n v="324.89999999999998"/>
        <n v="599.97"/>
        <n v="38.97"/>
        <n v="3.2730000000000001"/>
        <n v="21.335999999999999"/>
        <n v="963.13599999999997"/>
        <n v="147.56800000000001"/>
        <n v="895.92"/>
        <n v="776.85"/>
        <n v="12.294"/>
        <n v="43.28"/>
        <n v="63.88"/>
        <n v="11.364000000000001"/>
        <n v="27.12"/>
        <n v="1.752"/>
        <n v="20.992000000000001"/>
        <n v="37.590000000000003"/>
        <n v="26.032"/>
        <n v="74.415999999999997"/>
        <n v="6.8479999999999999"/>
        <n v="7.9960000000000004"/>
        <n v="209.97900000000001"/>
        <n v="280.79199999999997"/>
        <n v="68.447999999999993"/>
        <n v="15.872"/>
        <n v="215.59200000000001"/>
        <n v="3.76"/>
        <n v="18.288"/>
        <n v="385.8"/>
        <n v="102.96"/>
        <n v="174.42"/>
        <n v="4.5720000000000001"/>
        <n v="132.6"/>
        <n v="30.32"/>
        <n v="1287.45"/>
        <n v="71.951999999999998"/>
        <n v="29.8"/>
        <n v="29.664000000000001"/>
        <n v="9.1839999999999993"/>
        <n v="153.584"/>
        <n v="12.864000000000001"/>
        <n v="477.51"/>
        <n v="34.503999999999998"/>
        <n v="22.18"/>
        <n v="2054.2719999999999"/>
        <n v="10.528"/>
        <n v="20.544"/>
        <n v="32.36"/>
        <n v="177.56800000000001"/>
        <n v="71.28"/>
        <n v="1471.96"/>
        <n v="512.19000000000005"/>
        <n v="1.556"/>
        <n v="143.952"/>
        <n v="195.68"/>
        <n v="10.44"/>
        <n v="10.89"/>
        <n v="121.6"/>
        <n v="181.86"/>
        <n v="35.479999999999997"/>
        <n v="1158.1199999999999"/>
        <n v="88.92"/>
        <n v="34.92"/>
        <n v="35.183999999999997"/>
        <n v="25.5"/>
        <n v="23.36"/>
        <n v="63.686"/>
        <n v="77.72"/>
        <n v="520.46400000000006"/>
        <n v="116.312"/>
        <n v="14.952"/>
        <n v="116.98"/>
        <n v="1.3919999999999999"/>
        <n v="721.875"/>
        <n v="73.567999999999998"/>
        <n v="13.584"/>
        <n v="5.4"/>
        <n v="22.75"/>
        <n v="40.08"/>
        <n v="9.7799999999999994"/>
        <n v="760.98"/>
        <n v="40.409999999999997"/>
        <n v="29.7"/>
        <n v="127.92"/>
        <n v="87.6"/>
        <n v="238.62"/>
        <n v="7.77"/>
        <n v="285.48"/>
        <n v="19.167999999999999"/>
        <n v="5.9039999999999999"/>
        <n v="42.85"/>
        <n v="17"/>
        <n v="87.4"/>
        <n v="91.2"/>
        <n v="452.94"/>
        <n v="13.128"/>
        <n v="858.24"/>
        <n v="63.92"/>
        <n v="3.8159999999999998"/>
        <n v="1779.9"/>
        <n v="219.9"/>
        <n v="299.99"/>
        <n v="242.624"/>
        <n v="46.74"/>
        <n v="8.36"/>
        <n v="90.86"/>
        <n v="45.78"/>
        <n v="254.60400000000001"/>
        <n v="595"/>
        <n v="79.872"/>
        <n v="0.99"/>
        <n v="101.84"/>
        <n v="435.84"/>
        <n v="39.984000000000002"/>
        <n v="2154.9"/>
        <n v="369.54399999999998"/>
        <n v="791.88"/>
        <n v="673.34400000000005"/>
        <n v="9.9600000000000009"/>
        <n v="223.05600000000001"/>
        <n v="540.048"/>
        <n v="370.78199999999998"/>
        <n v="7.92"/>
        <n v="671.98400000000004"/>
        <n v="67.992000000000004"/>
        <n v="10.848000000000001"/>
        <n v="18.544"/>
        <n v="9.2100000000000009"/>
        <n v="27.93"/>
        <n v="62.351999999999997"/>
        <n v="221.024"/>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8399.9760000000006" count="3433">
        <n v="206.316"/>
        <n v="51.476399999999998"/>
        <n v="1.6037999999999999"/>
        <n v="-172.1172"/>
        <n v="5.6783999999999999"/>
        <n v="-3.5325000000000002"/>
        <n v="0"/>
        <n v="-34.953600000000002"/>
        <n v="-22.671600000000002"/>
        <n v="8.5845000000000002"/>
        <n v="-43.029600000000002"/>
        <n v="14.8"/>
        <n v="5.5536000000000003"/>
        <n v="2.6783999999999999"/>
        <n v="3.0575999999999999"/>
        <n v="580.5394"/>
        <n v="41.68"/>
        <n v="23.94"/>
        <n v="496.07249999999999"/>
        <n v="12.441599999999999"/>
        <n v="20.9208"/>
        <n v="83.867999999999995"/>
        <n v="9.1020000000000003"/>
        <n v="229.30179999999999"/>
        <n v="66.508799999999994"/>
        <n v="12.375999999999999"/>
        <n v="6.9720000000000004"/>
        <n v="71.989999999999995"/>
        <n v="-3.6288"/>
        <n v="5.9211"/>
        <n v="12.135199999999999"/>
        <n v="10.224500000000001"/>
        <n v="29.364000000000001"/>
        <n v="6.9131999999999998"/>
        <n v="1.917"/>
        <n v="15.6426"/>
        <n v="-6.0191999999999997"/>
        <n v="10.8864"/>
        <n v="8.3103999999999996"/>
        <n v="57.12"/>
        <n v="4.3175999999999997"/>
        <n v="247.99600000000001"/>
        <n v="-94.332999999999998"/>
        <n v="54.5916"/>
        <n v="1.41"/>
        <n v="0.89880000000000004"/>
        <n v="15.537599999999999"/>
        <n v="110.1195"/>
        <n v="5.1012000000000004"/>
        <n v="19.465599999999998"/>
        <n v="1.6355999999999999"/>
        <n v="22.2"/>
        <n v="9.6300000000000008"/>
        <n v="154.8426"/>
        <n v="82.290599999999998"/>
        <n v="9.8208000000000002"/>
        <n v="22.0748"/>
        <n v="16.3172"/>
        <n v="-2.61"/>
        <n v="-17.942399999999999"/>
        <n v="673.88160000000005"/>
        <n v="12.5928"/>
        <n v="28.518000000000001"/>
        <n v="9.5968"/>
        <n v="109.998"/>
        <n v="1.4224000000000001"/>
        <n v="12.700799999999999"/>
        <n v="-51.984000000000002"/>
        <n v="-19.258800000000001"/>
        <n v="78.850999999999999"/>
        <n v="15.585599999999999"/>
        <n v="3.2406000000000001"/>
        <n v="5.8045"/>
        <n v="-12.224"/>
        <n v="13.571999999999999"/>
        <n v="5.3391999999999999"/>
        <n v="17.472000000000001"/>
        <n v="1.07"/>
        <n v="32.130000000000003"/>
        <n v="7.1280000000000001"/>
        <n v="293.98039999999997"/>
        <n v="40.274000000000001"/>
        <n v="9.3520000000000003"/>
        <n v="10.465"/>
        <n v="46.196800000000003"/>
        <n v="1.9601999999999999"/>
        <n v="89.997"/>
        <n v="19.4376"/>
        <n v="21.995999999999999"/>
        <n v="2.6536"/>
        <n v="67.191599999999994"/>
        <n v="107.08199999999999"/>
        <n v="19.974599999999999"/>
        <n v="2.1762000000000001"/>
        <n v="12.548999999999999"/>
        <n v="9.1159999999999997"/>
        <n v="226.36259999999999"/>
        <n v="8.9550000000000001"/>
        <n v="4.9497"/>
        <n v="8.0711999999999993"/>
        <n v="16.170000000000002"/>
        <n v="7.0217999999999998"/>
        <n v="53.994599999999998"/>
        <n v="-121.2705"/>
        <n v="843.17060000000004"/>
        <n v="95.188800000000001"/>
        <n v="3.4104000000000001"/>
        <n v="1.46"/>
        <n v="107.46"/>
        <n v="4.6284000000000001"/>
        <n v="-3.2639999999999998"/>
        <n v="20.157900000000001"/>
        <n v="-8.9499999999999996E-2"/>
        <n v="16.035599999999999"/>
        <n v="24.1218"/>
        <n v="7.7679"/>
        <n v="-107.9928"/>
        <n v="-10.0464"/>
        <n v="-13.4694"/>
        <n v="239.976"/>
        <n v="5.2182000000000004"/>
        <n v="105.24679999999999"/>
        <n v="15.0984"/>
        <n v="4.6193"/>
        <n v="52.782400000000003"/>
        <n v="-110.49"/>
        <n v="15.768000000000001"/>
        <n v="-24.803000000000001"/>
        <n v="1.4406000000000001"/>
        <n v="-23.975999999999999"/>
        <n v="29.95"/>
        <n v="-6.3441000000000001"/>
        <n v="23.680800000000001"/>
        <n v="73.41"/>
        <n v="64.756799999999998"/>
        <n v="7.2035999999999998"/>
        <n v="0.83299999999999996"/>
        <n v="7.1627999999999998"/>
        <n v="5.5511999999999997"/>
        <n v="27.248000000000001"/>
        <n v="4.3133999999999997"/>
        <n v="3.4047999999999998"/>
        <n v="4.5953999999999997"/>
        <n v="40.872"/>
        <n v="9.1784999999999997"/>
        <n v="4.9139999999999997"/>
        <n v="-199.61699999999999"/>
        <n v="-10.0512"/>
        <n v="-459.60719999999998"/>
        <n v="-23.488199999999999"/>
        <n v="5.58"/>
        <n v="22.4316"/>
        <n v="57.592799999999997"/>
        <n v="10.348800000000001"/>
        <n v="14.563800000000001"/>
        <n v="3.9498000000000002"/>
        <n v="113.4936"/>
        <n v="7.4871999999999996"/>
        <n v="5.1791999999999998"/>
        <n v="-40.003599999999999"/>
        <n v="9.9521999999999995"/>
        <n v="-161.875"/>
        <n v="0.29249999999999998"/>
        <n v="18.781199999999998"/>
        <n v="26.597999999999999"/>
        <n v="5.7671999999999999"/>
        <n v="33.721200000000003"/>
        <n v="7.056"/>
        <n v="-11.52"/>
        <n v="-70.104299999999995"/>
        <n v="3.5857999999999999"/>
        <n v="13.7646"/>
        <n v="4.6176000000000004"/>
        <n v="0.46439999999999998"/>
        <n v="4.1988000000000003"/>
        <n v="4.8869999999999996"/>
        <n v="-3.5621999999999998"/>
        <n v="0.86880000000000002"/>
        <n v="-19.0656"/>
        <n v="1.7248000000000001"/>
        <n v="-3.0396000000000001"/>
        <n v="-3.7679999999999998"/>
        <n v="-64.427400000000006"/>
        <n v="219.50880000000001"/>
        <n v="18.335999999999999"/>
        <n v="2.8477999999999999"/>
        <n v="3.3755999999999999"/>
        <n v="1.1772"/>
        <n v="48.551400000000001"/>
        <n v="-1.6240000000000001"/>
        <n v="-299.26139999999998"/>
        <n v="-10.487399999999999"/>
        <n v="-51.293999999999997"/>
        <n v="2.8224"/>
        <n v="18.893699999999999"/>
        <n v="3.36"/>
        <n v="134.3888"/>
        <n v="4.2717000000000001"/>
        <n v="-64.774799999999999"/>
        <n v="-5.4870000000000001"/>
        <n v="29.0136"/>
        <n v="16.0928"/>
        <n v="6.0368000000000004"/>
        <n v="17.745000000000001"/>
        <n v="2.3328000000000002"/>
        <n v="9.0719999999999992"/>
        <n v="2.3521000000000001"/>
        <n v="23.808"/>
        <n v="2.2450000000000001"/>
        <n v="9.3019999999999996"/>
        <n v="42.991399999999999"/>
        <n v="9.3312000000000008"/>
        <n v="6.3503999999999996"/>
        <n v="21.06"/>
        <n v="9.8856000000000002"/>
        <n v="2.8380000000000001"/>
        <n v="1.8468"/>
        <n v="3.8976000000000002"/>
        <n v="19.034400000000002"/>
        <n v="5.8811999999999998"/>
        <n v="21.075199999999999"/>
        <n v="4.0456000000000003"/>
        <n v="-44.195999999999998"/>
        <n v="6.7008000000000001"/>
        <n v="62.137599999999999"/>
        <n v="3.2431999999999999"/>
        <n v="10.92"/>
        <n v="7.6440000000000001"/>
        <n v="305.13"/>
        <n v="219.44159999999999"/>
        <n v="4.2640000000000002"/>
        <n v="34.996499999999997"/>
        <n v="7.9450000000000003"/>
        <n v="4.7792000000000003"/>
        <n v="27.529199999999999"/>
        <n v="124.6752"/>
        <n v="104.7222"/>
        <n v="6.7915000000000001"/>
        <n v="31.085599999999999"/>
        <n v="13.742800000000001"/>
        <n v="-6.5490000000000004"/>
        <n v="24.1568"/>
        <n v="1995.99"/>
        <n v="80.022599999999997"/>
        <n v="129.6"/>
        <n v="13.071"/>
        <n v="2.7222"/>
        <n v="5.0960000000000001"/>
        <n v="13.4292"/>
        <n v="66.634399999999999"/>
        <n v="-64.544399999999996"/>
        <n v="8.2260000000000009"/>
        <n v="139.99"/>
        <n v="18.873200000000001"/>
        <n v="0.79379999999999995"/>
        <n v="62.3904"/>
        <n v="4.8840000000000003"/>
        <n v="15.475199999999999"/>
        <n v="177.5889"/>
        <n v="5.3997999999999999"/>
        <n v="16.750800000000002"/>
        <n v="45.9754"/>
        <n v="26.630400000000002"/>
        <n v="7.5768000000000004"/>
        <n v="8.4070999999999998"/>
        <n v="6.6584000000000003"/>
        <n v="83.281000000000006"/>
        <n v="3.7223999999999999"/>
        <n v="3.9072"/>
        <n v="7.476"/>
        <n v="18.09"/>
        <n v="4.5837000000000003"/>
        <n v="20.694600000000001"/>
        <n v="56.526400000000002"/>
        <n v="4.2389999999999999"/>
        <n v="1.9024000000000001"/>
        <n v="11.543200000000001"/>
        <n v="-9.1334999999999997"/>
        <n v="3.9592000000000001"/>
        <n v="5.3460000000000001"/>
        <n v="16.6568"/>
        <n v="163.18979999999999"/>
        <n v="6.8714000000000004"/>
        <n v="-44.155200000000001"/>
        <n v="-35.177999999999997"/>
        <n v="67.86"/>
        <n v="0.38219999999999998"/>
        <n v="5.3680000000000003"/>
        <n v="-6.867"/>
        <n v="15.991199999999999"/>
        <n v="9.8417999999999992"/>
        <n v="53.260800000000003"/>
        <n v="21.259"/>
        <n v="1.6359999999999999"/>
        <n v="0.63119999999999998"/>
        <n v="12.8744"/>
        <n v="22.2516"/>
        <n v="2.0064000000000002"/>
        <n v="294.67099999999999"/>
        <n v="36.717300000000002"/>
        <n v="7.0224000000000002"/>
        <n v="41.933999999999997"/>
        <n v="19.824000000000002"/>
        <n v="1.9990000000000001"/>
        <n v="11.49"/>
        <n v="34.993000000000002"/>
        <n v="8.8176000000000005"/>
        <n v="16.2486"/>
        <n v="-34.195999999999998"/>
        <n v="-8.7959999999999994"/>
        <n v="-94.508399999999995"/>
        <n v="-6.4450000000000003"/>
        <n v="16.794599999999999"/>
        <n v="40.472999999999999"/>
        <n v="111.30240000000001"/>
        <n v="62.988"/>
        <n v="1.8612"/>
        <n v="76.639499999999998"/>
        <n v="6.8768000000000002"/>
        <n v="117.6147"/>
        <n v="-30.2288"/>
        <n v="35.661299999999997"/>
        <n v="-23.952000000000002"/>
        <n v="-9.1844999999999999"/>
        <n v="-44.984999999999999"/>
        <n v="11.907"/>
        <n v="23.086400000000001"/>
        <n v="7.2"/>
        <n v="72.575400000000002"/>
        <n v="5.2397999999999998"/>
        <n v="746.40779999999995"/>
        <n v="274.49099999999999"/>
        <n v="1.4796"/>
        <n v="113.6742"/>
        <n v="204.10919999999999"/>
        <n v="0.31119999999999998"/>
        <n v="3.0084"/>
        <n v="42.018599999999999"/>
        <n v="42.035499999999999"/>
        <n v="-14.770799999999999"/>
        <n v="-35.927999999999997"/>
        <n v="-2.1896"/>
        <n v="-36.111600000000003"/>
        <n v="21.896999999999998"/>
        <n v="111.1035"/>
        <n v="2.0339999999999998"/>
        <n v="15.6332"/>
        <n v="12.9129"/>
        <n v="18.446999999999999"/>
        <n v="23.7684"/>
        <n v="131.98679999999999"/>
        <n v="52.776000000000003"/>
        <n v="2.7166000000000001"/>
        <n v="30.223199999999999"/>
        <n v="4.9432"/>
        <n v="50.4711"/>
        <n v="4.4564000000000004"/>
        <n v="-347.11739999999998"/>
        <n v="-38.111400000000003"/>
        <n v="4.7195999999999998"/>
        <n v="33.831000000000003"/>
        <n v="-0.91"/>
        <n v="22.480799999999999"/>
        <n v="174.9975"/>
        <n v="47.847999999999999"/>
        <n v="22.647600000000001"/>
        <n v="83.991600000000005"/>
        <n v="12.145200000000001"/>
        <n v="27.485600000000002"/>
        <n v="1.9089"/>
        <n v="7.68"/>
        <n v="-13.637"/>
        <n v="54.087600000000002"/>
        <n v="20.9664"/>
        <n v="-14.3856"/>
        <n v="4.6745999999999999"/>
        <n v="-170.8038"/>
        <n v="-31.536000000000001"/>
        <n v="-120.372"/>
        <n v="-7.008"/>
        <n v="-4.8491999999999997"/>
        <n v="-8.0500000000000007"/>
        <n v="-8.3523999999999994"/>
        <n v="327.94580000000002"/>
        <n v="13.717599999999999"/>
        <n v="-53.709600000000002"/>
        <n v="-18.252500000000001"/>
        <n v="49.604799999999997"/>
        <n v="9.7439999999999998"/>
        <n v="5.4801000000000002"/>
        <n v="4.6643999999999997"/>
        <n v="4.8587999999999996"/>
        <n v="33.64"/>
        <n v="9.4990000000000006"/>
        <n v="21.8352"/>
        <n v="54.176400000000001"/>
        <n v="2.7776000000000001"/>
        <n v="163.78700000000001"/>
        <n v="60.255299999999998"/>
        <n v="27.993600000000001"/>
        <n v="50.2425"/>
        <n v="7.9085999999999999"/>
        <n v="-38.85"/>
        <n v="2.5055999999999998"/>
        <n v="244.24959999999999"/>
        <n v="-20.5623"/>
        <n v="-209.76929999999999"/>
        <n v="-46.736199999999997"/>
        <n v="12.0764"/>
        <n v="-14.5764"/>
        <n v="8.4735999999999994"/>
        <n v="-559.35599999999999"/>
        <n v="23.652899999999999"/>
        <n v="20.120699999999999"/>
        <n v="6.2207999999999997"/>
        <n v="213.68879999999999"/>
        <n v="28.3095"/>
        <n v="109.6113"/>
        <n v="14.7582"/>
        <n v="-4.8179999999999996"/>
        <n v="-22.948"/>
        <n v="-2.9180000000000001"/>
        <n v="3.5529000000000002"/>
        <n v="111.774"/>
        <n v="15.3888"/>
        <n v="45.348799999999997"/>
        <n v="5.7594000000000003"/>
        <n v="7.3872"/>
        <n v="9.6631999999999998"/>
        <n v="31.47"/>
        <n v="4.1124999999999998"/>
        <n v="-6.5076000000000001"/>
        <n v="-533.73249999999996"/>
        <n v="21.111999999999998"/>
        <n v="10.744"/>
        <n v="-44.278199999999998"/>
        <n v="26.9526"/>
        <n v="46.179000000000002"/>
        <n v="-2.214"/>
        <n v="3.5623"/>
        <n v="68.846400000000003"/>
        <n v="9.8901000000000003"/>
        <n v="5.8708"/>
        <n v="5.8232999999999997"/>
        <n v="2.8416000000000001"/>
        <n v="13.8828"/>
        <n v="9.0576000000000008"/>
        <n v="48.539200000000001"/>
        <n v="2.4192"/>
        <n v="70.033600000000007"/>
        <n v="80.791200000000003"/>
        <n v="5.5327999999999999"/>
        <n v="0.82879999999999998"/>
        <n v="6.8903999999999996"/>
        <n v="316.13920000000002"/>
        <n v="-11.8256"/>
        <n v="2.4897999999999998"/>
        <n v="139.98599999999999"/>
        <n v="-94.660499999999999"/>
        <n v="239.99600000000001"/>
        <n v="73.194000000000003"/>
        <n v="10.647"/>
        <n v="25.68"/>
        <n v="83.843999999999994"/>
        <n v="-87.935400000000001"/>
        <n v="434.99130000000002"/>
        <n v="55.744999999999997"/>
        <n v="91.772800000000004"/>
        <n v="-3.0344000000000002"/>
        <n v="-10.7973"/>
        <n v="110.0528"/>
        <n v="274.995"/>
        <n v="37.229999999999997"/>
        <n v="17.253"/>
        <n v="22.6296"/>
        <n v="83.994399999999999"/>
        <n v="-7.7728000000000002"/>
        <n v="2.7324000000000002"/>
        <n v="-1359.992"/>
        <n v="-58.634700000000002"/>
        <n v="-24.858000000000001"/>
        <n v="6.8136000000000001"/>
        <n v="-453.84899999999999"/>
        <n v="8.9984999999999999"/>
        <n v="8.4966000000000008"/>
        <n v="-79.3352"/>
        <n v="12.8583"/>
        <n v="30.1968"/>
        <n v="24.359500000000001"/>
        <n v="4.1916000000000002"/>
        <n v="1.9698"/>
        <n v="21.6"/>
        <n v="90.287099999999995"/>
        <n v="4.1950000000000003"/>
        <n v="2.6459999999999999"/>
        <n v="121.99"/>
        <n v="91.152000000000001"/>
        <n v="19.435199999999998"/>
        <n v="6.2664"/>
        <n v="-13.81"/>
        <n v="61.462800000000001"/>
        <n v="13.437200000000001"/>
        <n v="1.6896"/>
        <n v="3.0127999999999999"/>
        <n v="4.9878"/>
        <n v="55.764000000000003"/>
        <n v="25.0182"/>
        <n v="6.0415999999999999"/>
        <n v="9.0635999999999992"/>
        <n v="-4.5191999999999997"/>
        <n v="19.754999999999999"/>
        <n v="-2.6025"/>
        <n v="-18.186"/>
        <n v="3.7440000000000002"/>
        <n v="3.6288"/>
        <n v="2.9304000000000001"/>
        <n v="21.012799999999999"/>
        <n v="45.293999999999997"/>
        <n v="11.166399999999999"/>
        <n v="28.598400000000002"/>
        <n v="1.1679999999999999"/>
        <n v="9.75"/>
        <n v="4.0679999999999996"/>
        <n v="40.312800000000003"/>
        <n v="14.984999999999999"/>
        <n v="4.5359999999999996"/>
        <n v="21.7728"/>
        <n v="14.1694"/>
        <n v="1.9656"/>
        <n v="90.715199999999996"/>
        <n v="5.7824999999999998"/>
        <n v="34.47"/>
        <n v="85.309200000000004"/>
        <n v="68.356800000000007"/>
        <n v="0.59940000000000004"/>
        <n v="10.397399999999999"/>
        <n v="6.1571999999999996"/>
        <n v="0.1472"/>
        <n v="10.625999999999999"/>
        <n v="245.02099999999999"/>
        <n v="4.6955999999999998"/>
        <n v="36.404400000000003"/>
        <n v="14.212"/>
        <n v="4.4850000000000003"/>
        <n v="1.4112"/>
        <n v="14.1426"/>
        <n v="4.0663999999999998"/>
        <n v="4.6487999999999996"/>
        <n v="7.0490000000000004"/>
        <n v="2.2240000000000002"/>
        <n v="15.552"/>
        <n v="22.297999999999998"/>
        <n v="5.4432"/>
        <n v="9.6047999999999991"/>
        <n v="68.197999999999993"/>
        <n v="-43.833599999999997"/>
        <n v="643.98249999999996"/>
        <n v="2.6909999999999998"/>
        <n v="-0.9486"/>
        <n v="-6.5415000000000001"/>
        <n v="51.8"/>
        <n v="79.891199999999998"/>
        <n v="212.1876"/>
        <n v="12.837999999999999"/>
        <n v="238.65299999999999"/>
        <n v="-4.8528000000000002"/>
        <n v="5.0232000000000001"/>
        <n v="-31.6204"/>
        <n v="-571.99559999999997"/>
        <n v="12.892799999999999"/>
        <n v="2.6964000000000001"/>
        <n v="3.4049999999999998"/>
        <n v="31.0688"/>
        <n v="-2.9984999999999999"/>
        <n v="3.4091999999999998"/>
        <n v="10.478400000000001"/>
        <n v="87.995999999999995"/>
        <n v="24.980399999999999"/>
        <n v="28.818999999999999"/>
        <n v="45.527999999999999"/>
        <n v="21.477599999999999"/>
        <n v="16.993200000000002"/>
        <n v="-1.2587999999999999"/>
        <n v="3.7408000000000001"/>
        <n v="20.745899999999999"/>
        <n v="2.9567999999999999"/>
        <n v="-53.008800000000001"/>
        <n v="9.5850000000000009"/>
        <n v="125.99720000000001"/>
        <n v="1.3583000000000001"/>
        <n v="21.295400000000001"/>
        <n v="10.7424"/>
        <n v="-15.9102"/>
        <n v="9.3564000000000007"/>
        <n v="77.483699999999999"/>
        <n v="4.3600000000000003"/>
        <n v="-216.97829999999999"/>
        <n v="5.3010000000000002"/>
        <n v="19.180800000000001"/>
        <n v="125.3"/>
        <n v="11.0808"/>
        <n v="32.097999999999999"/>
        <n v="240.8595"/>
        <n v="4.7236000000000002"/>
        <n v="7.6048"/>
        <n v="148.70400000000001"/>
        <n v="22.118400000000001"/>
        <n v="76.47"/>
        <n v="3.5154000000000001"/>
        <n v="71.995199999999997"/>
        <n v="66.145099999999999"/>
        <n v="-19.167999999999999"/>
        <n v="-1.5714999999999999"/>
        <n v="-71.395799999999994"/>
        <n v="-13.393599999999999"/>
        <n v="112.574"/>
        <n v="60.153599999999997"/>
        <n v="4.2861000000000002"/>
        <n v="28.007999999999999"/>
        <n v="14.896000000000001"/>
        <n v="18.3264"/>
        <n v="1.5209999999999999"/>
        <n v="5.7779999999999996"/>
        <n v="112.788"/>
        <n v="11.958600000000001"/>
        <n v="160.62299999999999"/>
        <n v="5.2256"/>
        <n v="37.220399999999998"/>
        <n v="4.2294"/>
        <n v="42.025599999999997"/>
        <n v="3.0813999999999999"/>
        <n v="103.158"/>
        <n v="75.373199999999997"/>
        <n v="8.2062000000000008"/>
        <n v="15.2225"/>
        <n v="6.8723999999999998"/>
        <n v="4.4344000000000001"/>
        <n v="53.270400000000002"/>
        <n v="24.393000000000001"/>
        <n v="2.5983999999999998"/>
        <n v="2.2879999999999998"/>
        <n v="1.7003999999999999"/>
        <n v="49.014000000000003"/>
        <n v="38.157600000000002"/>
        <n v="14.172800000000001"/>
        <n v="164.63159999999999"/>
        <n v="2.0748000000000002"/>
        <n v="81.594899999999996"/>
        <n v="41.993000000000002"/>
        <n v="3.3544"/>
        <n v="265.42320000000001"/>
        <n v="24.382400000000001"/>
        <n v="9.2385999999999999"/>
        <n v="91.324799999999996"/>
        <n v="7.2640000000000002"/>
        <n v="6.2995000000000001"/>
        <n v="-84.2928"/>
        <n v="7.6154000000000002"/>
        <n v="9.6957000000000004"/>
        <n v="-69.311999999999998"/>
        <n v="-172.55699999999999"/>
        <n v="83.284000000000006"/>
        <n v="57.411299999999997"/>
        <n v="213.73500000000001"/>
        <n v="52.126199999999997"/>
        <n v="43.197600000000001"/>
        <n v="6.3979999999999997"/>
        <n v="47.8065"/>
        <n v="5.4340000000000002"/>
        <n v="10.652200000000001"/>
        <n v="10.7912"/>
        <n v="18.766999999999999"/>
        <n v="21.7515"/>
        <n v="10.571400000000001"/>
        <n v="67.9833"/>
        <n v="19.041"/>
        <n v="58.65"/>
        <n v="8.2992000000000008"/>
        <n v="-65.035200000000003"/>
        <n v="3.4357000000000002"/>
        <n v="3.9247999999999998"/>
        <n v="3.7435999999999998"/>
        <n v="13.317600000000001"/>
        <n v="0.80559999999999998"/>
        <n v="55.998399999999997"/>
        <n v="75.489999999999995"/>
        <n v="-1480.0335"/>
        <n v="-1.9743999999999999"/>
        <n v="6.7560000000000002"/>
        <n v="7.8734999999999999"/>
        <n v="95.096800000000002"/>
        <n v="16.704000000000001"/>
        <n v="15.073499999999999"/>
        <n v="7.9248000000000003"/>
        <n v="11.264799999999999"/>
        <n v="7.7896000000000001"/>
        <n v="-250.54079999999999"/>
        <n v="2.0228000000000002"/>
        <n v="6.8940000000000001"/>
        <n v="15.3195"/>
        <n v="762.59400000000005"/>
        <n v="-7.9634"/>
        <n v="-56.996000000000002"/>
        <n v="21.784500000000001"/>
        <n v="109.7208"/>
        <n v="2.19"/>
        <n v="-24.294"/>
        <n v="94.0702"/>
        <n v="38.357199999999999"/>
        <n v="6.5568999999999997"/>
        <n v="-18.146999999999998"/>
        <n v="16.268799999999999"/>
        <n v="10.7849"/>
        <n v="-130.0104"/>
        <n v="2.7955999999999999"/>
        <n v="-17.4588"/>
        <n v="44.954999999999998"/>
        <n v="28.7928"/>
        <n v="13.8528"/>
        <n v="3.8016000000000001"/>
        <n v="12.9978"/>
        <n v="3.278"/>
        <n v="-14.6388"/>
        <n v="0.56679999999999997"/>
        <n v="3.9003999999999999"/>
        <n v="5.6112000000000002"/>
        <n v="98.105000000000004"/>
        <n v="50.396000000000001"/>
        <n v="31.6128"/>
        <n v="4.1965000000000003"/>
        <n v="41.718600000000002"/>
        <n v="15.8436"/>
        <n v="-1.0409999999999999"/>
        <n v="0.99629999999999996"/>
        <n v="6.7392000000000003"/>
        <n v="98.139600000000002"/>
        <n v="30.095700000000001"/>
        <n v="18.769500000000001"/>
        <n v="2.2824"/>
        <n v="-8.0289999999999999"/>
        <n v="-46.877600000000001"/>
        <n v="7.1585999999999999"/>
        <n v="10.906000000000001"/>
        <n v="149.38200000000001"/>
        <n v="12.979200000000001"/>
        <n v="420.58800000000002"/>
        <n v="4.1719999999999997"/>
        <n v="6.2031000000000001"/>
        <n v="2.5019999999999998"/>
        <n v="4.9631999999999996"/>
        <n v="5.8604000000000003"/>
        <n v="31.453199999999999"/>
        <n v="0.88560000000000005"/>
        <n v="0.33400000000000002"/>
        <n v="-3.1230000000000002"/>
        <n v="20.8719"/>
        <n v="-12.998699999999999"/>
        <n v="-6.9101999999999997"/>
        <n v="25.596800000000002"/>
        <n v="95.585999999999999"/>
        <n v="135.4068"/>
        <n v="11.998799999999999"/>
        <n v="4.3310000000000004"/>
        <n v="-336.62720000000002"/>
        <n v="4.5144000000000002"/>
        <n v="0.62580000000000002"/>
        <n v="4.4352"/>
        <n v="7.6284000000000001"/>
        <n v="27.011199999999999"/>
        <n v="1.1988000000000001"/>
        <n v="-20.784600000000001"/>
        <n v="0.44400000000000001"/>
        <n v="6.2244000000000002"/>
        <n v="-36.117600000000003"/>
        <n v="34.741999999999997"/>
        <n v="11.093999999999999"/>
        <n v="14.299200000000001"/>
        <n v="4.6547999999999998"/>
        <n v="10.794"/>
        <n v="4.4138000000000002"/>
        <n v="10.4496"/>
        <n v="10.518000000000001"/>
        <n v="-9.1647999999999996"/>
        <n v="13.2"/>
        <n v="181.65600000000001"/>
        <n v="11.731999999999999"/>
        <n v="13.2986"/>
        <n v="5.7624000000000004"/>
        <n v="-175.8708"/>
        <n v="335.99439999999998"/>
        <n v="4.49"/>
        <n v="51.57"/>
        <n v="15.185"/>
        <n v="27.359200000000001"/>
        <n v="315.74040000000002"/>
        <n v="17.428000000000001"/>
        <n v="93.593999999999994"/>
        <n v="10.327"/>
        <n v="-4.4880000000000004"/>
        <n v="2.7191999999999998"/>
        <n v="50.12"/>
        <n v="-3.0939999999999999"/>
        <n v="-0.71279999999999999"/>
        <n v="1.3365"/>
        <n v="6.2191999999999998"/>
        <n v="106.477"/>
        <n v="1.2885"/>
        <n v="601.96990000000005"/>
        <n v="125.99"/>
        <n v="1.7729999999999999"/>
        <n v="21.837599999999998"/>
        <n v="13.6776"/>
        <n v="19.398399999999999"/>
        <n v="-4.0128000000000004"/>
        <n v="5.56"/>
        <n v="16.653600000000001"/>
        <n v="30.700800000000001"/>
        <n v="125.245"/>
        <n v="401.81400000000002"/>
        <n v="2.9346000000000001"/>
        <n v="52.531999999999996"/>
        <n v="267.66719999999998"/>
        <n v="1.0192000000000001"/>
        <n v="8.7138000000000009"/>
        <n v="8.8800000000000008"/>
        <n v="-244.32300000000001"/>
        <n v="-14.6958"/>
        <n v="-950.4"/>
        <n v="4.4791999999999996"/>
        <n v="22.235199999999999"/>
        <n v="2.6568000000000001"/>
        <n v="9.6191999999999993"/>
        <n v="165.38130000000001"/>
        <n v="2.6415999999999999"/>
        <n v="50.94"/>
        <n v="-80.48"/>
        <n v="-0.62649999999999995"/>
        <n v="1.7990999999999999"/>
        <n v="-13.734"/>
        <n v="24.291899999999998"/>
        <n v="32.924999999999997"/>
        <n v="2.9889000000000001"/>
        <n v="13.857900000000001"/>
        <n v="-85.238399999999999"/>
        <n v="-5.8346"/>
        <n v="-92.799599999999998"/>
        <n v="6.0025000000000004"/>
        <n v="48.994199999999999"/>
        <n v="3.7692000000000001"/>
        <n v="4.0338000000000003"/>
        <n v="5.6375999999999999"/>
        <n v="8.3520000000000003"/>
        <n v="45.954000000000001"/>
        <n v="-2.3136000000000001"/>
        <n v="3.2871999999999999"/>
        <n v="2.1492"/>
        <n v="41.88"/>
        <n v="3.8654999999999999"/>
        <n v="4.1159999999999997"/>
        <n v="15.5372"/>
        <n v="-188.7"/>
        <n v="20.1264"/>
        <n v="23.004000000000001"/>
        <n v="32.4"/>
        <n v="75.6952"/>
        <n v="-5.4119999999999999"/>
        <n v="4.1327999999999996"/>
        <n v="19.418399999999998"/>
        <n v="13.180999999999999"/>
        <n v="3.6162000000000001"/>
        <n v="0.95760000000000001"/>
        <n v="3.0337999999999998"/>
        <n v="-4.641"/>
        <n v="51.942"/>
        <n v="49.272300000000001"/>
        <n v="8.5372000000000003"/>
        <n v="33.936"/>
        <n v="41.120800000000003"/>
        <n v="4.1832000000000003"/>
        <n v="-30.146999999999998"/>
        <n v="553.39020000000005"/>
        <n v="-46.995199999999997"/>
        <n v="38.779200000000003"/>
        <n v="55.361600000000003"/>
        <n v="84.66"/>
        <n v="-437.54039999999998"/>
        <n v="11.076000000000001"/>
        <n v="50.989800000000002"/>
        <n v="41.076000000000001"/>
        <n v="4.0986000000000002"/>
        <n v="35.0244"/>
        <n v="15.147"/>
        <n v="106.5408"/>
        <n v="14.2272"/>
        <n v="6.5164"/>
        <n v="2.8883999999999999"/>
        <n v="2.0474999999999999"/>
        <n v="-0.34439999999999998"/>
        <n v="-36.176400000000001"/>
        <n v="-9.5939999999999994"/>
        <n v="2.5577999999999999"/>
        <n v="21.8736"/>
        <n v="122.3856"/>
        <n v="17.348800000000001"/>
        <n v="5.1929999999999996"/>
        <n v="4.9686000000000003"/>
        <n v="144.51570000000001"/>
        <n v="-29.481200000000001"/>
        <n v="2.4359999999999999"/>
        <n v="56.577599999999997"/>
        <n v="62.807499999999997"/>
        <n v="-7.2671999999999999"/>
        <n v="-149.9058"/>
        <n v="19.692"/>
        <n v="8.4887999999999995"/>
        <n v="3.4009999999999998"/>
        <n v="46.601999999999997"/>
        <n v="60.552799999999998"/>
        <n v="25.122499999999999"/>
        <n v="31.285799999999998"/>
        <n v="-12.956799999999999"/>
        <n v="89.307000000000002"/>
        <n v="3.6"/>
        <n v="-22.449000000000002"/>
        <n v="-2.7"/>
        <n v="-15.615600000000001"/>
        <n v="0.5998"/>
        <n v="1.5007999999999999"/>
        <n v="18.454799999999999"/>
        <n v="106.1242"/>
        <n v="37.787399999999998"/>
        <n v="16.614000000000001"/>
        <n v="2.1476000000000002"/>
        <n v="209.274"/>
        <n v="-337.63799999999998"/>
        <n v="0.77700000000000002"/>
        <n v="10.5754"/>
        <n v="206.6232"/>
        <n v="-29.605799999999999"/>
        <n v="12.667199999999999"/>
        <n v="-73.576999999999998"/>
        <n v="84.943600000000004"/>
        <n v="15.523199999999999"/>
        <n v="19.95"/>
        <n v="69.199200000000005"/>
        <n v="4.3524000000000003"/>
        <n v="22.763999999999999"/>
        <n v="27.7911"/>
        <n v="3.2944"/>
        <n v="107.346"/>
        <n v="2.6280000000000001"/>
        <n v="5.8696000000000002"/>
        <n v="0.438"/>
        <n v="209.99299999999999"/>
        <n v="12.864000000000001"/>
        <n v="-8.9152000000000005"/>
        <n v="118.29300000000001"/>
        <n v="35.260399999999997"/>
        <n v="3.4685999999999999"/>
        <n v="3.0558000000000001"/>
        <n v="14.306800000000001"/>
        <n v="11.995200000000001"/>
        <n v="35.994"/>
        <n v="395.988"/>
        <n v="285.9896"/>
        <n v="4.4892000000000003"/>
        <n v="7.4256000000000002"/>
        <n v="137.15100000000001"/>
        <n v="111.59099999999999"/>
        <n v="2.0491999999999999"/>
        <n v="-6.8334000000000001"/>
        <n v="6.7187999999999999"/>
        <n v="-6.1247999999999996"/>
        <n v="43.223399999999998"/>
        <n v="7.0095999999999998"/>
        <n v="6.4943999999999997"/>
        <n v="7.2576000000000001"/>
        <n v="-6.0324"/>
        <n v="11.375999999999999"/>
        <n v="8.0980000000000008"/>
        <n v="10.3896"/>
        <n v="68.333200000000005"/>
        <n v="8.7905999999999995"/>
        <n v="29.880199999999999"/>
        <n v="539.92499999999995"/>
        <n v="40.401200000000003"/>
        <n v="-1065.3720000000001"/>
        <n v="12.012"/>
        <n v="122.148"/>
        <n v="8.2764000000000006"/>
        <n v="13.832000000000001"/>
        <n v="6.2530000000000001"/>
        <n v="9.0288000000000004"/>
        <n v="-6.9282000000000004"/>
        <n v="8.2156000000000002"/>
        <n v="4.6087999999999996"/>
        <n v="23.587199999999999"/>
        <n v="17.55"/>
        <n v="14.67"/>
        <n v="63.9345"/>
        <n v="67.608000000000004"/>
        <n v="6.6976000000000004"/>
        <n v="16.386299999999999"/>
        <n v="-93.2316"/>
        <n v="-1.2889999999999999"/>
        <n v="-1.7891999999999999"/>
        <n v="-7.0979999999999999"/>
        <n v="-5.4547999999999996"/>
        <n v="2.3940000000000001"/>
        <n v="2.4864000000000002"/>
        <n v="-16.818000000000001"/>
        <n v="-1.8848"/>
        <n v="-470.548"/>
        <n v="-115.71559999999999"/>
        <n v="18.396000000000001"/>
        <n v="21.142800000000001"/>
        <n v="-6.952"/>
        <n v="-68.391999999999996"/>
        <n v="-3.2174999999999998"/>
        <n v="-9.7972000000000001"/>
        <n v="2.37"/>
        <n v="-211.47"/>
        <n v="7.7687999999999997"/>
        <n v="89.222399999999993"/>
        <n v="26.3934"/>
        <n v="6.4367999999999999"/>
        <n v="169.18199999999999"/>
        <n v="4.7519999999999998"/>
        <n v="0.73919999999999997"/>
        <n v="-5.7839999999999998"/>
        <n v="8.93"/>
        <n v="2.1749999999999998"/>
        <n v="-2.4359999999999999"/>
        <n v="-1.2558"/>
        <n v="-4.8959999999999999"/>
        <n v="-2.1791999999999998"/>
        <n v="-11.439"/>
        <n v="-4.8391999999999999"/>
        <n v="9.7037999999999993"/>
        <n v="-20.696400000000001"/>
        <n v="-25.218499999999999"/>
        <n v="-14.688000000000001"/>
        <n v="-7.8224999999999998"/>
        <n v="17.314800000000002"/>
        <n v="12.232799999999999"/>
        <n v="12.936"/>
        <n v="9.5172000000000008"/>
        <n v="21.713999999999999"/>
        <n v="-103.86060000000001"/>
        <n v="-14.558400000000001"/>
        <n v="57.6"/>
        <n v="25.875"/>
        <n v="24.196000000000002"/>
        <n v="8.8704000000000001"/>
        <n v="6.4428000000000001"/>
        <n v="15.7"/>
        <n v="35.6526"/>
        <n v="-5.5338000000000003"/>
        <n v="2.04"/>
        <n v="14.671799999999999"/>
        <n v="-19.982399999999998"/>
        <n v="76.400000000000006"/>
        <n v="4.5039999999999996"/>
        <n v="78.435000000000002"/>
        <n v="12.8058"/>
        <n v="11.113200000000001"/>
        <n v="6.048"/>
        <n v="10.9602"/>
        <n v="4.4311999999999996"/>
        <n v="9.25"/>
        <n v="-1.3566"/>
        <n v="1.5311999999999999"/>
        <n v="266.4522"/>
        <n v="82.336799999999997"/>
        <n v="1.7607999999999999"/>
        <n v="-4.9878"/>
        <n v="4.4004000000000003"/>
        <n v="-125.76600000000001"/>
        <n v="13.455"/>
        <n v="95.757199999999997"/>
        <n v="377.99459999999999"/>
        <n v="5.2560000000000002"/>
        <n v="4.4603999999999999"/>
        <n v="-12.074999999999999"/>
        <n v="-16.884"/>
        <n v="16.183800000000002"/>
        <n v="63.886200000000002"/>
        <n v="2.4990000000000001"/>
        <n v="156.429"/>
        <n v="60.392000000000003"/>
        <n v="-17.0352"/>
        <n v="2.8912"/>
        <n v="9.8658000000000001"/>
        <n v="13.32"/>
        <n v="-9.6564999999999994"/>
        <n v="19.137599999999999"/>
        <n v="-114.01739999999999"/>
        <n v="2.1335999999999999"/>
        <n v="74.809799999999996"/>
        <n v="18.064800000000002"/>
        <n v="1.1765000000000001"/>
        <n v="-2.5255999999999998"/>
        <n v="2.0975000000000001"/>
        <n v="101.39400000000001"/>
        <n v="21.4452"/>
        <n v="22.354800000000001"/>
        <n v="2.4780000000000002"/>
        <n v="-3.5207999999999999"/>
        <n v="33.642000000000003"/>
        <n v="19.178599999999999"/>
        <n v="-4.851"/>
        <n v="48.951599999999999"/>
        <n v="6.7229999999999999"/>
        <n v="61.96"/>
        <n v="-58.687199999999997"/>
        <n v="9.7091999999999992"/>
        <n v="-89.088999999999999"/>
        <n v="4.6719999999999997"/>
        <n v="-24.235199999999999"/>
        <n v="15.065"/>
        <n v="3.1103999999999998"/>
        <n v="20.511399999999998"/>
        <n v="97.194599999999994"/>
        <n v="42.150399999999998"/>
        <n v="449.99099999999999"/>
        <n v="50.442599999999999"/>
        <n v="-10.382400000000001"/>
        <n v="4.3903999999999996"/>
        <n v="146.2405"/>
        <n v="52.734000000000002"/>
        <n v="14.9156"/>
        <n v="33.254399999999997"/>
        <n v="170.51130000000001"/>
        <n v="-1181.2824000000001"/>
        <n v="47.994"/>
        <n v="1.0268999999999999"/>
        <n v="-31.372199999999999"/>
        <n v="5.3784000000000001"/>
        <n v="2.6320000000000001"/>
        <n v="-12.208"/>
        <n v="1.002"/>
        <n v="1.1151"/>
        <n v="6.4638"/>
        <n v="13.064"/>
        <n v="34.070399999999999"/>
        <n v="10.68"/>
        <n v="20.1708"/>
        <n v="148.49100000000001"/>
        <n v="11.7782"/>
        <n v="-2.0364"/>
        <n v="0.2792"/>
        <n v="-14.1639"/>
        <n v="-6.9828000000000001"/>
        <n v="-131.994"/>
        <n v="-3.9384000000000001"/>
        <n v="12.314399999999999"/>
        <n v="167.97900000000001"/>
        <n v="18.970199999999998"/>
        <n v="16.2"/>
        <n v="2.0573999999999999"/>
        <n v="-120.294"/>
        <n v="2.3892000000000002"/>
        <n v="11.92"/>
        <n v="0.52359999999999995"/>
        <n v="3.431"/>
        <n v="7.93"/>
        <n v="178.8"/>
        <n v="-12.9168"/>
        <n v="-1031.5385000000001"/>
        <n v="26.824000000000002"/>
        <n v="5.319"/>
        <n v="-16.956800000000001"/>
        <n v="-84.447999999999993"/>
        <n v="-51.295999999999999"/>
        <n v="-28.867799999999999"/>
        <n v="33.589500000000001"/>
        <n v="41.293799999999997"/>
        <n v="70.98"/>
        <n v="1.2005999999999999"/>
        <n v="28.7712"/>
        <n v="7.2089999999999996"/>
        <n v="2.3408000000000002"/>
        <n v="224.4426"/>
        <n v="-26.9955"/>
        <n v="4.2930000000000001"/>
        <n v="1.8010999999999999"/>
        <n v="1.728"/>
        <n v="97.458600000000004"/>
        <n v="189.40459999999999"/>
        <n v="223.28550000000001"/>
        <n v="4.4939999999999998"/>
        <n v="82.077600000000004"/>
        <n v="0.89459999999999995"/>
        <n v="-14.5656"/>
        <n v="1.2527999999999999"/>
        <n v="0.59040000000000004"/>
        <n v="21.99"/>
        <n v="105.83159999999999"/>
        <n v="11.1564"/>
        <n v="18.211200000000002"/>
        <n v="30.187200000000001"/>
        <n v="21.294"/>
        <n v="1014.9797"/>
        <n v="0.74250000000000005"/>
        <n v="-393.60199999999998"/>
        <n v="54.215000000000003"/>
        <n v="-6.4619999999999997"/>
        <n v="45.467100000000002"/>
        <n v="0.33360000000000001"/>
        <n v="3.15"/>
        <n v="6.6"/>
        <n v="2.2302"/>
        <n v="2.73"/>
        <n v="10.8588"/>
        <n v="11.898"/>
        <n v="33.036799999999999"/>
        <n v="210.49420000000001"/>
        <n v="28.796399999999998"/>
        <n v="11.88"/>
        <n v="0.83760000000000001"/>
        <n v="8.1167999999999996"/>
        <n v="62.737000000000002"/>
        <n v="0.55900000000000005"/>
        <n v="-70.960499999999996"/>
        <n v="3.3784999999999998"/>
        <n v="2.4"/>
        <n v="66.954599999999999"/>
        <n v="0.2016"/>
        <n v="41.823"/>
        <n v="22.0077"/>
        <n v="28.65"/>
        <n v="17.6418"/>
        <n v="8.0730000000000004"/>
        <n v="-17.285399999999999"/>
        <n v="43.164000000000001"/>
        <n v="18.660599999999999"/>
        <n v="58.811999999999998"/>
        <n v="41.038800000000002"/>
        <n v="79.757999999999996"/>
        <n v="6.9749999999999996"/>
        <n v="76.548400000000001"/>
        <n v="16.787500000000001"/>
        <n v="142.9948"/>
        <n v="4.7279999999999998"/>
        <n v="2229.0239999999999"/>
        <n v="115.5528"/>
        <n v="11.814"/>
        <n v="1.6379999999999999"/>
        <n v="-29.244599999999998"/>
        <n v="1.4136"/>
        <n v="1013.127"/>
        <n v="130.75810000000001"/>
        <n v="150.36000000000001"/>
        <n v="11.996"/>
        <n v="4.4391999999999996"/>
        <n v="40.119999999999997"/>
        <n v="49.970399999999998"/>
        <n v="45.763199999999998"/>
        <n v="11.117599999999999"/>
        <n v="24.2285"/>
        <n v="6.5"/>
        <n v="13.532400000000001"/>
        <n v="-30.588000000000001"/>
        <n v="22.940999999999999"/>
        <n v="89.991"/>
        <n v="29.798999999999999"/>
        <n v="22.4925"/>
        <n v="1.6704000000000001"/>
        <n v="-13.871700000000001"/>
        <n v="3.0497999999999998"/>
        <n v="144.3546"/>
        <n v="23.916899999999998"/>
        <n v="56.55"/>
        <n v="92.393600000000006"/>
        <n v="8.7735000000000003"/>
        <n v="-42.8"/>
        <n v="-26.963999999999999"/>
        <n v="-8.1675000000000004"/>
        <n v="3.0268000000000002"/>
        <n v="59.011200000000002"/>
        <n v="0.83850000000000002"/>
        <n v="5.056"/>
        <n v="209.23650000000001"/>
        <n v="20.015599999999999"/>
        <n v="5.6993999999999998"/>
        <n v="42.045000000000002"/>
        <n v="32.537599999999998"/>
        <n v="70.545599999999993"/>
        <n v="21.403199999999998"/>
        <n v="28.480899999999998"/>
        <n v="40.497300000000003"/>
        <n v="-121.58"/>
        <n v="0.96799999999999997"/>
        <n v="136.93899999999999"/>
        <n v="0.2198"/>
        <n v="89.3142"/>
        <n v="-153.1224"/>
        <n v="2.9371999999999998"/>
        <n v="456.58800000000002"/>
        <n v="18.345600000000001"/>
        <n v="274.38600000000002"/>
        <n v="68.975999999999999"/>
        <n v="5.0054999999999996"/>
        <n v="34.692"/>
        <n v="48.118000000000002"/>
        <n v="4.4088000000000003"/>
        <n v="69.177599999999998"/>
        <n v="8.3268000000000004"/>
        <n v="303.3408"/>
        <n v="10.763999999999999"/>
        <n v="8.4564000000000004"/>
        <n v="27.241199999999999"/>
        <n v="5.2271999999999998"/>
        <n v="-1.3104"/>
        <n v="-8.5974000000000004"/>
        <n v="7.4752000000000001"/>
        <n v="35.097299999999997"/>
        <n v="53.981999999999999"/>
        <n v="4.1151"/>
        <n v="7.9211999999999998"/>
        <n v="215.1198"/>
        <n v="12.323399999999999"/>
        <n v="1114.5119999999999"/>
        <n v="4.891"/>
        <n v="5.7527999999999997"/>
        <n v="6.0114000000000001"/>
        <n v="53.997"/>
        <n v="1.1656"/>
        <n v="5.1551999999999998"/>
        <n v="16.669799999999999"/>
        <n v="-373.3048"/>
        <n v="7.7240000000000002"/>
        <n v="-1.8904000000000001"/>
        <n v="25.1496"/>
        <n v="4.3308"/>
        <n v="38.3508"/>
        <n v="6.0147000000000004"/>
        <n v="-191.619"/>
        <n v="3.6783999999999999"/>
        <n v="-2.2440000000000002"/>
        <n v="12.974"/>
        <n v="1.8"/>
        <n v="19.872"/>
        <n v="12.511799999999999"/>
        <n v="-31.487400000000001"/>
        <n v="15.015599999999999"/>
        <n v="29.137499999999999"/>
        <n v="1.5456000000000001"/>
        <n v="16.1096"/>
        <n v="83.250799999999998"/>
        <n v="125.46899999999999"/>
        <n v="17.693999999999999"/>
        <n v="2.0672000000000001"/>
        <n v="33.070799999999998"/>
        <n v="-2.5697999999999999"/>
        <n v="-337.80599999999998"/>
        <n v="-54.320399999999999"/>
        <n v="14.904"/>
        <n v="35.155999999999999"/>
        <n v="207.14699999999999"/>
        <n v="178.91"/>
        <n v="143.1918"/>
        <n v="34.389600000000002"/>
        <n v="12.8568"/>
        <n v="43.318800000000003"/>
        <n v="200.49"/>
        <n v="32.633200000000002"/>
        <n v="0.49840000000000001"/>
        <n v="21.407399999999999"/>
        <n v="249.995"/>
        <n v="18.988800000000001"/>
        <n v="9.3024000000000004"/>
        <n v="20.585000000000001"/>
        <n v="36.447299999999998"/>
        <n v="12.672000000000001"/>
        <n v="141.1644"/>
        <n v="15.763999999999999"/>
        <n v="-108.8304"/>
        <n v="34.907400000000003"/>
        <n v="10.555199999999999"/>
        <n v="113.848"/>
        <n v="10.103999999999999"/>
        <n v="14.313599999999999"/>
        <n v="215.98920000000001"/>
        <n v="24.269600000000001"/>
        <n v="16.7972"/>
        <n v="10.202999999999999"/>
        <n v="16.679600000000001"/>
        <n v="10.789199999999999"/>
        <n v="-182.637"/>
        <n v="31.198"/>
        <n v="7.3007999999999997"/>
        <n v="7.5960000000000001"/>
        <n v="-62.88"/>
        <n v="-3.14"/>
        <n v="51.831200000000003"/>
        <n v="36.225000000000001"/>
        <n v="-2.0015999999999998"/>
        <n v="-4.7519999999999998"/>
        <n v="-73.176000000000002"/>
        <n v="0.83399999999999996"/>
        <n v="3.4847999999999999"/>
        <n v="13.486499999999999"/>
        <n v="34.423200000000001"/>
        <n v="-37.112400000000001"/>
        <n v="193.32"/>
        <n v="103.8982"/>
        <n v="12.1149"/>
        <n v="3.1095999999999999"/>
        <n v="34.5"/>
        <n v="48.964500000000001"/>
        <n v="4.2336"/>
        <n v="50.563200000000002"/>
        <n v="1.5760000000000001"/>
        <n v="6.7965999999999998"/>
        <n v="108.1752"/>
        <n v="4.0039999999999996"/>
        <n v="96.415999999999997"/>
        <n v="29.980799999999999"/>
        <n v="18.662400000000002"/>
        <n v="-383.03100000000001"/>
        <n v="2.5164"/>
        <n v="2.2364999999999999"/>
        <n v="117.1296"/>
        <n v="46.790799999999997"/>
        <n v="96.343800000000002"/>
        <n v="35.996400000000001"/>
        <n v="4.6344000000000003"/>
        <n v="-8.9795999999999996"/>
        <n v="1.1479999999999999"/>
        <n v="-143.79040000000001"/>
        <n v="0.47520000000000001"/>
        <n v="-6.5339999999999998"/>
        <n v="15.069599999999999"/>
        <n v="10.984"/>
        <n v="-248.166"/>
        <n v="28.706399999999999"/>
        <n v="9.6936"/>
        <n v="-7.5768000000000004"/>
        <n v="38.684800000000003"/>
        <n v="61.330500000000001"/>
        <n v="31.497499999999999"/>
        <n v="10.35"/>
        <n v="120.9468"/>
        <n v="1.5551999999999999"/>
        <n v="-43.117800000000003"/>
        <n v="2.6375999999999999"/>
        <n v="2.2065999999999999"/>
        <n v="-21.4236"/>
        <n v="2.9321999999999999"/>
        <n v="3.86"/>
        <n v="1.4418"/>
        <n v="1.764"/>
        <n v="0.40739999999999998"/>
        <n v="11.555999999999999"/>
        <n v="20.1584"/>
        <n v="4.9248000000000003"/>
        <n v="-15.9268"/>
        <n v="69.654600000000002"/>
        <n v="41.568800000000003"/>
        <n v="4.3296000000000001"/>
        <n v="5.0830000000000002"/>
        <n v="-5.4801000000000002"/>
        <n v="53.754399999999997"/>
        <n v="-2.9883999999999999"/>
        <n v="0.69120000000000004"/>
        <n v="-2.1339999999999999"/>
        <n v="49.437600000000003"/>
        <n v="30.716799999999999"/>
        <n v="59.997999999999998"/>
        <n v="4.2392000000000003"/>
        <n v="0.58279999999999998"/>
        <n v="9.9359999999999999"/>
        <n v="14.161"/>
        <n v="12.7746"/>
        <n v="8.5722000000000005"/>
        <n v="112.392"/>
        <n v="20.0928"/>
        <n v="24.883199999999999"/>
        <n v="46.976399999999998"/>
        <n v="6.5670000000000002"/>
        <n v="-13.978"/>
        <n v="35.287199999999999"/>
        <n v="5.6520000000000001"/>
        <n v="71.269199999999998"/>
        <n v="7.0650000000000004"/>
        <n v="1.323"/>
        <n v="-4.0157999999999996"/>
        <n v="-3.7296"/>
        <n v="-72.039000000000001"/>
        <n v="10.0792"/>
        <n v="16.440300000000001"/>
        <n v="69.965000000000003"/>
        <n v="7.3132000000000001"/>
        <n v="34.892800000000001"/>
        <n v="3.6156000000000001"/>
        <n v="8.8623999999999992"/>
        <n v="2.2193999999999998"/>
        <n v="6.4307999999999996"/>
        <n v="0.59670000000000001"/>
        <n v="7.4496000000000002"/>
        <n v="16.398"/>
        <n v="21.645"/>
        <n v="93.698800000000006"/>
        <n v="15.875999999999999"/>
        <n v="48.94"/>
        <n v="128.9742"/>
        <n v="0.51519999999999999"/>
        <n v="14.677"/>
        <n v="-264.92079999999999"/>
        <n v="12.1348"/>
        <n v="2400.9657000000002"/>
        <n v="13.9986"/>
        <n v="9.7164000000000001"/>
        <n v="71.247600000000006"/>
        <n v="2.8536000000000001"/>
        <n v="9.1311999999999998"/>
        <n v="9.8625000000000007"/>
        <n v="3.0144000000000002"/>
        <n v="22.8904"/>
        <n v="3.2850000000000001"/>
        <n v="292.77600000000001"/>
        <n v="18.5136"/>
        <n v="1.1225000000000001"/>
        <n v="3.0975999999999999"/>
        <n v="0.25979999999999998"/>
        <n v="1.2948"/>
        <n v="-142.071"/>
        <n v="-2.0108000000000001"/>
        <n v="53.860799999999998"/>
        <n v="6.532"/>
        <n v="28.0032"/>
        <n v="449.98500000000001"/>
        <n v="14.043799999999999"/>
        <n v="6.1680000000000001"/>
        <n v="33.777000000000001"/>
        <n v="0.90480000000000005"/>
        <n v="6.6311999999999998"/>
        <n v="90.976200000000006"/>
        <n v="13.788"/>
        <n v="3.1381999999999999"/>
        <n v="2.3086000000000002"/>
        <n v="1.0668"/>
        <n v="1415.4295999999999"/>
        <n v="10.94"/>
        <n v="9.9060000000000006"/>
        <n v="-4.7976000000000001"/>
        <n v="5.4236000000000004"/>
        <n v="30.441600000000001"/>
        <n v="61.382399999999997"/>
        <n v="11.086"/>
        <n v="2.2827999999999999"/>
        <n v="71.162000000000006"/>
        <n v="14.4648"/>
        <n v="2.99"/>
        <n v="5.7510000000000003"/>
        <n v="12.178000000000001"/>
        <n v="18.873000000000001"/>
        <n v="10.881"/>
        <n v="-115.7058"/>
        <n v="9.5687999999999995"/>
        <n v="-4.49"/>
        <n v="5.0335999999999999"/>
        <n v="6.1040000000000001"/>
        <n v="118.3413"/>
        <n v="6.9794999999999998"/>
        <n v="17.8794"/>
        <n v="11.720800000000001"/>
        <n v="51.75"/>
        <n v="44.9925"/>
        <n v="0.41160000000000002"/>
        <n v="40.516800000000003"/>
        <n v="150.38399999999999"/>
        <n v="86.392799999999994"/>
        <n v="-17.745000000000001"/>
        <n v="-30.8672"/>
        <n v="-1.2178"/>
        <n v="35.864400000000003"/>
        <n v="48.905999999999999"/>
        <n v="297.64350000000002"/>
        <n v="-47.058300000000003"/>
        <n v="694.50149999999996"/>
        <n v="11.803000000000001"/>
        <n v="1.5980000000000001"/>
        <n v="22.992000000000001"/>
        <n v="222.58799999999999"/>
        <n v="11.2308"/>
        <n v="6.9119999999999999"/>
        <n v="38.266800000000003"/>
        <n v="67.274199999999993"/>
        <n v="5.8979999999999997"/>
        <n v="2799.9839999999999"/>
        <n v="18.2"/>
        <n v="7.1021999999999998"/>
        <n v="-77.473200000000006"/>
        <n v="378.274"/>
        <n v="5.3970000000000002"/>
        <n v="12.5832"/>
        <n v="15.951599999999999"/>
        <n v="11.691000000000001"/>
        <n v="-3.7871999999999999"/>
        <n v="-3.1680000000000001"/>
        <n v="-110.0232"/>
        <n v="4.0191999999999997"/>
        <n v="33.93"/>
        <n v="6.0167999999999999"/>
        <n v="83.733000000000004"/>
        <n v="18.7224"/>
        <n v="3.9312"/>
        <n v="19.5184"/>
        <n v="3.157"/>
        <n v="14.5152"/>
        <n v="15.3522"/>
        <n v="33.357599999999998"/>
        <n v="4.7039999999999997"/>
        <n v="19.6248"/>
        <n v="9.9949999999999992"/>
        <n v="0.65159999999999996"/>
        <n v="3.8822000000000001"/>
        <n v="12.097799999999999"/>
        <n v="9.8684999999999992"/>
        <n v="-19.47"/>
        <n v="-75.844800000000006"/>
        <n v="-17.565100000000001"/>
        <n v="34.813800000000001"/>
        <n v="-149.63069999999999"/>
        <n v="303.80399999999997"/>
        <n v="-12.628"/>
        <n v="-13.3424"/>
        <n v="33.906500000000001"/>
        <n v="-2.6997"/>
        <n v="30.991800000000001"/>
        <n v="31.244399999999999"/>
        <n v="0.94679999999999997"/>
        <n v="5.2332000000000001"/>
        <n v="28.436399999999999"/>
        <n v="2.5592000000000001"/>
        <n v="16.588799999999999"/>
        <n v="-40.180799999999998"/>
        <n v="4.8719999999999999"/>
        <n v="8399.9760000000006"/>
        <n v="331.19099999999997"/>
        <n v="16.8413"/>
        <n v="9.5088000000000008"/>
        <n v="19.825399999999998"/>
        <n v="8.8062000000000005"/>
        <n v="9.2639999999999993"/>
        <n v="26.864999999999998"/>
        <n v="5.6627999999999998"/>
        <n v="33.8598"/>
        <n v="582.23199999999997"/>
        <n v="176.386"/>
        <n v="23.898599999999998"/>
        <n v="134.93219999999999"/>
        <n v="11.4504"/>
        <n v="26.930399999999999"/>
        <n v="-6.21"/>
        <n v="54.444800000000001"/>
        <n v="-137.976"/>
        <n v="28.614999999999998"/>
        <n v="-5.2640000000000002"/>
        <n v="350.42700000000002"/>
        <n v="225.26400000000001"/>
        <n v="219.45140000000001"/>
        <n v="129.5865"/>
        <n v="15.5092"/>
        <n v="-56.343000000000004"/>
        <n v="37.758000000000003"/>
        <n v="-127.5792"/>
        <n v="11.895"/>
        <n v="7.6050000000000004"/>
        <n v="-786.01440000000002"/>
        <n v="0.77759999999999996"/>
        <n v="32.398200000000003"/>
        <n v="5.7365000000000004"/>
        <n v="-83.204999999999998"/>
        <n v="22.0472"/>
        <n v="124.7808"/>
        <n v="3.21"/>
        <n v="-3.6002999999999998"/>
        <n v="2.7383999999999999"/>
        <n v="-71.296199999999999"/>
        <n v="34.786499999999997"/>
        <n v="-44.018999999999998"/>
        <n v="10.393599999999999"/>
        <n v="-75.595799999999997"/>
        <n v="-164.9538"/>
        <n v="2.1"/>
        <n v="-1.7771999999999999"/>
        <n v="7.9200000000000007E-2"/>
        <n v="197.92080000000001"/>
        <n v="38.725000000000001"/>
        <n v="38.323799999999999"/>
        <n v="23.4192"/>
        <n v="-760.98"/>
        <n v="-46.796999999999997"/>
        <n v="-90.248400000000004"/>
        <n v="-14.973599999999999"/>
        <n v="22.153600000000001"/>
        <n v="14.17"/>
        <n v="41.021599999999999"/>
        <n v="31.044599999999999"/>
        <n v="4.2804000000000002"/>
        <n v="11.223000000000001"/>
        <n v="5.0856000000000003"/>
        <n v="93.223200000000006"/>
        <n v="-29.512"/>
        <n v="102.9528"/>
        <n v="3.8519999999999999"/>
        <n v="22.788"/>
        <n v="13.3476"/>
        <n v="2.3814000000000002"/>
        <n v="-29.9178"/>
        <n v="29.032499999999999"/>
        <n v="41.223700000000001"/>
        <n v="429.5772"/>
        <n v="9.6"/>
        <n v="9.1579999999999995"/>
        <n v="2.625"/>
        <n v="160.15860000000001"/>
        <n v="5.0358000000000001"/>
        <n v="14.2956"/>
        <n v="15.799200000000001"/>
        <n v="56.977200000000003"/>
        <n v="3.0211999999999999"/>
        <n v="150.98400000000001"/>
        <n v="3.3523999999999998"/>
        <n v="-3.4649999999999999"/>
        <n v="-251.98740000000001"/>
        <n v="14.4"/>
        <n v="-13.433"/>
        <n v="84.051199999999994"/>
        <n v="-153.34559999999999"/>
        <n v="10.089"/>
        <n v="102.49979999999999"/>
        <n v="3.024"/>
        <n v="93.768799999999999"/>
        <n v="-14.553599999999999"/>
        <n v="659.98"/>
        <n v="51.473999999999997"/>
        <n v="104.75279999999999"/>
        <n v="8.0945999999999998"/>
        <n v="6.7176"/>
        <n v="5.9184000000000001"/>
        <n v="7.3079999999999998"/>
        <n v="-12.098000000000001"/>
        <n v="119.996"/>
        <n v="0.58399999999999996"/>
        <n v="-80.177999999999997"/>
        <n v="3.9512"/>
        <n v="23.524799999999999"/>
        <n v="3.7208000000000001"/>
        <n v="4.9271000000000003"/>
        <n v="3.528"/>
        <n v="64.2"/>
        <n v="5.9988000000000001"/>
        <n v="13.0707"/>
        <n v="183.995"/>
        <n v="7.4375999999999998"/>
        <n v="8.0652000000000008"/>
        <n v="35.663600000000002"/>
        <n v="9.3960000000000008"/>
        <n v="-356.72800000000001"/>
        <n v="-4.6752000000000002"/>
        <n v="11.1944"/>
        <n v="-120.51300000000001"/>
        <n v="-2.8308"/>
        <n v="1.2038"/>
        <n v="364.45949999999999"/>
        <n v="5.1294000000000004"/>
        <n v="20.780799999999999"/>
        <n v="8.6359999999999992"/>
        <n v="20.661200000000001"/>
        <n v="225.73500000000001"/>
        <n v="0.55840000000000001"/>
        <n v="19.9665"/>
        <n v="8.9969999999999999"/>
        <n v="1.8997999999999999"/>
        <n v="46.116"/>
        <n v="4.8117999999999999"/>
        <n v="-6.5670000000000002"/>
        <n v="30.238399999999999"/>
        <n v="7.0712999999999999"/>
        <n v="3.9771000000000001"/>
        <n v="7.0172999999999996"/>
        <n v="24.936599999999999"/>
        <n v="20.452500000000001"/>
        <n v="6.5888"/>
        <n v="4.1147999999999998"/>
        <n v="8.7167999999999992"/>
        <n v="8.3328000000000007"/>
        <n v="54.691200000000002"/>
        <n v="5.1967999999999996"/>
        <n v="2.5344000000000002"/>
        <n v="7.7831999999999999"/>
        <n v="67.188000000000002"/>
        <n v="114.96"/>
        <n v="8.7371999999999996"/>
        <n v="944.98649999999998"/>
        <n v="19.4194"/>
        <n v="13.984"/>
        <n v="2591.9567999999999"/>
        <n v="34.539000000000001"/>
        <n v="-23.937200000000001"/>
        <n v="2.6027999999999998"/>
        <n v="5.2625999999999999"/>
        <n v="35.679600000000001"/>
        <n v="16.464700000000001"/>
        <n v="55.911999999999999"/>
        <n v="-4.1761999999999997"/>
        <n v="-14.4078"/>
        <n v="16.783200000000001"/>
        <n v="-97.552800000000005"/>
        <n v="228.07919999999999"/>
        <n v="5.3116000000000003"/>
        <n v="8.2056000000000004"/>
        <n v="1.3049999999999999"/>
        <n v="-292.10000000000002"/>
        <n v="-34.758000000000003"/>
        <n v="77.22"/>
        <n v="-5.6879999999999997"/>
        <n v="20.482199999999999"/>
        <n v="34.386000000000003"/>
        <n v="0.6048"/>
        <n v="19.874400000000001"/>
        <n v="3.6587999999999998"/>
        <n v="11.631600000000001"/>
        <n v="5.8230000000000004"/>
        <n v="50.328000000000003"/>
        <n v="40.687800000000003"/>
        <n v="5.1786000000000003"/>
        <n v="1.6195999999999999"/>
        <n v="170.9316"/>
        <n v="0.189"/>
        <n v="7.1592000000000002"/>
        <n v="52.7956"/>
        <n v="78.941199999999995"/>
        <n v="126.0558"/>
        <n v="1.5444"/>
        <n v="160.91390000000001"/>
        <n v="7.2176999999999998"/>
        <n v="50.3658"/>
        <n v="6.9715999999999996"/>
        <n v="-31.993600000000001"/>
        <n v="50.406300000000002"/>
        <n v="-0.81200000000000006"/>
        <n v="13.857200000000001"/>
        <n v="-27.715800000000002"/>
        <n v="-163.45160000000001"/>
        <n v="5.2026000000000003"/>
        <n v="1.0165999999999999"/>
        <n v="21.5397"/>
        <n v="2.3519999999999999"/>
        <n v="7.4694000000000003"/>
        <n v="3.3439999999999999"/>
        <n v="320.31720000000001"/>
        <n v="2.0047999999999999"/>
        <n v="31.4712"/>
        <n v="-23.364000000000001"/>
        <n v="2.79"/>
        <n v="7.0044000000000004"/>
        <n v="15.7248"/>
        <n v="15.9588"/>
        <n v="59.115000000000002"/>
        <n v="3.6659999999999999"/>
        <n v="23.392800000000001"/>
        <n v="20.575500000000002"/>
        <n v="29.152799999999999"/>
        <n v="10.584"/>
        <n v="80.736000000000004"/>
        <n v="26.984999999999999"/>
        <n v="-24.843"/>
        <n v="29"/>
        <n v="-7.3254999999999999"/>
        <n v="-63.109200000000001"/>
        <n v="6.7990000000000004"/>
        <n v="-166.39349999999999"/>
        <n v="4.266"/>
        <n v="46.118400000000001"/>
        <n v="3.9420000000000002"/>
        <n v="1.7876000000000001"/>
        <n v="5.3352000000000004"/>
        <n v="3.7584"/>
        <n v="92.236800000000002"/>
        <n v="-17.523"/>
        <n v="314.05860000000001"/>
        <n v="-7.46"/>
        <n v="-6.4943999999999997"/>
        <n v="-11.6622"/>
        <n v="11.6496"/>
        <n v="-19.338200000000001"/>
        <n v="-63.3765"/>
        <n v="12.208"/>
        <n v="9.8279999999999994"/>
        <n v="-15.992000000000001"/>
        <n v="-160.29519999999999"/>
        <n v="-6.2370000000000001"/>
        <n v="-225.0976"/>
        <n v="-20.140799999999999"/>
        <n v="45.139499999999998"/>
        <n v="50.351999999999997"/>
        <n v="24.84"/>
        <n v="19.968"/>
        <n v="4.4400000000000004"/>
        <n v="52.769199999999998"/>
        <n v="12.96"/>
        <n v="9.9651999999999994"/>
        <n v="71.229600000000005"/>
        <n v="75.680000000000007"/>
        <n v="132.59219999999999"/>
        <n v="103.8015"/>
        <n v="585.55200000000002"/>
        <n v="80.628500000000003"/>
        <n v="20.484999999999999"/>
        <n v="13.2288"/>
        <n v="195.99440000000001"/>
        <n v="70.178399999999996"/>
        <n v="3.8843999999999999"/>
        <n v="0.30940000000000001"/>
        <n v="6.4320000000000004"/>
        <n v="2.3405999999999998"/>
        <n v="51.554299999999998"/>
        <n v="-18.180800000000001"/>
        <n v="-71.989999999999995"/>
        <n v="-1.4982"/>
        <n v="-12.510300000000001"/>
        <n v="-6.3018000000000001"/>
        <n v="-2.7648000000000001"/>
        <n v="-194.82400000000001"/>
        <n v="-99.266400000000004"/>
        <n v="336.63499999999999"/>
        <n v="1.7138"/>
        <n v="15.49"/>
        <n v="11.626300000000001"/>
        <n v="-5.2931999999999997"/>
        <n v="-3.2719999999999998"/>
        <n v="15.2544"/>
        <n v="14.144"/>
        <n v="28.7196"/>
        <n v="75.574799999999996"/>
        <n v="5.1014999999999997"/>
        <n v="129.34800000000001"/>
        <n v="28.171800000000001"/>
        <n v="30.787199999999999"/>
        <n v="5.6016000000000004"/>
        <n v="46.953000000000003"/>
        <n v="226.7946"/>
        <n v="3.7744"/>
        <n v="161.19"/>
        <n v="34.973999999999997"/>
        <n v="33.313600000000001"/>
        <n v="18.4772"/>
        <n v="15.7194"/>
        <n v="22.5852"/>
        <n v="11.151"/>
        <n v="90.293999999999997"/>
        <n v="29.984999999999999"/>
        <n v="-2.4563999999999999"/>
        <n v="0.80879999999999996"/>
        <n v="15.196"/>
        <n v="37.078200000000002"/>
        <n v="14.425000000000001"/>
        <n v="-938.28"/>
        <n v="-14.92"/>
        <n v="-9.1815999999999995"/>
        <n v="0.84950000000000003"/>
        <n v="-9.1601999999999997"/>
        <n v="26.241599999999998"/>
        <n v="-28.597799999999999"/>
        <n v="12.639200000000001"/>
        <n v="5.7797999999999998"/>
        <n v="22.9068"/>
        <n v="13.7193"/>
        <n v="26.9985"/>
        <n v="16.150500000000001"/>
        <n v="15.342599999999999"/>
        <n v="116.5976"/>
        <n v="89.159000000000006"/>
        <n v="314.84179999999998"/>
        <n v="77.8232"/>
        <n v="27.196000000000002"/>
        <n v="6.4127999999999998"/>
        <n v="4.6816000000000004"/>
        <n v="153.11519999999999"/>
        <n v="10.0282"/>
        <n v="-10.9611"/>
        <n v="21"/>
        <n v="3.6017999999999999"/>
        <n v="10.623200000000001"/>
        <n v="38.997500000000002"/>
        <n v="1.5804"/>
        <n v="374.99250000000001"/>
        <n v="146.38800000000001"/>
        <n v="0.98280000000000001"/>
        <n v="2.5146000000000002"/>
        <n v="3.6743999999999999"/>
        <n v="30.896599999999999"/>
        <n v="59.035200000000003"/>
        <n v="1159.9855"/>
        <n v="21.994499999999999"/>
        <n v="28.019200000000001"/>
        <n v="1.5548"/>
        <n v="2.3176999999999999"/>
        <n v="3.4973999999999998"/>
        <n v="5.1281999999999996"/>
        <n v="73.320999999999998"/>
        <n v="-27.1296"/>
        <n v="0.82250000000000001"/>
        <n v="7.6985999999999999"/>
        <n v="-14.478400000000001"/>
        <n v="-3.5996000000000001"/>
        <n v="24.47"/>
        <n v="3.2759999999999998"/>
        <n v="-4.7625000000000002"/>
        <n v="-7.85"/>
        <n v="86.385599999999997"/>
        <n v="8.8607999999999993"/>
        <n v="62.82"/>
        <n v="5.0688000000000004"/>
        <n v="0.93359999999999999"/>
        <n v="9.6880000000000006"/>
        <n v="11.7"/>
        <n v="8.7672000000000008"/>
        <n v="22.4955"/>
        <n v="0.29920000000000002"/>
        <n v="6.3209999999999997"/>
        <n v="100.196"/>
        <n v="100.7916"/>
        <n v="5.8410000000000002"/>
        <n v="89.954800000000006"/>
        <n v="-17.783999999999999"/>
        <n v="19.630500000000001"/>
        <n v="20.154399999999999"/>
        <n v="407.12880000000001"/>
        <n v="49.843499999999999"/>
        <n v="-24.662400000000002"/>
        <n v="5.952"/>
        <n v="10.878399999999999"/>
        <n v="126.8973"/>
        <n v="85.247500000000002"/>
        <n v="-3.8384999999999998"/>
        <n v="-7.1147999999999998"/>
        <n v="-25.334399999999999"/>
        <n v="-1.3464"/>
        <n v="44.304000000000002"/>
        <n v="22.5732"/>
        <n v="-14.169600000000001"/>
        <n v="8.3879999999999999"/>
        <n v="49.393799999999999"/>
        <n v="48.333599999999997"/>
        <n v="3.7530000000000001"/>
        <n v="-4.8587999999999996"/>
        <n v="3.7995999999999999"/>
        <n v="6.9863999999999997"/>
        <n v="15.824"/>
        <n v="64.789199999999994"/>
        <n v="-4.1135999999999999"/>
        <n v="-1850.9464"/>
        <n v="3.2161"/>
        <n v="-100.92"/>
        <n v="10.374000000000001"/>
        <n v="8.6015999999999995"/>
        <n v="88.724999999999994"/>
        <n v="31.984000000000002"/>
        <n v="42.392000000000003"/>
        <n v="88.029899999999998"/>
        <n v="1.57"/>
        <n v="107.955"/>
        <n v="3.5712000000000002"/>
        <n v="-13.311999999999999"/>
        <n v="-6.1151999999999997"/>
        <n v="74.573999999999998"/>
        <n v="9.4486000000000008"/>
        <n v="6.03"/>
        <n v="51.497500000000002"/>
        <n v="4.9950000000000001"/>
        <n v="3.6295999999999999"/>
        <n v="17.534400000000002"/>
        <n v="0.2334"/>
        <n v="12.8256"/>
        <n v="136.61760000000001"/>
        <n v="5.3339999999999996"/>
        <n v="3.5952000000000002"/>
        <n v="-317.15280000000001"/>
        <n v="-32.783999999999999"/>
        <n v="0.7198"/>
        <n v="11.558400000000001"/>
        <n v="23.497599999999998"/>
        <n v="13.9152"/>
        <n v="6.9371999999999998"/>
        <n v="-7.7747999999999999"/>
        <n v="-300.73500000000001"/>
        <n v="62.244"/>
        <n v="21.735499999999998"/>
        <n v="8.3523999999999994"/>
        <n v="23.455200000000001"/>
        <n v="-12.778499999999999"/>
        <n v="14.664199999999999"/>
        <n v="14.200200000000001"/>
        <n v="3.72"/>
        <n v="15.407999999999999"/>
        <n v="65.435000000000002"/>
        <n v="-32.32"/>
        <n v="27.882000000000001"/>
        <n v="20.2986"/>
        <n v="-67.850999999999999"/>
        <n v="41.913600000000002"/>
        <n v="219.58199999999999"/>
        <n v="123.47369999999999"/>
        <n v="-147.96299999999999"/>
        <n v="2.2989999999999999"/>
        <n v="-9.5017999999999994"/>
        <n v="2.4824000000000002"/>
        <n v="-195.47880000000001"/>
        <n v="9.5340000000000007"/>
        <n v="81.047399999999996"/>
        <n v="-2.484"/>
        <n v="3.4398"/>
        <n v="32.468800000000002"/>
        <n v="176.80260000000001"/>
        <n v="118.983"/>
        <n v="141.72300000000001"/>
        <n v="3.7919999999999998"/>
        <n v="39.586799999999997"/>
        <n v="87.89"/>
        <n v="3.363"/>
        <n v="23.31"/>
        <n v="12.815099999999999"/>
        <n v="134.654"/>
        <n v="2.4287999999999998"/>
        <n v="6.5490000000000004"/>
        <n v="13.1572"/>
        <n v="3.504"/>
        <n v="9.92"/>
        <n v="3.44"/>
        <n v="14.417999999999999"/>
        <n v="1.9136"/>
        <n v="9.1937999999999995"/>
        <n v="-20.435199999999998"/>
        <n v="-131.71680000000001"/>
        <n v="-27.792000000000002"/>
        <n v="-27.827999999999999"/>
        <n v="173.23500000000001"/>
        <n v="72.534400000000005"/>
        <n v="14.8752"/>
        <n v="4.4783999999999997"/>
        <n v="64.072800000000001"/>
        <n v="-3.0366"/>
        <n v="-7.92"/>
        <n v="5.484"/>
        <n v="18.684000000000001"/>
        <n v="-12.006399999999999"/>
        <n v="-15.5844"/>
        <n v="5.98"/>
        <n v="-24.962399999999999"/>
        <n v="0.15840000000000001"/>
        <n v="5.0595999999999997"/>
        <n v="15.6884"/>
        <n v="1.7343"/>
        <n v="56.175199999999997"/>
        <n v="0.81620000000000004"/>
        <n v="-29.323799999999999"/>
        <n v="-2.0621999999999998"/>
        <n v="3.052"/>
        <n v="25.191600000000001"/>
        <n v="23.395399999999999"/>
        <n v="-9.1530000000000005"/>
        <n v="1.5426"/>
        <n v="-11.761200000000001"/>
        <n v="-1.4279999999999999"/>
        <n v="99.296000000000006"/>
        <n v="158.529"/>
        <n v="34.365600000000001"/>
        <n v="13.296200000000001"/>
        <n v="7.7035"/>
        <n v="-22.097999999999999"/>
        <n v="7.4984999999999999"/>
        <n v="7.1520000000000001"/>
        <n v="363.90480000000002"/>
        <n v="377.73"/>
        <n v="6.5434999999999999"/>
        <n v="-6.5296000000000003"/>
        <n v="8.1199999999999992"/>
        <n v="44.366399999999999"/>
        <n v="81.131399999999999"/>
        <n v="6.0263999999999998"/>
        <n v="15.6104"/>
        <n v="3.2223999999999999"/>
        <n v="-123.998"/>
        <n v="2.3868"/>
        <n v="-217.048"/>
        <n v="7.9703999999999997"/>
        <n v="1.4672000000000001"/>
        <n v="-33.804000000000002"/>
        <n v="17.352"/>
        <n v="-35.884799999999998"/>
        <n v="-319.19159999999999"/>
        <n v="8.9220000000000006"/>
        <n v="3.0773999999999999"/>
        <n v="8.4450000000000003"/>
        <n v="-34.392000000000003"/>
        <n v="58.463999999999999"/>
        <n v="4.4550000000000001"/>
        <n v="40.170200000000001"/>
        <n v="13.868399999999999"/>
        <n v="-4.3792"/>
        <n v="-2.73"/>
        <n v="-190.85220000000001"/>
        <n v="13.588200000000001"/>
        <n v="-6.3"/>
        <n v="-26.2272"/>
        <n v="42.071399999999997"/>
        <n v="24.502800000000001"/>
        <n v="-3.3119999999999998"/>
        <n v="3.3408000000000002"/>
        <n v="-9.7902000000000005"/>
        <n v="32.468400000000003"/>
        <n v="7.5087000000000002"/>
        <n v="29.302"/>
        <n v="29.657599999999999"/>
        <n v="1.6761999999999999"/>
        <n v="-29.0745"/>
        <n v="-46.591999999999999"/>
        <n v="48.990200000000002"/>
        <n v="17.158000000000001"/>
        <n v="39.340800000000002"/>
        <n v="7.3834"/>
        <n v="16.823699999999999"/>
        <n v="32.500799999999998"/>
        <n v="38.975999999999999"/>
        <n v="191.65860000000001"/>
        <n v="28.858000000000001"/>
        <n v="187.39760000000001"/>
        <n v="1.8144"/>
        <n v="3.9689999999999999"/>
        <n v="2.7944"/>
        <n v="4.4610000000000003"/>
        <n v="62.154400000000003"/>
        <n v="54.7136"/>
        <n v="1.365"/>
        <n v="220.48249999999999"/>
        <n v="28.1372"/>
        <n v="22.5624"/>
        <n v="162.864"/>
        <n v="51.823799999999999"/>
        <n v="22.869"/>
        <n v="12.285"/>
        <n v="8.5024999999999995"/>
        <n v="356.22500000000002"/>
        <n v="36.928800000000003"/>
        <n v="220.98699999999999"/>
        <n v="29.525400000000001"/>
        <n v="20.5764"/>
        <n v="-9.8724000000000007"/>
        <n v="8.9361999999999995"/>
        <n v="0.69930000000000003"/>
        <n v="19.7714"/>
        <n v="31.537199999999999"/>
        <n v="125.14319999999999"/>
        <n v="9.48"/>
        <n v="-2.1503999999999999"/>
        <n v="-13.6488"/>
        <n v="-9.0944000000000003"/>
        <n v="71.991"/>
        <n v="17.544799999999999"/>
        <n v="132.5898"/>
        <n v="33.851700000000001"/>
        <n v="19.255600000000001"/>
        <n v="35.677599999999998"/>
        <n v="3.5767000000000002"/>
        <n v="636.00030000000004"/>
        <n v="2.64"/>
        <n v="-157.9383"/>
        <n v="3.7519999999999998"/>
        <n v="751.9624"/>
        <n v="5.4340999999999999"/>
        <n v="6.6588000000000003"/>
        <n v="12.958399999999999"/>
        <n v="62.93"/>
        <n v="-3.2435999999999998"/>
        <n v="0.91"/>
        <n v="33.604199999999999"/>
        <n v="0.66800000000000004"/>
        <n v="3.4649999999999999"/>
        <n v="14.9925"/>
        <n v="20.84"/>
        <n v="1.1996"/>
        <n v="-2.0568"/>
        <n v="74.8142"/>
        <n v="2.2271999999999998"/>
        <n v="-6.9215999999999998"/>
        <n v="7.8792"/>
        <n v="6.48"/>
        <n v="25.093800000000002"/>
        <n v="8.1882000000000001"/>
        <n v="17.190000000000001"/>
        <n v="10.909599999999999"/>
        <n v="11.026400000000001"/>
        <n v="241.1046"/>
        <n v="1.2347999999999999"/>
        <n v="6.2565999999999997"/>
        <n v="298.68549999999999"/>
        <n v="-51.719099999999997"/>
        <n v="30.076799999999999"/>
        <n v="6.0679999999999996"/>
        <n v="22.6782"/>
        <n v="31.6"/>
        <n v="7.4570999999999996"/>
        <n v="1.6679999999999999"/>
        <n v="-4.0599999999999996"/>
        <n v="1.69"/>
        <n v="-137.529"/>
        <n v="-147.8655"/>
        <n v="25.245000000000001"/>
        <n v="68.12"/>
        <n v="6.0632000000000001"/>
        <n v="13.941000000000001"/>
        <n v="-31.843"/>
        <n v="11.19"/>
        <n v="39.873600000000003"/>
        <n v="111.517"/>
        <n v="2.0087999999999999"/>
        <n v="24.191800000000001"/>
        <n v="2.1286"/>
        <n v="9.1920000000000002"/>
        <n v="175.51560000000001"/>
        <n v="7.4824000000000002"/>
        <n v="13.4964"/>
        <n v="6.7655000000000003"/>
        <n v="14.974399999999999"/>
        <n v="77.035200000000003"/>
        <n v="8.9909999999999997"/>
        <n v="75.662400000000005"/>
        <n v="20.085100000000001"/>
        <n v="28.754999999999999"/>
        <n v="-31.914400000000001"/>
        <n v="4.6227999999999998"/>
        <n v="-36.441000000000003"/>
        <n v="13.734"/>
        <n v="-5.1984000000000004"/>
        <n v="3.4668000000000001"/>
        <n v="2.9592000000000001"/>
        <n v="-19.5624"/>
        <n v="26.901"/>
        <n v="46.8"/>
        <n v="2.3409"/>
        <n v="56.203200000000002"/>
        <n v="8.0351999999999997"/>
        <n v="13.878"/>
        <n v="63.436799999999998"/>
        <n v="51.759"/>
        <n v="19.7316"/>
        <n v="43.199100000000001"/>
        <n v="113.63939999999999"/>
        <n v="8.3810000000000002"/>
        <n v="83.646000000000001"/>
        <n v="-160.96"/>
        <n v="-4.5396000000000001"/>
        <n v="3.9424000000000001"/>
        <n v="-119.2312"/>
        <n v="6.7535999999999996"/>
        <n v="-2.6669999999999998"/>
        <n v="7.1820000000000004"/>
        <n v="52.497900000000001"/>
        <n v="-8.0980000000000008"/>
        <n v="-255.58750000000001"/>
        <n v="-66.230199999999996"/>
        <n v="286.3836"/>
        <n v="2.7984"/>
        <n v="3.5948000000000002"/>
        <n v="52.511400000000002"/>
        <n v="1.7136"/>
        <n v="2.0358000000000001"/>
        <n v="4.8162000000000003"/>
        <n v="5.2028999999999996"/>
        <n v="7.7640000000000002"/>
        <n v="1.6559999999999999"/>
        <n v="5.2164000000000001"/>
        <n v="0.67900000000000005"/>
        <n v="307.14479999999998"/>
        <n v="31.519200000000001"/>
        <n v="9.1844999999999999"/>
        <n v="5.1959999999999997"/>
        <n v="14.572800000000001"/>
        <n v="-4.5979999999999999"/>
        <n v="-3.3488000000000002"/>
        <n v="129.38399999999999"/>
        <n v="10.5504"/>
        <n v="5.5566000000000004"/>
        <n v="8.69"/>
        <n v="-21.0686"/>
        <n v="33.028799999999997"/>
        <n v="5.4443999999999999"/>
        <n v="-12.8392"/>
        <n v="25.497"/>
        <n v="-8.4293999999999993"/>
        <n v="-8.532"/>
        <n v="-14.331300000000001"/>
        <n v="76.790400000000005"/>
        <n v="184.22040000000001"/>
        <n v="8.7048000000000005"/>
        <n v="3.6139999999999999"/>
        <n v="6.7149999999999999"/>
        <n v="19.995999999999999"/>
        <n v="122.76479999999999"/>
        <n v="15.8256"/>
        <n v="19.915500000000002"/>
        <n v="9.9456000000000007"/>
        <n v="4.8159999999999998"/>
        <n v="8.5568000000000008"/>
        <n v="199.26060000000001"/>
        <n v="-107.958"/>
        <n v="-187.38149999999999"/>
        <n v="-26.635200000000001"/>
        <n v="2.2288000000000001"/>
        <n v="-9.7050000000000001"/>
        <n v="-22.684200000000001"/>
        <n v="-38.821199999999997"/>
        <n v="23.55"/>
        <n v="13.348000000000001"/>
        <n v="38.024999999999999"/>
        <n v="85.176000000000002"/>
        <n v="359.99880000000002"/>
        <n v="19.3185"/>
        <n v="-5.6943000000000001"/>
        <n v="1.8207"/>
        <n v="-19.105799999999999"/>
        <n v="18.093"/>
        <n v="0.41599999999999998"/>
        <n v="-458.14679999999998"/>
        <n v="-15.717599999999999"/>
        <n v="1.4976"/>
        <n v="1.3109999999999999"/>
        <n v="-2.6585999999999999"/>
        <n v="10.0572"/>
        <n v="-34.314799999999998"/>
        <n v="25.872"/>
        <n v="-77.1267"/>
        <n v="539.24639999999999"/>
        <n v="793.71600000000001"/>
        <n v="15.9543"/>
        <n v="14.7593"/>
        <n v="78.195400000000006"/>
        <n v="5.9989999999999997"/>
        <n v="16.997499999999999"/>
        <n v="-263.99669999999998"/>
        <n v="18.5274"/>
        <n v="39.066000000000003"/>
        <n v="8.0220000000000002"/>
        <n v="2.9561999999999999"/>
        <n v="134.53020000000001"/>
        <n v="103.818"/>
        <n v="45.369599999999998"/>
        <n v="0.50039999999999996"/>
        <n v="45.001600000000003"/>
        <n v="27.3672"/>
        <n v="0.504"/>
        <n v="20.849399999999999"/>
        <n v="60.49"/>
        <n v="9.5031999999999996"/>
        <n v="767.20050000000003"/>
        <n v="21.997499999999999"/>
        <n v="7.85"/>
        <n v="239.9058"/>
        <n v="91.055999999999997"/>
        <n v="5.8743999999999996"/>
        <n v="35.634599999999999"/>
        <n v="16.209900000000001"/>
        <n v="3.6796000000000002"/>
        <n v="6.9257999999999997"/>
        <n v="6.6464999999999996"/>
        <n v="6.1319999999999997"/>
        <n v="52.917299999999997"/>
        <n v="3.5045999999999999"/>
        <n v="-4.7481"/>
        <n v="30.477599999999999"/>
        <n v="35.329500000000003"/>
        <n v="9.4436999999999998"/>
        <n v="24.727499999999999"/>
        <n v="-18.117599999999999"/>
        <n v="3.6714000000000002"/>
        <n v="2.3370000000000002"/>
        <n v="13.846"/>
        <n v="251.202"/>
        <n v="1.7352000000000001"/>
        <n v="18.837"/>
        <n v="41.168399999999998"/>
        <n v="5.3730000000000002"/>
        <n v="31.0992"/>
        <n v="5.4123999999999999"/>
        <n v="107.03879999999999"/>
        <n v="-5.6006999999999998"/>
        <n v="-28.498000000000001"/>
        <n v="-12.528"/>
        <n v="-21.159600000000001"/>
        <n v="3.968"/>
        <n v="-13.58"/>
        <n v="-169.637"/>
        <n v="27.910799999999998"/>
        <n v="5.8064999999999998"/>
        <n v="-11.994"/>
        <n v="6.9732000000000003"/>
        <n v="29.328399999999998"/>
        <n v="38.931199999999997"/>
        <n v="16.38"/>
        <n v="12.6348"/>
        <n v="10.061999999999999"/>
        <n v="38.997399999999999"/>
        <n v="-1.3952"/>
        <n v="-20.1663"/>
        <n v="52.793399999999998"/>
        <n v="101.6508"/>
        <n v="33.339599999999997"/>
        <n v="-12.352"/>
        <n v="-0.94520000000000004"/>
        <n v="6.5286"/>
        <n v="70.006"/>
        <n v="12.993"/>
        <n v="59.037199999999999"/>
        <n v="-0.64349999999999996"/>
        <n v="2.4009999999999998"/>
        <n v="7.92"/>
        <n v="15.920999999999999"/>
        <n v="9.1872000000000007"/>
        <n v="59.435499999999998"/>
        <n v="-8.1096000000000004"/>
        <n v="4.1448"/>
        <n v="323.94600000000003"/>
        <n v="829.37540000000001"/>
        <n v="1.7739"/>
        <n v="6.468"/>
        <n v="3.4620000000000002"/>
        <n v="-93.3262"/>
        <n v="3.7642000000000002"/>
        <n v="8.9207999999999998"/>
        <n v="2.214"/>
        <n v="38.08"/>
        <n v="7.7039999999999997"/>
        <n v="2.726"/>
        <n v="37"/>
        <n v="12.599"/>
        <n v="2.8340000000000001"/>
        <n v="37.562399999999997"/>
        <n v="5.6"/>
        <n v="-15.0876"/>
        <n v="-44.234999999999999"/>
        <n v="-7.1189999999999998"/>
        <n v="6.5519999999999996"/>
        <n v="-2.9565999999999999"/>
        <n v="757.41120000000001"/>
        <n v="3.9474"/>
        <n v="11.206"/>
        <n v="132.99"/>
        <n v="46.225000000000001"/>
        <n v="26.702999999999999"/>
        <n v="56.7864"/>
        <n v="22.792000000000002"/>
        <n v="17.157399999999999"/>
        <n v="4.1124000000000001"/>
        <n v="-20.136199999999999"/>
        <n v="204.76820000000001"/>
        <n v="1.3284"/>
        <n v="1.5690999999999999"/>
        <n v="-21.888000000000002"/>
        <n v="-1002.7836"/>
        <n v="-26.247599999999998"/>
        <n v="5.9279999999999999"/>
        <n v="3.4544000000000001"/>
        <n v="-384.71640000000002"/>
        <n v="4.3956"/>
        <n v="-16.601199999999999"/>
        <n v="10.7037"/>
        <n v="5.9363999999999999"/>
        <n v="32.301499999999997"/>
        <n v="-56.059199999999997"/>
        <n v="10.7325"/>
        <n v="9.1199999999999992"/>
        <n v="9.1674000000000007"/>
        <n v="38.29"/>
        <n v="4.2240000000000002"/>
        <n v="0.16739999999999999"/>
        <n v="10.5084"/>
        <n v="22.627500000000001"/>
        <n v="2.6067999999999998"/>
        <n v="517.47929999999997"/>
        <n v="16.7776"/>
        <n v="0.66239999999999999"/>
        <n v="1.2585"/>
        <n v="2.8782000000000001"/>
        <n v="-186.16"/>
        <n v="-81.725800000000007"/>
        <n v="43.706000000000003"/>
        <n v="5.4336000000000002"/>
        <n v="20.975000000000001"/>
        <n v="-35.513599999999997"/>
        <n v="1.4456"/>
        <n v="151.09739999999999"/>
        <n v="10.395"/>
        <n v="-766.01199999999994"/>
        <n v="-3.7195999999999998"/>
        <n v="3.1583999999999999"/>
        <n v="5.3213999999999997"/>
        <n v="5.04"/>
        <n v="-33.484000000000002"/>
        <n v="-462.86239999999998"/>
        <n v="743.98800000000006"/>
        <n v="-7.9984000000000002"/>
        <n v="43.464599999999997"/>
        <n v="44.975000000000001"/>
        <n v="168.47040000000001"/>
        <n v="2.1280000000000001"/>
        <n v="2.4582000000000002"/>
        <n v="12.8574"/>
        <n v="-24.416"/>
        <n v="-363.52800000000002"/>
        <n v="4.9615999999999998"/>
        <n v="-14.34"/>
        <n v="68.001000000000005"/>
        <n v="-45.24"/>
        <n v="1.7262"/>
        <n v="-25.198"/>
        <n v="80.320800000000006"/>
        <n v="284.18549999999999"/>
        <n v="0.1744"/>
        <n v="682.51679999999999"/>
        <n v="3.1008"/>
        <n v="-4.1832000000000003"/>
        <n v="35.694000000000003"/>
        <n v="-2.5880000000000001"/>
        <n v="40.3536"/>
        <n v="23.7742"/>
        <n v="-26.085000000000001"/>
        <n v="146.79"/>
        <n v="19.655999999999999"/>
        <n v="47.0548"/>
        <n v="440.76479999999998"/>
        <n v="-14.9877"/>
        <n v="7.6416000000000004"/>
        <n v="2.2050000000000001"/>
        <n v="45.806399999999996"/>
        <n v="-17.591999999999999"/>
        <n v="-112.041"/>
        <n v="-44.94"/>
        <n v="2.8"/>
        <n v="9.6712000000000007"/>
        <n v="362.83499999999998"/>
        <n v="5.3819999999999997"/>
        <n v="1.2714000000000001"/>
        <n v="-3.4914000000000001"/>
        <n v="0.58499999999999996"/>
        <n v="-2.5749"/>
        <n v="1.8353999999999999"/>
        <n v="-4.1399999999999997"/>
        <n v="-115.43040000000001"/>
        <n v="36.183599999999998"/>
        <n v="22.226400000000002"/>
        <n v="5.4504000000000001"/>
        <n v="5.5176999999999996"/>
        <n v="77.751900000000006"/>
        <n v="1.5522"/>
        <n v="92.439899999999994"/>
        <n v="49.761000000000003"/>
        <n v="114.6285"/>
        <n v="11.102399999999999"/>
        <n v="-103.98820000000001"/>
        <n v="26.391200000000001"/>
        <n v="209.58"/>
        <n v="742.63199999999995"/>
        <n v="2.6972999999999998"/>
        <n v="93.203999999999994"/>
        <n v="54.343800000000002"/>
        <n v="0.87919999999999998"/>
        <n v="-36.674399999999999"/>
        <n v="23.968800000000002"/>
        <n v="7.4654999999999996"/>
        <n v="4.1756000000000002"/>
        <n v="5.3689999999999998"/>
        <n v="-68.185599999999994"/>
        <n v="1.6688000000000001"/>
        <n v="28.896000000000001"/>
        <n v="85.491"/>
        <n v="201.31200000000001"/>
        <n v="14.124599999999999"/>
        <n v="-8.0784000000000002"/>
        <n v="14.098000000000001"/>
        <n v="-105.69"/>
        <n v="3.339"/>
        <n v="21.42"/>
        <n v="-6.4233000000000002"/>
        <n v="1.1200000000000001"/>
        <n v="21.819199999999999"/>
        <n v="3.1160999999999999"/>
        <n v="2.3220000000000001"/>
        <n v="0.99950000000000006"/>
        <n v="65.734200000000001"/>
        <n v="26.874400000000001"/>
        <n v="17.375399999999999"/>
        <n v="14.148"/>
        <n v="-7.782"/>
        <n v="10.875"/>
        <n v="17.581199999999999"/>
        <n v="27.103200000000001"/>
        <n v="0.50970000000000004"/>
        <n v="20.9148"/>
        <n v="5.2884000000000002"/>
        <n v="5.9695999999999998"/>
        <n v="36.477600000000002"/>
        <n v="311.9948"/>
        <n v="-2.9964"/>
        <n v="29.372"/>
        <n v="5.1184000000000003"/>
        <n v="36.987299999999998"/>
        <n v="1.512"/>
        <n v="7.1988000000000003"/>
        <n v="4.5216000000000003"/>
        <n v="-21.1068"/>
        <n v="88.733199999999997"/>
        <n v="-14.271599999999999"/>
        <n v="1.0007999999999999"/>
        <n v="10.5534"/>
        <n v="14.071199999999999"/>
        <n v="3.7410000000000001"/>
        <n v="5.915"/>
        <n v="7.0128000000000004"/>
        <n v="4.6551999999999998"/>
        <n v="8.4941999999999993"/>
        <n v="2.7027999999999999"/>
        <n v="7.0149999999999997"/>
        <n v="-77.625"/>
        <n v="0.86240000000000006"/>
        <n v="0.65400000000000003"/>
        <n v="47.98"/>
        <n v="11.1294"/>
        <n v="7.2111000000000001"/>
        <n v="33.325600000000001"/>
        <n v="8.49"/>
        <n v="2.0415999999999999"/>
        <n v="20.695499999999999"/>
        <n v="8.4527999999999999"/>
        <n v="11.283899999999999"/>
        <n v="4.0994999999999999"/>
        <n v="165.7176"/>
        <n v="4.5656999999999996"/>
        <n v="-1.9275"/>
        <n v="-1.5414000000000001"/>
        <n v="-7.5167999999999999"/>
        <n v="72.947999999999993"/>
        <n v="25.194400000000002"/>
        <n v="5.6159999999999997"/>
        <n v="-9.5549999999999997"/>
        <n v="54.04"/>
        <n v="4.3883999999999999"/>
        <n v="-17.443200000000001"/>
        <n v="3.1842000000000001"/>
        <n v="-5.6406000000000001"/>
        <n v="3.1850000000000001"/>
        <n v="-0.20979999999999999"/>
        <n v="3.7719999999999998"/>
        <n v="39.5428"/>
        <n v="-99.176400000000001"/>
        <n v="15.111599999999999"/>
        <n v="-117.88200000000001"/>
        <n v="5.55"/>
        <n v="0.86399999999999999"/>
        <n v="0.61919999999999997"/>
        <n v="-20.448"/>
        <n v="-3.0575999999999999"/>
        <n v="152.495"/>
        <n v="1.7375"/>
        <n v="65.355000000000004"/>
        <n v="0.54320000000000002"/>
        <n v="4.3368000000000002"/>
        <n v="92.391999999999996"/>
        <n v="6.9653999999999998"/>
        <n v="105.27500000000001"/>
        <n v="6.0739999999999998"/>
        <n v="3.798"/>
        <n v="-58.716000000000001"/>
        <n v="8.5914000000000001"/>
        <n v="-3839.9904000000001"/>
        <n v="14.651"/>
        <n v="3.2616000000000001"/>
        <n v="-192.04679999999999"/>
        <n v="118.9965"/>
        <n v="15.5961"/>
        <n v="-32.383800000000001"/>
        <n v="-2.97"/>
        <n v="-13.188000000000001"/>
        <n v="-2.3231999999999999"/>
        <n v="-6.4231999999999996"/>
        <n v="-12.528600000000001"/>
        <n v="-6.1879999999999997"/>
        <n v="-43.729199999999999"/>
        <n v="1.419"/>
        <n v="-4.4550000000000001"/>
        <n v="-2.6936"/>
        <n v="-10.284000000000001"/>
        <n v="6.8460000000000001"/>
        <n v="3.1806000000000001"/>
        <n v="8.6709999999999994"/>
        <n v="-28.796399999999998"/>
        <n v="2.552"/>
        <n v="29.988"/>
        <n v="143.982"/>
        <n v="-272.58"/>
        <n v="23.234999999999999"/>
        <n v="1.5588"/>
        <n v="45.555"/>
        <n v="18.176400000000001"/>
        <n v="2.6960999999999999"/>
        <n v="-426.98599999999999"/>
        <n v="0.71199999999999997"/>
        <n v="459.39600000000002"/>
        <n v="41.76"/>
        <n v="2.528"/>
        <n v="57.501600000000003"/>
        <n v="62.700400000000002"/>
        <n v="9.1580999999999992"/>
        <n v="19.6328"/>
        <n v="125.98739999999999"/>
        <n v="78.671999999999997"/>
        <n v="112.4928"/>
        <n v="11.58"/>
        <n v="7.4340000000000002"/>
        <n v="-7.3231999999999999"/>
        <n v="-152.9847"/>
        <n v="15.525"/>
        <n v="3.2063999999999999"/>
        <n v="-348.62939999999998"/>
        <n v="-17.660699999999999"/>
        <n v="11.2752"/>
        <n v="-10.4214"/>
        <n v="22.3888"/>
        <n v="6.3296000000000001"/>
        <n v="7.5528000000000004"/>
        <n v="60.422400000000003"/>
        <n v="29.518599999999999"/>
        <n v="66.599999999999994"/>
        <n v="0.7228"/>
        <n v="-29.436800000000002"/>
        <n v="-1.1195999999999999"/>
        <n v="7.1959999999999997"/>
        <n v="3.2185999999999999"/>
        <n v="25.579799999999999"/>
        <n v="13.473000000000001"/>
        <n v="7.2267999999999999"/>
        <n v="43.9"/>
        <n v="2.4598"/>
        <n v="1351.9896000000001"/>
        <n v="13.5626"/>
        <n v="-59.835599999999999"/>
        <n v="6.8540000000000001"/>
        <n v="4.1079999999999997"/>
        <n v="26.972999999999999"/>
        <n v="5.1588000000000003"/>
        <n v="-1.8308"/>
        <n v="30.498999999999999"/>
        <n v="54.396599999999999"/>
        <n v="171.93"/>
        <n v="-25.648"/>
        <n v="55.436399999999999"/>
        <n v="55.5822"/>
        <n v="-66.599999999999994"/>
        <n v="3.9992000000000001"/>
        <n v="3.7128000000000001"/>
        <n v="24.2012"/>
        <n v="38.531999999999996"/>
        <n v="2.0286"/>
        <n v="31.187999999999999"/>
        <n v="17.504999999999999"/>
        <n v="40.749899999999997"/>
        <n v="67.659899999999993"/>
        <n v="6.0726000000000004"/>
        <n v="18.190799999999999"/>
        <n v="68.822999999999993"/>
        <n v="8.3754000000000008"/>
        <n v="5.4287999999999998"/>
        <n v="39.979999999999997"/>
        <n v="-7.0145999999999997"/>
        <n v="60.463200000000001"/>
        <n v="15.5204"/>
        <n v="79.193399999999997"/>
        <n v="30.097999999999999"/>
        <n v="65.963399999999993"/>
        <n v="15.606"/>
        <n v="16.553100000000001"/>
        <n v="16.945"/>
        <n v="8.1191999999999993"/>
        <n v="5.6448"/>
        <n v="140.59569999999999"/>
        <n v="23.2182"/>
        <n v="4.7615999999999996"/>
        <n v="-5.94"/>
        <n v="0.64080000000000004"/>
        <n v="29.6"/>
        <n v="18.037800000000001"/>
        <n v="-18.802"/>
        <n v="-119.1918"/>
        <n v="-57.951000000000001"/>
        <n v="-52.548099999999998"/>
        <n v="70.556399999999996"/>
        <n v="39.689"/>
        <n v="27.435199999999998"/>
        <n v="28.795200000000001"/>
        <n v="2.1779999999999999"/>
        <n v="-2.2585999999999999"/>
        <n v="5.8202999999999996"/>
        <n v="23.923999999999999"/>
        <n v="-13.7403"/>
        <n v="23.3184"/>
        <n v="7.3920000000000003"/>
        <n v="247.48500000000001"/>
        <n v="11.827199999999999"/>
        <n v="68.364000000000004"/>
        <n v="21.036000000000001"/>
        <n v="66.073599999999999"/>
        <n v="115.18559999999999"/>
        <n v="7.6680000000000001"/>
        <n v="10.347300000000001"/>
        <n v="32.662799999999997"/>
        <n v="1.1970000000000001"/>
        <n v="1.8688"/>
        <n v="-3.7879999999999998"/>
        <n v="12.0276"/>
        <n v="2.8321999999999998"/>
        <n v="2.9681999999999999"/>
        <n v="43.7136"/>
        <n v="-10.617599999999999"/>
        <n v="6.3612000000000002"/>
        <n v="-51.827199999999998"/>
        <n v="-30.933199999999999"/>
        <n v="1.0169999999999999"/>
        <n v="149.91120000000001"/>
        <n v="366.63479999999998"/>
        <n v="-73.0548"/>
        <n v="32.688000000000002"/>
        <n v="-19.864000000000001"/>
        <n v="-1.9343999999999999"/>
        <n v="1.8160000000000001"/>
        <n v="2.8835999999999999"/>
        <n v="679.99599999999998"/>
        <n v="-1.9656"/>
        <n v="44.596200000000003"/>
        <n v="0.61019999999999996"/>
        <n v="31.931899999999999"/>
        <n v="3.5505"/>
        <n v="4.9080000000000004"/>
        <n v="42.131399999999999"/>
        <n v="-102.048"/>
        <n v="-248.2458"/>
        <n v="-3.552"/>
        <n v="-7.7247000000000003"/>
        <n v="1.2192000000000001"/>
        <n v="423.00850000000003"/>
        <n v="7.4592000000000001"/>
        <n v="119.2"/>
        <n v="18.4604"/>
        <n v="52.493000000000002"/>
        <n v="6.3335999999999997"/>
        <n v="93.24"/>
        <n v="-45.349200000000003"/>
        <n v="-113.998"/>
        <n v="1.0044"/>
        <n v="4.8231000000000002"/>
        <n v="85.787000000000006"/>
        <n v="0.1188"/>
        <n v="21.997800000000002"/>
        <n v="5.4896000000000003"/>
        <n v="26.2"/>
        <n v="17.9955"/>
        <n v="4.6440000000000001"/>
        <n v="19.8276"/>
        <n v="114.9385"/>
        <n v="-13.437900000000001"/>
        <n v="-25.109000000000002"/>
        <n v="44.2425"/>
        <n v="11.673"/>
        <n v="7.8064"/>
        <n v="25.898"/>
        <n v="412.46800000000002"/>
        <n v="2.3969999999999998"/>
        <n v="2.355"/>
        <n v="80.483900000000006"/>
        <n v="133.86240000000001"/>
        <n v="26.465399999999999"/>
        <n v="-6.0236999999999998"/>
        <n v="1.6524000000000001"/>
        <n v="1.8872"/>
        <n v="10.5672"/>
        <n v="47.46"/>
        <n v="46.543199999999999"/>
        <n v="37.884"/>
        <n v="-28.2744"/>
        <n v="7.1372"/>
        <n v="34.812800000000003"/>
        <n v="34.178400000000003"/>
        <n v="7.2744"/>
        <n v="7.774"/>
        <n v="200.8638"/>
        <n v="-28.967400000000001"/>
        <n v="65.325599999999994"/>
        <n v="5.9175000000000004"/>
        <n v="16.678799999999999"/>
        <n v="-33.636000000000003"/>
        <n v="-6.36"/>
        <n v="13.793100000000001"/>
        <n v="66.635099999999994"/>
        <n v="-71.994"/>
        <n v="-140.14080000000001"/>
        <n v="7.6272000000000002"/>
        <n v="145.13399999999999"/>
        <n v="33.310200000000002"/>
        <n v="2.5215999999999998"/>
        <n v="43.675199999999997"/>
        <n v="19.079999999999998"/>
        <n v="46.796999999999997"/>
        <n v="1.2432000000000001"/>
        <n v="25.537800000000001"/>
        <n v="-2929.4845"/>
        <n v="89.779200000000003"/>
        <n v="23.4"/>
        <n v="25.02"/>
        <n v="80.368200000000002"/>
        <n v="168.4384"/>
        <n v="0.87360000000000004"/>
        <n v="15.7584"/>
        <n v="1264.7559000000001"/>
        <n v="621.97439999999995"/>
        <n v="10.487500000000001"/>
        <n v="97.88"/>
        <n v="79.793999999999997"/>
        <n v="1049.9849999999999"/>
        <n v="-23.7822"/>
        <n v="22.702400000000001"/>
        <n v="-4.4660000000000002"/>
        <n v="2.0790000000000002"/>
        <n v="28.618200000000002"/>
        <n v="5.0763999999999996"/>
        <n v="-18.872800000000002"/>
        <n v="140.95679999999999"/>
        <n v="-3.504"/>
        <n v="12.3123"/>
        <n v="-48.392000000000003"/>
        <n v="3.0996000000000001"/>
        <n v="4.1471999999999998"/>
        <n v="99.23"/>
        <n v="385.37520000000001"/>
        <n v="7.8192000000000004"/>
        <n v="10.5"/>
        <n v="35.334600000000002"/>
        <n v="4.9104000000000001"/>
        <n v="30.2316"/>
        <n v="6.2016"/>
        <n v="58.179000000000002"/>
        <n v="9.1953999999999994"/>
        <n v="8.673"/>
        <n v="45.487000000000002"/>
        <n v="-566.5625"/>
        <n v="-47.396799999999999"/>
        <n v="1.7055"/>
        <n v="33.589199999999998"/>
        <n v="20.234999999999999"/>
        <n v="107.99460000000001"/>
        <n v="15.497999999999999"/>
        <n v="-11.651199999999999"/>
        <n v="-39.637"/>
        <n v="16.9312"/>
        <n v="11.6091"/>
        <n v="115.1808"/>
        <n v="0.40679999999999999"/>
        <n v="3.2391999999999999"/>
        <n v="32.97"/>
        <n v="112.422"/>
        <n v="37.789499999999997"/>
        <n v="13.3035"/>
        <n v="-112.95269999999999"/>
        <n v="4.6463999999999999"/>
        <n v="13.608000000000001"/>
        <n v="27.430199999999999"/>
        <n v="31.454799999999999"/>
        <n v="-18.454799999999999"/>
        <n v="33.938800000000001"/>
        <n v="8.6390999999999991"/>
        <n v="15.468"/>
        <n v="28.857600000000001"/>
        <n v="20.844000000000001"/>
        <n v="40.443199999999997"/>
        <n v="8.4090000000000007"/>
        <n v="32.059800000000003"/>
        <n v="28.087599999999998"/>
        <n v="41.392800000000001"/>
        <n v="12.6592"/>
        <n v="160.03980000000001"/>
        <n v="-58.504800000000003"/>
        <n v="3.6432000000000002"/>
        <n v="-20.997"/>
        <n v="-228.74250000000001"/>
        <n v="-417.09359999999998"/>
        <n v="15.997999999999999"/>
        <n v="-2.6892"/>
        <n v="-32.479999999999997"/>
        <n v="6.5472000000000001"/>
        <n v="69.992999999999995"/>
        <n v="9.6374999999999993"/>
        <n v="9.7119"/>
        <n v="91.968000000000004"/>
        <n v="-13.363"/>
        <n v="88.073999999999998"/>
        <n v="219.99039999999999"/>
        <n v="-29.053599999999999"/>
        <n v="22.015799999999999"/>
        <n v="26.07"/>
        <n v="63.106999999999999"/>
        <n v="87.991200000000006"/>
        <n v="-71.890500000000003"/>
        <n v="11.36"/>
        <n v="54.057000000000002"/>
        <n v="-0.79200000000000004"/>
        <n v="2.9834999999999998"/>
        <n v="-146.16"/>
        <n v="14.307499999999999"/>
        <n v="31.587"/>
        <n v="134.65199999999999"/>
        <n v="3.9127999999999998"/>
        <n v="48.806399999999996"/>
        <n v="-48.470399999999998"/>
        <n v="-2.3275999999999999"/>
        <n v="-3.6023999999999998"/>
        <n v="1.5768"/>
        <n v="28.763999999999999"/>
        <n v="1.7023999999999999"/>
        <n v="64.674000000000007"/>
        <n v="-386.39159999999998"/>
        <n v="12.5762"/>
        <n v="-1.9872000000000001"/>
        <n v="-3.2309999999999999"/>
        <n v="4.2408000000000001"/>
        <n v="2.3879999999999999"/>
        <n v="-15.244999999999999"/>
        <n v="22.8096"/>
        <n v="3.4496000000000002"/>
        <n v="3.8879999999999999"/>
        <n v="-9.0904000000000007"/>
        <n v="51.187199999999997"/>
        <n v="0.83819999999999995"/>
        <n v="5.9778000000000002"/>
        <n v="-3.5640000000000001"/>
        <n v="-5.2149999999999999"/>
        <n v="3.5152000000000001"/>
        <n v="-430.61700000000002"/>
        <n v="-42.652799999999999"/>
        <n v="9.1776"/>
        <n v="4.3254000000000001"/>
        <n v="8.9206000000000003"/>
        <n v="6.1559999999999997"/>
        <n v="5.8750999999999998"/>
        <n v="-32.6646"/>
        <n v="16.544"/>
        <n v="40.5426"/>
        <n v="3.1779999999999999"/>
        <n v="43.995600000000003"/>
        <n v="355.44659999999999"/>
        <n v="473.61059999999998"/>
        <n v="157.87020000000001"/>
        <n v="20.732800000000001"/>
        <n v="52.339199999999998"/>
        <n v="38.395200000000003"/>
        <n v="-5.8247999999999998"/>
        <n v="2.7240000000000002"/>
        <n v="44.476799999999997"/>
        <n v="-7.4416000000000002"/>
        <n v="21.591000000000001"/>
        <n v="226.96440000000001"/>
        <n v="19.523800000000001"/>
        <n v="15.387"/>
        <n v="0.4264"/>
        <n v="41.951999999999998"/>
        <n v="12.492000000000001"/>
        <n v="15.511200000000001"/>
        <n v="22.408200000000001"/>
        <n v="68.040000000000006"/>
        <n v="-9.9704999999999995"/>
        <n v="15.697800000000001"/>
        <n v="13.505599999999999"/>
        <n v="62.320999999999998"/>
        <n v="48.328499999999998"/>
        <n v="0.60560000000000003"/>
        <n v="2.6496"/>
        <n v="629.99099999999999"/>
        <n v="-8.1311999999999998"/>
        <n v="16.7986"/>
        <n v="11.328799999999999"/>
        <n v="-8.3789999999999996"/>
        <n v="0.50219999999999998"/>
        <n v="11.516400000000001"/>
        <n v="-10.7964"/>
        <n v="-10.0372"/>
        <n v="21.272400000000001"/>
        <n v="-173.34719999999999"/>
        <n v="3.58"/>
        <n v="20.343900000000001"/>
        <n v="1.8480000000000001"/>
        <n v="-3.0933000000000002"/>
        <n v="41.995800000000003"/>
        <n v="71.537499999999994"/>
        <n v="21.949200000000001"/>
        <n v="6.4176000000000002"/>
        <n v="-30.245000000000001"/>
        <n v="17.497499999999999"/>
        <n v="54.333199999999998"/>
        <n v="4.7560000000000002"/>
        <n v="15.012"/>
        <n v="84.22"/>
        <n v="4.2"/>
        <n v="5.4332000000000003"/>
        <n v="3.895"/>
        <n v="0.70650000000000002"/>
        <n v="7.9127999999999998"/>
        <n v="26.115600000000001"/>
        <n v="10.896599999999999"/>
        <n v="35.04"/>
        <n v="25.472999999999999"/>
        <n v="378.16739999999999"/>
        <n v="16.5564"/>
        <n v="27.176400000000001"/>
        <n v="7.7759999999999998"/>
        <n v="14.6157"/>
        <n v="53.433"/>
        <n v="6.7679999999999998"/>
        <n v="6.5808"/>
        <n v="11.702999999999999"/>
        <n v="17.177399999999999"/>
        <n v="7.2539999999999996"/>
        <n v="-1143.8910000000001"/>
        <n v="9.0047999999999995"/>
        <n v="1.3622000000000001"/>
        <n v="8.8008000000000006"/>
        <n v="-56.3108"/>
        <n v="-47.871600000000001"/>
        <n v="-25.591999999999999"/>
        <n v="-63.996000000000002"/>
        <n v="-35.992800000000003"/>
        <n v="15.1188"/>
        <n v="-146.1096"/>
        <n v="314.27190000000002"/>
        <n v="124.9552"/>
        <n v="-427.45"/>
        <n v="9.5526"/>
        <n v="-7.68"/>
        <n v="2.1059999999999999"/>
        <n v="112.224"/>
        <n v="10.077199999999999"/>
        <n v="43.598100000000002"/>
        <n v="-36.2136"/>
        <n v="22.948799999999999"/>
        <n v="3.3725000000000001"/>
        <n v="116.872"/>
        <n v="23.315999999999999"/>
        <n v="5.1041999999999996"/>
        <n v="123.76909999999999"/>
        <n v="5.7312000000000003"/>
        <n v="38.988"/>
        <n v="5.2896000000000001"/>
        <n v="257.9871"/>
        <n v="0.77939999999999998"/>
        <n v="22.0032"/>
        <n v="-2.5093000000000001"/>
        <n v="15.385999999999999"/>
        <n v="7.7343000000000002"/>
        <n v="108.3528"/>
        <n v="-3.6892"/>
        <n v="421.08240000000001"/>
        <n v="-181.26499999999999"/>
        <n v="-8.6058000000000003"/>
        <n v="-46.429200000000002"/>
        <n v="3.246"/>
        <n v="24.9132"/>
        <n v="11.7568"/>
        <n v="14.2324"/>
        <n v="-17.045999999999999"/>
        <n v="-4.7460000000000004"/>
        <n v="0.15329999999999999"/>
        <n v="2.3616000000000001"/>
        <n v="16.847999999999999"/>
        <n v="17.667300000000001"/>
        <n v="9.4366000000000003"/>
        <n v="-14.8832"/>
        <n v="2.14"/>
        <n v="-6.9965000000000002"/>
        <n v="-356.96429999999998"/>
        <n v="12.736800000000001"/>
        <n v="35.098999999999997"/>
        <n v="7.7004000000000001"/>
        <n v="6.6029999999999998"/>
        <n v="1.984"/>
        <n v="-48.508200000000002"/>
        <n v="1.0904"/>
        <n v="6.6294000000000004"/>
        <n v="130.20750000000001"/>
        <n v="1.0296000000000001"/>
        <n v="41.860799999999998"/>
        <n v="-3.81"/>
        <n v="4.0749000000000004"/>
        <n v="17.238"/>
        <n v="11.8248"/>
        <n v="244.6155"/>
        <n v="5.3963999999999999"/>
        <n v="9.3125"/>
        <n v="10.0116"/>
        <n v="2.87"/>
        <n v="13.438599999999999"/>
        <n v="-22.512"/>
        <n v="219.65459999999999"/>
        <n v="6.0381999999999998"/>
        <n v="10.8682"/>
        <n v="256.78399999999999"/>
        <n v="3.29"/>
        <n v="6.42"/>
        <n v="8.8783999999999992"/>
        <n v="34.214399999999998"/>
        <n v="459.98750000000001"/>
        <n v="-17.991"/>
        <n v="-65.852999999999994"/>
        <n v="-4.2012"/>
        <n v="17.994"/>
        <n v="20.37"/>
        <n v="50.876800000000003"/>
        <n v="6.6740000000000004"/>
        <n v="3.3929999999999998"/>
        <n v="-32.088000000000001"/>
        <n v="2.8313999999999999"/>
        <n v="39.520000000000003"/>
        <n v="50.9208"/>
        <n v="21.5824"/>
        <n v="8.5728000000000009"/>
        <n v="130.2885"/>
        <n v="14.4495"/>
        <n v="11.8728"/>
        <n v="6.63"/>
        <n v="7.8840000000000003"/>
        <n v="13.5932"/>
        <n v="-9.0980000000000008"/>
        <n v="-66.061999999999998"/>
        <n v="-14.8704"/>
        <n v="23.2624"/>
        <n v="5.0462999999999996"/>
        <n v="29.245000000000001"/>
        <n v="-3.7584"/>
        <n v="-420"/>
        <n v="-16.552800000000001"/>
        <n v="1.3584000000000001"/>
        <n v="-12.147"/>
        <n v="3.4944000000000002"/>
        <n v="2.5920000000000001"/>
        <n v="2.1581999999999999"/>
        <n v="6.5975000000000001"/>
        <n v="19.238399999999999"/>
        <n v="4.8899999999999997"/>
        <n v="-1141.47"/>
        <n v="32.1678"/>
        <n v="9.7175999999999991"/>
        <n v="18.5886"/>
        <n v="13.365"/>
        <n v="17.981999999999999"/>
        <n v="-15.99"/>
        <n v="-53.072000000000003"/>
        <n v="42.048000000000002"/>
        <n v="1.1556"/>
        <n v="4.7724000000000002"/>
        <n v="2.0979000000000001"/>
        <n v="-10.705500000000001"/>
        <n v="6.4691999999999998"/>
        <n v="1.9925999999999999"/>
        <n v="15.426"/>
        <n v="4.42"/>
        <n v="34.96"/>
        <n v="67.941000000000003"/>
        <n v="9.3295999999999992"/>
        <n v="4.2666000000000004"/>
        <n v="16.676400000000001"/>
        <n v="143.04"/>
        <n v="1.0680000000000001"/>
        <n v="19.175999999999998"/>
        <n v="-6.8634000000000004"/>
        <n v="1.1924999999999999"/>
        <n v="152.0232"/>
        <n v="19.7712"/>
        <n v="373.779"/>
        <n v="59.372999999999998"/>
        <n v="27.295200000000001"/>
        <n v="11.685"/>
        <n v="12.246499999999999"/>
        <n v="37.764000000000003"/>
        <n v="3.0095999999999998"/>
        <n v="26.349399999999999"/>
        <n v="22.89"/>
        <n v="2.6892"/>
        <n v="95.2"/>
        <n v="29.952000000000002"/>
        <n v="0.43559999999999999"/>
        <n v="36.917000000000002"/>
        <n v="130.75200000000001"/>
        <n v="1.5875999999999999"/>
        <n v="-1.4994000000000001"/>
        <n v="4.95"/>
        <n v="8.7710000000000008"/>
        <n v="17.406400000000001"/>
        <n v="129.29400000000001"/>
        <n v="27.715800000000002"/>
        <n v="128.68049999999999"/>
        <n v="-76.953599999999994"/>
        <n v="4.6811999999999996"/>
        <n v="69.704999999999998"/>
        <n v="-47.254199999999997"/>
        <n v="-92.695499999999996"/>
        <n v="13"/>
        <n v="-5.6783999999999999"/>
        <n v="0.69299999999999995"/>
        <n v="50.398800000000001"/>
        <n v="-45.84"/>
        <n v="-15.590400000000001"/>
        <n v="8.4990000000000006"/>
        <n v="-0.55979999999999996"/>
        <n v="-17.7072"/>
        <n v="3.5255999999999998"/>
        <n v="3.0133999999999999"/>
        <n v="4.5815999999999999"/>
        <n v="2.3025000000000002"/>
        <n v="8.0997000000000003"/>
        <n v="4.9055999999999997"/>
        <n v="-10.9116"/>
        <n v="5.6643999999999997"/>
        <n v="-55.256"/>
      </sharedItems>
    </cacheField>
    <cacheField name="Average Order Value" numFmtId="0" formula=" 0" databaseField="0"/>
  </cacheFields>
  <extLst>
    <ext xmlns:x14="http://schemas.microsoft.com/office/spreadsheetml/2009/9/main" uri="{725AE2AE-9491-48be-B2B4-4EB974FC3084}">
      <x14:pivotCacheDefinition pivotCacheId="1621664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2">
  <r>
    <n v="541"/>
    <s v="CA-2014-140795"/>
    <d v="2014-01-02T00:00:00"/>
    <x v="0"/>
    <x v="0"/>
    <x v="0"/>
    <x v="0"/>
    <x v="0"/>
    <x v="0"/>
    <x v="0"/>
    <s v="United States"/>
    <x v="0"/>
    <x v="0"/>
    <n v="54302"/>
    <x v="0"/>
    <s v="TEC-AC-10001432"/>
    <x v="0"/>
    <x v="0"/>
    <s v="Enermax Aurora Lite Keyboard"/>
    <x v="0"/>
    <n v="6"/>
    <n v="0"/>
    <x v="0"/>
  </r>
  <r>
    <n v="158"/>
    <s v="CA-2014-104269"/>
    <d v="2014-01-03T00:00:00"/>
    <x v="0"/>
    <x v="0"/>
    <x v="1"/>
    <x v="1"/>
    <x v="1"/>
    <x v="1"/>
    <x v="0"/>
    <s v="United States"/>
    <x v="1"/>
    <x v="1"/>
    <n v="98115"/>
    <x v="1"/>
    <s v="FUR-CH-10004063"/>
    <x v="1"/>
    <x v="1"/>
    <s v="Global Deluxe High-Back Manager's Chair"/>
    <x v="1"/>
    <n v="2"/>
    <n v="0.2"/>
    <x v="1"/>
  </r>
  <r>
    <n v="5714"/>
    <s v="US-2014-143707"/>
    <d v="2014-01-03T00:00:00"/>
    <x v="0"/>
    <x v="0"/>
    <x v="2"/>
    <x v="2"/>
    <x v="2"/>
    <x v="2"/>
    <x v="1"/>
    <s v="United States"/>
    <x v="2"/>
    <x v="2"/>
    <n v="10035"/>
    <x v="2"/>
    <s v="TEC-PH-10003655"/>
    <x v="0"/>
    <x v="2"/>
    <s v="Sannysis Cute Owl Design Soft Skin Case Cover for Samsung Galaxy S4"/>
    <x v="2"/>
    <n v="3"/>
    <n v="0"/>
    <x v="2"/>
  </r>
  <r>
    <n v="6548"/>
    <s v="CA-2014-113880"/>
    <d v="2014-01-03T00:00:00"/>
    <x v="0"/>
    <x v="0"/>
    <x v="2"/>
    <x v="2"/>
    <x v="3"/>
    <x v="3"/>
    <x v="1"/>
    <s v="United States"/>
    <x v="3"/>
    <x v="3"/>
    <n v="60126"/>
    <x v="0"/>
    <s v="FUR-CH-10000863"/>
    <x v="1"/>
    <x v="1"/>
    <s v="Novimex Swivel Fabric Task Chair"/>
    <x v="3"/>
    <n v="6"/>
    <n v="0.3"/>
    <x v="3"/>
  </r>
  <r>
    <n v="6549"/>
    <s v="CA-2014-113880"/>
    <d v="2014-01-03T00:00:00"/>
    <x v="0"/>
    <x v="0"/>
    <x v="2"/>
    <x v="2"/>
    <x v="3"/>
    <x v="3"/>
    <x v="1"/>
    <s v="United States"/>
    <x v="3"/>
    <x v="3"/>
    <n v="60126"/>
    <x v="0"/>
    <s v="OFF-PA-10003036"/>
    <x v="2"/>
    <x v="3"/>
    <s v="Black Print Carbonless 8 1/2&quot; x 8 1/4&quot; Rapid Memo Book"/>
    <x v="4"/>
    <n v="3"/>
    <n v="0.2"/>
    <x v="4"/>
  </r>
  <r>
    <n v="7948"/>
    <s v="CA-2014-131009"/>
    <d v="2014-01-03T00:00:00"/>
    <x v="0"/>
    <x v="0"/>
    <x v="2"/>
    <x v="2"/>
    <x v="4"/>
    <x v="4"/>
    <x v="0"/>
    <s v="United States"/>
    <x v="4"/>
    <x v="4"/>
    <n v="79907"/>
    <x v="0"/>
    <s v="OFF-FA-10004395"/>
    <x v="2"/>
    <x v="4"/>
    <s v="Plymouth Boxed Rubber Bands by Plymouth"/>
    <x v="5"/>
    <n v="5"/>
    <n v="0.2"/>
    <x v="5"/>
  </r>
  <r>
    <n v="7949"/>
    <s v="CA-2014-131009"/>
    <d v="2014-01-03T00:00:00"/>
    <x v="0"/>
    <x v="0"/>
    <x v="2"/>
    <x v="2"/>
    <x v="4"/>
    <x v="4"/>
    <x v="0"/>
    <s v="United States"/>
    <x v="4"/>
    <x v="4"/>
    <n v="79907"/>
    <x v="0"/>
    <s v="FUR-CH-10001270"/>
    <x v="1"/>
    <x v="1"/>
    <s v="Harbour Creations Steel Folding Chair"/>
    <x v="6"/>
    <n v="6"/>
    <n v="0.3"/>
    <x v="6"/>
  </r>
  <r>
    <n v="7950"/>
    <s v="CA-2014-131009"/>
    <d v="2014-01-03T00:00:00"/>
    <x v="0"/>
    <x v="0"/>
    <x v="2"/>
    <x v="2"/>
    <x v="4"/>
    <x v="4"/>
    <x v="0"/>
    <s v="United States"/>
    <x v="4"/>
    <x v="4"/>
    <n v="79907"/>
    <x v="0"/>
    <s v="FUR-FU-10001095"/>
    <x v="1"/>
    <x v="5"/>
    <s v="DAX Black Cherry Wood-Tone Poster Frame"/>
    <x v="7"/>
    <n v="6"/>
    <n v="0.6"/>
    <x v="7"/>
  </r>
  <r>
    <n v="7951"/>
    <s v="CA-2014-131009"/>
    <d v="2014-01-03T00:00:00"/>
    <x v="0"/>
    <x v="0"/>
    <x v="2"/>
    <x v="2"/>
    <x v="4"/>
    <x v="4"/>
    <x v="0"/>
    <s v="United States"/>
    <x v="4"/>
    <x v="4"/>
    <n v="79907"/>
    <x v="0"/>
    <s v="OFF-ST-10001469"/>
    <x v="2"/>
    <x v="6"/>
    <s v="Fellowes Bankers Box Recycled Super Stor/Drawer"/>
    <x v="8"/>
    <n v="3"/>
    <n v="0.2"/>
    <x v="8"/>
  </r>
  <r>
    <n v="8310"/>
    <s v="CA-2014-168312"/>
    <d v="2014-01-03T00:00:00"/>
    <x v="0"/>
    <x v="0"/>
    <x v="3"/>
    <x v="2"/>
    <x v="5"/>
    <x v="5"/>
    <x v="0"/>
    <s v="United States"/>
    <x v="5"/>
    <x v="4"/>
    <n v="77036"/>
    <x v="0"/>
    <s v="OFF-ST-10003692"/>
    <x v="2"/>
    <x v="6"/>
    <s v="Recycled Steel Personal File for Hanging File Folders"/>
    <x v="9"/>
    <n v="3"/>
    <n v="0.2"/>
    <x v="9"/>
  </r>
  <r>
    <n v="8311"/>
    <s v="CA-2014-168312"/>
    <d v="2014-01-03T00:00:00"/>
    <x v="0"/>
    <x v="0"/>
    <x v="3"/>
    <x v="2"/>
    <x v="5"/>
    <x v="5"/>
    <x v="0"/>
    <s v="United States"/>
    <x v="5"/>
    <x v="4"/>
    <n v="77036"/>
    <x v="0"/>
    <s v="FUR-TA-10001866"/>
    <x v="1"/>
    <x v="7"/>
    <s v="Bevis Round Conference Room Tables and Bases"/>
    <x v="10"/>
    <n v="3"/>
    <n v="0.3"/>
    <x v="10"/>
  </r>
  <r>
    <n v="1373"/>
    <s v="US-2014-157021"/>
    <d v="2014-01-04T00:00:00"/>
    <x v="0"/>
    <x v="0"/>
    <x v="4"/>
    <x v="1"/>
    <x v="6"/>
    <x v="6"/>
    <x v="0"/>
    <s v="United States"/>
    <x v="6"/>
    <x v="5"/>
    <n v="94591"/>
    <x v="1"/>
    <s v="OFF-LA-10002312"/>
    <x v="2"/>
    <x v="8"/>
    <s v="Avery 490"/>
    <x v="11"/>
    <n v="2"/>
    <n v="0"/>
    <x v="11"/>
  </r>
  <r>
    <n v="1374"/>
    <s v="US-2014-157021"/>
    <d v="2014-01-04T00:00:00"/>
    <x v="0"/>
    <x v="0"/>
    <x v="4"/>
    <x v="1"/>
    <x v="6"/>
    <x v="6"/>
    <x v="0"/>
    <s v="United States"/>
    <x v="6"/>
    <x v="5"/>
    <n v="94591"/>
    <x v="1"/>
    <s v="OFF-BI-10000042"/>
    <x v="2"/>
    <x v="9"/>
    <s v="Pressboard Data Binder, Crimson, 12&quot; X 8 1/2&quot;"/>
    <x v="12"/>
    <n v="4"/>
    <n v="0.2"/>
    <x v="12"/>
  </r>
  <r>
    <n v="7954"/>
    <s v="CA-2014-138359"/>
    <d v="2014-01-04T00:00:00"/>
    <x v="0"/>
    <x v="0"/>
    <x v="4"/>
    <x v="2"/>
    <x v="7"/>
    <x v="7"/>
    <x v="2"/>
    <s v="United States"/>
    <x v="7"/>
    <x v="6"/>
    <n v="2151"/>
    <x v="2"/>
    <s v="OFF-ST-10000636"/>
    <x v="2"/>
    <x v="6"/>
    <s v="Rogers Profile Extra Capacity Storage Tub"/>
    <x v="13"/>
    <n v="4"/>
    <n v="0"/>
    <x v="13"/>
  </r>
  <r>
    <n v="7955"/>
    <s v="CA-2014-138359"/>
    <d v="2014-01-04T00:00:00"/>
    <x v="0"/>
    <x v="0"/>
    <x v="4"/>
    <x v="2"/>
    <x v="7"/>
    <x v="7"/>
    <x v="2"/>
    <s v="United States"/>
    <x v="7"/>
    <x v="6"/>
    <n v="2151"/>
    <x v="2"/>
    <s v="OFF-BI-10000145"/>
    <x v="2"/>
    <x v="9"/>
    <s v="Zipper Ring Binder Pockets"/>
    <x v="14"/>
    <n v="2"/>
    <n v="0"/>
    <x v="14"/>
  </r>
  <r>
    <n v="245"/>
    <s v="CA-2014-131926"/>
    <d v="2014-01-06T00:00:00"/>
    <x v="0"/>
    <x v="0"/>
    <x v="5"/>
    <x v="1"/>
    <x v="8"/>
    <x v="8"/>
    <x v="1"/>
    <s v="United States"/>
    <x v="8"/>
    <x v="7"/>
    <n v="55044"/>
    <x v="0"/>
    <s v="FUR-CH-10004063"/>
    <x v="1"/>
    <x v="1"/>
    <s v="Global Deluxe High-Back Manager's Chair"/>
    <x v="15"/>
    <n v="7"/>
    <n v="0"/>
    <x v="15"/>
  </r>
  <r>
    <n v="246"/>
    <s v="CA-2014-131926"/>
    <d v="2014-01-06T00:00:00"/>
    <x v="0"/>
    <x v="0"/>
    <x v="5"/>
    <x v="1"/>
    <x v="8"/>
    <x v="8"/>
    <x v="1"/>
    <s v="United States"/>
    <x v="8"/>
    <x v="7"/>
    <n v="55044"/>
    <x v="0"/>
    <s v="OFF-ST-10002276"/>
    <x v="2"/>
    <x v="6"/>
    <s v="Safco Steel Mobile File Cart"/>
    <x v="16"/>
    <n v="2"/>
    <n v="0"/>
    <x v="16"/>
  </r>
  <r>
    <n v="247"/>
    <s v="CA-2014-131926"/>
    <d v="2014-01-06T00:00:00"/>
    <x v="0"/>
    <x v="0"/>
    <x v="5"/>
    <x v="1"/>
    <x v="8"/>
    <x v="8"/>
    <x v="1"/>
    <s v="United States"/>
    <x v="8"/>
    <x v="7"/>
    <n v="55044"/>
    <x v="0"/>
    <s v="OFF-PA-10004082"/>
    <x v="2"/>
    <x v="3"/>
    <s v="Adams Telephone Message Book w/Frequently-Called Numbers Space, 400 Messages per Book"/>
    <x v="17"/>
    <n v="6"/>
    <n v="0"/>
    <x v="17"/>
  </r>
  <r>
    <n v="248"/>
    <s v="CA-2014-131926"/>
    <d v="2014-01-06T00:00:00"/>
    <x v="0"/>
    <x v="0"/>
    <x v="5"/>
    <x v="1"/>
    <x v="8"/>
    <x v="8"/>
    <x v="1"/>
    <s v="United States"/>
    <x v="8"/>
    <x v="7"/>
    <n v="55044"/>
    <x v="0"/>
    <s v="OFF-AP-10002945"/>
    <x v="2"/>
    <x v="10"/>
    <s v="Honeywell Enviracaire Portable HEPA Air Cleaner for 17' x 22' Room"/>
    <x v="18"/>
    <n v="5"/>
    <n v="0"/>
    <x v="18"/>
  </r>
  <r>
    <n v="249"/>
    <s v="CA-2014-131926"/>
    <d v="2014-01-06T00:00:00"/>
    <x v="0"/>
    <x v="0"/>
    <x v="5"/>
    <x v="1"/>
    <x v="8"/>
    <x v="8"/>
    <x v="1"/>
    <s v="United States"/>
    <x v="8"/>
    <x v="7"/>
    <n v="55044"/>
    <x v="0"/>
    <s v="OFF-PA-10000061"/>
    <x v="2"/>
    <x v="3"/>
    <s v="Xerox 205"/>
    <x v="19"/>
    <n v="4"/>
    <n v="0"/>
    <x v="19"/>
  </r>
  <r>
    <n v="307"/>
    <s v="CA-2014-111003"/>
    <d v="2014-01-06T00:00:00"/>
    <x v="0"/>
    <x v="0"/>
    <x v="5"/>
    <x v="2"/>
    <x v="9"/>
    <x v="9"/>
    <x v="1"/>
    <s v="United States"/>
    <x v="9"/>
    <x v="8"/>
    <n v="8701"/>
    <x v="2"/>
    <s v="OFF-BI-10001072"/>
    <x v="2"/>
    <x v="9"/>
    <s v="GBC Clear Cover, 8-1/2 x 11, unpunched, 25 covers per pack"/>
    <x v="20"/>
    <n v="3"/>
    <n v="0"/>
    <x v="20"/>
  </r>
  <r>
    <n v="308"/>
    <s v="CA-2014-111003"/>
    <d v="2014-01-06T00:00:00"/>
    <x v="0"/>
    <x v="0"/>
    <x v="5"/>
    <x v="2"/>
    <x v="9"/>
    <x v="9"/>
    <x v="1"/>
    <s v="United States"/>
    <x v="9"/>
    <x v="8"/>
    <n v="8701"/>
    <x v="2"/>
    <s v="OFF-AR-10002135"/>
    <x v="2"/>
    <x v="11"/>
    <s v="Boston Heavy-Duty Trimline Electric Pencil Sharpeners"/>
    <x v="21"/>
    <n v="6"/>
    <n v="0"/>
    <x v="21"/>
  </r>
  <r>
    <n v="2201"/>
    <s v="US-2014-165659"/>
    <d v="2014-01-06T00:00:00"/>
    <x v="0"/>
    <x v="0"/>
    <x v="5"/>
    <x v="2"/>
    <x v="10"/>
    <x v="10"/>
    <x v="0"/>
    <s v="United States"/>
    <x v="10"/>
    <x v="9"/>
    <n v="72209"/>
    <x v="3"/>
    <s v="FUR-FU-10001935"/>
    <x v="1"/>
    <x v="5"/>
    <s v="3M Hangers With Command Adhesive"/>
    <x v="22"/>
    <n v="6"/>
    <n v="0"/>
    <x v="22"/>
  </r>
  <r>
    <n v="2202"/>
    <s v="US-2014-165659"/>
    <d v="2014-01-06T00:00:00"/>
    <x v="0"/>
    <x v="0"/>
    <x v="5"/>
    <x v="2"/>
    <x v="10"/>
    <x v="10"/>
    <x v="0"/>
    <s v="United States"/>
    <x v="10"/>
    <x v="9"/>
    <n v="72209"/>
    <x v="3"/>
    <s v="TEC-PH-10002563"/>
    <x v="0"/>
    <x v="2"/>
    <s v="Adtran 1202752G1"/>
    <x v="23"/>
    <n v="7"/>
    <n v="0"/>
    <x v="23"/>
  </r>
  <r>
    <n v="9150"/>
    <s v="US-2014-157070"/>
    <d v="2014-01-06T00:00:00"/>
    <x v="0"/>
    <x v="0"/>
    <x v="5"/>
    <x v="2"/>
    <x v="11"/>
    <x v="11"/>
    <x v="2"/>
    <s v="United States"/>
    <x v="11"/>
    <x v="10"/>
    <n v="48234"/>
    <x v="0"/>
    <s v="OFF-BI-10001765"/>
    <x v="2"/>
    <x v="9"/>
    <s v="Wilson Jones Heavy-Duty Casebound Ring Binders with Metal Hinges"/>
    <x v="24"/>
    <n v="4"/>
    <n v="0"/>
    <x v="24"/>
  </r>
  <r>
    <n v="9151"/>
    <s v="US-2014-157070"/>
    <d v="2014-01-06T00:00:00"/>
    <x v="0"/>
    <x v="0"/>
    <x v="5"/>
    <x v="2"/>
    <x v="11"/>
    <x v="11"/>
    <x v="2"/>
    <s v="United States"/>
    <x v="11"/>
    <x v="10"/>
    <n v="48234"/>
    <x v="0"/>
    <s v="OFF-AP-10004859"/>
    <x v="2"/>
    <x v="10"/>
    <s v="Acco 6 Outlet Guardian Premium Surge Suppressor"/>
    <x v="25"/>
    <n v="5"/>
    <n v="0.1"/>
    <x v="25"/>
  </r>
  <r>
    <n v="716"/>
    <s v="CA-2014-153150"/>
    <d v="2014-01-07T00:00:00"/>
    <x v="0"/>
    <x v="0"/>
    <x v="6"/>
    <x v="1"/>
    <x v="12"/>
    <x v="12"/>
    <x v="2"/>
    <s v="United States"/>
    <x v="1"/>
    <x v="1"/>
    <n v="98105"/>
    <x v="1"/>
    <s v="OFF-BI-10003355"/>
    <x v="2"/>
    <x v="9"/>
    <s v="Cardinal Holdit Business Card Pockets"/>
    <x v="26"/>
    <n v="5"/>
    <n v="0.2"/>
    <x v="26"/>
  </r>
  <r>
    <n v="1319"/>
    <s v="CA-2014-160773"/>
    <d v="2014-01-07T00:00:00"/>
    <x v="0"/>
    <x v="0"/>
    <x v="7"/>
    <x v="2"/>
    <x v="13"/>
    <x v="13"/>
    <x v="2"/>
    <s v="United States"/>
    <x v="12"/>
    <x v="11"/>
    <n v="32725"/>
    <x v="3"/>
    <s v="TEC-PH-10004586"/>
    <x v="0"/>
    <x v="2"/>
    <s v="Wilson SignalBoost 841262 DB PRO Amplifier Kit"/>
    <x v="27"/>
    <n v="2"/>
    <n v="0.2"/>
    <x v="27"/>
  </r>
  <r>
    <n v="1320"/>
    <s v="CA-2014-160773"/>
    <d v="2014-01-07T00:00:00"/>
    <x v="0"/>
    <x v="0"/>
    <x v="7"/>
    <x v="2"/>
    <x v="13"/>
    <x v="13"/>
    <x v="2"/>
    <s v="United States"/>
    <x v="12"/>
    <x v="11"/>
    <n v="32725"/>
    <x v="3"/>
    <s v="OFF-BI-10000546"/>
    <x v="2"/>
    <x v="9"/>
    <s v="Avery Durable Binders"/>
    <x v="28"/>
    <n v="6"/>
    <n v="0.7"/>
    <x v="28"/>
  </r>
  <r>
    <n v="1838"/>
    <s v="CA-2014-117345"/>
    <d v="2014-01-08T00:00:00"/>
    <x v="0"/>
    <x v="0"/>
    <x v="8"/>
    <x v="2"/>
    <x v="14"/>
    <x v="14"/>
    <x v="2"/>
    <s v="United States"/>
    <x v="13"/>
    <x v="12"/>
    <n v="28205"/>
    <x v="3"/>
    <s v="OFF-LA-10000240"/>
    <x v="2"/>
    <x v="8"/>
    <s v="Self-Adhesive Address Labels for Typewriters by Universal"/>
    <x v="29"/>
    <n v="3"/>
    <n v="0.2"/>
    <x v="29"/>
  </r>
  <r>
    <n v="1839"/>
    <s v="CA-2014-117345"/>
    <d v="2014-01-08T00:00:00"/>
    <x v="0"/>
    <x v="0"/>
    <x v="8"/>
    <x v="2"/>
    <x v="14"/>
    <x v="14"/>
    <x v="2"/>
    <s v="United States"/>
    <x v="13"/>
    <x v="12"/>
    <n v="28205"/>
    <x v="3"/>
    <s v="FUR-FU-10000629"/>
    <x v="1"/>
    <x v="5"/>
    <s v="9-3/4 Diameter Round Wall Clock"/>
    <x v="30"/>
    <n v="4"/>
    <n v="0.2"/>
    <x v="30"/>
  </r>
  <r>
    <n v="1840"/>
    <s v="CA-2014-117345"/>
    <d v="2014-01-08T00:00:00"/>
    <x v="0"/>
    <x v="0"/>
    <x v="8"/>
    <x v="2"/>
    <x v="14"/>
    <x v="14"/>
    <x v="2"/>
    <s v="United States"/>
    <x v="13"/>
    <x v="12"/>
    <n v="28205"/>
    <x v="3"/>
    <s v="OFF-AP-10001005"/>
    <x v="2"/>
    <x v="10"/>
    <s v="Honeywell Quietcare HEPA Air Cleaner"/>
    <x v="31"/>
    <n v="1"/>
    <n v="0.2"/>
    <x v="31"/>
  </r>
  <r>
    <n v="1841"/>
    <s v="CA-2014-117345"/>
    <d v="2014-01-08T00:00:00"/>
    <x v="0"/>
    <x v="0"/>
    <x v="8"/>
    <x v="2"/>
    <x v="14"/>
    <x v="14"/>
    <x v="2"/>
    <s v="United States"/>
    <x v="13"/>
    <x v="12"/>
    <n v="28205"/>
    <x v="3"/>
    <s v="OFF-PA-10002377"/>
    <x v="2"/>
    <x v="3"/>
    <s v="Xerox 1916"/>
    <x v="32"/>
    <n v="2"/>
    <n v="0.2"/>
    <x v="32"/>
  </r>
  <r>
    <n v="2173"/>
    <s v="CA-2014-152296"/>
    <d v="2014-01-08T00:00:00"/>
    <x v="0"/>
    <x v="0"/>
    <x v="9"/>
    <x v="0"/>
    <x v="15"/>
    <x v="15"/>
    <x v="0"/>
    <s v="United States"/>
    <x v="14"/>
    <x v="5"/>
    <n v="94122"/>
    <x v="1"/>
    <s v="OFF-BI-10004506"/>
    <x v="2"/>
    <x v="9"/>
    <s v="Wilson Jones data.warehouse D-Ring Binders with DublLock"/>
    <x v="33"/>
    <n v="3"/>
    <n v="0.2"/>
    <x v="33"/>
  </r>
  <r>
    <n v="2411"/>
    <s v="CA-2014-162684"/>
    <d v="2014-01-08T00:00:00"/>
    <x v="0"/>
    <x v="0"/>
    <x v="10"/>
    <x v="2"/>
    <x v="16"/>
    <x v="16"/>
    <x v="1"/>
    <s v="United States"/>
    <x v="15"/>
    <x v="13"/>
    <n v="19120"/>
    <x v="2"/>
    <s v="OFF-FA-10000992"/>
    <x v="2"/>
    <x v="4"/>
    <s v="Acco Clips to Go Binder Clips, 24 Clips in Two Sizes"/>
    <x v="34"/>
    <n v="2"/>
    <n v="0.2"/>
    <x v="34"/>
  </r>
  <r>
    <n v="1162"/>
    <s v="CA-2014-126522"/>
    <d v="2014-01-09T00:00:00"/>
    <x v="0"/>
    <x v="0"/>
    <x v="11"/>
    <x v="1"/>
    <x v="17"/>
    <x v="17"/>
    <x v="0"/>
    <s v="United States"/>
    <x v="16"/>
    <x v="5"/>
    <n v="92025"/>
    <x v="1"/>
    <s v="OFF-AR-10004042"/>
    <x v="2"/>
    <x v="11"/>
    <s v="BOSTON Model 1800 Electric Pencil Sharpeners, Putty/Woodgrain"/>
    <x v="35"/>
    <n v="3"/>
    <n v="0"/>
    <x v="35"/>
  </r>
  <r>
    <n v="3194"/>
    <s v="CA-2014-165428"/>
    <d v="2014-01-09T00:00:00"/>
    <x v="0"/>
    <x v="0"/>
    <x v="12"/>
    <x v="0"/>
    <x v="18"/>
    <x v="18"/>
    <x v="0"/>
    <s v="United States"/>
    <x v="5"/>
    <x v="4"/>
    <n v="77036"/>
    <x v="0"/>
    <s v="OFF-BI-10002949"/>
    <x v="2"/>
    <x v="9"/>
    <s v="Prestige Round Ring Binders"/>
    <x v="36"/>
    <n v="3"/>
    <n v="0.8"/>
    <x v="36"/>
  </r>
  <r>
    <n v="3195"/>
    <s v="CA-2014-165428"/>
    <d v="2014-01-09T00:00:00"/>
    <x v="0"/>
    <x v="0"/>
    <x v="12"/>
    <x v="0"/>
    <x v="18"/>
    <x v="18"/>
    <x v="0"/>
    <s v="United States"/>
    <x v="5"/>
    <x v="4"/>
    <n v="77036"/>
    <x v="0"/>
    <s v="OFF-PA-10004100"/>
    <x v="2"/>
    <x v="3"/>
    <s v="Xerox 216"/>
    <x v="37"/>
    <n v="6"/>
    <n v="0.2"/>
    <x v="37"/>
  </r>
  <r>
    <n v="8242"/>
    <s v="CA-2014-109855"/>
    <d v="2014-01-09T00:00:00"/>
    <x v="0"/>
    <x v="0"/>
    <x v="11"/>
    <x v="2"/>
    <x v="19"/>
    <x v="19"/>
    <x v="0"/>
    <s v="United States"/>
    <x v="2"/>
    <x v="2"/>
    <n v="10009"/>
    <x v="2"/>
    <s v="OFF-BI-10004716"/>
    <x v="2"/>
    <x v="9"/>
    <s v="Wilson Jones Hanging Recycled Pressboard Data Binders"/>
    <x v="38"/>
    <n v="2"/>
    <n v="0.2"/>
    <x v="38"/>
  </r>
  <r>
    <n v="8243"/>
    <s v="CA-2014-109855"/>
    <d v="2014-01-09T00:00:00"/>
    <x v="0"/>
    <x v="0"/>
    <x v="11"/>
    <x v="2"/>
    <x v="19"/>
    <x v="19"/>
    <x v="0"/>
    <s v="United States"/>
    <x v="2"/>
    <x v="2"/>
    <n v="10009"/>
    <x v="2"/>
    <s v="TEC-AC-10002842"/>
    <x v="0"/>
    <x v="0"/>
    <s v="WD My Passport Ultra 2TB Portable External Hard Drive"/>
    <x v="39"/>
    <n v="3"/>
    <n v="0"/>
    <x v="39"/>
  </r>
  <r>
    <n v="8706"/>
    <s v="US-2014-132745"/>
    <d v="2014-01-10T00:00:00"/>
    <x v="0"/>
    <x v="0"/>
    <x v="13"/>
    <x v="2"/>
    <x v="20"/>
    <x v="20"/>
    <x v="1"/>
    <s v="United States"/>
    <x v="17"/>
    <x v="14"/>
    <n v="89502"/>
    <x v="1"/>
    <s v="OFF-FA-10000254"/>
    <x v="2"/>
    <x v="4"/>
    <s v="Sterling Rubber Bands by Alliance"/>
    <x v="40"/>
    <n v="1"/>
    <n v="0"/>
    <x v="6"/>
  </r>
  <r>
    <n v="806"/>
    <s v="CA-2014-134313"/>
    <d v="2014-01-11T00:00:00"/>
    <x v="0"/>
    <x v="0"/>
    <x v="14"/>
    <x v="2"/>
    <x v="21"/>
    <x v="21"/>
    <x v="0"/>
    <s v="United States"/>
    <x v="18"/>
    <x v="15"/>
    <n v="80219"/>
    <x v="1"/>
    <s v="OFF-AR-10001897"/>
    <x v="2"/>
    <x v="11"/>
    <s v="Model L Table or Wall-Mount Pencil Sharpener"/>
    <x v="41"/>
    <n v="3"/>
    <n v="0.2"/>
    <x v="40"/>
  </r>
  <r>
    <n v="807"/>
    <s v="CA-2014-134313"/>
    <d v="2014-01-11T00:00:00"/>
    <x v="0"/>
    <x v="0"/>
    <x v="14"/>
    <x v="2"/>
    <x v="21"/>
    <x v="21"/>
    <x v="0"/>
    <s v="United States"/>
    <x v="18"/>
    <x v="15"/>
    <n v="80219"/>
    <x v="1"/>
    <s v="TEC-PH-10001795"/>
    <x v="0"/>
    <x v="2"/>
    <s v="ClearOne CHATAttach 160 - speaker phone"/>
    <x v="42"/>
    <n v="4"/>
    <n v="0.2"/>
    <x v="41"/>
  </r>
  <r>
    <n v="2832"/>
    <s v="CA-2014-148915"/>
    <d v="2014-01-11T00:00:00"/>
    <x v="0"/>
    <x v="0"/>
    <x v="15"/>
    <x v="2"/>
    <x v="22"/>
    <x v="22"/>
    <x v="0"/>
    <s v="United States"/>
    <x v="19"/>
    <x v="16"/>
    <n v="97206"/>
    <x v="1"/>
    <s v="OFF-ST-10001128"/>
    <x v="2"/>
    <x v="6"/>
    <s v="Carina Mini System Audio Rack, Model AR050B"/>
    <x v="43"/>
    <n v="5"/>
    <n v="0.2"/>
    <x v="42"/>
  </r>
  <r>
    <n v="2833"/>
    <s v="CA-2014-148915"/>
    <d v="2014-01-11T00:00:00"/>
    <x v="0"/>
    <x v="0"/>
    <x v="15"/>
    <x v="2"/>
    <x v="22"/>
    <x v="22"/>
    <x v="0"/>
    <s v="United States"/>
    <x v="19"/>
    <x v="16"/>
    <n v="97206"/>
    <x v="1"/>
    <s v="TEC-PH-10000673"/>
    <x v="0"/>
    <x v="2"/>
    <s v="Plantronics Voyager Pro HD - Bluetooth Headset"/>
    <x v="44"/>
    <n v="3"/>
    <n v="0.2"/>
    <x v="43"/>
  </r>
  <r>
    <n v="4066"/>
    <s v="CA-2014-102673"/>
    <d v="2014-01-11T00:00:00"/>
    <x v="0"/>
    <x v="0"/>
    <x v="15"/>
    <x v="2"/>
    <x v="23"/>
    <x v="23"/>
    <x v="2"/>
    <s v="United States"/>
    <x v="13"/>
    <x v="12"/>
    <n v="28205"/>
    <x v="3"/>
    <s v="OFF-FA-10003021"/>
    <x v="2"/>
    <x v="4"/>
    <s v="Staples"/>
    <x v="45"/>
    <n v="5"/>
    <n v="0.2"/>
    <x v="44"/>
  </r>
  <r>
    <n v="4067"/>
    <s v="CA-2014-102673"/>
    <d v="2014-01-11T00:00:00"/>
    <x v="0"/>
    <x v="0"/>
    <x v="15"/>
    <x v="2"/>
    <x v="23"/>
    <x v="23"/>
    <x v="2"/>
    <s v="United States"/>
    <x v="13"/>
    <x v="12"/>
    <n v="28205"/>
    <x v="3"/>
    <s v="OFF-AR-10000634"/>
    <x v="2"/>
    <x v="11"/>
    <s v="Newell 320"/>
    <x v="46"/>
    <n v="3"/>
    <n v="0.2"/>
    <x v="45"/>
  </r>
  <r>
    <n v="4068"/>
    <s v="CA-2014-102673"/>
    <d v="2014-01-11T00:00:00"/>
    <x v="0"/>
    <x v="0"/>
    <x v="15"/>
    <x v="2"/>
    <x v="23"/>
    <x v="23"/>
    <x v="2"/>
    <s v="United States"/>
    <x v="13"/>
    <x v="12"/>
    <n v="28205"/>
    <x v="3"/>
    <s v="OFF-LA-10001771"/>
    <x v="2"/>
    <x v="8"/>
    <s v="Avery 513"/>
    <x v="47"/>
    <n v="12"/>
    <n v="0.2"/>
    <x v="46"/>
  </r>
  <r>
    <n v="4069"/>
    <s v="CA-2014-102673"/>
    <d v="2014-01-11T00:00:00"/>
    <x v="0"/>
    <x v="0"/>
    <x v="15"/>
    <x v="2"/>
    <x v="23"/>
    <x v="23"/>
    <x v="2"/>
    <s v="United States"/>
    <x v="13"/>
    <x v="12"/>
    <n v="28205"/>
    <x v="3"/>
    <s v="TEC-PH-10004434"/>
    <x v="0"/>
    <x v="2"/>
    <s v="Cisco IP Phone 7961G VoIP phone - Dark gray"/>
    <x v="48"/>
    <n v="9"/>
    <n v="0.2"/>
    <x v="47"/>
  </r>
  <r>
    <n v="4159"/>
    <s v="CA-2014-126907"/>
    <d v="2014-01-11T00:00:00"/>
    <x v="0"/>
    <x v="0"/>
    <x v="16"/>
    <x v="2"/>
    <x v="24"/>
    <x v="24"/>
    <x v="2"/>
    <s v="United States"/>
    <x v="20"/>
    <x v="3"/>
    <n v="60610"/>
    <x v="0"/>
    <s v="OFF-PA-10000533"/>
    <x v="2"/>
    <x v="3"/>
    <s v="Southworth Parchment Paper &amp; Envelopes"/>
    <x v="49"/>
    <n v="3"/>
    <n v="0.2"/>
    <x v="48"/>
  </r>
  <r>
    <n v="4828"/>
    <s v="CA-2014-152562"/>
    <d v="2014-01-11T00:00:00"/>
    <x v="0"/>
    <x v="0"/>
    <x v="16"/>
    <x v="2"/>
    <x v="25"/>
    <x v="25"/>
    <x v="2"/>
    <s v="United States"/>
    <x v="21"/>
    <x v="17"/>
    <n v="40475"/>
    <x v="3"/>
    <s v="OFF-ST-10000464"/>
    <x v="2"/>
    <x v="6"/>
    <s v="Multi-Use Personal File Cart and Caster Set, Three Stacking Bins"/>
    <x v="50"/>
    <n v="2"/>
    <n v="0"/>
    <x v="49"/>
  </r>
  <r>
    <n v="4829"/>
    <s v="CA-2014-152562"/>
    <d v="2014-01-11T00:00:00"/>
    <x v="0"/>
    <x v="0"/>
    <x v="16"/>
    <x v="2"/>
    <x v="25"/>
    <x v="25"/>
    <x v="2"/>
    <s v="United States"/>
    <x v="21"/>
    <x v="17"/>
    <n v="40475"/>
    <x v="3"/>
    <s v="OFF-AR-10001919"/>
    <x v="2"/>
    <x v="11"/>
    <s v="OIC #2 Pencils, Medium Soft"/>
    <x v="51"/>
    <n v="3"/>
    <n v="0"/>
    <x v="50"/>
  </r>
  <r>
    <n v="5896"/>
    <s v="CA-2014-168305"/>
    <d v="2014-01-11T00:00:00"/>
    <x v="0"/>
    <x v="0"/>
    <x v="16"/>
    <x v="2"/>
    <x v="26"/>
    <x v="26"/>
    <x v="1"/>
    <s v="United States"/>
    <x v="22"/>
    <x v="5"/>
    <n v="90049"/>
    <x v="1"/>
    <s v="OFF-LA-10003498"/>
    <x v="2"/>
    <x v="8"/>
    <s v="Avery 475"/>
    <x v="52"/>
    <n v="3"/>
    <n v="0"/>
    <x v="51"/>
  </r>
  <r>
    <n v="5897"/>
    <s v="CA-2014-168305"/>
    <d v="2014-01-11T00:00:00"/>
    <x v="0"/>
    <x v="0"/>
    <x v="16"/>
    <x v="2"/>
    <x v="26"/>
    <x v="26"/>
    <x v="1"/>
    <s v="United States"/>
    <x v="22"/>
    <x v="5"/>
    <n v="90049"/>
    <x v="1"/>
    <s v="OFF-PA-10004947"/>
    <x v="2"/>
    <x v="3"/>
    <s v="Easy-staple paper"/>
    <x v="53"/>
    <n v="5"/>
    <n v="0"/>
    <x v="52"/>
  </r>
  <r>
    <n v="7559"/>
    <s v="US-2014-137155"/>
    <d v="2014-01-11T00:00:00"/>
    <x v="0"/>
    <x v="0"/>
    <x v="15"/>
    <x v="2"/>
    <x v="27"/>
    <x v="27"/>
    <x v="0"/>
    <s v="United States"/>
    <x v="23"/>
    <x v="2"/>
    <n v="11561"/>
    <x v="2"/>
    <s v="OFF-AP-10002518"/>
    <x v="2"/>
    <x v="10"/>
    <s v="Kensington 7 Outlet MasterPiece Power Center"/>
    <x v="54"/>
    <n v="3"/>
    <n v="0"/>
    <x v="53"/>
  </r>
  <r>
    <n v="7560"/>
    <s v="US-2014-137155"/>
    <d v="2014-01-11T00:00:00"/>
    <x v="0"/>
    <x v="0"/>
    <x v="15"/>
    <x v="2"/>
    <x v="27"/>
    <x v="27"/>
    <x v="0"/>
    <s v="United States"/>
    <x v="23"/>
    <x v="2"/>
    <n v="11561"/>
    <x v="2"/>
    <s v="OFF-PA-10000806"/>
    <x v="2"/>
    <x v="3"/>
    <s v="Xerox 1934"/>
    <x v="55"/>
    <n v="3"/>
    <n v="0"/>
    <x v="54"/>
  </r>
  <r>
    <n v="7561"/>
    <s v="US-2014-137155"/>
    <d v="2014-01-11T00:00:00"/>
    <x v="0"/>
    <x v="0"/>
    <x v="15"/>
    <x v="2"/>
    <x v="27"/>
    <x v="27"/>
    <x v="0"/>
    <s v="United States"/>
    <x v="23"/>
    <x v="2"/>
    <n v="11561"/>
    <x v="2"/>
    <s v="FUR-FU-10003142"/>
    <x v="1"/>
    <x v="5"/>
    <s v="Master Big Foot Doorstop, Beige"/>
    <x v="56"/>
    <n v="6"/>
    <n v="0"/>
    <x v="55"/>
  </r>
  <r>
    <n v="8389"/>
    <s v="CA-2014-139423"/>
    <d v="2014-01-11T00:00:00"/>
    <x v="0"/>
    <x v="0"/>
    <x v="15"/>
    <x v="2"/>
    <x v="28"/>
    <x v="28"/>
    <x v="2"/>
    <s v="United States"/>
    <x v="24"/>
    <x v="8"/>
    <n v="7050"/>
    <x v="2"/>
    <s v="OFF-AP-10004708"/>
    <x v="2"/>
    <x v="10"/>
    <s v="Fellowes Superior 10 Outlet Split Surge Protector"/>
    <x v="57"/>
    <n v="2"/>
    <n v="0"/>
    <x v="56"/>
  </r>
  <r>
    <n v="9869"/>
    <s v="CA-2014-114195"/>
    <d v="2014-01-11T00:00:00"/>
    <x v="0"/>
    <x v="0"/>
    <x v="17"/>
    <x v="0"/>
    <x v="29"/>
    <x v="29"/>
    <x v="2"/>
    <s v="United States"/>
    <x v="25"/>
    <x v="18"/>
    <n v="45040"/>
    <x v="2"/>
    <s v="FUR-FU-10002253"/>
    <x v="1"/>
    <x v="5"/>
    <s v="Howard Miller 13&quot; Diameter Pewter Finish Round Wall Clock"/>
    <x v="58"/>
    <n v="2"/>
    <n v="0.2"/>
    <x v="57"/>
  </r>
  <r>
    <n v="9870"/>
    <s v="CA-2014-114195"/>
    <d v="2014-01-11T00:00:00"/>
    <x v="0"/>
    <x v="0"/>
    <x v="17"/>
    <x v="0"/>
    <x v="29"/>
    <x v="29"/>
    <x v="2"/>
    <s v="United States"/>
    <x v="25"/>
    <x v="18"/>
    <n v="45040"/>
    <x v="2"/>
    <s v="OFF-BI-10000494"/>
    <x v="2"/>
    <x v="9"/>
    <s v="Acco Economy Flexible Poly Round Ring Binder"/>
    <x v="59"/>
    <n v="2"/>
    <n v="0.7"/>
    <x v="58"/>
  </r>
  <r>
    <n v="9871"/>
    <s v="CA-2014-114195"/>
    <d v="2014-01-11T00:00:00"/>
    <x v="0"/>
    <x v="0"/>
    <x v="17"/>
    <x v="0"/>
    <x v="29"/>
    <x v="29"/>
    <x v="2"/>
    <s v="United States"/>
    <x v="25"/>
    <x v="18"/>
    <n v="45040"/>
    <x v="2"/>
    <s v="OFF-BI-10001658"/>
    <x v="2"/>
    <x v="9"/>
    <s v="GBC Standard Therm-A-Bind Covers"/>
    <x v="60"/>
    <n v="3"/>
    <n v="0.7"/>
    <x v="59"/>
  </r>
  <r>
    <n v="1792"/>
    <s v="CA-2014-120474"/>
    <d v="2014-01-12T00:00:00"/>
    <x v="0"/>
    <x v="0"/>
    <x v="18"/>
    <x v="0"/>
    <x v="30"/>
    <x v="30"/>
    <x v="0"/>
    <s v="United States"/>
    <x v="26"/>
    <x v="0"/>
    <n v="53711"/>
    <x v="0"/>
    <s v="FUR-CH-10001854"/>
    <x v="1"/>
    <x v="1"/>
    <s v="Office Star - Professional Matrix Back Chair with 2-to-1 Synchro Tilt and Mesh Fabric Seat"/>
    <x v="61"/>
    <n v="8"/>
    <n v="0"/>
    <x v="60"/>
  </r>
  <r>
    <n v="1793"/>
    <s v="CA-2014-120474"/>
    <d v="2014-01-12T00:00:00"/>
    <x v="0"/>
    <x v="0"/>
    <x v="18"/>
    <x v="0"/>
    <x v="30"/>
    <x v="30"/>
    <x v="0"/>
    <s v="United States"/>
    <x v="26"/>
    <x v="0"/>
    <n v="53711"/>
    <x v="0"/>
    <s v="OFF-AR-10000475"/>
    <x v="2"/>
    <x v="11"/>
    <s v="Hunt BOSTON Vista Battery-Operated Pencil Sharpener, Black"/>
    <x v="62"/>
    <n v="4"/>
    <n v="0"/>
    <x v="61"/>
  </r>
  <r>
    <n v="2076"/>
    <s v="CA-2014-131051"/>
    <d v="2014-01-12T00:00:00"/>
    <x v="0"/>
    <x v="0"/>
    <x v="19"/>
    <x v="2"/>
    <x v="31"/>
    <x v="31"/>
    <x v="0"/>
    <s v="United States"/>
    <x v="14"/>
    <x v="5"/>
    <n v="94122"/>
    <x v="1"/>
    <s v="FUR-FU-10001861"/>
    <x v="1"/>
    <x v="5"/>
    <s v="Floodlight Indoor Halogen Bulbs, 1 Bulb per Pack, 60 Watts"/>
    <x v="63"/>
    <n v="3"/>
    <n v="0"/>
    <x v="62"/>
  </r>
  <r>
    <n v="3199"/>
    <s v="CA-2014-131527"/>
    <d v="2014-01-12T00:00:00"/>
    <x v="0"/>
    <x v="0"/>
    <x v="20"/>
    <x v="2"/>
    <x v="32"/>
    <x v="32"/>
    <x v="0"/>
    <s v="United States"/>
    <x v="27"/>
    <x v="12"/>
    <n v="28540"/>
    <x v="3"/>
    <s v="TEC-PH-10001644"/>
    <x v="0"/>
    <x v="2"/>
    <s v="BlueLounge Milo Smartphone Stand, White/Metallic"/>
    <x v="64"/>
    <n v="4"/>
    <n v="0.2"/>
    <x v="63"/>
  </r>
  <r>
    <n v="4492"/>
    <s v="CA-2014-150798"/>
    <d v="2014-01-12T00:00:00"/>
    <x v="0"/>
    <x v="0"/>
    <x v="18"/>
    <x v="1"/>
    <x v="33"/>
    <x v="33"/>
    <x v="0"/>
    <s v="United States"/>
    <x v="28"/>
    <x v="18"/>
    <n v="43229"/>
    <x v="2"/>
    <s v="TEC-CO-10001571"/>
    <x v="0"/>
    <x v="12"/>
    <s v="Sharp 1540cs Digital Laser Copier"/>
    <x v="65"/>
    <n v="2"/>
    <n v="0.4"/>
    <x v="64"/>
  </r>
  <r>
    <n v="4493"/>
    <s v="CA-2014-150798"/>
    <d v="2014-01-12T00:00:00"/>
    <x v="0"/>
    <x v="0"/>
    <x v="18"/>
    <x v="1"/>
    <x v="33"/>
    <x v="33"/>
    <x v="0"/>
    <s v="United States"/>
    <x v="28"/>
    <x v="18"/>
    <n v="43229"/>
    <x v="2"/>
    <s v="FUR-FU-10000221"/>
    <x v="1"/>
    <x v="5"/>
    <s v="Master Caster Door Stop, Brown"/>
    <x v="66"/>
    <n v="2"/>
    <n v="0.2"/>
    <x v="65"/>
  </r>
  <r>
    <n v="4494"/>
    <s v="CA-2014-150798"/>
    <d v="2014-01-12T00:00:00"/>
    <x v="0"/>
    <x v="0"/>
    <x v="18"/>
    <x v="1"/>
    <x v="33"/>
    <x v="33"/>
    <x v="0"/>
    <s v="United States"/>
    <x v="28"/>
    <x v="18"/>
    <n v="43229"/>
    <x v="2"/>
    <s v="OFF-PA-10001972"/>
    <x v="2"/>
    <x v="3"/>
    <s v="Xerox 214"/>
    <x v="67"/>
    <n v="7"/>
    <n v="0.2"/>
    <x v="66"/>
  </r>
  <r>
    <n v="4495"/>
    <s v="CA-2014-150798"/>
    <d v="2014-01-12T00:00:00"/>
    <x v="0"/>
    <x v="0"/>
    <x v="18"/>
    <x v="1"/>
    <x v="33"/>
    <x v="33"/>
    <x v="0"/>
    <s v="United States"/>
    <x v="28"/>
    <x v="18"/>
    <n v="43229"/>
    <x v="2"/>
    <s v="FUR-CH-10000015"/>
    <x v="1"/>
    <x v="1"/>
    <s v="Hon Multipurpose Stacking Arm Chairs"/>
    <x v="68"/>
    <n v="6"/>
    <n v="0.3"/>
    <x v="67"/>
  </r>
  <r>
    <n v="4905"/>
    <s v="US-2014-161613"/>
    <d v="2014-01-12T00:00:00"/>
    <x v="0"/>
    <x v="0"/>
    <x v="18"/>
    <x v="1"/>
    <x v="34"/>
    <x v="34"/>
    <x v="2"/>
    <s v="United States"/>
    <x v="5"/>
    <x v="4"/>
    <n v="77070"/>
    <x v="0"/>
    <s v="FUR-CH-10003746"/>
    <x v="1"/>
    <x v="1"/>
    <s v="Hon 4070 Series Pagoda Round Back Stacking Chairs"/>
    <x v="69"/>
    <n v="3"/>
    <n v="0.3"/>
    <x v="68"/>
  </r>
  <r>
    <n v="8004"/>
    <s v="CA-2014-143210"/>
    <d v="2014-01-12T00:00:00"/>
    <x v="0"/>
    <x v="0"/>
    <x v="18"/>
    <x v="0"/>
    <x v="35"/>
    <x v="35"/>
    <x v="0"/>
    <s v="United States"/>
    <x v="29"/>
    <x v="6"/>
    <n v="1852"/>
    <x v="2"/>
    <s v="TEC-PH-10004434"/>
    <x v="0"/>
    <x v="2"/>
    <s v="Cisco IP Phone 7961G VoIP phone - Dark gray"/>
    <x v="70"/>
    <n v="2"/>
    <n v="0"/>
    <x v="69"/>
  </r>
  <r>
    <n v="8005"/>
    <s v="CA-2014-143210"/>
    <d v="2014-01-12T00:00:00"/>
    <x v="0"/>
    <x v="0"/>
    <x v="18"/>
    <x v="0"/>
    <x v="35"/>
    <x v="35"/>
    <x v="0"/>
    <s v="United States"/>
    <x v="29"/>
    <x v="6"/>
    <n v="1852"/>
    <x v="2"/>
    <s v="FUR-FU-10003878"/>
    <x v="1"/>
    <x v="5"/>
    <s v="Linden 10&quot; Round Wall Clock, Black"/>
    <x v="71"/>
    <n v="3"/>
    <n v="0"/>
    <x v="70"/>
  </r>
  <r>
    <n v="8006"/>
    <s v="CA-2014-143210"/>
    <d v="2014-01-12T00:00:00"/>
    <x v="0"/>
    <x v="0"/>
    <x v="18"/>
    <x v="0"/>
    <x v="35"/>
    <x v="35"/>
    <x v="0"/>
    <s v="United States"/>
    <x v="29"/>
    <x v="6"/>
    <n v="1852"/>
    <x v="2"/>
    <s v="FUR-FU-10002268"/>
    <x v="1"/>
    <x v="5"/>
    <s v="Ultra Door Push Plate"/>
    <x v="72"/>
    <n v="2"/>
    <n v="0"/>
    <x v="71"/>
  </r>
  <r>
    <n v="1704"/>
    <s v="CA-2014-139857"/>
    <d v="2014-02-02T00:00:00"/>
    <x v="0"/>
    <x v="1"/>
    <x v="21"/>
    <x v="2"/>
    <x v="36"/>
    <x v="36"/>
    <x v="1"/>
    <s v="United States"/>
    <x v="30"/>
    <x v="5"/>
    <n v="92037"/>
    <x v="1"/>
    <s v="OFF-FA-10001843"/>
    <x v="2"/>
    <x v="4"/>
    <s v="Staples"/>
    <x v="73"/>
    <n v="5"/>
    <n v="0"/>
    <x v="72"/>
  </r>
  <r>
    <n v="9138"/>
    <s v="CA-2014-123400"/>
    <d v="2014-02-02T00:00:00"/>
    <x v="0"/>
    <x v="1"/>
    <x v="22"/>
    <x v="2"/>
    <x v="37"/>
    <x v="37"/>
    <x v="0"/>
    <s v="United States"/>
    <x v="31"/>
    <x v="11"/>
    <n v="33710"/>
    <x v="3"/>
    <s v="OFF-BI-10000666"/>
    <x v="2"/>
    <x v="9"/>
    <s v="Surelock Post Binders"/>
    <x v="74"/>
    <n v="2"/>
    <n v="0.7"/>
    <x v="73"/>
  </r>
  <r>
    <n v="9139"/>
    <s v="CA-2014-123400"/>
    <d v="2014-02-02T00:00:00"/>
    <x v="0"/>
    <x v="1"/>
    <x v="22"/>
    <x v="2"/>
    <x v="37"/>
    <x v="37"/>
    <x v="0"/>
    <s v="United States"/>
    <x v="31"/>
    <x v="11"/>
    <n v="33710"/>
    <x v="3"/>
    <s v="TEC-PH-10002890"/>
    <x v="0"/>
    <x v="2"/>
    <s v="AT&amp;T 17929 Lendline Telephone"/>
    <x v="75"/>
    <n v="5"/>
    <n v="0.2"/>
    <x v="74"/>
  </r>
  <r>
    <n v="6058"/>
    <s v="CA-2014-107524"/>
    <d v="2014-02-03T00:00:00"/>
    <x v="0"/>
    <x v="1"/>
    <x v="23"/>
    <x v="2"/>
    <x v="38"/>
    <x v="38"/>
    <x v="1"/>
    <s v="United States"/>
    <x v="2"/>
    <x v="2"/>
    <n v="10009"/>
    <x v="2"/>
    <s v="OFF-EN-10001990"/>
    <x v="2"/>
    <x v="13"/>
    <s v="Staple envelope"/>
    <x v="76"/>
    <n v="2"/>
    <n v="0"/>
    <x v="75"/>
  </r>
  <r>
    <n v="6059"/>
    <s v="CA-2014-107524"/>
    <d v="2014-02-03T00:00:00"/>
    <x v="0"/>
    <x v="1"/>
    <x v="23"/>
    <x v="2"/>
    <x v="38"/>
    <x v="38"/>
    <x v="1"/>
    <s v="United States"/>
    <x v="2"/>
    <x v="2"/>
    <n v="10009"/>
    <x v="2"/>
    <s v="OFF-PA-10000587"/>
    <x v="2"/>
    <x v="3"/>
    <s v="Array Parchment Paper, Assorted Colors"/>
    <x v="77"/>
    <n v="5"/>
    <n v="0"/>
    <x v="76"/>
  </r>
  <r>
    <n v="9946"/>
    <s v="CA-2014-111157"/>
    <d v="2014-02-03T00:00:00"/>
    <x v="0"/>
    <x v="1"/>
    <x v="1"/>
    <x v="2"/>
    <x v="39"/>
    <x v="39"/>
    <x v="2"/>
    <s v="United States"/>
    <x v="15"/>
    <x v="13"/>
    <n v="19120"/>
    <x v="2"/>
    <s v="OFF-PA-10000327"/>
    <x v="2"/>
    <x v="3"/>
    <s v="Xerox 1971"/>
    <x v="78"/>
    <n v="1"/>
    <n v="0.2"/>
    <x v="77"/>
  </r>
  <r>
    <n v="9947"/>
    <s v="CA-2014-111157"/>
    <d v="2014-02-03T00:00:00"/>
    <x v="0"/>
    <x v="1"/>
    <x v="1"/>
    <x v="2"/>
    <x v="39"/>
    <x v="39"/>
    <x v="2"/>
    <s v="United States"/>
    <x v="15"/>
    <x v="13"/>
    <n v="19120"/>
    <x v="2"/>
    <s v="TEC-AC-10004353"/>
    <x v="0"/>
    <x v="0"/>
    <s v="Hypercom P1300 Pinpad"/>
    <x v="79"/>
    <n v="3"/>
    <n v="0.2"/>
    <x v="78"/>
  </r>
  <r>
    <n v="5683"/>
    <s v="CA-2014-164315"/>
    <d v="2014-02-04T00:00:00"/>
    <x v="0"/>
    <x v="1"/>
    <x v="24"/>
    <x v="2"/>
    <x v="40"/>
    <x v="40"/>
    <x v="0"/>
    <s v="United States"/>
    <x v="32"/>
    <x v="19"/>
    <n v="30605"/>
    <x v="3"/>
    <s v="OFF-PA-10004248"/>
    <x v="2"/>
    <x v="3"/>
    <s v="Xerox 1990"/>
    <x v="80"/>
    <n v="3"/>
    <n v="0"/>
    <x v="79"/>
  </r>
  <r>
    <n v="5684"/>
    <s v="CA-2014-164315"/>
    <d v="2014-02-04T00:00:00"/>
    <x v="0"/>
    <x v="1"/>
    <x v="24"/>
    <x v="2"/>
    <x v="40"/>
    <x v="40"/>
    <x v="0"/>
    <s v="United States"/>
    <x v="32"/>
    <x v="19"/>
    <n v="30605"/>
    <x v="3"/>
    <s v="TEC-PH-10001128"/>
    <x v="0"/>
    <x v="2"/>
    <s v="Motorola Droid Maxx"/>
    <x v="81"/>
    <n v="7"/>
    <n v="0"/>
    <x v="80"/>
  </r>
  <r>
    <n v="5685"/>
    <s v="CA-2014-164315"/>
    <d v="2014-02-04T00:00:00"/>
    <x v="0"/>
    <x v="1"/>
    <x v="24"/>
    <x v="2"/>
    <x v="40"/>
    <x v="40"/>
    <x v="0"/>
    <s v="United States"/>
    <x v="32"/>
    <x v="19"/>
    <n v="30605"/>
    <x v="3"/>
    <s v="OFF-AP-10003842"/>
    <x v="2"/>
    <x v="10"/>
    <s v="Euro-Pro Shark Turbo Vacuum"/>
    <x v="82"/>
    <n v="5"/>
    <n v="0"/>
    <x v="81"/>
  </r>
  <r>
    <n v="8827"/>
    <s v="US-2014-157847"/>
    <d v="2014-02-04T00:00:00"/>
    <x v="0"/>
    <x v="1"/>
    <x v="4"/>
    <x v="1"/>
    <x v="41"/>
    <x v="41"/>
    <x v="0"/>
    <s v="United States"/>
    <x v="5"/>
    <x v="4"/>
    <n v="77095"/>
    <x v="0"/>
    <s v="OFF-PA-10002986"/>
    <x v="2"/>
    <x v="3"/>
    <s v="Xerox 1898"/>
    <x v="83"/>
    <n v="5"/>
    <n v="0.2"/>
    <x v="82"/>
  </r>
  <r>
    <n v="8828"/>
    <s v="US-2014-157847"/>
    <d v="2014-02-04T00:00:00"/>
    <x v="0"/>
    <x v="1"/>
    <x v="4"/>
    <x v="1"/>
    <x v="41"/>
    <x v="41"/>
    <x v="0"/>
    <s v="United States"/>
    <x v="5"/>
    <x v="4"/>
    <n v="77095"/>
    <x v="0"/>
    <s v="OFF-PA-10001593"/>
    <x v="2"/>
    <x v="3"/>
    <s v="Xerox 1947"/>
    <x v="84"/>
    <n v="7"/>
    <n v="0.2"/>
    <x v="83"/>
  </r>
  <r>
    <n v="8920"/>
    <s v="CA-2014-160276"/>
    <d v="2014-02-04T00:00:00"/>
    <x v="0"/>
    <x v="1"/>
    <x v="24"/>
    <x v="2"/>
    <x v="42"/>
    <x v="42"/>
    <x v="2"/>
    <s v="United States"/>
    <x v="33"/>
    <x v="20"/>
    <n v="23464"/>
    <x v="3"/>
    <s v="FUR-FU-10003192"/>
    <x v="1"/>
    <x v="5"/>
    <s v="Luxo Adjustable Task Clamp Lamp"/>
    <x v="85"/>
    <n v="2"/>
    <n v="0"/>
    <x v="84"/>
  </r>
  <r>
    <n v="5825"/>
    <s v="CA-2014-115056"/>
    <d v="2014-02-05T00:00:00"/>
    <x v="0"/>
    <x v="1"/>
    <x v="25"/>
    <x v="3"/>
    <x v="43"/>
    <x v="43"/>
    <x v="0"/>
    <s v="United States"/>
    <x v="28"/>
    <x v="18"/>
    <n v="43229"/>
    <x v="2"/>
    <s v="OFF-AP-10003971"/>
    <x v="2"/>
    <x v="10"/>
    <s v="Belkin 6 Outlet Metallic Surge Strip"/>
    <x v="86"/>
    <n v="3"/>
    <n v="0.2"/>
    <x v="85"/>
  </r>
  <r>
    <n v="7037"/>
    <s v="CA-2014-124618"/>
    <d v="2014-02-05T00:00:00"/>
    <x v="0"/>
    <x v="1"/>
    <x v="26"/>
    <x v="1"/>
    <x v="44"/>
    <x v="44"/>
    <x v="0"/>
    <s v="United States"/>
    <x v="34"/>
    <x v="11"/>
    <n v="33801"/>
    <x v="3"/>
    <s v="TEC-CO-10004202"/>
    <x v="0"/>
    <x v="12"/>
    <s v="Brother DCP1000 Digital 3 in 1 Multifunction Machine"/>
    <x v="87"/>
    <n v="2"/>
    <n v="0.2"/>
    <x v="86"/>
  </r>
  <r>
    <n v="719"/>
    <s v="CA-2014-104472"/>
    <d v="2014-02-06T00:00:00"/>
    <x v="0"/>
    <x v="1"/>
    <x v="27"/>
    <x v="2"/>
    <x v="45"/>
    <x v="45"/>
    <x v="1"/>
    <s v="United States"/>
    <x v="35"/>
    <x v="21"/>
    <n v="84057"/>
    <x v="1"/>
    <s v="OFF-BI-10001658"/>
    <x v="2"/>
    <x v="9"/>
    <s v="GBC Standard Therm-A-Bind Covers"/>
    <x v="88"/>
    <n v="3"/>
    <n v="0.2"/>
    <x v="87"/>
  </r>
  <r>
    <n v="720"/>
    <s v="CA-2014-104472"/>
    <d v="2014-02-06T00:00:00"/>
    <x v="0"/>
    <x v="1"/>
    <x v="27"/>
    <x v="2"/>
    <x v="45"/>
    <x v="45"/>
    <x v="1"/>
    <s v="United States"/>
    <x v="35"/>
    <x v="21"/>
    <n v="84057"/>
    <x v="1"/>
    <s v="FUR-FU-10000246"/>
    <x v="1"/>
    <x v="5"/>
    <s v="Aluminum Document Frame"/>
    <x v="89"/>
    <n v="6"/>
    <n v="0"/>
    <x v="88"/>
  </r>
  <r>
    <n v="3888"/>
    <s v="CA-2014-100895"/>
    <d v="2014-02-06T00:00:00"/>
    <x v="0"/>
    <x v="1"/>
    <x v="5"/>
    <x v="2"/>
    <x v="46"/>
    <x v="46"/>
    <x v="0"/>
    <s v="United States"/>
    <x v="36"/>
    <x v="19"/>
    <n v="30076"/>
    <x v="3"/>
    <s v="OFF-AR-10004511"/>
    <x v="2"/>
    <x v="11"/>
    <s v="Sanford Colorific Scented Colored Pencils, 12/Pack"/>
    <x v="90"/>
    <n v="2"/>
    <n v="0"/>
    <x v="89"/>
  </r>
  <r>
    <n v="3889"/>
    <s v="CA-2014-100895"/>
    <d v="2014-02-06T00:00:00"/>
    <x v="0"/>
    <x v="1"/>
    <x v="5"/>
    <x v="2"/>
    <x v="46"/>
    <x v="46"/>
    <x v="0"/>
    <s v="United States"/>
    <x v="36"/>
    <x v="19"/>
    <n v="30076"/>
    <x v="3"/>
    <s v="TEC-PH-10001425"/>
    <x v="0"/>
    <x v="2"/>
    <s v="Mophie Juice Pack Helium for iPhone"/>
    <x v="91"/>
    <n v="3"/>
    <n v="0"/>
    <x v="90"/>
  </r>
  <r>
    <n v="3890"/>
    <s v="CA-2014-100895"/>
    <d v="2014-02-06T00:00:00"/>
    <x v="0"/>
    <x v="1"/>
    <x v="5"/>
    <x v="2"/>
    <x v="46"/>
    <x v="46"/>
    <x v="0"/>
    <s v="United States"/>
    <x v="36"/>
    <x v="19"/>
    <n v="30076"/>
    <x v="3"/>
    <s v="OFF-ST-10001490"/>
    <x v="2"/>
    <x v="6"/>
    <s v="Hot File 7-Pocket, Floor Stand"/>
    <x v="92"/>
    <n v="2"/>
    <n v="0"/>
    <x v="91"/>
  </r>
  <r>
    <n v="2733"/>
    <s v="CA-2014-107594"/>
    <d v="2014-02-07T00:00:00"/>
    <x v="0"/>
    <x v="1"/>
    <x v="6"/>
    <x v="2"/>
    <x v="47"/>
    <x v="47"/>
    <x v="0"/>
    <s v="United States"/>
    <x v="37"/>
    <x v="8"/>
    <n v="7060"/>
    <x v="2"/>
    <s v="TEC-PH-10002923"/>
    <x v="0"/>
    <x v="2"/>
    <s v="Logitech B530 USB Headset - headset - Full size, Binaural"/>
    <x v="93"/>
    <n v="2"/>
    <n v="0"/>
    <x v="92"/>
  </r>
  <r>
    <n v="2734"/>
    <s v="CA-2014-107594"/>
    <d v="2014-02-07T00:00:00"/>
    <x v="0"/>
    <x v="1"/>
    <x v="6"/>
    <x v="2"/>
    <x v="47"/>
    <x v="47"/>
    <x v="0"/>
    <s v="United States"/>
    <x v="37"/>
    <x v="8"/>
    <n v="7060"/>
    <x v="2"/>
    <s v="OFF-AR-10000716"/>
    <x v="2"/>
    <x v="11"/>
    <s v="DIXON Ticonderoga Erasable Checking Pencils"/>
    <x v="94"/>
    <n v="1"/>
    <n v="0"/>
    <x v="93"/>
  </r>
  <r>
    <n v="6173"/>
    <s v="US-2014-106299"/>
    <d v="2014-02-08T00:00:00"/>
    <x v="0"/>
    <x v="1"/>
    <x v="28"/>
    <x v="2"/>
    <x v="48"/>
    <x v="48"/>
    <x v="1"/>
    <s v="United States"/>
    <x v="38"/>
    <x v="22"/>
    <n v="65807"/>
    <x v="0"/>
    <s v="OFF-BI-10001758"/>
    <x v="2"/>
    <x v="9"/>
    <s v="Wilson Jones 14 Line Acrylic Coated Pressboard Data Binders"/>
    <x v="95"/>
    <n v="5"/>
    <n v="0"/>
    <x v="94"/>
  </r>
  <r>
    <n v="6174"/>
    <s v="US-2014-106299"/>
    <d v="2014-02-08T00:00:00"/>
    <x v="0"/>
    <x v="1"/>
    <x v="28"/>
    <x v="2"/>
    <x v="48"/>
    <x v="48"/>
    <x v="1"/>
    <s v="United States"/>
    <x v="38"/>
    <x v="22"/>
    <n v="65807"/>
    <x v="0"/>
    <s v="TEC-AC-10003237"/>
    <x v="0"/>
    <x v="0"/>
    <s v="Memorex Micro Travel Drive 4 GB"/>
    <x v="96"/>
    <n v="2"/>
    <n v="0"/>
    <x v="95"/>
  </r>
  <r>
    <n v="6175"/>
    <s v="US-2014-106299"/>
    <d v="2014-02-08T00:00:00"/>
    <x v="0"/>
    <x v="1"/>
    <x v="28"/>
    <x v="2"/>
    <x v="48"/>
    <x v="48"/>
    <x v="1"/>
    <s v="United States"/>
    <x v="38"/>
    <x v="22"/>
    <n v="65807"/>
    <x v="0"/>
    <s v="OFF-ST-10002011"/>
    <x v="2"/>
    <x v="6"/>
    <s v="Smead Adjustable Mobile File Trolley with Lockable Top"/>
    <x v="97"/>
    <n v="2"/>
    <n v="0"/>
    <x v="96"/>
  </r>
  <r>
    <n v="2925"/>
    <s v="CA-2014-157721"/>
    <d v="2014-02-09T00:00:00"/>
    <x v="0"/>
    <x v="1"/>
    <x v="11"/>
    <x v="0"/>
    <x v="49"/>
    <x v="49"/>
    <x v="0"/>
    <s v="United States"/>
    <x v="39"/>
    <x v="2"/>
    <n v="13601"/>
    <x v="2"/>
    <s v="OFF-AP-10001303"/>
    <x v="2"/>
    <x v="10"/>
    <s v="Holmes Cool Mist Humidifier for the Whole House with 8-Gallon Output per Day, Extended Life Filter"/>
    <x v="98"/>
    <n v="1"/>
    <n v="0"/>
    <x v="97"/>
  </r>
  <r>
    <n v="2926"/>
    <s v="CA-2014-157721"/>
    <d v="2014-02-09T00:00:00"/>
    <x v="0"/>
    <x v="1"/>
    <x v="11"/>
    <x v="0"/>
    <x v="49"/>
    <x v="49"/>
    <x v="0"/>
    <s v="United States"/>
    <x v="39"/>
    <x v="2"/>
    <n v="13601"/>
    <x v="2"/>
    <s v="FUR-FU-10002116"/>
    <x v="1"/>
    <x v="5"/>
    <s v="Tenex Carpeted, Granite-Look or Clear Contemporary Contour Shape Chair Mats"/>
    <x v="99"/>
    <n v="1"/>
    <n v="0"/>
    <x v="98"/>
  </r>
  <r>
    <n v="4404"/>
    <s v="CA-2014-127936"/>
    <d v="2014-02-09T00:00:00"/>
    <x v="0"/>
    <x v="1"/>
    <x v="12"/>
    <x v="0"/>
    <x v="50"/>
    <x v="50"/>
    <x v="0"/>
    <s v="United States"/>
    <x v="2"/>
    <x v="2"/>
    <n v="10009"/>
    <x v="2"/>
    <s v="OFF-AR-10002445"/>
    <x v="2"/>
    <x v="11"/>
    <s v="SANFORD Major Accent Highlighters"/>
    <x v="100"/>
    <n v="3"/>
    <n v="0"/>
    <x v="99"/>
  </r>
  <r>
    <n v="4930"/>
    <s v="US-2014-138828"/>
    <d v="2014-02-09T00:00:00"/>
    <x v="0"/>
    <x v="1"/>
    <x v="29"/>
    <x v="0"/>
    <x v="51"/>
    <x v="51"/>
    <x v="0"/>
    <s v="United States"/>
    <x v="2"/>
    <x v="2"/>
    <n v="10009"/>
    <x v="2"/>
    <s v="OFF-AR-10000658"/>
    <x v="2"/>
    <x v="11"/>
    <s v="Newell 324"/>
    <x v="101"/>
    <n v="5"/>
    <n v="0"/>
    <x v="100"/>
  </r>
  <r>
    <n v="4931"/>
    <s v="US-2014-138828"/>
    <d v="2014-02-09T00:00:00"/>
    <x v="0"/>
    <x v="1"/>
    <x v="29"/>
    <x v="0"/>
    <x v="51"/>
    <x v="51"/>
    <x v="0"/>
    <s v="United States"/>
    <x v="2"/>
    <x v="2"/>
    <n v="10009"/>
    <x v="2"/>
    <s v="OFF-PA-10000349"/>
    <x v="2"/>
    <x v="3"/>
    <s v="Easy-staple paper"/>
    <x v="102"/>
    <n v="3"/>
    <n v="0"/>
    <x v="101"/>
  </r>
  <r>
    <n v="5029"/>
    <s v="CA-2014-151792"/>
    <d v="2014-02-09T00:00:00"/>
    <x v="0"/>
    <x v="1"/>
    <x v="30"/>
    <x v="1"/>
    <x v="52"/>
    <x v="52"/>
    <x v="0"/>
    <s v="United States"/>
    <x v="20"/>
    <x v="3"/>
    <n v="60653"/>
    <x v="0"/>
    <s v="TEC-AC-10001606"/>
    <x v="0"/>
    <x v="0"/>
    <s v="Logitech Wireless Performance Mouse MX for PC and Mac"/>
    <x v="103"/>
    <n v="3"/>
    <n v="0.2"/>
    <x v="102"/>
  </r>
  <r>
    <n v="7289"/>
    <s v="CA-2014-158281"/>
    <d v="2014-02-09T00:00:00"/>
    <x v="0"/>
    <x v="1"/>
    <x v="30"/>
    <x v="2"/>
    <x v="53"/>
    <x v="53"/>
    <x v="2"/>
    <s v="United States"/>
    <x v="5"/>
    <x v="4"/>
    <n v="77095"/>
    <x v="0"/>
    <s v="TEC-MA-10002210"/>
    <x v="0"/>
    <x v="14"/>
    <s v="Epson TM-T88V Direct Thermal Printer - Monochrome - Desktop"/>
    <x v="104"/>
    <n v="3"/>
    <n v="0.4"/>
    <x v="103"/>
  </r>
  <r>
    <n v="9034"/>
    <s v="CA-2014-152268"/>
    <d v="2014-02-09T00:00:00"/>
    <x v="0"/>
    <x v="1"/>
    <x v="30"/>
    <x v="2"/>
    <x v="54"/>
    <x v="54"/>
    <x v="0"/>
    <s v="United States"/>
    <x v="40"/>
    <x v="9"/>
    <n v="72701"/>
    <x v="3"/>
    <s v="OFF-BI-10001359"/>
    <x v="2"/>
    <x v="9"/>
    <s v="GBC DocuBind TL300 Electric Binding System"/>
    <x v="105"/>
    <n v="2"/>
    <n v="0"/>
    <x v="104"/>
  </r>
  <r>
    <n v="9140"/>
    <s v="CA-2014-106971"/>
    <d v="2014-02-09T00:00:00"/>
    <x v="0"/>
    <x v="1"/>
    <x v="31"/>
    <x v="2"/>
    <x v="55"/>
    <x v="55"/>
    <x v="0"/>
    <s v="United States"/>
    <x v="41"/>
    <x v="3"/>
    <n v="60089"/>
    <x v="0"/>
    <s v="TEC-AC-10000844"/>
    <x v="0"/>
    <x v="0"/>
    <s v="Logitech Gaming G510s - Keyboard"/>
    <x v="106"/>
    <n v="7"/>
    <n v="0.2"/>
    <x v="105"/>
  </r>
  <r>
    <n v="3223"/>
    <s v="CA-2014-108189"/>
    <d v="2014-02-10T00:00:00"/>
    <x v="0"/>
    <x v="1"/>
    <x v="13"/>
    <x v="0"/>
    <x v="56"/>
    <x v="56"/>
    <x v="2"/>
    <s v="United States"/>
    <x v="42"/>
    <x v="23"/>
    <n v="85281"/>
    <x v="1"/>
    <s v="OFF-PA-10001838"/>
    <x v="2"/>
    <x v="3"/>
    <s v="Adams Telephone Message Book W/Dividers/Space For Phone Numbers, 5 1/4&quot;X8 1/2&quot;, 300/Messages"/>
    <x v="107"/>
    <n v="2"/>
    <n v="0.2"/>
    <x v="106"/>
  </r>
  <r>
    <n v="3224"/>
    <s v="CA-2014-108189"/>
    <d v="2014-02-10T00:00:00"/>
    <x v="0"/>
    <x v="1"/>
    <x v="13"/>
    <x v="0"/>
    <x v="56"/>
    <x v="56"/>
    <x v="2"/>
    <s v="United States"/>
    <x v="42"/>
    <x v="23"/>
    <n v="85281"/>
    <x v="1"/>
    <s v="OFF-FA-10000735"/>
    <x v="2"/>
    <x v="4"/>
    <s v="Staples"/>
    <x v="108"/>
    <n v="2"/>
    <n v="0.2"/>
    <x v="107"/>
  </r>
  <r>
    <n v="3225"/>
    <s v="CA-2014-108189"/>
    <d v="2014-02-10T00:00:00"/>
    <x v="0"/>
    <x v="1"/>
    <x v="13"/>
    <x v="0"/>
    <x v="56"/>
    <x v="56"/>
    <x v="2"/>
    <s v="United States"/>
    <x v="42"/>
    <x v="23"/>
    <n v="85281"/>
    <x v="1"/>
    <s v="TEC-PH-10001760"/>
    <x v="0"/>
    <x v="2"/>
    <s v="Bose SoundLink Bluetooth Speaker"/>
    <x v="109"/>
    <n v="2"/>
    <n v="0.2"/>
    <x v="108"/>
  </r>
  <r>
    <n v="3226"/>
    <s v="CA-2014-108189"/>
    <d v="2014-02-10T00:00:00"/>
    <x v="0"/>
    <x v="1"/>
    <x v="13"/>
    <x v="0"/>
    <x v="56"/>
    <x v="56"/>
    <x v="2"/>
    <s v="United States"/>
    <x v="42"/>
    <x v="23"/>
    <n v="85281"/>
    <x v="1"/>
    <s v="OFF-EN-10004846"/>
    <x v="2"/>
    <x v="13"/>
    <s v="Letter or Legal Size Expandable Poly String Tie Envelopes"/>
    <x v="110"/>
    <n v="6"/>
    <n v="0.2"/>
    <x v="109"/>
  </r>
  <r>
    <n v="3227"/>
    <s v="CA-2014-108189"/>
    <d v="2014-02-10T00:00:00"/>
    <x v="0"/>
    <x v="1"/>
    <x v="13"/>
    <x v="0"/>
    <x v="56"/>
    <x v="56"/>
    <x v="2"/>
    <s v="United States"/>
    <x v="42"/>
    <x v="23"/>
    <n v="85281"/>
    <x v="1"/>
    <s v="OFF-SU-10003567"/>
    <x v="2"/>
    <x v="15"/>
    <s v="Stiletto Hand Letter Openers"/>
    <x v="111"/>
    <n v="2"/>
    <n v="0.2"/>
    <x v="110"/>
  </r>
  <r>
    <n v="3228"/>
    <s v="CA-2014-108189"/>
    <d v="2014-02-10T00:00:00"/>
    <x v="0"/>
    <x v="1"/>
    <x v="13"/>
    <x v="0"/>
    <x v="56"/>
    <x v="56"/>
    <x v="2"/>
    <s v="United States"/>
    <x v="42"/>
    <x v="23"/>
    <n v="85281"/>
    <x v="1"/>
    <s v="TEC-PH-10001557"/>
    <x v="0"/>
    <x v="2"/>
    <s v="Pyle PMP37LED"/>
    <x v="112"/>
    <n v="3"/>
    <n v="0.2"/>
    <x v="111"/>
  </r>
  <r>
    <n v="3229"/>
    <s v="CA-2014-108189"/>
    <d v="2014-02-10T00:00:00"/>
    <x v="0"/>
    <x v="1"/>
    <x v="13"/>
    <x v="0"/>
    <x v="56"/>
    <x v="56"/>
    <x v="2"/>
    <s v="United States"/>
    <x v="42"/>
    <x v="23"/>
    <n v="85281"/>
    <x v="1"/>
    <s v="TEC-AC-10003038"/>
    <x v="0"/>
    <x v="0"/>
    <s v="Kingston Digital DataTraveler 16GB USB 2.0"/>
    <x v="113"/>
    <n v="1"/>
    <n v="0.2"/>
    <x v="112"/>
  </r>
  <r>
    <n v="4524"/>
    <s v="CA-2014-107454"/>
    <d v="2014-02-11T00:00:00"/>
    <x v="0"/>
    <x v="1"/>
    <x v="32"/>
    <x v="2"/>
    <x v="57"/>
    <x v="57"/>
    <x v="0"/>
    <s v="United States"/>
    <x v="2"/>
    <x v="2"/>
    <n v="10024"/>
    <x v="2"/>
    <s v="OFF-LA-10001569"/>
    <x v="2"/>
    <x v="8"/>
    <s v="Avery 499"/>
    <x v="114"/>
    <n v="7"/>
    <n v="0"/>
    <x v="113"/>
  </r>
  <r>
    <n v="4525"/>
    <s v="CA-2014-107454"/>
    <d v="2014-02-11T00:00:00"/>
    <x v="0"/>
    <x v="1"/>
    <x v="32"/>
    <x v="2"/>
    <x v="57"/>
    <x v="57"/>
    <x v="0"/>
    <s v="United States"/>
    <x v="2"/>
    <x v="2"/>
    <n v="10024"/>
    <x v="2"/>
    <s v="FUR-FU-10004018"/>
    <x v="1"/>
    <x v="5"/>
    <s v="Tensor Computer Mounted Lamp"/>
    <x v="115"/>
    <n v="6"/>
    <n v="0"/>
    <x v="114"/>
  </r>
  <r>
    <n v="6228"/>
    <s v="CA-2014-148782"/>
    <d v="2014-02-11T00:00:00"/>
    <x v="0"/>
    <x v="1"/>
    <x v="14"/>
    <x v="2"/>
    <x v="58"/>
    <x v="58"/>
    <x v="0"/>
    <s v="United States"/>
    <x v="43"/>
    <x v="4"/>
    <n v="75061"/>
    <x v="0"/>
    <s v="TEC-PH-10002923"/>
    <x v="0"/>
    <x v="2"/>
    <s v="Logitech B530 USB Headset - headset - Full size, Binaural"/>
    <x v="116"/>
    <n v="3"/>
    <n v="0.2"/>
    <x v="115"/>
  </r>
  <r>
    <n v="6502"/>
    <s v="CA-2014-129147"/>
    <d v="2014-02-11T00:00:00"/>
    <x v="0"/>
    <x v="1"/>
    <x v="32"/>
    <x v="2"/>
    <x v="59"/>
    <x v="59"/>
    <x v="0"/>
    <s v="United States"/>
    <x v="44"/>
    <x v="18"/>
    <n v="44256"/>
    <x v="2"/>
    <s v="TEC-PH-10001299"/>
    <x v="0"/>
    <x v="2"/>
    <s v="Polycom CX300 Desktop Phone USB VoIP phone"/>
    <x v="117"/>
    <n v="6"/>
    <n v="0.4"/>
    <x v="116"/>
  </r>
  <r>
    <n v="6503"/>
    <s v="CA-2014-129147"/>
    <d v="2014-02-11T00:00:00"/>
    <x v="0"/>
    <x v="1"/>
    <x v="32"/>
    <x v="2"/>
    <x v="59"/>
    <x v="59"/>
    <x v="0"/>
    <s v="United States"/>
    <x v="44"/>
    <x v="18"/>
    <n v="44256"/>
    <x v="2"/>
    <s v="TEC-PH-10001552"/>
    <x v="0"/>
    <x v="2"/>
    <s v="I Need's 3d Hello Kitty Hybrid Silicone Case Cover for HTC One X 4g with 3d Hello Kitty Stylus Pen Green/pink"/>
    <x v="118"/>
    <n v="7"/>
    <n v="0.4"/>
    <x v="117"/>
  </r>
  <r>
    <n v="6504"/>
    <s v="CA-2014-129147"/>
    <d v="2014-02-11T00:00:00"/>
    <x v="0"/>
    <x v="1"/>
    <x v="32"/>
    <x v="2"/>
    <x v="59"/>
    <x v="59"/>
    <x v="0"/>
    <s v="United States"/>
    <x v="44"/>
    <x v="18"/>
    <n v="44256"/>
    <x v="2"/>
    <s v="OFF-BI-10001098"/>
    <x v="2"/>
    <x v="9"/>
    <s v="Acco D-Ring Binder w/DublLock"/>
    <x v="119"/>
    <n v="3"/>
    <n v="0.7"/>
    <x v="118"/>
  </r>
  <r>
    <n v="7277"/>
    <s v="CA-2014-120670"/>
    <d v="2014-02-11T00:00:00"/>
    <x v="0"/>
    <x v="1"/>
    <x v="32"/>
    <x v="2"/>
    <x v="60"/>
    <x v="60"/>
    <x v="1"/>
    <s v="United States"/>
    <x v="45"/>
    <x v="11"/>
    <n v="33311"/>
    <x v="3"/>
    <s v="TEC-AC-10004171"/>
    <x v="0"/>
    <x v="0"/>
    <s v="Razer Kraken 7.1 Surround Sound Over Ear USB Gaming Headset"/>
    <x v="120"/>
    <n v="10"/>
    <n v="0.2"/>
    <x v="119"/>
  </r>
  <r>
    <n v="7507"/>
    <s v="CA-2014-115889"/>
    <d v="2014-02-11T00:00:00"/>
    <x v="0"/>
    <x v="1"/>
    <x v="32"/>
    <x v="2"/>
    <x v="61"/>
    <x v="61"/>
    <x v="0"/>
    <s v="United States"/>
    <x v="14"/>
    <x v="5"/>
    <n v="94122"/>
    <x v="1"/>
    <s v="TEC-PH-10001615"/>
    <x v="0"/>
    <x v="2"/>
    <s v="AT&amp;T CL82213"/>
    <x v="121"/>
    <n v="2"/>
    <n v="0.2"/>
    <x v="120"/>
  </r>
  <r>
    <n v="7508"/>
    <s v="CA-2014-115889"/>
    <d v="2014-02-11T00:00:00"/>
    <x v="0"/>
    <x v="1"/>
    <x v="32"/>
    <x v="2"/>
    <x v="61"/>
    <x v="61"/>
    <x v="0"/>
    <s v="United States"/>
    <x v="14"/>
    <x v="5"/>
    <n v="94122"/>
    <x v="1"/>
    <s v="OFF-ST-10003208"/>
    <x v="2"/>
    <x v="6"/>
    <s v="Adjustable Depth Letter/Legal Cart"/>
    <x v="122"/>
    <n v="2"/>
    <n v="0"/>
    <x v="121"/>
  </r>
  <r>
    <n v="7577"/>
    <s v="CA-2014-134726"/>
    <d v="2014-02-11T00:00:00"/>
    <x v="0"/>
    <x v="1"/>
    <x v="14"/>
    <x v="1"/>
    <x v="62"/>
    <x v="62"/>
    <x v="2"/>
    <s v="United States"/>
    <x v="1"/>
    <x v="1"/>
    <n v="98115"/>
    <x v="1"/>
    <s v="TEC-AC-10000023"/>
    <x v="0"/>
    <x v="0"/>
    <s v="Maxell 74 Minute CD-R Spindle, 50/Pack"/>
    <x v="123"/>
    <n v="2"/>
    <n v="0"/>
    <x v="122"/>
  </r>
  <r>
    <n v="7578"/>
    <s v="CA-2014-134726"/>
    <d v="2014-02-11T00:00:00"/>
    <x v="0"/>
    <x v="1"/>
    <x v="14"/>
    <x v="1"/>
    <x v="62"/>
    <x v="62"/>
    <x v="2"/>
    <s v="United States"/>
    <x v="1"/>
    <x v="1"/>
    <n v="98115"/>
    <x v="1"/>
    <s v="TEC-PH-10001750"/>
    <x v="0"/>
    <x v="2"/>
    <s v="Samsung Rugby III"/>
    <x v="124"/>
    <n v="1"/>
    <n v="0.2"/>
    <x v="123"/>
  </r>
  <r>
    <n v="708"/>
    <s v="CA-2014-112158"/>
    <d v="2014-02-12T00:00:00"/>
    <x v="0"/>
    <x v="1"/>
    <x v="33"/>
    <x v="0"/>
    <x v="63"/>
    <x v="63"/>
    <x v="0"/>
    <s v="United States"/>
    <x v="2"/>
    <x v="2"/>
    <n v="10035"/>
    <x v="2"/>
    <s v="TEC-AC-10003628"/>
    <x v="0"/>
    <x v="0"/>
    <s v="Logitech 910-002974 M325 Wireless Mouse for Web Scrolling"/>
    <x v="125"/>
    <n v="4"/>
    <n v="0"/>
    <x v="124"/>
  </r>
  <r>
    <n v="709"/>
    <s v="CA-2014-112158"/>
    <d v="2014-02-12T00:00:00"/>
    <x v="0"/>
    <x v="1"/>
    <x v="33"/>
    <x v="0"/>
    <x v="63"/>
    <x v="63"/>
    <x v="0"/>
    <s v="United States"/>
    <x v="2"/>
    <x v="2"/>
    <n v="10035"/>
    <x v="2"/>
    <s v="FUR-BO-10003272"/>
    <x v="1"/>
    <x v="16"/>
    <s v="O'Sullivan Living Dimensions 5-Shelf Bookcases"/>
    <x v="126"/>
    <n v="5"/>
    <n v="0.2"/>
    <x v="125"/>
  </r>
  <r>
    <n v="710"/>
    <s v="CA-2014-112158"/>
    <d v="2014-02-12T00:00:00"/>
    <x v="0"/>
    <x v="1"/>
    <x v="33"/>
    <x v="0"/>
    <x v="63"/>
    <x v="63"/>
    <x v="0"/>
    <s v="United States"/>
    <x v="2"/>
    <x v="2"/>
    <n v="10035"/>
    <x v="2"/>
    <s v="OFF-BI-10000050"/>
    <x v="2"/>
    <x v="9"/>
    <s v="Angle-D Binders with Locking Rings, Label Holders"/>
    <x v="127"/>
    <n v="8"/>
    <n v="0.2"/>
    <x v="126"/>
  </r>
  <r>
    <n v="2788"/>
    <s v="US-2014-117744"/>
    <d v="2014-02-12T00:00:00"/>
    <x v="0"/>
    <x v="1"/>
    <x v="34"/>
    <x v="2"/>
    <x v="64"/>
    <x v="64"/>
    <x v="2"/>
    <s v="United States"/>
    <x v="46"/>
    <x v="4"/>
    <n v="78415"/>
    <x v="0"/>
    <s v="FUR-FU-10001588"/>
    <x v="1"/>
    <x v="5"/>
    <s v="Deflect-o SuperTray Unbreakable Stackable Tray, Letter, Black"/>
    <x v="128"/>
    <n v="5"/>
    <n v="0.6"/>
    <x v="127"/>
  </r>
  <r>
    <n v="2789"/>
    <s v="US-2014-117744"/>
    <d v="2014-02-12T00:00:00"/>
    <x v="0"/>
    <x v="1"/>
    <x v="34"/>
    <x v="2"/>
    <x v="64"/>
    <x v="64"/>
    <x v="2"/>
    <s v="United States"/>
    <x v="46"/>
    <x v="4"/>
    <n v="78415"/>
    <x v="0"/>
    <s v="OFF-AR-10000940"/>
    <x v="2"/>
    <x v="11"/>
    <s v="Newell 343"/>
    <x v="129"/>
    <n v="7"/>
    <n v="0.2"/>
    <x v="128"/>
  </r>
  <r>
    <n v="2790"/>
    <s v="US-2014-117744"/>
    <d v="2014-02-12T00:00:00"/>
    <x v="0"/>
    <x v="1"/>
    <x v="34"/>
    <x v="2"/>
    <x v="64"/>
    <x v="64"/>
    <x v="2"/>
    <s v="United States"/>
    <x v="46"/>
    <x v="4"/>
    <n v="78415"/>
    <x v="0"/>
    <s v="FUR-FU-10002759"/>
    <x v="1"/>
    <x v="5"/>
    <s v="12-1/2 Diameter Round Wall Clock"/>
    <x v="130"/>
    <n v="5"/>
    <n v="0.6"/>
    <x v="129"/>
  </r>
  <r>
    <n v="4876"/>
    <s v="CA-2014-132864"/>
    <d v="2014-02-12T00:00:00"/>
    <x v="0"/>
    <x v="1"/>
    <x v="20"/>
    <x v="2"/>
    <x v="65"/>
    <x v="65"/>
    <x v="2"/>
    <s v="United States"/>
    <x v="28"/>
    <x v="18"/>
    <n v="43229"/>
    <x v="2"/>
    <s v="TEC-AC-10001267"/>
    <x v="0"/>
    <x v="0"/>
    <s v="Imation 32GB Pocket Pro USB 3.0 Flash Drive - 32 GB - Black - 1 P ..."/>
    <x v="131"/>
    <n v="5"/>
    <n v="0.2"/>
    <x v="130"/>
  </r>
  <r>
    <n v="6252"/>
    <s v="CA-2014-101147"/>
    <d v="2014-02-12T00:00:00"/>
    <x v="0"/>
    <x v="1"/>
    <x v="33"/>
    <x v="0"/>
    <x v="66"/>
    <x v="66"/>
    <x v="0"/>
    <s v="United States"/>
    <x v="20"/>
    <x v="3"/>
    <n v="60623"/>
    <x v="0"/>
    <s v="OFF-AP-10004249"/>
    <x v="2"/>
    <x v="10"/>
    <s v="Staple holder"/>
    <x v="132"/>
    <n v="1"/>
    <n v="0.8"/>
    <x v="131"/>
  </r>
  <r>
    <n v="6600"/>
    <s v="CA-2014-154095"/>
    <d v="2014-02-12T00:00:00"/>
    <x v="0"/>
    <x v="1"/>
    <x v="20"/>
    <x v="2"/>
    <x v="67"/>
    <x v="67"/>
    <x v="2"/>
    <s v="United States"/>
    <x v="47"/>
    <x v="24"/>
    <n v="20735"/>
    <x v="2"/>
    <s v="FUR-FU-10003849"/>
    <x v="1"/>
    <x v="5"/>
    <s v="DAX Metal Frame, Desktop, Stepped-Edge"/>
    <x v="133"/>
    <n v="3"/>
    <n v="0"/>
    <x v="132"/>
  </r>
  <r>
    <n v="6601"/>
    <s v="CA-2014-154095"/>
    <d v="2014-02-12T00:00:00"/>
    <x v="0"/>
    <x v="1"/>
    <x v="20"/>
    <x v="2"/>
    <x v="67"/>
    <x v="67"/>
    <x v="2"/>
    <s v="United States"/>
    <x v="47"/>
    <x v="24"/>
    <n v="20735"/>
    <x v="2"/>
    <s v="OFF-PA-10002923"/>
    <x v="2"/>
    <x v="3"/>
    <s v="Xerox 1942"/>
    <x v="134"/>
    <n v="3"/>
    <n v="0"/>
    <x v="133"/>
  </r>
  <r>
    <n v="6602"/>
    <s v="CA-2014-154095"/>
    <d v="2014-02-12T00:00:00"/>
    <x v="0"/>
    <x v="1"/>
    <x v="20"/>
    <x v="2"/>
    <x v="67"/>
    <x v="67"/>
    <x v="2"/>
    <s v="United States"/>
    <x v="47"/>
    <x v="24"/>
    <n v="20735"/>
    <x v="2"/>
    <s v="FUR-CH-10004754"/>
    <x v="1"/>
    <x v="1"/>
    <s v="Global Stack Chair with Arms, Black"/>
    <x v="135"/>
    <n v="8"/>
    <n v="0"/>
    <x v="134"/>
  </r>
  <r>
    <n v="6603"/>
    <s v="CA-2014-154095"/>
    <d v="2014-02-12T00:00:00"/>
    <x v="0"/>
    <x v="1"/>
    <x v="20"/>
    <x v="2"/>
    <x v="67"/>
    <x v="67"/>
    <x v="2"/>
    <s v="United States"/>
    <x v="47"/>
    <x v="24"/>
    <n v="20735"/>
    <x v="2"/>
    <s v="OFF-LA-10000634"/>
    <x v="2"/>
    <x v="8"/>
    <s v="Avery 509"/>
    <x v="136"/>
    <n v="6"/>
    <n v="0"/>
    <x v="135"/>
  </r>
  <r>
    <n v="9002"/>
    <s v="CA-2014-103807"/>
    <d v="2014-02-12T00:00:00"/>
    <x v="0"/>
    <x v="1"/>
    <x v="35"/>
    <x v="2"/>
    <x v="68"/>
    <x v="68"/>
    <x v="2"/>
    <s v="United States"/>
    <x v="48"/>
    <x v="19"/>
    <n v="30328"/>
    <x v="3"/>
    <s v="TEC-AC-10000199"/>
    <x v="0"/>
    <x v="0"/>
    <s v="Kingston Digital DataTraveler 8GB USB 2.0"/>
    <x v="137"/>
    <n v="1"/>
    <n v="0"/>
    <x v="136"/>
  </r>
  <r>
    <n v="9003"/>
    <s v="CA-2014-103807"/>
    <d v="2014-02-12T00:00:00"/>
    <x v="0"/>
    <x v="1"/>
    <x v="35"/>
    <x v="2"/>
    <x v="68"/>
    <x v="68"/>
    <x v="2"/>
    <s v="United States"/>
    <x v="48"/>
    <x v="19"/>
    <n v="30328"/>
    <x v="3"/>
    <s v="OFF-PA-10002195"/>
    <x v="2"/>
    <x v="3"/>
    <s v="RSVP Cards &amp; Envelopes, Blank White, 8-1/2&quot; X 11&quot;, 24 Cards/25 Envelopes/Set"/>
    <x v="138"/>
    <n v="3"/>
    <n v="0"/>
    <x v="137"/>
  </r>
  <r>
    <n v="7981"/>
    <s v="CA-2014-103800"/>
    <d v="2014-03-01T00:00:00"/>
    <x v="0"/>
    <x v="2"/>
    <x v="36"/>
    <x v="2"/>
    <x v="69"/>
    <x v="69"/>
    <x v="0"/>
    <s v="United States"/>
    <x v="5"/>
    <x v="4"/>
    <n v="77095"/>
    <x v="0"/>
    <s v="OFF-PA-10000174"/>
    <x v="2"/>
    <x v="3"/>
    <s v="Message Book, Wirebound, Four 5 1/2&quot; X 4&quot; Forms/Pg., 200 Dupl. Sets/Book"/>
    <x v="139"/>
    <n v="2"/>
    <n v="0.2"/>
    <x v="138"/>
  </r>
  <r>
    <n v="1518"/>
    <s v="CA-2014-111059"/>
    <d v="2014-03-02T00:00:00"/>
    <x v="0"/>
    <x v="2"/>
    <x v="21"/>
    <x v="1"/>
    <x v="70"/>
    <x v="70"/>
    <x v="0"/>
    <s v="United States"/>
    <x v="1"/>
    <x v="1"/>
    <n v="98105"/>
    <x v="1"/>
    <s v="OFF-BI-10004593"/>
    <x v="2"/>
    <x v="9"/>
    <s v="Ibico Laser Imprintable Binding System Covers"/>
    <x v="140"/>
    <n v="2"/>
    <n v="0.2"/>
    <x v="139"/>
  </r>
  <r>
    <n v="1519"/>
    <s v="CA-2014-111059"/>
    <d v="2014-03-02T00:00:00"/>
    <x v="0"/>
    <x v="2"/>
    <x v="21"/>
    <x v="1"/>
    <x v="70"/>
    <x v="70"/>
    <x v="0"/>
    <s v="United States"/>
    <x v="1"/>
    <x v="1"/>
    <n v="98105"/>
    <x v="1"/>
    <s v="OFF-BI-10002827"/>
    <x v="2"/>
    <x v="9"/>
    <s v="Avery Durable Poly Binders"/>
    <x v="141"/>
    <n v="3"/>
    <n v="0.2"/>
    <x v="140"/>
  </r>
  <r>
    <n v="556"/>
    <s v="CA-2014-155852"/>
    <d v="2014-03-03T00:00:00"/>
    <x v="0"/>
    <x v="2"/>
    <x v="3"/>
    <x v="1"/>
    <x v="71"/>
    <x v="71"/>
    <x v="0"/>
    <s v="United States"/>
    <x v="49"/>
    <x v="12"/>
    <n v="28403"/>
    <x v="3"/>
    <s v="OFF-AR-10003560"/>
    <x v="2"/>
    <x v="11"/>
    <s v="Zebra Zazzle Fluorescent Highlighters"/>
    <x v="142"/>
    <n v="4"/>
    <n v="0.2"/>
    <x v="141"/>
  </r>
  <r>
    <n v="1163"/>
    <s v="CA-2014-127964"/>
    <d v="2014-03-03T00:00:00"/>
    <x v="0"/>
    <x v="2"/>
    <x v="23"/>
    <x v="2"/>
    <x v="72"/>
    <x v="72"/>
    <x v="1"/>
    <s v="United States"/>
    <x v="2"/>
    <x v="2"/>
    <n v="10035"/>
    <x v="2"/>
    <s v="TEC-PH-10004700"/>
    <x v="0"/>
    <x v="2"/>
    <s v="PowerGen Dual USB Car Charger"/>
    <x v="143"/>
    <n v="1"/>
    <n v="0"/>
    <x v="142"/>
  </r>
  <r>
    <n v="1164"/>
    <s v="CA-2014-127964"/>
    <d v="2014-03-03T00:00:00"/>
    <x v="0"/>
    <x v="2"/>
    <x v="23"/>
    <x v="2"/>
    <x v="72"/>
    <x v="72"/>
    <x v="1"/>
    <s v="United States"/>
    <x v="2"/>
    <x v="2"/>
    <n v="10035"/>
    <x v="2"/>
    <s v="OFF-BI-10004593"/>
    <x v="2"/>
    <x v="9"/>
    <s v="Ibico Laser Imprintable Binding System Covers"/>
    <x v="144"/>
    <n v="3"/>
    <n v="0.2"/>
    <x v="143"/>
  </r>
  <r>
    <n v="1165"/>
    <s v="CA-2014-127964"/>
    <d v="2014-03-03T00:00:00"/>
    <x v="0"/>
    <x v="2"/>
    <x v="23"/>
    <x v="2"/>
    <x v="72"/>
    <x v="72"/>
    <x v="1"/>
    <s v="United States"/>
    <x v="2"/>
    <x v="2"/>
    <n v="10035"/>
    <x v="2"/>
    <s v="OFF-BI-10003429"/>
    <x v="2"/>
    <x v="9"/>
    <s v="Cardinal HOLDit! Binder Insert Strips,Extra Strips"/>
    <x v="145"/>
    <n v="5"/>
    <n v="0.2"/>
    <x v="144"/>
  </r>
  <r>
    <n v="7247"/>
    <s v="US-2014-127978"/>
    <d v="2014-03-03T00:00:00"/>
    <x v="0"/>
    <x v="2"/>
    <x v="23"/>
    <x v="2"/>
    <x v="73"/>
    <x v="73"/>
    <x v="2"/>
    <s v="United States"/>
    <x v="28"/>
    <x v="18"/>
    <n v="43229"/>
    <x v="2"/>
    <s v="OFF-LA-10000305"/>
    <x v="2"/>
    <x v="8"/>
    <s v="Avery 495"/>
    <x v="146"/>
    <n v="3"/>
    <n v="0.2"/>
    <x v="145"/>
  </r>
  <r>
    <n v="7248"/>
    <s v="US-2014-127978"/>
    <d v="2014-03-03T00:00:00"/>
    <x v="0"/>
    <x v="2"/>
    <x v="23"/>
    <x v="2"/>
    <x v="73"/>
    <x v="73"/>
    <x v="2"/>
    <s v="United States"/>
    <x v="28"/>
    <x v="18"/>
    <n v="43229"/>
    <x v="2"/>
    <s v="FUR-BO-10001972"/>
    <x v="1"/>
    <x v="16"/>
    <s v="O'Sullivan 4-Shelf Bookcase in Odessa Pine"/>
    <x v="147"/>
    <n v="5"/>
    <n v="0.5"/>
    <x v="146"/>
  </r>
  <r>
    <n v="7249"/>
    <s v="US-2014-127978"/>
    <d v="2014-03-03T00:00:00"/>
    <x v="0"/>
    <x v="2"/>
    <x v="23"/>
    <x v="2"/>
    <x v="73"/>
    <x v="73"/>
    <x v="2"/>
    <s v="United States"/>
    <x v="28"/>
    <x v="18"/>
    <n v="43229"/>
    <x v="2"/>
    <s v="OFF-ST-10002486"/>
    <x v="2"/>
    <x v="6"/>
    <s v="Eldon Shelf Savers Cubes and Bins"/>
    <x v="148"/>
    <n v="8"/>
    <n v="0.2"/>
    <x v="147"/>
  </r>
  <r>
    <n v="7349"/>
    <s v="CA-2014-130421"/>
    <d v="2014-03-03T00:00:00"/>
    <x v="0"/>
    <x v="2"/>
    <x v="3"/>
    <x v="2"/>
    <x v="41"/>
    <x v="41"/>
    <x v="0"/>
    <s v="United States"/>
    <x v="5"/>
    <x v="4"/>
    <n v="77095"/>
    <x v="0"/>
    <s v="OFF-AP-10002534"/>
    <x v="2"/>
    <x v="10"/>
    <s v="3.6 Cubic Foot Counter Height Office Refrigerator"/>
    <x v="149"/>
    <n v="3"/>
    <n v="0.8"/>
    <x v="148"/>
  </r>
  <r>
    <n v="8712"/>
    <s v="CA-2014-105648"/>
    <d v="2014-03-03T00:00:00"/>
    <x v="0"/>
    <x v="2"/>
    <x v="3"/>
    <x v="2"/>
    <x v="74"/>
    <x v="74"/>
    <x v="0"/>
    <s v="United States"/>
    <x v="30"/>
    <x v="5"/>
    <n v="92037"/>
    <x v="1"/>
    <s v="FUR-TA-10002958"/>
    <x v="1"/>
    <x v="7"/>
    <s v="Bevis Oval Conference Table, Walnut"/>
    <x v="150"/>
    <n v="3"/>
    <n v="0.2"/>
    <x v="149"/>
  </r>
  <r>
    <n v="9884"/>
    <s v="CA-2014-112291"/>
    <d v="2014-03-04T00:00:00"/>
    <x v="0"/>
    <x v="2"/>
    <x v="24"/>
    <x v="2"/>
    <x v="75"/>
    <x v="75"/>
    <x v="2"/>
    <s v="United States"/>
    <x v="22"/>
    <x v="5"/>
    <n v="90008"/>
    <x v="1"/>
    <s v="OFF-EN-10001415"/>
    <x v="2"/>
    <x v="13"/>
    <s v="Staple envelope"/>
    <x v="151"/>
    <n v="2"/>
    <n v="0"/>
    <x v="150"/>
  </r>
  <r>
    <n v="9885"/>
    <s v="CA-2014-112291"/>
    <d v="2014-03-04T00:00:00"/>
    <x v="0"/>
    <x v="2"/>
    <x v="24"/>
    <x v="2"/>
    <x v="75"/>
    <x v="75"/>
    <x v="2"/>
    <s v="United States"/>
    <x v="22"/>
    <x v="5"/>
    <n v="90008"/>
    <x v="1"/>
    <s v="TEC-AC-10001284"/>
    <x v="0"/>
    <x v="0"/>
    <s v="Enermax Briskie RF Wireless Keyboard and Mouse Combo"/>
    <x v="152"/>
    <n v="3"/>
    <n v="0"/>
    <x v="151"/>
  </r>
  <r>
    <n v="9886"/>
    <s v="CA-2014-112291"/>
    <d v="2014-03-04T00:00:00"/>
    <x v="0"/>
    <x v="2"/>
    <x v="24"/>
    <x v="2"/>
    <x v="75"/>
    <x v="75"/>
    <x v="2"/>
    <s v="United States"/>
    <x v="22"/>
    <x v="5"/>
    <n v="90008"/>
    <x v="1"/>
    <s v="TEC-AC-10000736"/>
    <x v="0"/>
    <x v="0"/>
    <s v="Logitech G600 MMO Gaming Mouse"/>
    <x v="153"/>
    <n v="2"/>
    <n v="0"/>
    <x v="152"/>
  </r>
  <r>
    <n v="1553"/>
    <s v="CA-2014-130274"/>
    <d v="2014-03-05T00:00:00"/>
    <x v="0"/>
    <x v="2"/>
    <x v="37"/>
    <x v="0"/>
    <x v="76"/>
    <x v="76"/>
    <x v="1"/>
    <s v="United States"/>
    <x v="50"/>
    <x v="0"/>
    <n v="54915"/>
    <x v="0"/>
    <s v="OFF-LA-10002195"/>
    <x v="2"/>
    <x v="8"/>
    <s v="Avery 481"/>
    <x v="154"/>
    <n v="7"/>
    <n v="0"/>
    <x v="153"/>
  </r>
  <r>
    <n v="3862"/>
    <s v="CA-2014-135755"/>
    <d v="2014-03-05T00:00:00"/>
    <x v="0"/>
    <x v="2"/>
    <x v="38"/>
    <x v="2"/>
    <x v="77"/>
    <x v="77"/>
    <x v="0"/>
    <s v="United States"/>
    <x v="51"/>
    <x v="2"/>
    <n v="10701"/>
    <x v="2"/>
    <s v="OFF-BI-10004828"/>
    <x v="2"/>
    <x v="9"/>
    <s v="GBC Poly Designer Binding Covers"/>
    <x v="155"/>
    <n v="3"/>
    <n v="0.2"/>
    <x v="154"/>
  </r>
  <r>
    <n v="3863"/>
    <s v="CA-2014-135755"/>
    <d v="2014-03-05T00:00:00"/>
    <x v="0"/>
    <x v="2"/>
    <x v="38"/>
    <x v="2"/>
    <x v="77"/>
    <x v="77"/>
    <x v="0"/>
    <s v="United States"/>
    <x v="51"/>
    <x v="2"/>
    <n v="10701"/>
    <x v="2"/>
    <s v="OFF-BI-10003981"/>
    <x v="2"/>
    <x v="9"/>
    <s v="Avery Durable Plastic 1&quot; Binders"/>
    <x v="156"/>
    <n v="3"/>
    <n v="0.2"/>
    <x v="155"/>
  </r>
  <r>
    <n v="1700"/>
    <s v="CA-2014-135657"/>
    <d v="2014-03-06T00:00:00"/>
    <x v="0"/>
    <x v="2"/>
    <x v="27"/>
    <x v="1"/>
    <x v="78"/>
    <x v="78"/>
    <x v="0"/>
    <s v="United States"/>
    <x v="1"/>
    <x v="1"/>
    <n v="98115"/>
    <x v="1"/>
    <s v="FUR-TA-10004086"/>
    <x v="1"/>
    <x v="7"/>
    <s v="KI Adjustable-Height Table"/>
    <x v="157"/>
    <n v="6"/>
    <n v="0"/>
    <x v="156"/>
  </r>
  <r>
    <n v="6323"/>
    <s v="CA-2014-141299"/>
    <d v="2014-03-06T00:00:00"/>
    <x v="0"/>
    <x v="2"/>
    <x v="27"/>
    <x v="1"/>
    <x v="79"/>
    <x v="79"/>
    <x v="1"/>
    <s v="United States"/>
    <x v="52"/>
    <x v="10"/>
    <n v="48640"/>
    <x v="0"/>
    <s v="OFF-EN-10004459"/>
    <x v="2"/>
    <x v="13"/>
    <s v="Security-Tint Envelopes"/>
    <x v="158"/>
    <n v="2"/>
    <n v="0"/>
    <x v="157"/>
  </r>
  <r>
    <n v="9844"/>
    <s v="CA-2014-163867"/>
    <d v="2014-03-06T00:00:00"/>
    <x v="0"/>
    <x v="2"/>
    <x v="5"/>
    <x v="0"/>
    <x v="80"/>
    <x v="80"/>
    <x v="0"/>
    <s v="United States"/>
    <x v="53"/>
    <x v="3"/>
    <n v="62521"/>
    <x v="0"/>
    <s v="OFF-LA-10001771"/>
    <x v="2"/>
    <x v="8"/>
    <s v="Avery 513"/>
    <x v="159"/>
    <n v="4"/>
    <n v="0.2"/>
    <x v="158"/>
  </r>
  <r>
    <n v="9845"/>
    <s v="CA-2014-163867"/>
    <d v="2014-03-06T00:00:00"/>
    <x v="0"/>
    <x v="2"/>
    <x v="5"/>
    <x v="0"/>
    <x v="80"/>
    <x v="80"/>
    <x v="0"/>
    <s v="United States"/>
    <x v="53"/>
    <x v="3"/>
    <n v="62521"/>
    <x v="0"/>
    <s v="FUR-FU-10001475"/>
    <x v="1"/>
    <x v="5"/>
    <s v="Contract Clock, 14&quot;, Brown"/>
    <x v="160"/>
    <n v="7"/>
    <n v="0.6"/>
    <x v="159"/>
  </r>
  <r>
    <n v="9846"/>
    <s v="CA-2014-163867"/>
    <d v="2014-03-06T00:00:00"/>
    <x v="0"/>
    <x v="2"/>
    <x v="5"/>
    <x v="0"/>
    <x v="80"/>
    <x v="80"/>
    <x v="0"/>
    <s v="United States"/>
    <x v="53"/>
    <x v="3"/>
    <n v="62521"/>
    <x v="0"/>
    <s v="OFF-ST-10000877"/>
    <x v="2"/>
    <x v="6"/>
    <s v="Recycled Steel Personal File for Standard File Folders"/>
    <x v="161"/>
    <n v="3"/>
    <n v="0.2"/>
    <x v="160"/>
  </r>
  <r>
    <n v="202"/>
    <s v="CA-2014-133690"/>
    <d v="2014-03-08T00:00:00"/>
    <x v="0"/>
    <x v="2"/>
    <x v="8"/>
    <x v="0"/>
    <x v="81"/>
    <x v="81"/>
    <x v="0"/>
    <s v="United States"/>
    <x v="18"/>
    <x v="15"/>
    <n v="80219"/>
    <x v="1"/>
    <s v="FUR-TA-10004289"/>
    <x v="1"/>
    <x v="7"/>
    <s v="BoxOffice By Design Rectangular and Half-Moon Meeting Room Tables"/>
    <x v="162"/>
    <n v="2"/>
    <n v="0.5"/>
    <x v="161"/>
  </r>
  <r>
    <n v="203"/>
    <s v="CA-2014-133690"/>
    <d v="2014-03-08T00:00:00"/>
    <x v="0"/>
    <x v="2"/>
    <x v="8"/>
    <x v="0"/>
    <x v="81"/>
    <x v="81"/>
    <x v="0"/>
    <s v="United States"/>
    <x v="18"/>
    <x v="15"/>
    <n v="80219"/>
    <x v="1"/>
    <s v="OFF-AP-10003622"/>
    <x v="2"/>
    <x v="10"/>
    <s v="Bravo II Megaboss 12-Amp Hard Body Upright, Replacement Belts, 2 Belts per Pack"/>
    <x v="163"/>
    <n v="1"/>
    <n v="0.2"/>
    <x v="162"/>
  </r>
  <r>
    <n v="856"/>
    <s v="CA-2014-125612"/>
    <d v="2014-03-08T00:00:00"/>
    <x v="0"/>
    <x v="2"/>
    <x v="28"/>
    <x v="2"/>
    <x v="82"/>
    <x v="82"/>
    <x v="0"/>
    <s v="United States"/>
    <x v="2"/>
    <x v="2"/>
    <n v="10035"/>
    <x v="2"/>
    <s v="OFF-PA-10001019"/>
    <x v="2"/>
    <x v="3"/>
    <s v="Xerox 1884"/>
    <x v="130"/>
    <n v="2"/>
    <n v="0"/>
    <x v="163"/>
  </r>
  <r>
    <n v="857"/>
    <s v="CA-2014-125612"/>
    <d v="2014-03-08T00:00:00"/>
    <x v="0"/>
    <x v="2"/>
    <x v="28"/>
    <x v="2"/>
    <x v="82"/>
    <x v="82"/>
    <x v="0"/>
    <s v="United States"/>
    <x v="2"/>
    <x v="2"/>
    <n v="10035"/>
    <x v="2"/>
    <s v="OFF-SU-10002537"/>
    <x v="2"/>
    <x v="15"/>
    <s v="Acme Box Cutter Scissors"/>
    <x v="164"/>
    <n v="10"/>
    <n v="0"/>
    <x v="164"/>
  </r>
  <r>
    <n v="858"/>
    <s v="CA-2014-125612"/>
    <d v="2014-03-08T00:00:00"/>
    <x v="0"/>
    <x v="2"/>
    <x v="28"/>
    <x v="2"/>
    <x v="82"/>
    <x v="82"/>
    <x v="0"/>
    <s v="United States"/>
    <x v="2"/>
    <x v="2"/>
    <n v="10035"/>
    <x v="2"/>
    <s v="OFF-ST-10003221"/>
    <x v="2"/>
    <x v="6"/>
    <s v="Staple magnet"/>
    <x v="165"/>
    <n v="2"/>
    <n v="0"/>
    <x v="165"/>
  </r>
  <r>
    <n v="3156"/>
    <s v="CA-2014-128986"/>
    <d v="2014-03-08T00:00:00"/>
    <x v="0"/>
    <x v="2"/>
    <x v="8"/>
    <x v="1"/>
    <x v="83"/>
    <x v="83"/>
    <x v="1"/>
    <s v="United States"/>
    <x v="54"/>
    <x v="23"/>
    <n v="85301"/>
    <x v="1"/>
    <s v="OFF-PA-10001289"/>
    <x v="2"/>
    <x v="3"/>
    <s v="White Computer Printout Paper by Universal"/>
    <x v="166"/>
    <n v="3"/>
    <n v="0.2"/>
    <x v="166"/>
  </r>
  <r>
    <n v="4986"/>
    <s v="CA-2014-125171"/>
    <d v="2014-03-09T00:00:00"/>
    <x v="0"/>
    <x v="2"/>
    <x v="29"/>
    <x v="3"/>
    <x v="84"/>
    <x v="84"/>
    <x v="0"/>
    <s v="United States"/>
    <x v="2"/>
    <x v="2"/>
    <n v="10009"/>
    <x v="2"/>
    <s v="OFF-LA-10001175"/>
    <x v="2"/>
    <x v="8"/>
    <s v="Avery 514"/>
    <x v="167"/>
    <n v="5"/>
    <n v="0"/>
    <x v="167"/>
  </r>
  <r>
    <n v="8398"/>
    <s v="US-2014-120236"/>
    <d v="2014-03-09T00:00:00"/>
    <x v="0"/>
    <x v="2"/>
    <x v="12"/>
    <x v="0"/>
    <x v="85"/>
    <x v="85"/>
    <x v="1"/>
    <s v="United States"/>
    <x v="5"/>
    <x v="4"/>
    <n v="77095"/>
    <x v="0"/>
    <s v="OFF-BI-10004099"/>
    <x v="2"/>
    <x v="9"/>
    <s v="GBC VeloBinder Strips"/>
    <x v="168"/>
    <n v="5"/>
    <n v="0.8"/>
    <x v="168"/>
  </r>
  <r>
    <n v="1351"/>
    <s v="CA-2014-153976"/>
    <d v="2014-03-10T00:00:00"/>
    <x v="0"/>
    <x v="2"/>
    <x v="39"/>
    <x v="1"/>
    <x v="86"/>
    <x v="86"/>
    <x v="0"/>
    <s v="United States"/>
    <x v="55"/>
    <x v="3"/>
    <n v="60201"/>
    <x v="0"/>
    <s v="FUR-CH-10002880"/>
    <x v="1"/>
    <x v="1"/>
    <s v="Global High-Back Leather Tilter, Burgundy"/>
    <x v="169"/>
    <n v="3"/>
    <n v="0.3"/>
    <x v="169"/>
  </r>
  <r>
    <n v="2275"/>
    <s v="CA-2014-157882"/>
    <d v="2014-03-10T00:00:00"/>
    <x v="0"/>
    <x v="2"/>
    <x v="39"/>
    <x v="1"/>
    <x v="87"/>
    <x v="87"/>
    <x v="2"/>
    <s v="United States"/>
    <x v="22"/>
    <x v="5"/>
    <n v="90036"/>
    <x v="1"/>
    <s v="FUR-TA-10001866"/>
    <x v="1"/>
    <x v="7"/>
    <s v="Bevis Round Conference Room Tables and Bases"/>
    <x v="170"/>
    <n v="1"/>
    <n v="0.2"/>
    <x v="170"/>
  </r>
  <r>
    <n v="2276"/>
    <s v="CA-2014-157882"/>
    <d v="2014-03-10T00:00:00"/>
    <x v="0"/>
    <x v="2"/>
    <x v="39"/>
    <x v="1"/>
    <x v="87"/>
    <x v="87"/>
    <x v="2"/>
    <s v="United States"/>
    <x v="22"/>
    <x v="5"/>
    <n v="90036"/>
    <x v="1"/>
    <s v="FUR-CH-10002774"/>
    <x v="1"/>
    <x v="1"/>
    <s v="Global Deluxe Stacking Chair, Gray"/>
    <x v="171"/>
    <n v="3"/>
    <n v="0.2"/>
    <x v="171"/>
  </r>
  <r>
    <n v="4877"/>
    <s v="US-2014-155817"/>
    <d v="2014-03-10T00:00:00"/>
    <x v="0"/>
    <x v="2"/>
    <x v="40"/>
    <x v="2"/>
    <x v="88"/>
    <x v="88"/>
    <x v="1"/>
    <s v="United States"/>
    <x v="56"/>
    <x v="12"/>
    <n v="27707"/>
    <x v="3"/>
    <s v="OFF-ST-10000532"/>
    <x v="2"/>
    <x v="6"/>
    <s v="Advantus Rolling Drawer Organizers"/>
    <x v="172"/>
    <n v="2"/>
    <n v="0.2"/>
    <x v="172"/>
  </r>
  <r>
    <n v="4878"/>
    <s v="US-2014-155817"/>
    <d v="2014-03-10T00:00:00"/>
    <x v="0"/>
    <x v="2"/>
    <x v="40"/>
    <x v="2"/>
    <x v="88"/>
    <x v="88"/>
    <x v="1"/>
    <s v="United States"/>
    <x v="56"/>
    <x v="12"/>
    <n v="27707"/>
    <x v="3"/>
    <s v="OFF-AR-10002335"/>
    <x v="2"/>
    <x v="11"/>
    <s v="DIXON Oriole Pencils"/>
    <x v="173"/>
    <n v="3"/>
    <n v="0.2"/>
    <x v="173"/>
  </r>
  <r>
    <n v="5600"/>
    <s v="CA-2014-108903"/>
    <d v="2014-03-10T00:00:00"/>
    <x v="0"/>
    <x v="2"/>
    <x v="41"/>
    <x v="3"/>
    <x v="89"/>
    <x v="89"/>
    <x v="0"/>
    <s v="United States"/>
    <x v="28"/>
    <x v="18"/>
    <n v="43229"/>
    <x v="2"/>
    <s v="OFF-AR-10004010"/>
    <x v="2"/>
    <x v="11"/>
    <s v="Hunt Boston Vacuum Mount KS Pencil Sharpener"/>
    <x v="174"/>
    <n v="2"/>
    <n v="0.2"/>
    <x v="174"/>
  </r>
  <r>
    <n v="5601"/>
    <s v="CA-2014-108903"/>
    <d v="2014-03-10T00:00:00"/>
    <x v="0"/>
    <x v="2"/>
    <x v="41"/>
    <x v="3"/>
    <x v="89"/>
    <x v="89"/>
    <x v="0"/>
    <s v="United States"/>
    <x v="28"/>
    <x v="18"/>
    <n v="43229"/>
    <x v="2"/>
    <s v="OFF-EN-10004030"/>
    <x v="2"/>
    <x v="13"/>
    <s v="Convenience Packs of Business Envelopes"/>
    <x v="175"/>
    <n v="5"/>
    <n v="0.2"/>
    <x v="175"/>
  </r>
  <r>
    <n v="5602"/>
    <s v="CA-2014-108903"/>
    <d v="2014-03-10T00:00:00"/>
    <x v="0"/>
    <x v="2"/>
    <x v="41"/>
    <x v="3"/>
    <x v="89"/>
    <x v="89"/>
    <x v="0"/>
    <s v="United States"/>
    <x v="28"/>
    <x v="18"/>
    <n v="43229"/>
    <x v="2"/>
    <s v="TEC-AC-10003023"/>
    <x v="0"/>
    <x v="0"/>
    <s v="Logitech G105 Gaming Keyboard"/>
    <x v="176"/>
    <n v="3"/>
    <n v="0.2"/>
    <x v="176"/>
  </r>
  <r>
    <n v="8218"/>
    <s v="CA-2014-120775"/>
    <d v="2014-03-10T00:00:00"/>
    <x v="0"/>
    <x v="2"/>
    <x v="42"/>
    <x v="2"/>
    <x v="90"/>
    <x v="90"/>
    <x v="0"/>
    <s v="United States"/>
    <x v="57"/>
    <x v="4"/>
    <n v="75217"/>
    <x v="0"/>
    <s v="OFF-FA-10002676"/>
    <x v="2"/>
    <x v="4"/>
    <s v="Colored Push Pins"/>
    <x v="177"/>
    <n v="3"/>
    <n v="0.2"/>
    <x v="177"/>
  </r>
  <r>
    <n v="8219"/>
    <s v="CA-2014-120775"/>
    <d v="2014-03-10T00:00:00"/>
    <x v="0"/>
    <x v="2"/>
    <x v="42"/>
    <x v="2"/>
    <x v="90"/>
    <x v="90"/>
    <x v="0"/>
    <s v="United States"/>
    <x v="57"/>
    <x v="4"/>
    <n v="75217"/>
    <x v="0"/>
    <s v="FUR-FU-10000758"/>
    <x v="1"/>
    <x v="5"/>
    <s v="DAX Natural Wood-Tone Poster Frame"/>
    <x v="178"/>
    <n v="3"/>
    <n v="0.6"/>
    <x v="178"/>
  </r>
  <r>
    <n v="8220"/>
    <s v="CA-2014-120775"/>
    <d v="2014-03-10T00:00:00"/>
    <x v="0"/>
    <x v="2"/>
    <x v="42"/>
    <x v="2"/>
    <x v="90"/>
    <x v="90"/>
    <x v="0"/>
    <s v="United States"/>
    <x v="57"/>
    <x v="4"/>
    <n v="75217"/>
    <x v="0"/>
    <s v="OFF-LA-10002271"/>
    <x v="2"/>
    <x v="8"/>
    <s v="Smead Alpha-Z Color-Coded Second Alphabetical Labels and Starter Set"/>
    <x v="179"/>
    <n v="2"/>
    <n v="0.2"/>
    <x v="179"/>
  </r>
  <r>
    <n v="8221"/>
    <s v="CA-2014-120775"/>
    <d v="2014-03-10T00:00:00"/>
    <x v="0"/>
    <x v="2"/>
    <x v="42"/>
    <x v="2"/>
    <x v="90"/>
    <x v="90"/>
    <x v="0"/>
    <s v="United States"/>
    <x v="57"/>
    <x v="4"/>
    <n v="75217"/>
    <x v="0"/>
    <s v="OFF-BI-10002609"/>
    <x v="2"/>
    <x v="9"/>
    <s v="Avery Hidden Tab Dividers for Binding Systems"/>
    <x v="180"/>
    <n v="3"/>
    <n v="0.8"/>
    <x v="180"/>
  </r>
  <r>
    <n v="8222"/>
    <s v="CA-2014-120775"/>
    <d v="2014-03-10T00:00:00"/>
    <x v="0"/>
    <x v="2"/>
    <x v="42"/>
    <x v="2"/>
    <x v="90"/>
    <x v="90"/>
    <x v="0"/>
    <s v="United States"/>
    <x v="57"/>
    <x v="4"/>
    <n v="75217"/>
    <x v="0"/>
    <s v="OFF-FA-10000254"/>
    <x v="2"/>
    <x v="4"/>
    <s v="Sterling Rubber Bands by Alliance"/>
    <x v="181"/>
    <n v="4"/>
    <n v="0.2"/>
    <x v="181"/>
  </r>
  <r>
    <n v="3991"/>
    <s v="CA-2014-137589"/>
    <d v="2014-03-11T00:00:00"/>
    <x v="0"/>
    <x v="2"/>
    <x v="16"/>
    <x v="2"/>
    <x v="91"/>
    <x v="91"/>
    <x v="0"/>
    <s v="United States"/>
    <x v="58"/>
    <x v="13"/>
    <n v="17602"/>
    <x v="2"/>
    <s v="OFF-SU-10000157"/>
    <x v="2"/>
    <x v="15"/>
    <s v="Compact Automatic Electric Letter Opener"/>
    <x v="182"/>
    <n v="3"/>
    <n v="0.2"/>
    <x v="182"/>
  </r>
  <r>
    <n v="4759"/>
    <s v="CA-2014-121573"/>
    <d v="2014-03-11T00:00:00"/>
    <x v="0"/>
    <x v="2"/>
    <x v="14"/>
    <x v="2"/>
    <x v="92"/>
    <x v="92"/>
    <x v="0"/>
    <s v="United States"/>
    <x v="2"/>
    <x v="2"/>
    <n v="10009"/>
    <x v="2"/>
    <s v="TEC-PH-10000984"/>
    <x v="0"/>
    <x v="2"/>
    <s v="Panasonic KX-TG9471B"/>
    <x v="183"/>
    <n v="4"/>
    <n v="0"/>
    <x v="183"/>
  </r>
  <r>
    <n v="4760"/>
    <s v="CA-2014-121573"/>
    <d v="2014-03-11T00:00:00"/>
    <x v="0"/>
    <x v="2"/>
    <x v="14"/>
    <x v="2"/>
    <x v="92"/>
    <x v="92"/>
    <x v="0"/>
    <s v="United States"/>
    <x v="2"/>
    <x v="2"/>
    <n v="10009"/>
    <x v="2"/>
    <s v="OFF-BI-10000666"/>
    <x v="2"/>
    <x v="9"/>
    <s v="Surelock Post Binders"/>
    <x v="184"/>
    <n v="2"/>
    <n v="0.2"/>
    <x v="184"/>
  </r>
  <r>
    <n v="4761"/>
    <s v="CA-2014-121573"/>
    <d v="2014-03-11T00:00:00"/>
    <x v="0"/>
    <x v="2"/>
    <x v="14"/>
    <x v="2"/>
    <x v="92"/>
    <x v="92"/>
    <x v="0"/>
    <s v="United States"/>
    <x v="2"/>
    <x v="2"/>
    <n v="10009"/>
    <x v="2"/>
    <s v="OFF-BI-10003712"/>
    <x v="2"/>
    <x v="9"/>
    <s v="Acco Pressboard Covers with Storage Hooks, 14 7/8&quot; x 11&quot;, Light Blue"/>
    <x v="185"/>
    <n v="2"/>
    <n v="0.2"/>
    <x v="185"/>
  </r>
  <r>
    <n v="5706"/>
    <s v="CA-2014-155593"/>
    <d v="2014-03-11T00:00:00"/>
    <x v="0"/>
    <x v="2"/>
    <x v="16"/>
    <x v="2"/>
    <x v="30"/>
    <x v="30"/>
    <x v="0"/>
    <s v="United States"/>
    <x v="59"/>
    <x v="25"/>
    <n v="6824"/>
    <x v="2"/>
    <s v="OFF-SU-10002522"/>
    <x v="2"/>
    <x v="15"/>
    <s v="Acme Kleen Earth Office Shears"/>
    <x v="186"/>
    <n v="3"/>
    <n v="0"/>
    <x v="186"/>
  </r>
  <r>
    <n v="6266"/>
    <s v="CA-2014-146731"/>
    <d v="2014-03-11T00:00:00"/>
    <x v="0"/>
    <x v="2"/>
    <x v="16"/>
    <x v="2"/>
    <x v="93"/>
    <x v="93"/>
    <x v="0"/>
    <s v="United States"/>
    <x v="60"/>
    <x v="26"/>
    <n v="37211"/>
    <x v="3"/>
    <s v="OFF-PA-10000141"/>
    <x v="2"/>
    <x v="3"/>
    <s v="Ampad Evidence Wirebond Steno Books, 6&quot; x 9&quot;"/>
    <x v="187"/>
    <n v="2"/>
    <n v="0.2"/>
    <x v="187"/>
  </r>
  <r>
    <n v="6267"/>
    <s v="CA-2014-146731"/>
    <d v="2014-03-11T00:00:00"/>
    <x v="0"/>
    <x v="2"/>
    <x v="16"/>
    <x v="2"/>
    <x v="93"/>
    <x v="93"/>
    <x v="0"/>
    <s v="United States"/>
    <x v="60"/>
    <x v="26"/>
    <n v="37211"/>
    <x v="3"/>
    <s v="OFF-PA-10001019"/>
    <x v="2"/>
    <x v="3"/>
    <s v="Xerox 1884"/>
    <x v="188"/>
    <n v="9"/>
    <n v="0.2"/>
    <x v="188"/>
  </r>
  <r>
    <n v="6430"/>
    <s v="CA-2014-165764"/>
    <d v="2014-03-11T00:00:00"/>
    <x v="0"/>
    <x v="2"/>
    <x v="14"/>
    <x v="2"/>
    <x v="61"/>
    <x v="61"/>
    <x v="0"/>
    <s v="United States"/>
    <x v="27"/>
    <x v="12"/>
    <n v="28540"/>
    <x v="3"/>
    <s v="OFF-ST-10001558"/>
    <x v="2"/>
    <x v="6"/>
    <s v="Acco Perma 4000 Stacking Storage Drawers"/>
    <x v="189"/>
    <n v="2"/>
    <n v="0.2"/>
    <x v="189"/>
  </r>
  <r>
    <n v="6431"/>
    <s v="CA-2014-165764"/>
    <d v="2014-03-11T00:00:00"/>
    <x v="0"/>
    <x v="2"/>
    <x v="14"/>
    <x v="2"/>
    <x v="61"/>
    <x v="61"/>
    <x v="0"/>
    <s v="United States"/>
    <x v="27"/>
    <x v="12"/>
    <n v="28540"/>
    <x v="3"/>
    <s v="FUR-TA-10001768"/>
    <x v="1"/>
    <x v="7"/>
    <s v="Hon Racetrack Conference Tables"/>
    <x v="190"/>
    <n v="6"/>
    <n v="0.4"/>
    <x v="190"/>
  </r>
  <r>
    <n v="6432"/>
    <s v="CA-2014-165764"/>
    <d v="2014-03-11T00:00:00"/>
    <x v="0"/>
    <x v="2"/>
    <x v="14"/>
    <x v="2"/>
    <x v="61"/>
    <x v="61"/>
    <x v="0"/>
    <s v="United States"/>
    <x v="27"/>
    <x v="12"/>
    <n v="28540"/>
    <x v="3"/>
    <s v="OFF-BI-10002982"/>
    <x v="2"/>
    <x v="9"/>
    <s v="Avery Self-Adhesive Photo Pockets for Polaroid Photos"/>
    <x v="191"/>
    <n v="7"/>
    <n v="0.7"/>
    <x v="191"/>
  </r>
  <r>
    <n v="6433"/>
    <s v="CA-2014-165764"/>
    <d v="2014-03-11T00:00:00"/>
    <x v="0"/>
    <x v="2"/>
    <x v="14"/>
    <x v="2"/>
    <x v="61"/>
    <x v="61"/>
    <x v="0"/>
    <s v="United States"/>
    <x v="27"/>
    <x v="12"/>
    <n v="28540"/>
    <x v="3"/>
    <s v="FUR-FU-10001468"/>
    <x v="1"/>
    <x v="5"/>
    <s v="Tenex Antistatic Computer Chair Mats"/>
    <x v="192"/>
    <n v="3"/>
    <n v="0.2"/>
    <x v="192"/>
  </r>
  <r>
    <n v="8979"/>
    <s v="CA-2014-119529"/>
    <d v="2014-03-11T00:00:00"/>
    <x v="0"/>
    <x v="2"/>
    <x v="15"/>
    <x v="1"/>
    <x v="94"/>
    <x v="94"/>
    <x v="2"/>
    <s v="United States"/>
    <x v="24"/>
    <x v="8"/>
    <n v="7050"/>
    <x v="2"/>
    <s v="OFF-BI-10000546"/>
    <x v="2"/>
    <x v="9"/>
    <s v="Avery Durable Binders"/>
    <x v="193"/>
    <n v="2"/>
    <n v="0"/>
    <x v="193"/>
  </r>
  <r>
    <n v="9078"/>
    <s v="US-2014-124625"/>
    <d v="2014-03-11T00:00:00"/>
    <x v="0"/>
    <x v="2"/>
    <x v="14"/>
    <x v="2"/>
    <x v="95"/>
    <x v="95"/>
    <x v="2"/>
    <s v="United States"/>
    <x v="61"/>
    <x v="27"/>
    <n v="68104"/>
    <x v="0"/>
    <s v="TEC-AC-10003280"/>
    <x v="0"/>
    <x v="0"/>
    <s v="Belkin F8E887 USB Wired Ergonomic Keyboard"/>
    <x v="194"/>
    <n v="3"/>
    <n v="0"/>
    <x v="194"/>
  </r>
  <r>
    <n v="9229"/>
    <s v="CA-2014-153619"/>
    <d v="2014-03-11T00:00:00"/>
    <x v="0"/>
    <x v="2"/>
    <x v="17"/>
    <x v="3"/>
    <x v="96"/>
    <x v="96"/>
    <x v="1"/>
    <s v="United States"/>
    <x v="22"/>
    <x v="5"/>
    <n v="90049"/>
    <x v="1"/>
    <s v="OFF-AR-10001868"/>
    <x v="2"/>
    <x v="11"/>
    <s v="Prang Dustless Chalk Sticks"/>
    <x v="195"/>
    <n v="4"/>
    <n v="0"/>
    <x v="195"/>
  </r>
  <r>
    <n v="1983"/>
    <s v="CA-2014-122749"/>
    <d v="2014-03-12T00:00:00"/>
    <x v="0"/>
    <x v="2"/>
    <x v="35"/>
    <x v="2"/>
    <x v="97"/>
    <x v="97"/>
    <x v="0"/>
    <s v="United States"/>
    <x v="62"/>
    <x v="28"/>
    <n v="73120"/>
    <x v="0"/>
    <s v="TEC-PH-10003811"/>
    <x v="0"/>
    <x v="2"/>
    <s v="Jabra Supreme Plus Driver Edition Headset"/>
    <x v="196"/>
    <n v="4"/>
    <n v="0"/>
    <x v="196"/>
  </r>
  <r>
    <n v="2623"/>
    <s v="CA-2014-164861"/>
    <d v="2014-03-12T00:00:00"/>
    <x v="0"/>
    <x v="2"/>
    <x v="34"/>
    <x v="1"/>
    <x v="98"/>
    <x v="98"/>
    <x v="2"/>
    <s v="United States"/>
    <x v="63"/>
    <x v="22"/>
    <n v="63116"/>
    <x v="0"/>
    <s v="OFF-PA-10001972"/>
    <x v="2"/>
    <x v="3"/>
    <s v="Xerox 214"/>
    <x v="19"/>
    <n v="4"/>
    <n v="0"/>
    <x v="19"/>
  </r>
  <r>
    <n v="740"/>
    <s v="CA-2014-112326"/>
    <d v="2014-04-01T00:00:00"/>
    <x v="0"/>
    <x v="3"/>
    <x v="43"/>
    <x v="2"/>
    <x v="99"/>
    <x v="99"/>
    <x v="1"/>
    <s v="United States"/>
    <x v="64"/>
    <x v="3"/>
    <n v="60540"/>
    <x v="0"/>
    <s v="OFF-LA-10003223"/>
    <x v="2"/>
    <x v="8"/>
    <s v="Avery 508"/>
    <x v="197"/>
    <n v="3"/>
    <n v="0.2"/>
    <x v="197"/>
  </r>
  <r>
    <n v="741"/>
    <s v="CA-2014-112326"/>
    <d v="2014-04-01T00:00:00"/>
    <x v="0"/>
    <x v="3"/>
    <x v="43"/>
    <x v="2"/>
    <x v="99"/>
    <x v="99"/>
    <x v="1"/>
    <s v="United States"/>
    <x v="64"/>
    <x v="3"/>
    <n v="60540"/>
    <x v="0"/>
    <s v="OFF-ST-10002743"/>
    <x v="2"/>
    <x v="6"/>
    <s v="SAFCO Boltless Steel Shelving"/>
    <x v="198"/>
    <n v="3"/>
    <n v="0.2"/>
    <x v="198"/>
  </r>
  <r>
    <n v="742"/>
    <s v="CA-2014-112326"/>
    <d v="2014-04-01T00:00:00"/>
    <x v="0"/>
    <x v="3"/>
    <x v="43"/>
    <x v="2"/>
    <x v="99"/>
    <x v="99"/>
    <x v="1"/>
    <s v="United States"/>
    <x v="64"/>
    <x v="3"/>
    <n v="60540"/>
    <x v="0"/>
    <s v="OFF-BI-10004094"/>
    <x v="2"/>
    <x v="9"/>
    <s v="GBC Standard Plastic Binding Systems Combs"/>
    <x v="199"/>
    <n v="2"/>
    <n v="0.8"/>
    <x v="199"/>
  </r>
  <r>
    <n v="1544"/>
    <s v="CA-2014-107181"/>
    <d v="2014-04-02T00:00:00"/>
    <x v="0"/>
    <x v="3"/>
    <x v="44"/>
    <x v="2"/>
    <x v="100"/>
    <x v="100"/>
    <x v="1"/>
    <s v="United States"/>
    <x v="30"/>
    <x v="5"/>
    <n v="92024"/>
    <x v="1"/>
    <s v="OFF-BI-10004230"/>
    <x v="2"/>
    <x v="9"/>
    <s v="GBC Recycled Grain Textured Covers"/>
    <x v="200"/>
    <n v="3"/>
    <n v="0.2"/>
    <x v="200"/>
  </r>
  <r>
    <n v="1545"/>
    <s v="CA-2014-107181"/>
    <d v="2014-04-02T00:00:00"/>
    <x v="0"/>
    <x v="3"/>
    <x v="44"/>
    <x v="2"/>
    <x v="100"/>
    <x v="100"/>
    <x v="1"/>
    <s v="United States"/>
    <x v="30"/>
    <x v="5"/>
    <n v="92024"/>
    <x v="1"/>
    <s v="OFF-PA-10000350"/>
    <x v="2"/>
    <x v="3"/>
    <s v="Message Book, Standard Line &quot;While You Were Out&quot;, 5 1/2&quot; X 4&quot;, 200 Sets/Book"/>
    <x v="201"/>
    <n v="4"/>
    <n v="0"/>
    <x v="201"/>
  </r>
  <r>
    <n v="8585"/>
    <s v="CA-2014-104808"/>
    <d v="2014-04-02T00:00:00"/>
    <x v="0"/>
    <x v="3"/>
    <x v="44"/>
    <x v="1"/>
    <x v="101"/>
    <x v="101"/>
    <x v="2"/>
    <s v="United States"/>
    <x v="16"/>
    <x v="5"/>
    <n v="92025"/>
    <x v="1"/>
    <s v="OFF-BI-10003676"/>
    <x v="2"/>
    <x v="9"/>
    <s v="GBC Standard Recycled Report Covers, Clear Plastic Sheets"/>
    <x v="202"/>
    <n v="2"/>
    <n v="0.2"/>
    <x v="202"/>
  </r>
  <r>
    <n v="1565"/>
    <s v="CA-2014-116239"/>
    <d v="2014-04-03T00:00:00"/>
    <x v="0"/>
    <x v="3"/>
    <x v="45"/>
    <x v="3"/>
    <x v="50"/>
    <x v="50"/>
    <x v="0"/>
    <s v="United States"/>
    <x v="65"/>
    <x v="29"/>
    <n v="29203"/>
    <x v="3"/>
    <s v="OFF-ST-10001370"/>
    <x v="2"/>
    <x v="6"/>
    <s v="Sensible Storage WireTech Storage Systems"/>
    <x v="203"/>
    <n v="5"/>
    <n v="0"/>
    <x v="203"/>
  </r>
  <r>
    <n v="4422"/>
    <s v="CA-2014-117016"/>
    <d v="2014-04-03T00:00:00"/>
    <x v="0"/>
    <x v="3"/>
    <x v="46"/>
    <x v="2"/>
    <x v="54"/>
    <x v="54"/>
    <x v="0"/>
    <s v="United States"/>
    <x v="66"/>
    <x v="11"/>
    <n v="33063"/>
    <x v="3"/>
    <s v="OFF-AR-10001374"/>
    <x v="2"/>
    <x v="11"/>
    <s v="BIC Brite Liner Highlighters, Chisel Tip"/>
    <x v="204"/>
    <n v="3"/>
    <n v="0.2"/>
    <x v="204"/>
  </r>
  <r>
    <n v="1561"/>
    <s v="CA-2014-105172"/>
    <d v="2014-04-04T00:00:00"/>
    <x v="0"/>
    <x v="3"/>
    <x v="47"/>
    <x v="2"/>
    <x v="102"/>
    <x v="102"/>
    <x v="1"/>
    <s v="United States"/>
    <x v="14"/>
    <x v="5"/>
    <n v="94109"/>
    <x v="1"/>
    <s v="OFF-LA-10001641"/>
    <x v="2"/>
    <x v="8"/>
    <s v="Avery 518"/>
    <x v="205"/>
    <n v="6"/>
    <n v="0"/>
    <x v="205"/>
  </r>
  <r>
    <n v="3955"/>
    <s v="CA-2014-133228"/>
    <d v="2014-04-04T00:00:00"/>
    <x v="0"/>
    <x v="3"/>
    <x v="47"/>
    <x v="2"/>
    <x v="103"/>
    <x v="103"/>
    <x v="0"/>
    <s v="United States"/>
    <x v="11"/>
    <x v="10"/>
    <n v="48205"/>
    <x v="0"/>
    <s v="FUR-FU-10004020"/>
    <x v="1"/>
    <x v="5"/>
    <s v="Advantus Panel Wall Acrylic Frame"/>
    <x v="206"/>
    <n v="1"/>
    <n v="0"/>
    <x v="206"/>
  </r>
  <r>
    <n v="3956"/>
    <s v="CA-2014-133228"/>
    <d v="2014-04-04T00:00:00"/>
    <x v="0"/>
    <x v="3"/>
    <x v="47"/>
    <x v="2"/>
    <x v="103"/>
    <x v="103"/>
    <x v="0"/>
    <s v="United States"/>
    <x v="11"/>
    <x v="10"/>
    <n v="48205"/>
    <x v="0"/>
    <s v="OFF-AR-10001955"/>
    <x v="2"/>
    <x v="11"/>
    <s v="Newell 319"/>
    <x v="207"/>
    <n v="4"/>
    <n v="0"/>
    <x v="207"/>
  </r>
  <r>
    <n v="4845"/>
    <s v="US-2014-128685"/>
    <d v="2014-04-04T00:00:00"/>
    <x v="0"/>
    <x v="3"/>
    <x v="48"/>
    <x v="0"/>
    <x v="104"/>
    <x v="104"/>
    <x v="2"/>
    <s v="United States"/>
    <x v="22"/>
    <x v="5"/>
    <n v="90008"/>
    <x v="1"/>
    <s v="OFF-BI-10004140"/>
    <x v="2"/>
    <x v="9"/>
    <s v="Avery Non-Stick Binders"/>
    <x v="208"/>
    <n v="2"/>
    <n v="0.2"/>
    <x v="208"/>
  </r>
  <r>
    <n v="5121"/>
    <s v="CA-2014-149538"/>
    <d v="2014-04-04T00:00:00"/>
    <x v="0"/>
    <x v="3"/>
    <x v="24"/>
    <x v="2"/>
    <x v="105"/>
    <x v="105"/>
    <x v="2"/>
    <s v="United States"/>
    <x v="67"/>
    <x v="30"/>
    <n v="70506"/>
    <x v="3"/>
    <s v="OFF-ST-10004180"/>
    <x v="2"/>
    <x v="6"/>
    <s v="Safco Commercial Shelving"/>
    <x v="209"/>
    <n v="5"/>
    <n v="0"/>
    <x v="209"/>
  </r>
  <r>
    <n v="5122"/>
    <s v="CA-2014-149538"/>
    <d v="2014-04-04T00:00:00"/>
    <x v="0"/>
    <x v="3"/>
    <x v="24"/>
    <x v="2"/>
    <x v="105"/>
    <x v="105"/>
    <x v="2"/>
    <s v="United States"/>
    <x v="67"/>
    <x v="30"/>
    <n v="70506"/>
    <x v="3"/>
    <s v="TEC-AC-10002926"/>
    <x v="0"/>
    <x v="0"/>
    <s v="Logitech Wireless Marathon Mouse M705"/>
    <x v="210"/>
    <n v="2"/>
    <n v="0"/>
    <x v="210"/>
  </r>
  <r>
    <n v="5123"/>
    <s v="CA-2014-149538"/>
    <d v="2014-04-04T00:00:00"/>
    <x v="0"/>
    <x v="3"/>
    <x v="24"/>
    <x v="2"/>
    <x v="105"/>
    <x v="105"/>
    <x v="2"/>
    <s v="United States"/>
    <x v="67"/>
    <x v="30"/>
    <n v="70506"/>
    <x v="3"/>
    <s v="OFF-PA-10003797"/>
    <x v="2"/>
    <x v="3"/>
    <s v="Xerox 209"/>
    <x v="211"/>
    <n v="3"/>
    <n v="0"/>
    <x v="211"/>
  </r>
  <r>
    <n v="5124"/>
    <s v="CA-2014-149538"/>
    <d v="2014-04-04T00:00:00"/>
    <x v="0"/>
    <x v="3"/>
    <x v="24"/>
    <x v="2"/>
    <x v="105"/>
    <x v="105"/>
    <x v="2"/>
    <s v="United States"/>
    <x v="67"/>
    <x v="30"/>
    <n v="70506"/>
    <x v="3"/>
    <s v="OFF-PA-10002195"/>
    <x v="2"/>
    <x v="3"/>
    <s v="Xerox 1966"/>
    <x v="212"/>
    <n v="2"/>
    <n v="0"/>
    <x v="212"/>
  </r>
  <r>
    <n v="1166"/>
    <s v="CA-2014-117709"/>
    <d v="2014-04-05T00:00:00"/>
    <x v="0"/>
    <x v="3"/>
    <x v="49"/>
    <x v="2"/>
    <x v="106"/>
    <x v="106"/>
    <x v="0"/>
    <s v="United States"/>
    <x v="68"/>
    <x v="10"/>
    <n v="49201"/>
    <x v="0"/>
    <s v="OFF-BI-10001294"/>
    <x v="2"/>
    <x v="9"/>
    <s v="Fellowes Binding Cases"/>
    <x v="213"/>
    <n v="4"/>
    <n v="0"/>
    <x v="213"/>
  </r>
  <r>
    <n v="1460"/>
    <s v="CA-2014-155271"/>
    <d v="2014-04-05T00:00:00"/>
    <x v="0"/>
    <x v="3"/>
    <x v="26"/>
    <x v="3"/>
    <x v="107"/>
    <x v="107"/>
    <x v="0"/>
    <s v="United States"/>
    <x v="69"/>
    <x v="25"/>
    <n v="6457"/>
    <x v="2"/>
    <s v="FUR-FU-10001473"/>
    <x v="1"/>
    <x v="5"/>
    <s v="DAX Wood Document Frame"/>
    <x v="214"/>
    <n v="2"/>
    <n v="0"/>
    <x v="214"/>
  </r>
  <r>
    <n v="7296"/>
    <s v="CA-2014-111899"/>
    <d v="2014-04-05T00:00:00"/>
    <x v="0"/>
    <x v="3"/>
    <x v="37"/>
    <x v="0"/>
    <x v="108"/>
    <x v="108"/>
    <x v="0"/>
    <s v="United States"/>
    <x v="5"/>
    <x v="4"/>
    <n v="77036"/>
    <x v="0"/>
    <s v="OFF-AR-10001725"/>
    <x v="2"/>
    <x v="11"/>
    <s v="Boston Home &amp; Office Model 2000 Electric Pencil Sharpeners"/>
    <x v="215"/>
    <n v="2"/>
    <n v="0.2"/>
    <x v="215"/>
  </r>
  <r>
    <n v="7297"/>
    <s v="CA-2014-111899"/>
    <d v="2014-04-05T00:00:00"/>
    <x v="0"/>
    <x v="3"/>
    <x v="37"/>
    <x v="0"/>
    <x v="108"/>
    <x v="108"/>
    <x v="0"/>
    <s v="United States"/>
    <x v="5"/>
    <x v="4"/>
    <n v="77036"/>
    <x v="0"/>
    <s v="OFF-FA-10000840"/>
    <x v="2"/>
    <x v="4"/>
    <s v="OIC Thumb-Tacks"/>
    <x v="216"/>
    <n v="6"/>
    <n v="0.2"/>
    <x v="216"/>
  </r>
  <r>
    <n v="7999"/>
    <s v="US-2014-148194"/>
    <d v="2014-04-05T00:00:00"/>
    <x v="0"/>
    <x v="3"/>
    <x v="50"/>
    <x v="0"/>
    <x v="109"/>
    <x v="109"/>
    <x v="2"/>
    <s v="United States"/>
    <x v="1"/>
    <x v="1"/>
    <n v="98105"/>
    <x v="1"/>
    <s v="FUR-FU-10001852"/>
    <x v="1"/>
    <x v="5"/>
    <s v="Eldon Regeneration Recycled Desk Accessories, Smoke"/>
    <x v="217"/>
    <n v="7"/>
    <n v="0"/>
    <x v="217"/>
  </r>
  <r>
    <n v="8000"/>
    <s v="US-2014-148194"/>
    <d v="2014-04-05T00:00:00"/>
    <x v="0"/>
    <x v="3"/>
    <x v="50"/>
    <x v="0"/>
    <x v="109"/>
    <x v="109"/>
    <x v="2"/>
    <s v="United States"/>
    <x v="1"/>
    <x v="1"/>
    <n v="98105"/>
    <x v="1"/>
    <s v="OFF-AP-10000696"/>
    <x v="2"/>
    <x v="10"/>
    <s v="Holmes Odor Grabber"/>
    <x v="218"/>
    <n v="4"/>
    <n v="0"/>
    <x v="218"/>
  </r>
  <r>
    <n v="1875"/>
    <s v="CA-2014-147914"/>
    <d v="2014-04-06T00:00:00"/>
    <x v="0"/>
    <x v="3"/>
    <x v="51"/>
    <x v="2"/>
    <x v="110"/>
    <x v="110"/>
    <x v="1"/>
    <s v="United States"/>
    <x v="28"/>
    <x v="18"/>
    <n v="43229"/>
    <x v="2"/>
    <s v="OFF-PA-10001685"/>
    <x v="2"/>
    <x v="3"/>
    <s v="Easy-staple paper"/>
    <x v="219"/>
    <n v="2"/>
    <n v="0.2"/>
    <x v="219"/>
  </r>
  <r>
    <n v="8608"/>
    <s v="CA-2014-151946"/>
    <d v="2014-04-06T00:00:00"/>
    <x v="0"/>
    <x v="3"/>
    <x v="51"/>
    <x v="2"/>
    <x v="111"/>
    <x v="111"/>
    <x v="0"/>
    <s v="United States"/>
    <x v="2"/>
    <x v="2"/>
    <n v="10035"/>
    <x v="2"/>
    <s v="FUR-FU-10002878"/>
    <x v="1"/>
    <x v="5"/>
    <s v="Seth Thomas 14&quot; Day/Date Wall Clock"/>
    <x v="220"/>
    <n v="2"/>
    <n v="0"/>
    <x v="220"/>
  </r>
  <r>
    <n v="8609"/>
    <s v="CA-2014-151946"/>
    <d v="2014-04-06T00:00:00"/>
    <x v="0"/>
    <x v="3"/>
    <x v="51"/>
    <x v="2"/>
    <x v="111"/>
    <x v="111"/>
    <x v="0"/>
    <s v="United States"/>
    <x v="2"/>
    <x v="2"/>
    <n v="10035"/>
    <x v="2"/>
    <s v="OFF-AP-10001626"/>
    <x v="2"/>
    <x v="10"/>
    <s v="Commercial WindTunnel Clean Air Upright Vacuum, Replacement Belts, Filtration Bags"/>
    <x v="221"/>
    <n v="4"/>
    <n v="0"/>
    <x v="221"/>
  </r>
  <r>
    <n v="8610"/>
    <s v="CA-2014-151946"/>
    <d v="2014-04-06T00:00:00"/>
    <x v="0"/>
    <x v="3"/>
    <x v="51"/>
    <x v="2"/>
    <x v="111"/>
    <x v="111"/>
    <x v="0"/>
    <s v="United States"/>
    <x v="2"/>
    <x v="2"/>
    <n v="10035"/>
    <x v="2"/>
    <s v="FUR-BO-10003272"/>
    <x v="1"/>
    <x v="16"/>
    <s v="O'Sullivan Living Dimensions 5-Shelf Bookcases"/>
    <x v="222"/>
    <n v="2"/>
    <n v="0.2"/>
    <x v="222"/>
  </r>
  <r>
    <n v="8611"/>
    <s v="CA-2014-151946"/>
    <d v="2014-04-06T00:00:00"/>
    <x v="0"/>
    <x v="3"/>
    <x v="51"/>
    <x v="2"/>
    <x v="111"/>
    <x v="111"/>
    <x v="0"/>
    <s v="United States"/>
    <x v="2"/>
    <x v="2"/>
    <n v="10035"/>
    <x v="2"/>
    <s v="FUR-FU-10002191"/>
    <x v="1"/>
    <x v="5"/>
    <s v="G.E. Halogen Desk Lamp Bulbs"/>
    <x v="223"/>
    <n v="2"/>
    <n v="0"/>
    <x v="223"/>
  </r>
  <r>
    <n v="6733"/>
    <s v="CA-2014-120096"/>
    <d v="2014-04-07T00:00:00"/>
    <x v="0"/>
    <x v="3"/>
    <x v="52"/>
    <x v="0"/>
    <x v="75"/>
    <x v="75"/>
    <x v="2"/>
    <s v="United States"/>
    <x v="70"/>
    <x v="15"/>
    <n v="80013"/>
    <x v="1"/>
    <s v="OFF-PA-10001977"/>
    <x v="2"/>
    <x v="3"/>
    <s v="Xerox 194"/>
    <x v="224"/>
    <n v="4"/>
    <n v="0.2"/>
    <x v="224"/>
  </r>
  <r>
    <n v="6734"/>
    <s v="CA-2014-120096"/>
    <d v="2014-04-07T00:00:00"/>
    <x v="0"/>
    <x v="3"/>
    <x v="52"/>
    <x v="0"/>
    <x v="75"/>
    <x v="75"/>
    <x v="2"/>
    <s v="United States"/>
    <x v="70"/>
    <x v="15"/>
    <n v="80013"/>
    <x v="1"/>
    <s v="OFF-AP-10000692"/>
    <x v="2"/>
    <x v="10"/>
    <s v="Fellowes Mighty 8 Compact Surge Protector"/>
    <x v="225"/>
    <n v="2"/>
    <n v="0.2"/>
    <x v="225"/>
  </r>
  <r>
    <n v="7162"/>
    <s v="CA-2014-138709"/>
    <d v="2014-04-07T00:00:00"/>
    <x v="0"/>
    <x v="3"/>
    <x v="53"/>
    <x v="2"/>
    <x v="91"/>
    <x v="91"/>
    <x v="0"/>
    <s v="United States"/>
    <x v="21"/>
    <x v="20"/>
    <n v="23223"/>
    <x v="3"/>
    <s v="OFF-PA-10004734"/>
    <x v="2"/>
    <x v="3"/>
    <s v="Southworth Structures Collection"/>
    <x v="226"/>
    <n v="3"/>
    <n v="0"/>
    <x v="226"/>
  </r>
  <r>
    <n v="7163"/>
    <s v="CA-2014-138709"/>
    <d v="2014-04-07T00:00:00"/>
    <x v="0"/>
    <x v="3"/>
    <x v="53"/>
    <x v="2"/>
    <x v="91"/>
    <x v="91"/>
    <x v="0"/>
    <s v="United States"/>
    <x v="21"/>
    <x v="20"/>
    <n v="23223"/>
    <x v="3"/>
    <s v="OFF-BI-10000145"/>
    <x v="2"/>
    <x v="9"/>
    <s v="Zipper Ring Binder Pockets"/>
    <x v="227"/>
    <n v="5"/>
    <n v="0"/>
    <x v="227"/>
  </r>
  <r>
    <n v="1376"/>
    <s v="CA-2014-126361"/>
    <d v="2014-04-08T00:00:00"/>
    <x v="0"/>
    <x v="3"/>
    <x v="54"/>
    <x v="1"/>
    <x v="112"/>
    <x v="112"/>
    <x v="0"/>
    <s v="United States"/>
    <x v="71"/>
    <x v="21"/>
    <n v="84062"/>
    <x v="1"/>
    <s v="OFF-AP-10003590"/>
    <x v="2"/>
    <x v="10"/>
    <s v="Hoover WindTunnel Plus Canister Vacuum"/>
    <x v="228"/>
    <n v="3"/>
    <n v="0"/>
    <x v="228"/>
  </r>
  <r>
    <n v="1377"/>
    <s v="CA-2014-126361"/>
    <d v="2014-04-08T00:00:00"/>
    <x v="0"/>
    <x v="3"/>
    <x v="54"/>
    <x v="1"/>
    <x v="112"/>
    <x v="112"/>
    <x v="0"/>
    <s v="United States"/>
    <x v="71"/>
    <x v="21"/>
    <n v="84062"/>
    <x v="1"/>
    <s v="OFF-PA-10000806"/>
    <x v="2"/>
    <x v="3"/>
    <s v="Xerox 1934"/>
    <x v="229"/>
    <n v="8"/>
    <n v="0"/>
    <x v="229"/>
  </r>
  <r>
    <n v="1378"/>
    <s v="CA-2014-126361"/>
    <d v="2014-04-08T00:00:00"/>
    <x v="0"/>
    <x v="3"/>
    <x v="54"/>
    <x v="1"/>
    <x v="112"/>
    <x v="112"/>
    <x v="0"/>
    <s v="United States"/>
    <x v="71"/>
    <x v="21"/>
    <n v="84062"/>
    <x v="1"/>
    <s v="OFF-AR-10000896"/>
    <x v="2"/>
    <x v="11"/>
    <s v="Newell 329"/>
    <x v="230"/>
    <n v="5"/>
    <n v="0"/>
    <x v="230"/>
  </r>
  <r>
    <n v="1379"/>
    <s v="CA-2014-126361"/>
    <d v="2014-04-08T00:00:00"/>
    <x v="0"/>
    <x v="3"/>
    <x v="54"/>
    <x v="1"/>
    <x v="112"/>
    <x v="112"/>
    <x v="0"/>
    <s v="United States"/>
    <x v="71"/>
    <x v="21"/>
    <n v="84062"/>
    <x v="1"/>
    <s v="TEC-PH-10002310"/>
    <x v="0"/>
    <x v="2"/>
    <s v="Panasonic KX T7731-B Digital phone"/>
    <x v="231"/>
    <n v="5"/>
    <n v="0.2"/>
    <x v="231"/>
  </r>
  <r>
    <n v="1380"/>
    <s v="CA-2014-126361"/>
    <d v="2014-04-08T00:00:00"/>
    <x v="0"/>
    <x v="3"/>
    <x v="54"/>
    <x v="1"/>
    <x v="112"/>
    <x v="112"/>
    <x v="0"/>
    <s v="United States"/>
    <x v="71"/>
    <x v="21"/>
    <n v="84062"/>
    <x v="1"/>
    <s v="OFF-ST-10002289"/>
    <x v="2"/>
    <x v="6"/>
    <s v="Safco Wire Cube Shelving System, For Use as 4 or 5 14&quot; Cubes, Black"/>
    <x v="232"/>
    <n v="5"/>
    <n v="0"/>
    <x v="232"/>
  </r>
  <r>
    <n v="1381"/>
    <s v="CA-2014-126361"/>
    <d v="2014-04-08T00:00:00"/>
    <x v="0"/>
    <x v="3"/>
    <x v="54"/>
    <x v="1"/>
    <x v="112"/>
    <x v="112"/>
    <x v="0"/>
    <s v="United States"/>
    <x v="71"/>
    <x v="21"/>
    <n v="84062"/>
    <x v="1"/>
    <s v="OFF-BI-10002852"/>
    <x v="2"/>
    <x v="9"/>
    <s v="Ibico Standard Transparent Covers"/>
    <x v="233"/>
    <n v="1"/>
    <n v="0.2"/>
    <x v="233"/>
  </r>
  <r>
    <n v="9157"/>
    <s v="CA-2014-134215"/>
    <d v="2014-04-08T00:00:00"/>
    <x v="0"/>
    <x v="3"/>
    <x v="28"/>
    <x v="2"/>
    <x v="113"/>
    <x v="113"/>
    <x v="2"/>
    <s v="United States"/>
    <x v="72"/>
    <x v="31"/>
    <n v="4401"/>
    <x v="2"/>
    <s v="OFF-AP-10001271"/>
    <x v="2"/>
    <x v="10"/>
    <s v="Eureka The Boss Cordless Rechargeable Stick Vac"/>
    <x v="234"/>
    <n v="2"/>
    <n v="0"/>
    <x v="234"/>
  </r>
  <r>
    <n v="9158"/>
    <s v="CA-2014-134215"/>
    <d v="2014-04-08T00:00:00"/>
    <x v="0"/>
    <x v="3"/>
    <x v="28"/>
    <x v="2"/>
    <x v="113"/>
    <x v="113"/>
    <x v="2"/>
    <s v="United States"/>
    <x v="72"/>
    <x v="31"/>
    <n v="4401"/>
    <x v="2"/>
    <s v="OFF-PA-10004353"/>
    <x v="2"/>
    <x v="3"/>
    <s v="Southworth 25% Cotton Premium Laser Paper and Envelopes"/>
    <x v="235"/>
    <n v="13"/>
    <n v="0"/>
    <x v="235"/>
  </r>
  <r>
    <n v="9159"/>
    <s v="CA-2014-134215"/>
    <d v="2014-04-08T00:00:00"/>
    <x v="0"/>
    <x v="3"/>
    <x v="28"/>
    <x v="2"/>
    <x v="113"/>
    <x v="113"/>
    <x v="2"/>
    <s v="United States"/>
    <x v="72"/>
    <x v="31"/>
    <n v="4401"/>
    <x v="2"/>
    <s v="TEC-AC-10002473"/>
    <x v="0"/>
    <x v="0"/>
    <s v="Maxell 4.7GB DVD-R"/>
    <x v="236"/>
    <n v="9"/>
    <n v="0"/>
    <x v="236"/>
  </r>
  <r>
    <n v="2724"/>
    <s v="CA-2014-153479"/>
    <d v="2014-04-10T00:00:00"/>
    <x v="0"/>
    <x v="3"/>
    <x v="39"/>
    <x v="2"/>
    <x v="114"/>
    <x v="114"/>
    <x v="0"/>
    <s v="United States"/>
    <x v="6"/>
    <x v="5"/>
    <n v="94591"/>
    <x v="1"/>
    <s v="OFF-LA-10004689"/>
    <x v="2"/>
    <x v="8"/>
    <s v="Avery 512"/>
    <x v="237"/>
    <n v="5"/>
    <n v="0"/>
    <x v="237"/>
  </r>
  <r>
    <n v="2725"/>
    <s v="CA-2014-153479"/>
    <d v="2014-04-10T00:00:00"/>
    <x v="0"/>
    <x v="3"/>
    <x v="39"/>
    <x v="2"/>
    <x v="114"/>
    <x v="114"/>
    <x v="0"/>
    <s v="United States"/>
    <x v="6"/>
    <x v="5"/>
    <n v="94591"/>
    <x v="1"/>
    <s v="OFF-BI-10002867"/>
    <x v="2"/>
    <x v="9"/>
    <s v="GBC Recycled Regency Composition Covers"/>
    <x v="238"/>
    <n v="2"/>
    <n v="0.2"/>
    <x v="238"/>
  </r>
  <r>
    <n v="4948"/>
    <s v="CA-2014-102085"/>
    <d v="2014-04-10T00:00:00"/>
    <x v="0"/>
    <x v="3"/>
    <x v="40"/>
    <x v="2"/>
    <x v="115"/>
    <x v="115"/>
    <x v="0"/>
    <s v="United States"/>
    <x v="1"/>
    <x v="1"/>
    <n v="98115"/>
    <x v="1"/>
    <s v="OFF-LA-10002475"/>
    <x v="2"/>
    <x v="8"/>
    <s v="Avery 519"/>
    <x v="239"/>
    <n v="4"/>
    <n v="0"/>
    <x v="239"/>
  </r>
  <r>
    <n v="6440"/>
    <s v="CA-2014-166891"/>
    <d v="2014-04-10T00:00:00"/>
    <x v="0"/>
    <x v="3"/>
    <x v="55"/>
    <x v="0"/>
    <x v="116"/>
    <x v="116"/>
    <x v="0"/>
    <s v="United States"/>
    <x v="2"/>
    <x v="2"/>
    <n v="10024"/>
    <x v="2"/>
    <s v="FUR-CH-10003298"/>
    <x v="1"/>
    <x v="1"/>
    <s v="Office Star - Contemporary Task Swivel chair with Loop Arms, Charcoal"/>
    <x v="240"/>
    <n v="5"/>
    <n v="0.1"/>
    <x v="240"/>
  </r>
  <r>
    <n v="318"/>
    <s v="CA-2014-164973"/>
    <d v="2014-04-11T00:00:00"/>
    <x v="0"/>
    <x v="3"/>
    <x v="56"/>
    <x v="2"/>
    <x v="117"/>
    <x v="117"/>
    <x v="1"/>
    <s v="United States"/>
    <x v="2"/>
    <x v="2"/>
    <n v="10024"/>
    <x v="2"/>
    <s v="FUR-CH-10002602"/>
    <x v="1"/>
    <x v="1"/>
    <s v="DMI Arturo Collection Mission-style Design Wood Chair"/>
    <x v="241"/>
    <n v="1"/>
    <n v="0.1"/>
    <x v="241"/>
  </r>
  <r>
    <n v="319"/>
    <s v="CA-2014-164973"/>
    <d v="2014-04-11T00:00:00"/>
    <x v="0"/>
    <x v="3"/>
    <x v="56"/>
    <x v="2"/>
    <x v="117"/>
    <x v="117"/>
    <x v="1"/>
    <s v="United States"/>
    <x v="2"/>
    <x v="2"/>
    <n v="10024"/>
    <x v="2"/>
    <s v="TEC-MA-10002927"/>
    <x v="0"/>
    <x v="14"/>
    <s v="Canon imageCLASS MF7460 Monochrome Digital Laser Multifunction Copier"/>
    <x v="242"/>
    <n v="2"/>
    <n v="0"/>
    <x v="242"/>
  </r>
  <r>
    <n v="320"/>
    <s v="CA-2014-164973"/>
    <d v="2014-04-11T00:00:00"/>
    <x v="0"/>
    <x v="3"/>
    <x v="56"/>
    <x v="2"/>
    <x v="117"/>
    <x v="117"/>
    <x v="1"/>
    <s v="United States"/>
    <x v="2"/>
    <x v="2"/>
    <n v="10024"/>
    <x v="2"/>
    <s v="TEC-PH-10004093"/>
    <x v="0"/>
    <x v="2"/>
    <s v="Panasonic Kx-TS550"/>
    <x v="243"/>
    <n v="6"/>
    <n v="0"/>
    <x v="243"/>
  </r>
  <r>
    <n v="321"/>
    <s v="CA-2014-164973"/>
    <d v="2014-04-11T00:00:00"/>
    <x v="0"/>
    <x v="3"/>
    <x v="56"/>
    <x v="2"/>
    <x v="117"/>
    <x v="117"/>
    <x v="1"/>
    <s v="United States"/>
    <x v="2"/>
    <x v="2"/>
    <n v="10024"/>
    <x v="2"/>
    <s v="TEC-AC-10000892"/>
    <x v="0"/>
    <x v="0"/>
    <s v="NETGEAR N750 Dual Band Wi-Fi Gigabit Router"/>
    <x v="244"/>
    <n v="4"/>
    <n v="0"/>
    <x v="244"/>
  </r>
  <r>
    <n v="322"/>
    <s v="CA-2014-164973"/>
    <d v="2014-04-11T00:00:00"/>
    <x v="0"/>
    <x v="3"/>
    <x v="56"/>
    <x v="2"/>
    <x v="117"/>
    <x v="117"/>
    <x v="1"/>
    <s v="United States"/>
    <x v="2"/>
    <x v="2"/>
    <n v="10024"/>
    <x v="2"/>
    <s v="OFF-ST-10002974"/>
    <x v="2"/>
    <x v="6"/>
    <s v="Trav-L-File Heavy-Duty Shuttle II, Black"/>
    <x v="245"/>
    <n v="1"/>
    <n v="0"/>
    <x v="245"/>
  </r>
  <r>
    <n v="2721"/>
    <s v="CA-2014-121286"/>
    <d v="2014-04-11T00:00:00"/>
    <x v="0"/>
    <x v="3"/>
    <x v="16"/>
    <x v="1"/>
    <x v="67"/>
    <x v="67"/>
    <x v="2"/>
    <s v="United States"/>
    <x v="73"/>
    <x v="12"/>
    <n v="27511"/>
    <x v="3"/>
    <s v="OFF-FA-10000585"/>
    <x v="2"/>
    <x v="4"/>
    <s v="OIC Bulk Pack Metal Binder Clips"/>
    <x v="246"/>
    <n v="3"/>
    <n v="0.2"/>
    <x v="246"/>
  </r>
  <r>
    <n v="2722"/>
    <s v="CA-2014-121286"/>
    <d v="2014-04-11T00:00:00"/>
    <x v="0"/>
    <x v="3"/>
    <x v="16"/>
    <x v="1"/>
    <x v="67"/>
    <x v="67"/>
    <x v="2"/>
    <s v="United States"/>
    <x v="73"/>
    <x v="12"/>
    <n v="27511"/>
    <x v="3"/>
    <s v="OFF-AP-10004859"/>
    <x v="2"/>
    <x v="10"/>
    <s v="Acco 6 Outlet Guardian Premium Surge Suppressor"/>
    <x v="247"/>
    <n v="5"/>
    <n v="0.2"/>
    <x v="247"/>
  </r>
  <r>
    <n v="2743"/>
    <s v="CA-2014-149244"/>
    <d v="2014-04-11T00:00:00"/>
    <x v="0"/>
    <x v="3"/>
    <x v="16"/>
    <x v="2"/>
    <x v="118"/>
    <x v="118"/>
    <x v="0"/>
    <s v="United States"/>
    <x v="30"/>
    <x v="5"/>
    <n v="92037"/>
    <x v="1"/>
    <s v="FUR-FU-10004671"/>
    <x v="1"/>
    <x v="5"/>
    <s v="Executive Impressions 12&quot; Wall Clock"/>
    <x v="248"/>
    <n v="2"/>
    <n v="0"/>
    <x v="248"/>
  </r>
  <r>
    <n v="4309"/>
    <s v="CA-2014-125829"/>
    <d v="2014-04-11T00:00:00"/>
    <x v="0"/>
    <x v="3"/>
    <x v="57"/>
    <x v="2"/>
    <x v="119"/>
    <x v="119"/>
    <x v="0"/>
    <s v="United States"/>
    <x v="22"/>
    <x v="5"/>
    <n v="90045"/>
    <x v="1"/>
    <s v="TEC-PH-10001079"/>
    <x v="0"/>
    <x v="2"/>
    <s v="Polycom SoundPoint Pro SE-225 Corded phone"/>
    <x v="249"/>
    <n v="7"/>
    <n v="0.2"/>
    <x v="249"/>
  </r>
  <r>
    <n v="4310"/>
    <s v="CA-2014-125829"/>
    <d v="2014-04-11T00:00:00"/>
    <x v="0"/>
    <x v="3"/>
    <x v="57"/>
    <x v="2"/>
    <x v="119"/>
    <x v="119"/>
    <x v="0"/>
    <s v="United States"/>
    <x v="22"/>
    <x v="5"/>
    <n v="90045"/>
    <x v="1"/>
    <s v="FUR-TA-10002041"/>
    <x v="1"/>
    <x v="7"/>
    <s v="Bevis Round Conference Table Top, X-Base"/>
    <x v="250"/>
    <n v="4"/>
    <n v="0.2"/>
    <x v="250"/>
  </r>
  <r>
    <n v="4311"/>
    <s v="CA-2014-125829"/>
    <d v="2014-04-11T00:00:00"/>
    <x v="0"/>
    <x v="3"/>
    <x v="57"/>
    <x v="2"/>
    <x v="119"/>
    <x v="119"/>
    <x v="0"/>
    <s v="United States"/>
    <x v="22"/>
    <x v="5"/>
    <n v="90045"/>
    <x v="1"/>
    <s v="OFF-BI-10001036"/>
    <x v="2"/>
    <x v="9"/>
    <s v="Cardinal EasyOpen D-Ring Binders"/>
    <x v="251"/>
    <n v="3"/>
    <n v="0.2"/>
    <x v="251"/>
  </r>
  <r>
    <n v="4312"/>
    <s v="CA-2014-125829"/>
    <d v="2014-04-11T00:00:00"/>
    <x v="0"/>
    <x v="3"/>
    <x v="57"/>
    <x v="2"/>
    <x v="119"/>
    <x v="119"/>
    <x v="0"/>
    <s v="United States"/>
    <x v="22"/>
    <x v="5"/>
    <n v="90045"/>
    <x v="1"/>
    <s v="OFF-PA-10000223"/>
    <x v="2"/>
    <x v="3"/>
    <s v="Xerox 2000"/>
    <x v="211"/>
    <n v="3"/>
    <n v="0"/>
    <x v="211"/>
  </r>
  <r>
    <n v="4313"/>
    <s v="CA-2014-125829"/>
    <d v="2014-04-11T00:00:00"/>
    <x v="0"/>
    <x v="3"/>
    <x v="57"/>
    <x v="2"/>
    <x v="119"/>
    <x v="119"/>
    <x v="0"/>
    <s v="United States"/>
    <x v="22"/>
    <x v="5"/>
    <n v="90045"/>
    <x v="1"/>
    <s v="TEC-MA-10003246"/>
    <x v="0"/>
    <x v="14"/>
    <s v="Hewlett-Packard Deskjet D4360 Printer"/>
    <x v="252"/>
    <n v="4"/>
    <n v="0.2"/>
    <x v="252"/>
  </r>
  <r>
    <n v="4996"/>
    <s v="CA-2014-132227"/>
    <d v="2014-04-11T00:00:00"/>
    <x v="0"/>
    <x v="3"/>
    <x v="58"/>
    <x v="2"/>
    <x v="120"/>
    <x v="120"/>
    <x v="1"/>
    <s v="United States"/>
    <x v="2"/>
    <x v="2"/>
    <n v="10011"/>
    <x v="2"/>
    <s v="OFF-BI-10000962"/>
    <x v="2"/>
    <x v="9"/>
    <s v="Acco Flexible ACCOHIDE Square Ring Data Binder, Dark Blue, 11 1/2&quot; X 14&quot; 7/8&quot;"/>
    <x v="253"/>
    <n v="4"/>
    <n v="0.2"/>
    <x v="253"/>
  </r>
  <r>
    <n v="5654"/>
    <s v="US-2014-134187"/>
    <d v="2014-04-11T00:00:00"/>
    <x v="0"/>
    <x v="3"/>
    <x v="57"/>
    <x v="2"/>
    <x v="121"/>
    <x v="121"/>
    <x v="2"/>
    <s v="United States"/>
    <x v="23"/>
    <x v="5"/>
    <n v="90805"/>
    <x v="1"/>
    <s v="OFF-AR-10000940"/>
    <x v="2"/>
    <x v="11"/>
    <s v="Newell 343"/>
    <x v="254"/>
    <n v="1"/>
    <n v="0"/>
    <x v="254"/>
  </r>
  <r>
    <n v="2716"/>
    <s v="CA-2014-127187"/>
    <d v="2014-04-12T00:00:00"/>
    <x v="0"/>
    <x v="3"/>
    <x v="59"/>
    <x v="2"/>
    <x v="122"/>
    <x v="122"/>
    <x v="2"/>
    <s v="United States"/>
    <x v="2"/>
    <x v="2"/>
    <n v="10024"/>
    <x v="2"/>
    <s v="TEC-PH-10000673"/>
    <x v="0"/>
    <x v="2"/>
    <s v="Plantronics Voyager Pro HD - Bluetooth Headset"/>
    <x v="255"/>
    <n v="2"/>
    <n v="0"/>
    <x v="255"/>
  </r>
  <r>
    <n v="1760"/>
    <s v="CA-2014-141817"/>
    <d v="2014-05-01T00:00:00"/>
    <x v="0"/>
    <x v="4"/>
    <x v="60"/>
    <x v="2"/>
    <x v="123"/>
    <x v="123"/>
    <x v="0"/>
    <s v="United States"/>
    <x v="15"/>
    <x v="13"/>
    <n v="19143"/>
    <x v="2"/>
    <s v="OFF-AR-10003478"/>
    <x v="2"/>
    <x v="11"/>
    <s v="Avery Hi-Liter EverBold Pen Style Fluorescent Highlighters, 4/Pack"/>
    <x v="256"/>
    <n v="3"/>
    <n v="0.2"/>
    <x v="256"/>
  </r>
  <r>
    <n v="8497"/>
    <s v="CA-2014-169061"/>
    <d v="2014-05-03T00:00:00"/>
    <x v="0"/>
    <x v="4"/>
    <x v="23"/>
    <x v="1"/>
    <x v="124"/>
    <x v="124"/>
    <x v="0"/>
    <s v="United States"/>
    <x v="51"/>
    <x v="2"/>
    <n v="10701"/>
    <x v="2"/>
    <s v="OFF-AR-10000588"/>
    <x v="2"/>
    <x v="11"/>
    <s v="Newell 345"/>
    <x v="257"/>
    <n v="3"/>
    <n v="0"/>
    <x v="257"/>
  </r>
  <r>
    <n v="8498"/>
    <s v="CA-2014-169061"/>
    <d v="2014-05-03T00:00:00"/>
    <x v="0"/>
    <x v="4"/>
    <x v="23"/>
    <x v="1"/>
    <x v="124"/>
    <x v="124"/>
    <x v="0"/>
    <s v="United States"/>
    <x v="51"/>
    <x v="2"/>
    <n v="10701"/>
    <x v="2"/>
    <s v="TEC-AC-10002001"/>
    <x v="0"/>
    <x v="0"/>
    <s v="Logitech Wireless Gaming Headset G930"/>
    <x v="258"/>
    <n v="3"/>
    <n v="0"/>
    <x v="258"/>
  </r>
  <r>
    <n v="8499"/>
    <s v="CA-2014-169061"/>
    <d v="2014-05-03T00:00:00"/>
    <x v="0"/>
    <x v="4"/>
    <x v="23"/>
    <x v="1"/>
    <x v="124"/>
    <x v="124"/>
    <x v="0"/>
    <s v="United States"/>
    <x v="51"/>
    <x v="2"/>
    <n v="10701"/>
    <x v="2"/>
    <s v="OFF-SU-10000381"/>
    <x v="2"/>
    <x v="15"/>
    <s v="Acme Forged Steel Scissors with Black Enamel Handles"/>
    <x v="259"/>
    <n v="2"/>
    <n v="0"/>
    <x v="259"/>
  </r>
  <r>
    <n v="8500"/>
    <s v="CA-2014-169061"/>
    <d v="2014-05-03T00:00:00"/>
    <x v="0"/>
    <x v="4"/>
    <x v="23"/>
    <x v="1"/>
    <x v="124"/>
    <x v="124"/>
    <x v="0"/>
    <s v="United States"/>
    <x v="51"/>
    <x v="2"/>
    <n v="10701"/>
    <x v="2"/>
    <s v="OFF-BI-10001617"/>
    <x v="2"/>
    <x v="9"/>
    <s v="GBC Wire Binding Combs"/>
    <x v="260"/>
    <n v="6"/>
    <n v="0.2"/>
    <x v="260"/>
  </r>
  <r>
    <n v="8501"/>
    <s v="CA-2014-169061"/>
    <d v="2014-05-03T00:00:00"/>
    <x v="0"/>
    <x v="4"/>
    <x v="23"/>
    <x v="1"/>
    <x v="124"/>
    <x v="124"/>
    <x v="0"/>
    <s v="United States"/>
    <x v="51"/>
    <x v="2"/>
    <n v="10701"/>
    <x v="2"/>
    <s v="OFF-PA-10001878"/>
    <x v="2"/>
    <x v="3"/>
    <s v="Xerox 1891"/>
    <x v="261"/>
    <n v="2"/>
    <n v="0"/>
    <x v="261"/>
  </r>
  <r>
    <n v="711"/>
    <s v="CA-2014-113887"/>
    <d v="2014-05-04T00:00:00"/>
    <x v="0"/>
    <x v="4"/>
    <x v="61"/>
    <x v="0"/>
    <x v="125"/>
    <x v="125"/>
    <x v="1"/>
    <s v="United States"/>
    <x v="2"/>
    <x v="2"/>
    <n v="10035"/>
    <x v="2"/>
    <s v="OFF-PA-10004071"/>
    <x v="2"/>
    <x v="3"/>
    <s v="Eaton Premium Continuous-Feed Paper, 25% Cotton, Letter Size, White, 1000 Shts/Box"/>
    <x v="262"/>
    <n v="1"/>
    <n v="0"/>
    <x v="262"/>
  </r>
  <r>
    <n v="3277"/>
    <s v="CA-2014-102988"/>
    <d v="2014-05-04T00:00:00"/>
    <x v="0"/>
    <x v="4"/>
    <x v="47"/>
    <x v="1"/>
    <x v="126"/>
    <x v="126"/>
    <x v="2"/>
    <s v="United States"/>
    <x v="74"/>
    <x v="20"/>
    <n v="22304"/>
    <x v="3"/>
    <s v="OFF-AR-10004757"/>
    <x v="2"/>
    <x v="11"/>
    <s v="Crayola Colored Pencils"/>
    <x v="263"/>
    <n v="7"/>
    <n v="0"/>
    <x v="263"/>
  </r>
  <r>
    <n v="3278"/>
    <s v="CA-2014-102988"/>
    <d v="2014-05-04T00:00:00"/>
    <x v="0"/>
    <x v="4"/>
    <x v="47"/>
    <x v="1"/>
    <x v="126"/>
    <x v="126"/>
    <x v="2"/>
    <s v="United States"/>
    <x v="74"/>
    <x v="20"/>
    <n v="22304"/>
    <x v="3"/>
    <s v="TEC-PH-10001615"/>
    <x v="0"/>
    <x v="2"/>
    <s v="AT&amp;T CL82213"/>
    <x v="264"/>
    <n v="1"/>
    <n v="0"/>
    <x v="264"/>
  </r>
  <r>
    <n v="3279"/>
    <s v="CA-2014-102988"/>
    <d v="2014-05-04T00:00:00"/>
    <x v="0"/>
    <x v="4"/>
    <x v="47"/>
    <x v="1"/>
    <x v="126"/>
    <x v="126"/>
    <x v="2"/>
    <s v="United States"/>
    <x v="74"/>
    <x v="20"/>
    <n v="22304"/>
    <x v="3"/>
    <s v="OFF-PA-10003349"/>
    <x v="2"/>
    <x v="3"/>
    <s v="Xerox 1957"/>
    <x v="212"/>
    <n v="2"/>
    <n v="0"/>
    <x v="212"/>
  </r>
  <r>
    <n v="3280"/>
    <s v="CA-2014-102988"/>
    <d v="2014-05-04T00:00:00"/>
    <x v="0"/>
    <x v="4"/>
    <x v="47"/>
    <x v="1"/>
    <x v="126"/>
    <x v="126"/>
    <x v="2"/>
    <s v="United States"/>
    <x v="74"/>
    <x v="20"/>
    <n v="22304"/>
    <x v="3"/>
    <s v="OFF-AR-10000127"/>
    <x v="2"/>
    <x v="11"/>
    <s v="Newell 321"/>
    <x v="263"/>
    <n v="7"/>
    <n v="0"/>
    <x v="265"/>
  </r>
  <r>
    <n v="3281"/>
    <s v="CA-2014-102988"/>
    <d v="2014-05-04T00:00:00"/>
    <x v="0"/>
    <x v="4"/>
    <x v="47"/>
    <x v="1"/>
    <x v="126"/>
    <x v="126"/>
    <x v="2"/>
    <s v="United States"/>
    <x v="74"/>
    <x v="20"/>
    <n v="22304"/>
    <x v="3"/>
    <s v="OFF-SU-10002881"/>
    <x v="2"/>
    <x v="15"/>
    <s v="Martin Yale Chadless Opener Electric Letter Opener"/>
    <x v="265"/>
    <n v="5"/>
    <n v="0"/>
    <x v="266"/>
  </r>
  <r>
    <n v="3879"/>
    <s v="CA-2014-151001"/>
    <d v="2014-05-04T00:00:00"/>
    <x v="0"/>
    <x v="4"/>
    <x v="61"/>
    <x v="0"/>
    <x v="127"/>
    <x v="127"/>
    <x v="2"/>
    <s v="United States"/>
    <x v="53"/>
    <x v="3"/>
    <n v="62521"/>
    <x v="0"/>
    <s v="OFF-ST-10003455"/>
    <x v="2"/>
    <x v="6"/>
    <s v="Tenex File Box, Personal Filing Tote with Lid, Black"/>
    <x v="260"/>
    <n v="4"/>
    <n v="0.2"/>
    <x v="267"/>
  </r>
  <r>
    <n v="3880"/>
    <s v="CA-2014-151001"/>
    <d v="2014-05-04T00:00:00"/>
    <x v="0"/>
    <x v="4"/>
    <x v="61"/>
    <x v="0"/>
    <x v="127"/>
    <x v="127"/>
    <x v="2"/>
    <s v="United States"/>
    <x v="53"/>
    <x v="3"/>
    <n v="62521"/>
    <x v="0"/>
    <s v="OFF-ST-10001031"/>
    <x v="2"/>
    <x v="6"/>
    <s v="Adjustable Personal File Tote"/>
    <x v="266"/>
    <n v="4"/>
    <n v="0.2"/>
    <x v="268"/>
  </r>
  <r>
    <n v="9507"/>
    <s v="CA-2014-149104"/>
    <d v="2014-05-04T00:00:00"/>
    <x v="0"/>
    <x v="4"/>
    <x v="61"/>
    <x v="1"/>
    <x v="128"/>
    <x v="128"/>
    <x v="0"/>
    <s v="United States"/>
    <x v="75"/>
    <x v="10"/>
    <n v="48127"/>
    <x v="0"/>
    <s v="OFF-AR-10002952"/>
    <x v="2"/>
    <x v="11"/>
    <s v="Stanley Contemporary Battery Pencil Sharpeners"/>
    <x v="95"/>
    <n v="2"/>
    <n v="0"/>
    <x v="269"/>
  </r>
  <r>
    <n v="9508"/>
    <s v="CA-2014-149104"/>
    <d v="2014-05-04T00:00:00"/>
    <x v="0"/>
    <x v="4"/>
    <x v="61"/>
    <x v="1"/>
    <x v="128"/>
    <x v="128"/>
    <x v="0"/>
    <s v="United States"/>
    <x v="75"/>
    <x v="10"/>
    <n v="48127"/>
    <x v="0"/>
    <s v="OFF-BI-10004209"/>
    <x v="2"/>
    <x v="9"/>
    <s v="Fellowes Twister Kit, Gray/Clear, 3/pkg"/>
    <x v="267"/>
    <n v="5"/>
    <n v="0"/>
    <x v="270"/>
  </r>
  <r>
    <n v="9509"/>
    <s v="CA-2014-149104"/>
    <d v="2014-05-04T00:00:00"/>
    <x v="0"/>
    <x v="4"/>
    <x v="61"/>
    <x v="1"/>
    <x v="128"/>
    <x v="128"/>
    <x v="0"/>
    <s v="United States"/>
    <x v="75"/>
    <x v="10"/>
    <n v="48127"/>
    <x v="0"/>
    <s v="OFF-AR-10004685"/>
    <x v="2"/>
    <x v="11"/>
    <s v="Binney &amp; Smith Crayola Metallic Colored Pencils, 8-Color Set"/>
    <x v="268"/>
    <n v="3"/>
    <n v="0"/>
    <x v="271"/>
  </r>
  <r>
    <n v="9510"/>
    <s v="CA-2014-149104"/>
    <d v="2014-05-04T00:00:00"/>
    <x v="0"/>
    <x v="4"/>
    <x v="61"/>
    <x v="1"/>
    <x v="128"/>
    <x v="128"/>
    <x v="0"/>
    <s v="United States"/>
    <x v="75"/>
    <x v="10"/>
    <n v="48127"/>
    <x v="0"/>
    <s v="OFF-ST-10000991"/>
    <x v="2"/>
    <x v="6"/>
    <s v="Space Solutions HD Industrial Steel Shelving."/>
    <x v="269"/>
    <n v="6"/>
    <n v="0"/>
    <x v="272"/>
  </r>
  <r>
    <n v="9912"/>
    <s v="US-2014-157231"/>
    <d v="2014-05-04T00:00:00"/>
    <x v="0"/>
    <x v="4"/>
    <x v="47"/>
    <x v="2"/>
    <x v="129"/>
    <x v="129"/>
    <x v="2"/>
    <s v="United States"/>
    <x v="21"/>
    <x v="17"/>
    <n v="40475"/>
    <x v="3"/>
    <s v="OFF-BI-10002852"/>
    <x v="2"/>
    <x v="9"/>
    <s v="Ibico Standard Transparent Covers"/>
    <x v="270"/>
    <n v="7"/>
    <n v="0"/>
    <x v="273"/>
  </r>
  <r>
    <n v="4212"/>
    <s v="CA-2014-166457"/>
    <d v="2014-05-05T00:00:00"/>
    <x v="0"/>
    <x v="4"/>
    <x v="62"/>
    <x v="1"/>
    <x v="130"/>
    <x v="130"/>
    <x v="0"/>
    <s v="United States"/>
    <x v="21"/>
    <x v="17"/>
    <n v="40475"/>
    <x v="3"/>
    <s v="OFF-PA-10003016"/>
    <x v="2"/>
    <x v="3"/>
    <s v="Adams &quot;While You Were Out&quot; Message Pads"/>
    <x v="271"/>
    <n v="3"/>
    <n v="0"/>
    <x v="274"/>
  </r>
  <r>
    <n v="4213"/>
    <s v="CA-2014-166457"/>
    <d v="2014-05-05T00:00:00"/>
    <x v="0"/>
    <x v="4"/>
    <x v="62"/>
    <x v="1"/>
    <x v="130"/>
    <x v="130"/>
    <x v="0"/>
    <s v="United States"/>
    <x v="21"/>
    <x v="17"/>
    <n v="40475"/>
    <x v="3"/>
    <s v="OFF-AR-10003651"/>
    <x v="2"/>
    <x v="11"/>
    <s v="Newell 350"/>
    <x v="272"/>
    <n v="2"/>
    <n v="0"/>
    <x v="275"/>
  </r>
  <r>
    <n v="4214"/>
    <s v="CA-2014-166457"/>
    <d v="2014-05-05T00:00:00"/>
    <x v="0"/>
    <x v="4"/>
    <x v="62"/>
    <x v="1"/>
    <x v="130"/>
    <x v="130"/>
    <x v="0"/>
    <s v="United States"/>
    <x v="21"/>
    <x v="17"/>
    <n v="40475"/>
    <x v="3"/>
    <s v="OFF-PA-10001363"/>
    <x v="2"/>
    <x v="3"/>
    <s v="Xerox 1933"/>
    <x v="273"/>
    <n v="2"/>
    <n v="0"/>
    <x v="276"/>
  </r>
  <r>
    <n v="4560"/>
    <s v="CA-2014-110219"/>
    <d v="2014-05-05T00:00:00"/>
    <x v="0"/>
    <x v="4"/>
    <x v="49"/>
    <x v="0"/>
    <x v="131"/>
    <x v="131"/>
    <x v="0"/>
    <s v="United States"/>
    <x v="76"/>
    <x v="4"/>
    <n v="78207"/>
    <x v="0"/>
    <s v="FUR-CH-10001146"/>
    <x v="1"/>
    <x v="1"/>
    <s v="Global Value Mid-Back Manager's Chair, Gray"/>
    <x v="274"/>
    <n v="3"/>
    <n v="0.3"/>
    <x v="277"/>
  </r>
  <r>
    <n v="4656"/>
    <s v="CA-2014-160738"/>
    <d v="2014-05-05T00:00:00"/>
    <x v="0"/>
    <x v="4"/>
    <x v="38"/>
    <x v="2"/>
    <x v="7"/>
    <x v="7"/>
    <x v="2"/>
    <s v="United States"/>
    <x v="77"/>
    <x v="3"/>
    <n v="61032"/>
    <x v="0"/>
    <s v="OFF-ST-10003442"/>
    <x v="2"/>
    <x v="6"/>
    <s v="Eldon Portable Mobile Manager"/>
    <x v="275"/>
    <n v="2"/>
    <n v="0.2"/>
    <x v="278"/>
  </r>
  <r>
    <n v="8596"/>
    <s v="CA-2014-111934"/>
    <d v="2014-05-05T00:00:00"/>
    <x v="0"/>
    <x v="4"/>
    <x v="50"/>
    <x v="0"/>
    <x v="132"/>
    <x v="132"/>
    <x v="2"/>
    <s v="United States"/>
    <x v="78"/>
    <x v="20"/>
    <n v="22204"/>
    <x v="3"/>
    <s v="OFF-BI-10004364"/>
    <x v="2"/>
    <x v="9"/>
    <s v="Storex Dura Pro Binders"/>
    <x v="276"/>
    <n v="2"/>
    <n v="0"/>
    <x v="279"/>
  </r>
  <r>
    <n v="8597"/>
    <s v="CA-2014-111934"/>
    <d v="2014-05-05T00:00:00"/>
    <x v="0"/>
    <x v="4"/>
    <x v="50"/>
    <x v="0"/>
    <x v="132"/>
    <x v="132"/>
    <x v="2"/>
    <s v="United States"/>
    <x v="78"/>
    <x v="20"/>
    <n v="22204"/>
    <x v="3"/>
    <s v="OFF-PA-10000474"/>
    <x v="2"/>
    <x v="3"/>
    <s v="Easy-staple paper"/>
    <x v="277"/>
    <n v="1"/>
    <n v="0"/>
    <x v="280"/>
  </r>
  <r>
    <n v="686"/>
    <s v="CA-2014-157784"/>
    <d v="2014-05-07T00:00:00"/>
    <x v="0"/>
    <x v="4"/>
    <x v="63"/>
    <x v="0"/>
    <x v="133"/>
    <x v="133"/>
    <x v="0"/>
    <s v="United States"/>
    <x v="68"/>
    <x v="32"/>
    <n v="39212"/>
    <x v="3"/>
    <s v="TEC-AC-10003911"/>
    <x v="0"/>
    <x v="0"/>
    <s v="NETGEAR AC1750 Dual Band Gigabit Smart WiFi Router"/>
    <x v="258"/>
    <n v="3"/>
    <n v="0"/>
    <x v="281"/>
  </r>
  <r>
    <n v="687"/>
    <s v="CA-2014-157784"/>
    <d v="2014-05-07T00:00:00"/>
    <x v="0"/>
    <x v="4"/>
    <x v="63"/>
    <x v="0"/>
    <x v="133"/>
    <x v="133"/>
    <x v="0"/>
    <s v="United States"/>
    <x v="68"/>
    <x v="32"/>
    <n v="39212"/>
    <x v="3"/>
    <s v="OFF-LA-10001934"/>
    <x v="2"/>
    <x v="8"/>
    <s v="Avery 516"/>
    <x v="278"/>
    <n v="2"/>
    <n v="0"/>
    <x v="282"/>
  </r>
  <r>
    <n v="688"/>
    <s v="CA-2014-157784"/>
    <d v="2014-05-07T00:00:00"/>
    <x v="0"/>
    <x v="4"/>
    <x v="63"/>
    <x v="0"/>
    <x v="133"/>
    <x v="133"/>
    <x v="0"/>
    <s v="United States"/>
    <x v="68"/>
    <x v="32"/>
    <n v="39212"/>
    <x v="3"/>
    <s v="OFF-PA-10000304"/>
    <x v="2"/>
    <x v="3"/>
    <s v="Xerox 1995"/>
    <x v="211"/>
    <n v="3"/>
    <n v="0"/>
    <x v="211"/>
  </r>
  <r>
    <n v="1356"/>
    <s v="US-2014-160444"/>
    <d v="2014-05-07T00:00:00"/>
    <x v="0"/>
    <x v="4"/>
    <x v="7"/>
    <x v="3"/>
    <x v="134"/>
    <x v="134"/>
    <x v="0"/>
    <s v="United States"/>
    <x v="5"/>
    <x v="4"/>
    <n v="77036"/>
    <x v="0"/>
    <s v="OFF-ST-10001522"/>
    <x v="2"/>
    <x v="6"/>
    <s v="Gould Plastics 18-Pocket Panel Bin, 34w x 5-1/4d x 20-1/2h"/>
    <x v="279"/>
    <n v="3"/>
    <n v="0.2"/>
    <x v="283"/>
  </r>
  <r>
    <n v="1357"/>
    <s v="US-2014-160444"/>
    <d v="2014-05-07T00:00:00"/>
    <x v="0"/>
    <x v="4"/>
    <x v="7"/>
    <x v="3"/>
    <x v="134"/>
    <x v="134"/>
    <x v="0"/>
    <s v="United States"/>
    <x v="5"/>
    <x v="4"/>
    <n v="77036"/>
    <x v="0"/>
    <s v="OFF-ST-10000563"/>
    <x v="2"/>
    <x v="6"/>
    <s v="Fellowes Bankers Box Stor/Drawer Steel Plus"/>
    <x v="280"/>
    <n v="11"/>
    <n v="0.2"/>
    <x v="284"/>
  </r>
  <r>
    <n v="3791"/>
    <s v="CA-2014-107139"/>
    <d v="2014-05-07T00:00:00"/>
    <x v="0"/>
    <x v="4"/>
    <x v="64"/>
    <x v="2"/>
    <x v="135"/>
    <x v="135"/>
    <x v="1"/>
    <s v="United States"/>
    <x v="22"/>
    <x v="5"/>
    <n v="90004"/>
    <x v="1"/>
    <s v="OFF-BI-10001670"/>
    <x v="2"/>
    <x v="9"/>
    <s v="Vinyl Sectional Post Binders"/>
    <x v="75"/>
    <n v="6"/>
    <n v="0.2"/>
    <x v="285"/>
  </r>
  <r>
    <n v="3885"/>
    <s v="CA-2014-152849"/>
    <d v="2014-05-07T00:00:00"/>
    <x v="0"/>
    <x v="4"/>
    <x v="65"/>
    <x v="2"/>
    <x v="136"/>
    <x v="136"/>
    <x v="2"/>
    <s v="United States"/>
    <x v="79"/>
    <x v="26"/>
    <n v="37918"/>
    <x v="3"/>
    <s v="OFF-AR-10002833"/>
    <x v="2"/>
    <x v="11"/>
    <s v="Newell 322"/>
    <x v="281"/>
    <n v="3"/>
    <n v="0.2"/>
    <x v="286"/>
  </r>
  <r>
    <n v="5437"/>
    <s v="CA-2014-103317"/>
    <d v="2014-05-07T00:00:00"/>
    <x v="0"/>
    <x v="4"/>
    <x v="63"/>
    <x v="0"/>
    <x v="137"/>
    <x v="137"/>
    <x v="2"/>
    <s v="United States"/>
    <x v="80"/>
    <x v="11"/>
    <n v="32137"/>
    <x v="3"/>
    <s v="FUR-FU-10001591"/>
    <x v="1"/>
    <x v="5"/>
    <s v="Advantus Panel Wall Certificate Holder - 8.5x11"/>
    <x v="282"/>
    <n v="2"/>
    <n v="0.2"/>
    <x v="287"/>
  </r>
  <r>
    <n v="5438"/>
    <s v="CA-2014-103317"/>
    <d v="2014-05-07T00:00:00"/>
    <x v="0"/>
    <x v="4"/>
    <x v="63"/>
    <x v="0"/>
    <x v="137"/>
    <x v="137"/>
    <x v="2"/>
    <s v="United States"/>
    <x v="80"/>
    <x v="11"/>
    <n v="32137"/>
    <x v="3"/>
    <s v="OFF-BI-10001787"/>
    <x v="2"/>
    <x v="9"/>
    <s v="Wilson Jones Four-Pocket Poly Binders"/>
    <x v="283"/>
    <n v="5"/>
    <n v="0.7"/>
    <x v="288"/>
  </r>
  <r>
    <n v="5439"/>
    <s v="CA-2014-103317"/>
    <d v="2014-05-07T00:00:00"/>
    <x v="0"/>
    <x v="4"/>
    <x v="63"/>
    <x v="0"/>
    <x v="137"/>
    <x v="137"/>
    <x v="2"/>
    <s v="United States"/>
    <x v="80"/>
    <x v="11"/>
    <n v="32137"/>
    <x v="3"/>
    <s v="FUR-FU-10003192"/>
    <x v="1"/>
    <x v="5"/>
    <s v="Luxo Adjustable Task Clamp Lamp"/>
    <x v="284"/>
    <n v="3"/>
    <n v="0.2"/>
    <x v="289"/>
  </r>
  <r>
    <n v="172"/>
    <s v="CA-2014-118962"/>
    <d v="2014-05-08T00:00:00"/>
    <x v="0"/>
    <x v="4"/>
    <x v="54"/>
    <x v="2"/>
    <x v="138"/>
    <x v="138"/>
    <x v="0"/>
    <s v="United States"/>
    <x v="22"/>
    <x v="5"/>
    <n v="90004"/>
    <x v="1"/>
    <s v="OFF-PA-10000659"/>
    <x v="2"/>
    <x v="3"/>
    <s v="Adams Phone Message Book, Professional, 400 Message Capacity, 5 3/6” x 11”"/>
    <x v="285"/>
    <n v="3"/>
    <n v="0"/>
    <x v="290"/>
  </r>
  <r>
    <n v="173"/>
    <s v="CA-2014-118962"/>
    <d v="2014-05-08T00:00:00"/>
    <x v="0"/>
    <x v="4"/>
    <x v="54"/>
    <x v="2"/>
    <x v="138"/>
    <x v="138"/>
    <x v="0"/>
    <s v="United States"/>
    <x v="22"/>
    <x v="5"/>
    <n v="90004"/>
    <x v="1"/>
    <s v="OFF-PA-10001144"/>
    <x v="2"/>
    <x v="3"/>
    <s v="Xerox 1913"/>
    <x v="286"/>
    <n v="2"/>
    <n v="0"/>
    <x v="291"/>
  </r>
  <r>
    <n v="174"/>
    <s v="CA-2014-118962"/>
    <d v="2014-05-08T00:00:00"/>
    <x v="0"/>
    <x v="4"/>
    <x v="54"/>
    <x v="2"/>
    <x v="138"/>
    <x v="138"/>
    <x v="0"/>
    <s v="United States"/>
    <x v="22"/>
    <x v="5"/>
    <n v="90004"/>
    <x v="1"/>
    <s v="FUR-CH-10003817"/>
    <x v="1"/>
    <x v="1"/>
    <s v="Global Value Steno Chair, Gray"/>
    <x v="287"/>
    <n v="7"/>
    <n v="0.2"/>
    <x v="292"/>
  </r>
  <r>
    <n v="5358"/>
    <s v="CA-2014-150490"/>
    <d v="2014-05-08T00:00:00"/>
    <x v="0"/>
    <x v="4"/>
    <x v="66"/>
    <x v="2"/>
    <x v="139"/>
    <x v="139"/>
    <x v="0"/>
    <s v="United States"/>
    <x v="14"/>
    <x v="5"/>
    <n v="94122"/>
    <x v="1"/>
    <s v="TEC-AC-10004510"/>
    <x v="0"/>
    <x v="0"/>
    <s v="Logitech Desktop MK120 Mouse and keyboard Combo"/>
    <x v="288"/>
    <n v="1"/>
    <n v="0"/>
    <x v="293"/>
  </r>
  <r>
    <n v="5359"/>
    <s v="CA-2014-150490"/>
    <d v="2014-05-08T00:00:00"/>
    <x v="0"/>
    <x v="4"/>
    <x v="66"/>
    <x v="2"/>
    <x v="139"/>
    <x v="139"/>
    <x v="0"/>
    <s v="United States"/>
    <x v="14"/>
    <x v="5"/>
    <n v="94122"/>
    <x v="1"/>
    <s v="OFF-ST-10000321"/>
    <x v="2"/>
    <x v="6"/>
    <s v="Akro Stacking Bins"/>
    <x v="289"/>
    <n v="2"/>
    <n v="0"/>
    <x v="294"/>
  </r>
  <r>
    <n v="5360"/>
    <s v="CA-2014-150490"/>
    <d v="2014-05-08T00:00:00"/>
    <x v="0"/>
    <x v="4"/>
    <x v="66"/>
    <x v="2"/>
    <x v="139"/>
    <x v="139"/>
    <x v="0"/>
    <s v="United States"/>
    <x v="14"/>
    <x v="5"/>
    <n v="94122"/>
    <x v="1"/>
    <s v="OFF-AR-10004602"/>
    <x v="2"/>
    <x v="11"/>
    <s v="Boston KS Multi-Size Manual Pencil Sharpener"/>
    <x v="290"/>
    <n v="2"/>
    <n v="0"/>
    <x v="295"/>
  </r>
  <r>
    <n v="5865"/>
    <s v="US-2014-117968"/>
    <d v="2014-05-08T00:00:00"/>
    <x v="0"/>
    <x v="4"/>
    <x v="67"/>
    <x v="1"/>
    <x v="140"/>
    <x v="140"/>
    <x v="2"/>
    <s v="United States"/>
    <x v="81"/>
    <x v="25"/>
    <n v="6450"/>
    <x v="2"/>
    <s v="OFF-AP-10002765"/>
    <x v="2"/>
    <x v="10"/>
    <s v="Fellowes Advanced Computer Series Surge Protectors"/>
    <x v="291"/>
    <n v="3"/>
    <n v="0"/>
    <x v="296"/>
  </r>
  <r>
    <n v="5866"/>
    <s v="US-2014-117968"/>
    <d v="2014-05-08T00:00:00"/>
    <x v="0"/>
    <x v="4"/>
    <x v="67"/>
    <x v="1"/>
    <x v="140"/>
    <x v="140"/>
    <x v="2"/>
    <s v="United States"/>
    <x v="81"/>
    <x v="25"/>
    <n v="6450"/>
    <x v="2"/>
    <s v="OFF-AR-10004165"/>
    <x v="2"/>
    <x v="11"/>
    <s v="Binney &amp; Smith inkTank Erasable Pocket Highlighter, Chisel Tip, Yellow"/>
    <x v="292"/>
    <n v="2"/>
    <n v="0"/>
    <x v="297"/>
  </r>
  <r>
    <n v="5867"/>
    <s v="US-2014-117968"/>
    <d v="2014-05-08T00:00:00"/>
    <x v="0"/>
    <x v="4"/>
    <x v="67"/>
    <x v="1"/>
    <x v="140"/>
    <x v="140"/>
    <x v="2"/>
    <s v="United States"/>
    <x v="81"/>
    <x v="25"/>
    <n v="6450"/>
    <x v="2"/>
    <s v="FUR-CH-10002335"/>
    <x v="1"/>
    <x v="1"/>
    <s v="Hon GuestStacker Chair"/>
    <x v="293"/>
    <n v="5"/>
    <n v="0"/>
    <x v="298"/>
  </r>
  <r>
    <n v="6457"/>
    <s v="CA-2014-110065"/>
    <d v="2014-05-08T00:00:00"/>
    <x v="0"/>
    <x v="4"/>
    <x v="66"/>
    <x v="2"/>
    <x v="95"/>
    <x v="95"/>
    <x v="2"/>
    <s v="United States"/>
    <x v="2"/>
    <x v="2"/>
    <n v="10009"/>
    <x v="2"/>
    <s v="TEC-PH-10002468"/>
    <x v="0"/>
    <x v="2"/>
    <s v="Plantronics CS 50-USB - headset - Convertible, Monaural"/>
    <x v="294"/>
    <n v="1"/>
    <n v="0"/>
    <x v="299"/>
  </r>
  <r>
    <n v="6458"/>
    <s v="CA-2014-110065"/>
    <d v="2014-05-08T00:00:00"/>
    <x v="0"/>
    <x v="4"/>
    <x v="66"/>
    <x v="2"/>
    <x v="95"/>
    <x v="95"/>
    <x v="2"/>
    <s v="United States"/>
    <x v="2"/>
    <x v="2"/>
    <n v="10009"/>
    <x v="2"/>
    <s v="OFF-AR-10004165"/>
    <x v="2"/>
    <x v="11"/>
    <s v="Binney &amp; Smith inkTank Erasable Pocket Highlighter, Chisel Tip, Yellow"/>
    <x v="295"/>
    <n v="7"/>
    <n v="0"/>
    <x v="300"/>
  </r>
  <r>
    <n v="8894"/>
    <s v="CA-2014-124723"/>
    <d v="2014-05-08T00:00:00"/>
    <x v="0"/>
    <x v="4"/>
    <x v="68"/>
    <x v="2"/>
    <x v="141"/>
    <x v="141"/>
    <x v="0"/>
    <s v="United States"/>
    <x v="82"/>
    <x v="4"/>
    <n v="77590"/>
    <x v="0"/>
    <s v="FUR-TA-10001307"/>
    <x v="1"/>
    <x v="7"/>
    <s v="SAFCO PlanMaster Heigh-Adjustable Drafting Table Base, 43w x 30d x 30-37h, Black"/>
    <x v="296"/>
    <n v="2"/>
    <n v="0.3"/>
    <x v="301"/>
  </r>
  <r>
    <n v="2516"/>
    <s v="CA-2014-106572"/>
    <d v="2014-05-09T00:00:00"/>
    <x v="0"/>
    <x v="4"/>
    <x v="69"/>
    <x v="2"/>
    <x v="142"/>
    <x v="142"/>
    <x v="0"/>
    <s v="United States"/>
    <x v="83"/>
    <x v="18"/>
    <n v="43402"/>
    <x v="2"/>
    <s v="OFF-ST-10000585"/>
    <x v="2"/>
    <x v="6"/>
    <s v="Economy Rollaway Files"/>
    <x v="297"/>
    <n v="2"/>
    <n v="0.2"/>
    <x v="302"/>
  </r>
  <r>
    <n v="5430"/>
    <s v="CA-2014-136861"/>
    <d v="2014-05-09T00:00:00"/>
    <x v="0"/>
    <x v="4"/>
    <x v="30"/>
    <x v="0"/>
    <x v="143"/>
    <x v="143"/>
    <x v="0"/>
    <s v="United States"/>
    <x v="31"/>
    <x v="11"/>
    <n v="33710"/>
    <x v="3"/>
    <s v="FUR-FU-10001967"/>
    <x v="1"/>
    <x v="5"/>
    <s v="Telescoping Adjustable Floor Lamp"/>
    <x v="298"/>
    <n v="2"/>
    <n v="0.2"/>
    <x v="303"/>
  </r>
  <r>
    <n v="6020"/>
    <s v="CA-2014-152422"/>
    <d v="2014-05-10T00:00:00"/>
    <x v="0"/>
    <x v="4"/>
    <x v="70"/>
    <x v="1"/>
    <x v="144"/>
    <x v="144"/>
    <x v="0"/>
    <s v="United States"/>
    <x v="28"/>
    <x v="18"/>
    <n v="43229"/>
    <x v="2"/>
    <s v="OFF-AP-10002892"/>
    <x v="2"/>
    <x v="10"/>
    <s v="Belkin F5C206VTEL 6 Outlet Surge"/>
    <x v="299"/>
    <n v="5"/>
    <n v="0.2"/>
    <x v="304"/>
  </r>
  <r>
    <n v="6805"/>
    <s v="CA-2014-152233"/>
    <d v="2014-05-10T00:00:00"/>
    <x v="0"/>
    <x v="4"/>
    <x v="55"/>
    <x v="0"/>
    <x v="145"/>
    <x v="145"/>
    <x v="0"/>
    <s v="United States"/>
    <x v="84"/>
    <x v="5"/>
    <n v="91767"/>
    <x v="1"/>
    <s v="TEC-AC-10002800"/>
    <x v="0"/>
    <x v="0"/>
    <s v="Plantronics Audio 478 Stereo USB Headset"/>
    <x v="210"/>
    <n v="2"/>
    <n v="0"/>
    <x v="305"/>
  </r>
  <r>
    <n v="6684"/>
    <s v="CA-2014-109134"/>
    <d v="2014-05-11T00:00:00"/>
    <x v="0"/>
    <x v="4"/>
    <x v="58"/>
    <x v="2"/>
    <x v="146"/>
    <x v="146"/>
    <x v="1"/>
    <s v="United States"/>
    <x v="22"/>
    <x v="5"/>
    <n v="90008"/>
    <x v="1"/>
    <s v="FUR-FU-10000320"/>
    <x v="1"/>
    <x v="5"/>
    <s v="OIC Stacking Trays"/>
    <x v="300"/>
    <n v="6"/>
    <n v="0"/>
    <x v="306"/>
  </r>
  <r>
    <n v="8683"/>
    <s v="CA-2014-133634"/>
    <d v="2014-05-11T00:00:00"/>
    <x v="0"/>
    <x v="4"/>
    <x v="58"/>
    <x v="2"/>
    <x v="147"/>
    <x v="147"/>
    <x v="1"/>
    <s v="United States"/>
    <x v="78"/>
    <x v="20"/>
    <n v="22204"/>
    <x v="3"/>
    <s v="TEC-AC-10002550"/>
    <x v="0"/>
    <x v="0"/>
    <s v="Maxell 4.7GB DVD-RW 3/Pack"/>
    <x v="301"/>
    <n v="3"/>
    <n v="0"/>
    <x v="307"/>
  </r>
  <r>
    <n v="9711"/>
    <s v="CA-2014-114251"/>
    <d v="2014-05-11T00:00:00"/>
    <x v="0"/>
    <x v="4"/>
    <x v="58"/>
    <x v="2"/>
    <x v="148"/>
    <x v="148"/>
    <x v="0"/>
    <s v="United States"/>
    <x v="15"/>
    <x v="13"/>
    <n v="19143"/>
    <x v="2"/>
    <s v="FUR-FU-10001468"/>
    <x v="1"/>
    <x v="5"/>
    <s v="Tenex Antistatic Computer Chair Mats"/>
    <x v="302"/>
    <n v="2"/>
    <n v="0.2"/>
    <x v="308"/>
  </r>
  <r>
    <n v="9712"/>
    <s v="CA-2014-114251"/>
    <d v="2014-05-11T00:00:00"/>
    <x v="0"/>
    <x v="4"/>
    <x v="58"/>
    <x v="2"/>
    <x v="148"/>
    <x v="148"/>
    <x v="0"/>
    <s v="United States"/>
    <x v="15"/>
    <x v="13"/>
    <n v="19143"/>
    <x v="2"/>
    <s v="OFF-BI-10003684"/>
    <x v="2"/>
    <x v="9"/>
    <s v="Wilson Jones Legal Size Ring Binders"/>
    <x v="303"/>
    <n v="2"/>
    <n v="0.7"/>
    <x v="309"/>
  </r>
  <r>
    <n v="9713"/>
    <s v="CA-2014-114251"/>
    <d v="2014-05-11T00:00:00"/>
    <x v="0"/>
    <x v="4"/>
    <x v="58"/>
    <x v="2"/>
    <x v="148"/>
    <x v="148"/>
    <x v="0"/>
    <s v="United States"/>
    <x v="15"/>
    <x v="13"/>
    <n v="19143"/>
    <x v="2"/>
    <s v="OFF-ST-10003716"/>
    <x v="2"/>
    <x v="6"/>
    <s v="Tennsco Double-Tier Lockers"/>
    <x v="304"/>
    <n v="6"/>
    <n v="0.2"/>
    <x v="310"/>
  </r>
  <r>
    <n v="9714"/>
    <s v="CA-2014-114251"/>
    <d v="2014-05-11T00:00:00"/>
    <x v="0"/>
    <x v="4"/>
    <x v="58"/>
    <x v="2"/>
    <x v="148"/>
    <x v="148"/>
    <x v="0"/>
    <s v="United States"/>
    <x v="15"/>
    <x v="13"/>
    <n v="19143"/>
    <x v="2"/>
    <s v="TEC-AC-10001101"/>
    <x v="0"/>
    <x v="0"/>
    <s v="Sony 16GB Class 10 Micro SDHC R40 Memory Card"/>
    <x v="305"/>
    <n v="5"/>
    <n v="0.2"/>
    <x v="311"/>
  </r>
  <r>
    <n v="9715"/>
    <s v="CA-2014-114251"/>
    <d v="2014-05-11T00:00:00"/>
    <x v="0"/>
    <x v="4"/>
    <x v="58"/>
    <x v="2"/>
    <x v="148"/>
    <x v="148"/>
    <x v="0"/>
    <s v="United States"/>
    <x v="15"/>
    <x v="13"/>
    <n v="19143"/>
    <x v="2"/>
    <s v="TEC-AC-10004864"/>
    <x v="0"/>
    <x v="0"/>
    <s v="Memorex Micro Travel Drive 32 GB"/>
    <x v="306"/>
    <n v="2"/>
    <n v="0.2"/>
    <x v="312"/>
  </r>
  <r>
    <n v="9787"/>
    <s v="US-2014-114377"/>
    <d v="2014-05-11T00:00:00"/>
    <x v="0"/>
    <x v="4"/>
    <x v="15"/>
    <x v="3"/>
    <x v="149"/>
    <x v="149"/>
    <x v="0"/>
    <s v="United States"/>
    <x v="85"/>
    <x v="20"/>
    <n v="23666"/>
    <x v="3"/>
    <s v="FUR-CH-10004754"/>
    <x v="1"/>
    <x v="1"/>
    <s v="Global Stack Chair with Arms, Black"/>
    <x v="307"/>
    <n v="5"/>
    <n v="0"/>
    <x v="313"/>
  </r>
  <r>
    <n v="68"/>
    <s v="CA-2014-106376"/>
    <d v="2014-05-12T00:00:00"/>
    <x v="0"/>
    <x v="4"/>
    <x v="71"/>
    <x v="2"/>
    <x v="150"/>
    <x v="150"/>
    <x v="2"/>
    <s v="United States"/>
    <x v="86"/>
    <x v="23"/>
    <n v="85234"/>
    <x v="1"/>
    <s v="OFF-AR-10002671"/>
    <x v="2"/>
    <x v="11"/>
    <s v="Hunt BOSTON Model 1606 High-Volume Electric Pencil Sharpener, Beige"/>
    <x v="308"/>
    <n v="8"/>
    <n v="0.2"/>
    <x v="314"/>
  </r>
  <r>
    <n v="69"/>
    <s v="CA-2014-106376"/>
    <d v="2014-05-12T00:00:00"/>
    <x v="0"/>
    <x v="4"/>
    <x v="71"/>
    <x v="2"/>
    <x v="150"/>
    <x v="150"/>
    <x v="2"/>
    <s v="United States"/>
    <x v="86"/>
    <x v="23"/>
    <n v="85234"/>
    <x v="1"/>
    <s v="TEC-PH-10002726"/>
    <x v="0"/>
    <x v="2"/>
    <s v="netTALK DUO VoIP Telephone Service"/>
    <x v="309"/>
    <n v="4"/>
    <n v="0.2"/>
    <x v="315"/>
  </r>
  <r>
    <n v="181"/>
    <s v="CA-2014-166191"/>
    <d v="2014-05-12T00:00:00"/>
    <x v="0"/>
    <x v="4"/>
    <x v="35"/>
    <x v="1"/>
    <x v="151"/>
    <x v="151"/>
    <x v="2"/>
    <s v="United States"/>
    <x v="53"/>
    <x v="3"/>
    <n v="62521"/>
    <x v="0"/>
    <s v="OFF-ST-10003455"/>
    <x v="2"/>
    <x v="6"/>
    <s v="Tenex File Box, Personal Filing Tote with Lid, Black"/>
    <x v="310"/>
    <n v="2"/>
    <n v="0.2"/>
    <x v="316"/>
  </r>
  <r>
    <n v="182"/>
    <s v="CA-2014-166191"/>
    <d v="2014-05-12T00:00:00"/>
    <x v="0"/>
    <x v="4"/>
    <x v="35"/>
    <x v="1"/>
    <x v="151"/>
    <x v="151"/>
    <x v="2"/>
    <s v="United States"/>
    <x v="53"/>
    <x v="3"/>
    <n v="62521"/>
    <x v="0"/>
    <s v="TEC-AC-10004659"/>
    <x v="0"/>
    <x v="0"/>
    <s v="Imation Secure+ Hardware Encrypted USB 2.0 Flash Drive; 16GB"/>
    <x v="311"/>
    <n v="7"/>
    <n v="0.2"/>
    <x v="317"/>
  </r>
  <r>
    <n v="921"/>
    <s v="CA-2014-138296"/>
    <d v="2014-05-12T00:00:00"/>
    <x v="0"/>
    <x v="4"/>
    <x v="72"/>
    <x v="2"/>
    <x v="152"/>
    <x v="152"/>
    <x v="0"/>
    <s v="United States"/>
    <x v="74"/>
    <x v="20"/>
    <n v="22304"/>
    <x v="3"/>
    <s v="OFF-ST-10002444"/>
    <x v="2"/>
    <x v="6"/>
    <s v="Recycled Eldon Regeneration Jumbo File"/>
    <x v="273"/>
    <n v="2"/>
    <n v="0"/>
    <x v="318"/>
  </r>
  <r>
    <n v="5378"/>
    <s v="CA-2014-125542"/>
    <d v="2014-05-12T00:00:00"/>
    <x v="0"/>
    <x v="4"/>
    <x v="20"/>
    <x v="0"/>
    <x v="153"/>
    <x v="153"/>
    <x v="2"/>
    <s v="United States"/>
    <x v="15"/>
    <x v="13"/>
    <n v="19134"/>
    <x v="2"/>
    <s v="OFF-EN-10000056"/>
    <x v="2"/>
    <x v="13"/>
    <s v="Cameo Buff Policy Envelopes"/>
    <x v="312"/>
    <n v="7"/>
    <n v="0.2"/>
    <x v="319"/>
  </r>
  <r>
    <n v="5379"/>
    <s v="CA-2014-125542"/>
    <d v="2014-05-12T00:00:00"/>
    <x v="0"/>
    <x v="4"/>
    <x v="20"/>
    <x v="0"/>
    <x v="153"/>
    <x v="153"/>
    <x v="2"/>
    <s v="United States"/>
    <x v="15"/>
    <x v="13"/>
    <n v="19134"/>
    <x v="2"/>
    <s v="OFF-ST-10001469"/>
    <x v="2"/>
    <x v="6"/>
    <s v="Fellowes Bankers Box Recycled Super Stor/Drawer"/>
    <x v="313"/>
    <n v="4"/>
    <n v="0.2"/>
    <x v="320"/>
  </r>
  <r>
    <n v="5572"/>
    <s v="CA-2014-151162"/>
    <d v="2014-05-12T00:00:00"/>
    <x v="0"/>
    <x v="4"/>
    <x v="35"/>
    <x v="2"/>
    <x v="29"/>
    <x v="29"/>
    <x v="2"/>
    <s v="United States"/>
    <x v="28"/>
    <x v="18"/>
    <n v="43229"/>
    <x v="2"/>
    <s v="OFF-PA-10001033"/>
    <x v="2"/>
    <x v="3"/>
    <s v="Xerox 1893"/>
    <x v="314"/>
    <n v="3"/>
    <n v="0.2"/>
    <x v="321"/>
  </r>
  <r>
    <n v="5573"/>
    <s v="CA-2014-151162"/>
    <d v="2014-05-12T00:00:00"/>
    <x v="0"/>
    <x v="4"/>
    <x v="35"/>
    <x v="2"/>
    <x v="29"/>
    <x v="29"/>
    <x v="2"/>
    <s v="United States"/>
    <x v="28"/>
    <x v="18"/>
    <n v="43229"/>
    <x v="2"/>
    <s v="OFF-BI-10003719"/>
    <x v="2"/>
    <x v="9"/>
    <s v="Large Capacity Hanging Post Binders"/>
    <x v="315"/>
    <n v="4"/>
    <n v="0.7"/>
    <x v="322"/>
  </r>
  <r>
    <n v="5574"/>
    <s v="CA-2014-151162"/>
    <d v="2014-05-12T00:00:00"/>
    <x v="0"/>
    <x v="4"/>
    <x v="35"/>
    <x v="2"/>
    <x v="29"/>
    <x v="29"/>
    <x v="2"/>
    <s v="United States"/>
    <x v="28"/>
    <x v="18"/>
    <n v="43229"/>
    <x v="2"/>
    <s v="OFF-PA-10003036"/>
    <x v="2"/>
    <x v="3"/>
    <s v="Black Print Carbonless 8 1/2&quot; x 8 1/4&quot; Rapid Memo Book"/>
    <x v="4"/>
    <n v="3"/>
    <n v="0.2"/>
    <x v="4"/>
  </r>
  <r>
    <n v="5575"/>
    <s v="CA-2014-151162"/>
    <d v="2014-05-12T00:00:00"/>
    <x v="0"/>
    <x v="4"/>
    <x v="35"/>
    <x v="2"/>
    <x v="29"/>
    <x v="29"/>
    <x v="2"/>
    <s v="United States"/>
    <x v="28"/>
    <x v="18"/>
    <n v="43229"/>
    <x v="2"/>
    <s v="TEC-PH-10001870"/>
    <x v="0"/>
    <x v="2"/>
    <s v="Lunatik TT5L-002 Taktik Strike Impact Protection System for iPhone 5"/>
    <x v="316"/>
    <n v="1"/>
    <n v="0.4"/>
    <x v="323"/>
  </r>
  <r>
    <n v="5576"/>
    <s v="CA-2014-151162"/>
    <d v="2014-05-12T00:00:00"/>
    <x v="0"/>
    <x v="4"/>
    <x v="35"/>
    <x v="2"/>
    <x v="29"/>
    <x v="29"/>
    <x v="2"/>
    <s v="United States"/>
    <x v="28"/>
    <x v="18"/>
    <n v="43229"/>
    <x v="2"/>
    <s v="TEC-PH-10001809"/>
    <x v="0"/>
    <x v="2"/>
    <s v="Panasonic KX T7736-B Digital phone"/>
    <x v="317"/>
    <n v="2"/>
    <n v="0.4"/>
    <x v="324"/>
  </r>
  <r>
    <n v="7569"/>
    <s v="CA-2014-133830"/>
    <d v="2014-05-12T00:00:00"/>
    <x v="0"/>
    <x v="4"/>
    <x v="71"/>
    <x v="2"/>
    <x v="154"/>
    <x v="154"/>
    <x v="0"/>
    <s v="United States"/>
    <x v="22"/>
    <x v="5"/>
    <n v="90045"/>
    <x v="1"/>
    <s v="OFF-AR-10003045"/>
    <x v="2"/>
    <x v="11"/>
    <s v="Prang Colored Pencils"/>
    <x v="318"/>
    <n v="9"/>
    <n v="0"/>
    <x v="325"/>
  </r>
  <r>
    <n v="7570"/>
    <s v="CA-2014-133830"/>
    <d v="2014-05-12T00:00:00"/>
    <x v="0"/>
    <x v="4"/>
    <x v="71"/>
    <x v="2"/>
    <x v="154"/>
    <x v="154"/>
    <x v="0"/>
    <s v="United States"/>
    <x v="22"/>
    <x v="5"/>
    <n v="90045"/>
    <x v="1"/>
    <s v="OFF-PA-10001363"/>
    <x v="2"/>
    <x v="3"/>
    <s v="Xerox 1933"/>
    <x v="319"/>
    <n v="4"/>
    <n v="0"/>
    <x v="326"/>
  </r>
  <r>
    <n v="7571"/>
    <s v="CA-2014-133830"/>
    <d v="2014-05-12T00:00:00"/>
    <x v="0"/>
    <x v="4"/>
    <x v="71"/>
    <x v="2"/>
    <x v="154"/>
    <x v="154"/>
    <x v="0"/>
    <s v="United States"/>
    <x v="22"/>
    <x v="5"/>
    <n v="90045"/>
    <x v="1"/>
    <s v="OFF-FA-10002280"/>
    <x v="2"/>
    <x v="4"/>
    <s v="Advantus Plastic Paper Clips"/>
    <x v="320"/>
    <n v="3"/>
    <n v="0"/>
    <x v="327"/>
  </r>
  <r>
    <n v="7715"/>
    <s v="CA-2014-150203"/>
    <d v="2014-05-12T00:00:00"/>
    <x v="0"/>
    <x v="4"/>
    <x v="20"/>
    <x v="0"/>
    <x v="155"/>
    <x v="155"/>
    <x v="0"/>
    <s v="United States"/>
    <x v="22"/>
    <x v="5"/>
    <n v="90032"/>
    <x v="1"/>
    <s v="OFF-AP-10001469"/>
    <x v="2"/>
    <x v="10"/>
    <s v="Fellowes 8 Outlet Superior Workstation Surge Protector"/>
    <x v="321"/>
    <n v="6"/>
    <n v="0"/>
    <x v="328"/>
  </r>
  <r>
    <n v="5328"/>
    <s v="CA-2014-130813"/>
    <d v="2014-06-01T00:00:00"/>
    <x v="0"/>
    <x v="5"/>
    <x v="43"/>
    <x v="1"/>
    <x v="156"/>
    <x v="156"/>
    <x v="0"/>
    <s v="United States"/>
    <x v="22"/>
    <x v="5"/>
    <n v="90049"/>
    <x v="1"/>
    <s v="OFF-PA-10002005"/>
    <x v="2"/>
    <x v="3"/>
    <s v="Xerox 225"/>
    <x v="211"/>
    <n v="3"/>
    <n v="0"/>
    <x v="211"/>
  </r>
  <r>
    <n v="7181"/>
    <s v="CA-2014-106054"/>
    <d v="2014-06-01T00:00:00"/>
    <x v="0"/>
    <x v="5"/>
    <x v="36"/>
    <x v="0"/>
    <x v="25"/>
    <x v="25"/>
    <x v="2"/>
    <s v="United States"/>
    <x v="32"/>
    <x v="19"/>
    <n v="30605"/>
    <x v="3"/>
    <s v="OFF-AR-10002399"/>
    <x v="2"/>
    <x v="11"/>
    <s v="Dixon Prang Watercolor Pencils, 10-Color Set with Brush"/>
    <x v="322"/>
    <n v="3"/>
    <n v="0"/>
    <x v="329"/>
  </r>
  <r>
    <n v="7475"/>
    <s v="CA-2014-167199"/>
    <d v="2014-06-01T00:00:00"/>
    <x v="0"/>
    <x v="5"/>
    <x v="73"/>
    <x v="2"/>
    <x v="157"/>
    <x v="157"/>
    <x v="1"/>
    <s v="United States"/>
    <x v="87"/>
    <x v="17"/>
    <n v="42420"/>
    <x v="3"/>
    <s v="FUR-CH-10004063"/>
    <x v="1"/>
    <x v="1"/>
    <s v="Global Deluxe High-Back Manager's Chair"/>
    <x v="323"/>
    <n v="9"/>
    <n v="0"/>
    <x v="330"/>
  </r>
  <r>
    <n v="7476"/>
    <s v="CA-2014-167199"/>
    <d v="2014-06-01T00:00:00"/>
    <x v="0"/>
    <x v="5"/>
    <x v="73"/>
    <x v="2"/>
    <x v="157"/>
    <x v="157"/>
    <x v="1"/>
    <s v="United States"/>
    <x v="87"/>
    <x v="17"/>
    <n v="42420"/>
    <x v="3"/>
    <s v="OFF-BI-10004632"/>
    <x v="2"/>
    <x v="9"/>
    <s v="Ibico Hi-Tech Manual Binding System"/>
    <x v="324"/>
    <n v="2"/>
    <n v="0"/>
    <x v="331"/>
  </r>
  <r>
    <n v="7477"/>
    <s v="CA-2014-167199"/>
    <d v="2014-06-01T00:00:00"/>
    <x v="0"/>
    <x v="5"/>
    <x v="73"/>
    <x v="2"/>
    <x v="157"/>
    <x v="157"/>
    <x v="1"/>
    <s v="United States"/>
    <x v="87"/>
    <x v="17"/>
    <n v="42420"/>
    <x v="3"/>
    <s v="OFF-AR-10001662"/>
    <x v="2"/>
    <x v="11"/>
    <s v="Rogers Handheld Barrel Pencil Sharpener"/>
    <x v="325"/>
    <n v="2"/>
    <n v="0"/>
    <x v="332"/>
  </r>
  <r>
    <n v="7478"/>
    <s v="CA-2014-167199"/>
    <d v="2014-06-01T00:00:00"/>
    <x v="0"/>
    <x v="5"/>
    <x v="73"/>
    <x v="2"/>
    <x v="157"/>
    <x v="157"/>
    <x v="1"/>
    <s v="United States"/>
    <x v="87"/>
    <x v="17"/>
    <n v="42420"/>
    <x v="3"/>
    <s v="TEC-PH-10004977"/>
    <x v="0"/>
    <x v="2"/>
    <s v="GE 30524EE4"/>
    <x v="326"/>
    <n v="2"/>
    <n v="0"/>
    <x v="333"/>
  </r>
  <r>
    <n v="7479"/>
    <s v="CA-2014-167199"/>
    <d v="2014-06-01T00:00:00"/>
    <x v="0"/>
    <x v="5"/>
    <x v="73"/>
    <x v="2"/>
    <x v="157"/>
    <x v="157"/>
    <x v="1"/>
    <s v="United States"/>
    <x v="87"/>
    <x v="17"/>
    <n v="42420"/>
    <x v="3"/>
    <s v="TEC-PH-10004539"/>
    <x v="0"/>
    <x v="2"/>
    <s v="Wireless Extenders zBoost YX545 SOHO Signal Booster"/>
    <x v="327"/>
    <n v="4"/>
    <n v="0"/>
    <x v="334"/>
  </r>
  <r>
    <n v="7480"/>
    <s v="CA-2014-167199"/>
    <d v="2014-06-01T00:00:00"/>
    <x v="0"/>
    <x v="5"/>
    <x v="73"/>
    <x v="2"/>
    <x v="157"/>
    <x v="157"/>
    <x v="1"/>
    <s v="United States"/>
    <x v="87"/>
    <x v="17"/>
    <n v="42420"/>
    <x v="3"/>
    <s v="OFF-FA-10001883"/>
    <x v="2"/>
    <x v="4"/>
    <s v="Alliance Super-Size Bands, Assorted Sizes"/>
    <x v="328"/>
    <n v="4"/>
    <n v="0"/>
    <x v="335"/>
  </r>
  <r>
    <n v="7481"/>
    <s v="CA-2014-167199"/>
    <d v="2014-06-01T00:00:00"/>
    <x v="0"/>
    <x v="5"/>
    <x v="73"/>
    <x v="2"/>
    <x v="157"/>
    <x v="157"/>
    <x v="1"/>
    <s v="United States"/>
    <x v="87"/>
    <x v="17"/>
    <n v="42420"/>
    <x v="3"/>
    <s v="OFF-PA-10000955"/>
    <x v="2"/>
    <x v="3"/>
    <s v="Southworth 25% Cotton Granite Paper &amp; Envelopes"/>
    <x v="329"/>
    <n v="1"/>
    <n v="0"/>
    <x v="336"/>
  </r>
  <r>
    <n v="1998"/>
    <s v="CA-2014-131905"/>
    <d v="2014-06-02T00:00:00"/>
    <x v="0"/>
    <x v="5"/>
    <x v="22"/>
    <x v="0"/>
    <x v="158"/>
    <x v="158"/>
    <x v="2"/>
    <s v="United States"/>
    <x v="88"/>
    <x v="20"/>
    <n v="23320"/>
    <x v="3"/>
    <s v="OFF-LA-10002787"/>
    <x v="2"/>
    <x v="8"/>
    <s v="Avery 480"/>
    <x v="320"/>
    <n v="4"/>
    <n v="0"/>
    <x v="327"/>
  </r>
  <r>
    <n v="1999"/>
    <s v="CA-2014-131905"/>
    <d v="2014-06-02T00:00:00"/>
    <x v="0"/>
    <x v="5"/>
    <x v="22"/>
    <x v="0"/>
    <x v="158"/>
    <x v="158"/>
    <x v="2"/>
    <s v="United States"/>
    <x v="88"/>
    <x v="20"/>
    <n v="23320"/>
    <x v="3"/>
    <s v="TEC-PH-10003645"/>
    <x v="0"/>
    <x v="2"/>
    <s v="Aastra 57i VoIP phone"/>
    <x v="330"/>
    <n v="1"/>
    <n v="0"/>
    <x v="337"/>
  </r>
  <r>
    <n v="2000"/>
    <s v="CA-2014-131905"/>
    <d v="2014-06-02T00:00:00"/>
    <x v="0"/>
    <x v="5"/>
    <x v="22"/>
    <x v="0"/>
    <x v="158"/>
    <x v="158"/>
    <x v="2"/>
    <s v="United States"/>
    <x v="88"/>
    <x v="20"/>
    <n v="23320"/>
    <x v="3"/>
    <s v="TEC-PH-10001615"/>
    <x v="0"/>
    <x v="2"/>
    <s v="AT&amp;T CL82213"/>
    <x v="331"/>
    <n v="5"/>
    <n v="0"/>
    <x v="338"/>
  </r>
  <r>
    <n v="8981"/>
    <s v="CA-2014-108182"/>
    <d v="2014-06-02T00:00:00"/>
    <x v="0"/>
    <x v="5"/>
    <x v="74"/>
    <x v="1"/>
    <x v="159"/>
    <x v="159"/>
    <x v="0"/>
    <s v="United States"/>
    <x v="89"/>
    <x v="3"/>
    <n v="60441"/>
    <x v="0"/>
    <s v="OFF-BI-10001196"/>
    <x v="2"/>
    <x v="9"/>
    <s v="Avery Flip-Chart Easel Binder, Black"/>
    <x v="332"/>
    <n v="2"/>
    <n v="0.8"/>
    <x v="339"/>
  </r>
  <r>
    <n v="869"/>
    <s v="CA-2014-136742"/>
    <d v="2014-06-04T00:00:00"/>
    <x v="0"/>
    <x v="5"/>
    <x v="75"/>
    <x v="2"/>
    <x v="160"/>
    <x v="160"/>
    <x v="2"/>
    <s v="United States"/>
    <x v="58"/>
    <x v="13"/>
    <n v="17602"/>
    <x v="2"/>
    <s v="OFF-BI-10003719"/>
    <x v="2"/>
    <x v="9"/>
    <s v="Large Capacity Hanging Post Binders"/>
    <x v="333"/>
    <n v="6"/>
    <n v="0.7"/>
    <x v="340"/>
  </r>
  <r>
    <n v="1405"/>
    <s v="US-2014-118486"/>
    <d v="2014-06-04T00:00:00"/>
    <x v="0"/>
    <x v="5"/>
    <x v="24"/>
    <x v="0"/>
    <x v="161"/>
    <x v="161"/>
    <x v="1"/>
    <s v="United States"/>
    <x v="15"/>
    <x v="13"/>
    <n v="19143"/>
    <x v="2"/>
    <s v="OFF-SU-10004498"/>
    <x v="2"/>
    <x v="15"/>
    <s v="Martin-Yale Premier Letter Opener"/>
    <x v="334"/>
    <n v="1"/>
    <n v="0.2"/>
    <x v="341"/>
  </r>
  <r>
    <n v="1406"/>
    <s v="US-2014-118486"/>
    <d v="2014-06-04T00:00:00"/>
    <x v="0"/>
    <x v="5"/>
    <x v="24"/>
    <x v="0"/>
    <x v="161"/>
    <x v="161"/>
    <x v="1"/>
    <s v="United States"/>
    <x v="15"/>
    <x v="13"/>
    <n v="19143"/>
    <x v="2"/>
    <s v="FUR-TA-10001039"/>
    <x v="1"/>
    <x v="7"/>
    <s v="KI Adjustable-Height Table"/>
    <x v="335"/>
    <n v="3"/>
    <n v="0.4"/>
    <x v="342"/>
  </r>
  <r>
    <n v="1407"/>
    <s v="US-2014-118486"/>
    <d v="2014-06-04T00:00:00"/>
    <x v="0"/>
    <x v="5"/>
    <x v="24"/>
    <x v="0"/>
    <x v="161"/>
    <x v="161"/>
    <x v="1"/>
    <s v="United States"/>
    <x v="15"/>
    <x v="13"/>
    <n v="19143"/>
    <x v="2"/>
    <s v="TEC-AC-10004659"/>
    <x v="0"/>
    <x v="0"/>
    <s v="Imation Secure+ Hardware Encrypted USB 2.0 Flash Drive; 16GB"/>
    <x v="336"/>
    <n v="2"/>
    <n v="0.2"/>
    <x v="343"/>
  </r>
  <r>
    <n v="5036"/>
    <s v="CA-2014-169803"/>
    <d v="2014-06-04T00:00:00"/>
    <x v="0"/>
    <x v="5"/>
    <x v="76"/>
    <x v="2"/>
    <x v="162"/>
    <x v="162"/>
    <x v="2"/>
    <s v="United States"/>
    <x v="1"/>
    <x v="1"/>
    <n v="98115"/>
    <x v="1"/>
    <s v="FUR-TA-10000688"/>
    <x v="1"/>
    <x v="7"/>
    <s v="Chromcraft Bull-Nose Wood Round Conference Table Top, Wood Base"/>
    <x v="337"/>
    <n v="3"/>
    <n v="0"/>
    <x v="344"/>
  </r>
  <r>
    <n v="5037"/>
    <s v="CA-2014-169803"/>
    <d v="2014-06-04T00:00:00"/>
    <x v="0"/>
    <x v="5"/>
    <x v="76"/>
    <x v="2"/>
    <x v="162"/>
    <x v="162"/>
    <x v="2"/>
    <s v="United States"/>
    <x v="1"/>
    <x v="1"/>
    <n v="98115"/>
    <x v="1"/>
    <s v="TEC-AC-10003441"/>
    <x v="0"/>
    <x v="0"/>
    <s v="Kingston Digital DataTraveler 32GB USB 2.0"/>
    <x v="338"/>
    <n v="2"/>
    <n v="0"/>
    <x v="345"/>
  </r>
  <r>
    <n v="6016"/>
    <s v="CA-2014-102652"/>
    <d v="2014-06-04T00:00:00"/>
    <x v="0"/>
    <x v="5"/>
    <x v="76"/>
    <x v="2"/>
    <x v="163"/>
    <x v="163"/>
    <x v="2"/>
    <s v="United States"/>
    <x v="22"/>
    <x v="5"/>
    <n v="90049"/>
    <x v="1"/>
    <s v="FUR-FU-10000747"/>
    <x v="1"/>
    <x v="5"/>
    <s v="Tenex B1-RE Series Chair Mats for Low Pile Carpets"/>
    <x v="339"/>
    <n v="2"/>
    <n v="0"/>
    <x v="346"/>
  </r>
  <r>
    <n v="6017"/>
    <s v="CA-2014-102652"/>
    <d v="2014-06-04T00:00:00"/>
    <x v="0"/>
    <x v="5"/>
    <x v="76"/>
    <x v="2"/>
    <x v="163"/>
    <x v="163"/>
    <x v="2"/>
    <s v="United States"/>
    <x v="22"/>
    <x v="5"/>
    <n v="90049"/>
    <x v="1"/>
    <s v="FUR-FU-10001918"/>
    <x v="1"/>
    <x v="5"/>
    <s v="C-Line Cubicle Keepers Polyproplyene Holder With Velcro Backings"/>
    <x v="340"/>
    <n v="7"/>
    <n v="0"/>
    <x v="347"/>
  </r>
  <r>
    <n v="6018"/>
    <s v="CA-2014-102652"/>
    <d v="2014-06-04T00:00:00"/>
    <x v="0"/>
    <x v="5"/>
    <x v="76"/>
    <x v="2"/>
    <x v="163"/>
    <x v="163"/>
    <x v="2"/>
    <s v="United States"/>
    <x v="22"/>
    <x v="5"/>
    <n v="90049"/>
    <x v="1"/>
    <s v="OFF-PA-10003309"/>
    <x v="2"/>
    <x v="3"/>
    <s v="Xerox 211"/>
    <x v="211"/>
    <n v="3"/>
    <n v="0"/>
    <x v="211"/>
  </r>
  <r>
    <n v="6019"/>
    <s v="CA-2014-102652"/>
    <d v="2014-06-04T00:00:00"/>
    <x v="0"/>
    <x v="5"/>
    <x v="76"/>
    <x v="2"/>
    <x v="163"/>
    <x v="163"/>
    <x v="2"/>
    <s v="United States"/>
    <x v="22"/>
    <x v="5"/>
    <n v="90049"/>
    <x v="1"/>
    <s v="OFF-PA-10001977"/>
    <x v="2"/>
    <x v="3"/>
    <s v="Xerox 194"/>
    <x v="262"/>
    <n v="1"/>
    <n v="0"/>
    <x v="262"/>
  </r>
  <r>
    <n v="8839"/>
    <s v="CA-2014-153808"/>
    <d v="2014-06-04T00:00:00"/>
    <x v="0"/>
    <x v="5"/>
    <x v="75"/>
    <x v="1"/>
    <x v="164"/>
    <x v="164"/>
    <x v="2"/>
    <s v="United States"/>
    <x v="22"/>
    <x v="5"/>
    <n v="90004"/>
    <x v="1"/>
    <s v="OFF-AR-10001725"/>
    <x v="2"/>
    <x v="11"/>
    <s v="Boston Home &amp; Office Model 2000 Electric Pencil Sharpeners"/>
    <x v="341"/>
    <n v="3"/>
    <n v="0"/>
    <x v="348"/>
  </r>
  <r>
    <n v="8840"/>
    <s v="CA-2014-153808"/>
    <d v="2014-06-04T00:00:00"/>
    <x v="0"/>
    <x v="5"/>
    <x v="75"/>
    <x v="1"/>
    <x v="164"/>
    <x v="164"/>
    <x v="2"/>
    <s v="United States"/>
    <x v="22"/>
    <x v="5"/>
    <n v="90004"/>
    <x v="1"/>
    <s v="OFF-BI-10002794"/>
    <x v="2"/>
    <x v="9"/>
    <s v="Avery Trapezoid Ring Binder, 3&quot; Capacity, Black, 1040 sheets"/>
    <x v="342"/>
    <n v="2"/>
    <n v="0.2"/>
    <x v="349"/>
  </r>
  <r>
    <n v="8841"/>
    <s v="CA-2014-153808"/>
    <d v="2014-06-04T00:00:00"/>
    <x v="0"/>
    <x v="5"/>
    <x v="75"/>
    <x v="1"/>
    <x v="164"/>
    <x v="164"/>
    <x v="2"/>
    <s v="United States"/>
    <x v="22"/>
    <x v="5"/>
    <n v="90004"/>
    <x v="1"/>
    <s v="TEC-AC-10004171"/>
    <x v="0"/>
    <x v="0"/>
    <s v="Razer Kraken 7.1 Surround Sound Over Ear USB Gaming Headset"/>
    <x v="343"/>
    <n v="3"/>
    <n v="0"/>
    <x v="350"/>
  </r>
  <r>
    <n v="1335"/>
    <s v="CA-2014-121664"/>
    <d v="2014-06-05T00:00:00"/>
    <x v="0"/>
    <x v="5"/>
    <x v="38"/>
    <x v="2"/>
    <x v="165"/>
    <x v="165"/>
    <x v="1"/>
    <s v="United States"/>
    <x v="22"/>
    <x v="5"/>
    <n v="90049"/>
    <x v="1"/>
    <s v="OFF-BI-10003684"/>
    <x v="2"/>
    <x v="9"/>
    <s v="Wilson Jones Legal Size Ring Binders"/>
    <x v="344"/>
    <n v="8"/>
    <n v="0.2"/>
    <x v="351"/>
  </r>
  <r>
    <n v="4410"/>
    <s v="US-2014-154879"/>
    <d v="2014-06-05T00:00:00"/>
    <x v="0"/>
    <x v="5"/>
    <x v="77"/>
    <x v="2"/>
    <x v="166"/>
    <x v="166"/>
    <x v="1"/>
    <s v="United States"/>
    <x v="22"/>
    <x v="5"/>
    <n v="90004"/>
    <x v="1"/>
    <s v="OFF-LA-10004425"/>
    <x v="2"/>
    <x v="8"/>
    <s v="Staple-on labels"/>
    <x v="345"/>
    <n v="2"/>
    <n v="0"/>
    <x v="352"/>
  </r>
  <r>
    <n v="4411"/>
    <s v="US-2014-154879"/>
    <d v="2014-06-05T00:00:00"/>
    <x v="0"/>
    <x v="5"/>
    <x v="77"/>
    <x v="2"/>
    <x v="166"/>
    <x v="166"/>
    <x v="1"/>
    <s v="United States"/>
    <x v="22"/>
    <x v="5"/>
    <n v="90004"/>
    <x v="1"/>
    <s v="OFF-AR-10001897"/>
    <x v="2"/>
    <x v="11"/>
    <s v="Model L Table or Wall-Mount Pencil Sharpener"/>
    <x v="346"/>
    <n v="6"/>
    <n v="0"/>
    <x v="353"/>
  </r>
  <r>
    <n v="1746"/>
    <s v="CA-2014-133270"/>
    <d v="2014-06-06T00:00:00"/>
    <x v="0"/>
    <x v="5"/>
    <x v="51"/>
    <x v="0"/>
    <x v="55"/>
    <x v="55"/>
    <x v="0"/>
    <s v="United States"/>
    <x v="90"/>
    <x v="2"/>
    <n v="14609"/>
    <x v="2"/>
    <s v="OFF-AR-10002656"/>
    <x v="2"/>
    <x v="11"/>
    <s v="Sanford Liquid Accent Highlighters"/>
    <x v="347"/>
    <n v="2"/>
    <n v="0"/>
    <x v="354"/>
  </r>
  <r>
    <n v="2140"/>
    <s v="CA-2014-159520"/>
    <d v="2014-06-06T00:00:00"/>
    <x v="0"/>
    <x v="5"/>
    <x v="78"/>
    <x v="2"/>
    <x v="167"/>
    <x v="167"/>
    <x v="2"/>
    <s v="United States"/>
    <x v="23"/>
    <x v="2"/>
    <n v="11561"/>
    <x v="2"/>
    <s v="OFF-BI-10003982"/>
    <x v="2"/>
    <x v="9"/>
    <s v="Wilson Jones Century Plastic Molded Ring Binders"/>
    <x v="348"/>
    <n v="9"/>
    <n v="0.2"/>
    <x v="355"/>
  </r>
  <r>
    <n v="2141"/>
    <s v="CA-2014-159520"/>
    <d v="2014-06-06T00:00:00"/>
    <x v="0"/>
    <x v="5"/>
    <x v="78"/>
    <x v="2"/>
    <x v="167"/>
    <x v="167"/>
    <x v="2"/>
    <s v="United States"/>
    <x v="23"/>
    <x v="2"/>
    <n v="11561"/>
    <x v="2"/>
    <s v="OFF-SU-10001664"/>
    <x v="2"/>
    <x v="15"/>
    <s v="Acme Office Executive Series Stainless Steel Trimmers"/>
    <x v="349"/>
    <n v="2"/>
    <n v="0"/>
    <x v="356"/>
  </r>
  <r>
    <n v="2142"/>
    <s v="CA-2014-159520"/>
    <d v="2014-06-06T00:00:00"/>
    <x v="0"/>
    <x v="5"/>
    <x v="78"/>
    <x v="2"/>
    <x v="167"/>
    <x v="167"/>
    <x v="2"/>
    <s v="United States"/>
    <x v="23"/>
    <x v="2"/>
    <n v="11561"/>
    <x v="2"/>
    <s v="FUR-TA-10003238"/>
    <x v="1"/>
    <x v="7"/>
    <s v="Chromcraft Bull-Nose Wood 48&quot; x 96&quot; Rectangular Conference Tables"/>
    <x v="350"/>
    <n v="3"/>
    <n v="0.4"/>
    <x v="357"/>
  </r>
  <r>
    <n v="6301"/>
    <s v="US-2014-161305"/>
    <d v="2014-06-06T00:00:00"/>
    <x v="0"/>
    <x v="5"/>
    <x v="79"/>
    <x v="2"/>
    <x v="168"/>
    <x v="168"/>
    <x v="0"/>
    <s v="United States"/>
    <x v="20"/>
    <x v="3"/>
    <n v="60623"/>
    <x v="0"/>
    <s v="OFF-BI-10002794"/>
    <x v="2"/>
    <x v="9"/>
    <s v="Avery Trapezoid Ring Binder, 3&quot; Capacity, Black, 1040 sheets"/>
    <x v="351"/>
    <n v="3"/>
    <n v="0.8"/>
    <x v="358"/>
  </r>
  <r>
    <n v="6302"/>
    <s v="US-2014-161305"/>
    <d v="2014-06-06T00:00:00"/>
    <x v="0"/>
    <x v="5"/>
    <x v="79"/>
    <x v="2"/>
    <x v="168"/>
    <x v="168"/>
    <x v="0"/>
    <s v="United States"/>
    <x v="20"/>
    <x v="3"/>
    <n v="60623"/>
    <x v="0"/>
    <s v="OFF-EN-10000461"/>
    <x v="2"/>
    <x v="13"/>
    <s v="#10- 4 1/8&quot; x 9 1/2&quot; Recycled Envelopes"/>
    <x v="352"/>
    <n v="2"/>
    <n v="0.2"/>
    <x v="359"/>
  </r>
  <r>
    <n v="6473"/>
    <s v="CA-2014-151897"/>
    <d v="2014-06-06T00:00:00"/>
    <x v="0"/>
    <x v="5"/>
    <x v="80"/>
    <x v="2"/>
    <x v="169"/>
    <x v="169"/>
    <x v="1"/>
    <s v="United States"/>
    <x v="5"/>
    <x v="4"/>
    <n v="77070"/>
    <x v="0"/>
    <s v="OFF-LA-10001074"/>
    <x v="2"/>
    <x v="8"/>
    <s v="Round Specialty Laser Printer Labels"/>
    <x v="353"/>
    <n v="10"/>
    <n v="0.2"/>
    <x v="360"/>
  </r>
  <r>
    <n v="6598"/>
    <s v="CA-2014-169257"/>
    <d v="2014-06-06T00:00:00"/>
    <x v="0"/>
    <x v="5"/>
    <x v="79"/>
    <x v="2"/>
    <x v="46"/>
    <x v="46"/>
    <x v="0"/>
    <s v="United States"/>
    <x v="27"/>
    <x v="11"/>
    <n v="32216"/>
    <x v="3"/>
    <s v="OFF-BI-10002557"/>
    <x v="2"/>
    <x v="9"/>
    <s v="Presstex Flexible Ring Binders"/>
    <x v="354"/>
    <n v="1"/>
    <n v="0.7"/>
    <x v="361"/>
  </r>
  <r>
    <n v="6599"/>
    <s v="CA-2014-169257"/>
    <d v="2014-06-06T00:00:00"/>
    <x v="0"/>
    <x v="5"/>
    <x v="79"/>
    <x v="2"/>
    <x v="46"/>
    <x v="46"/>
    <x v="0"/>
    <s v="United States"/>
    <x v="27"/>
    <x v="11"/>
    <n v="32216"/>
    <x v="3"/>
    <s v="OFF-PA-10002319"/>
    <x v="2"/>
    <x v="3"/>
    <s v="Xerox 1944"/>
    <x v="355"/>
    <n v="2"/>
    <n v="0.2"/>
    <x v="362"/>
  </r>
  <r>
    <n v="1550"/>
    <s v="CA-2014-134278"/>
    <d v="2014-06-07T00:00:00"/>
    <x v="0"/>
    <x v="5"/>
    <x v="63"/>
    <x v="0"/>
    <x v="170"/>
    <x v="170"/>
    <x v="0"/>
    <s v="United States"/>
    <x v="2"/>
    <x v="2"/>
    <n v="10011"/>
    <x v="2"/>
    <s v="TEC-CO-10001046"/>
    <x v="0"/>
    <x v="12"/>
    <s v="Canon Imageclass D680 Copier / Fax"/>
    <x v="356"/>
    <n v="1"/>
    <n v="0.2"/>
    <x v="363"/>
  </r>
  <r>
    <n v="6846"/>
    <s v="CA-2014-147543"/>
    <d v="2014-06-07T00:00:00"/>
    <x v="0"/>
    <x v="5"/>
    <x v="65"/>
    <x v="2"/>
    <x v="171"/>
    <x v="171"/>
    <x v="1"/>
    <s v="United States"/>
    <x v="91"/>
    <x v="5"/>
    <n v="92020"/>
    <x v="1"/>
    <s v="FUR-CH-10000155"/>
    <x v="1"/>
    <x v="1"/>
    <s v="Global Comet Stacking Armless Chair"/>
    <x v="357"/>
    <n v="2"/>
    <n v="0.2"/>
    <x v="364"/>
  </r>
  <r>
    <n v="3773"/>
    <s v="CA-2014-115357"/>
    <d v="2014-06-08T00:00:00"/>
    <x v="0"/>
    <x v="5"/>
    <x v="66"/>
    <x v="1"/>
    <x v="172"/>
    <x v="172"/>
    <x v="0"/>
    <s v="United States"/>
    <x v="65"/>
    <x v="29"/>
    <n v="29203"/>
    <x v="3"/>
    <s v="TEC-AC-10000023"/>
    <x v="0"/>
    <x v="0"/>
    <s v="Maxell 74 Minute CD-R Spindle, 50/Pack"/>
    <x v="358"/>
    <n v="3"/>
    <n v="0"/>
    <x v="365"/>
  </r>
  <r>
    <n v="8544"/>
    <s v="CA-2014-137575"/>
    <d v="2014-06-08T00:00:00"/>
    <x v="0"/>
    <x v="5"/>
    <x v="66"/>
    <x v="2"/>
    <x v="173"/>
    <x v="173"/>
    <x v="0"/>
    <s v="United States"/>
    <x v="2"/>
    <x v="2"/>
    <n v="10035"/>
    <x v="2"/>
    <s v="TEC-AC-10004571"/>
    <x v="0"/>
    <x v="0"/>
    <s v="Logitech G700s Rechargeable Gaming Mouse"/>
    <x v="359"/>
    <n v="2"/>
    <n v="0"/>
    <x v="366"/>
  </r>
  <r>
    <n v="6623"/>
    <s v="CA-2014-130449"/>
    <d v="2014-06-09T00:00:00"/>
    <x v="0"/>
    <x v="5"/>
    <x v="81"/>
    <x v="0"/>
    <x v="174"/>
    <x v="174"/>
    <x v="2"/>
    <s v="United States"/>
    <x v="14"/>
    <x v="5"/>
    <n v="94109"/>
    <x v="1"/>
    <s v="FUR-FU-10001487"/>
    <x v="1"/>
    <x v="5"/>
    <s v="Eldon Expressions Wood and Plastic Desk Accessories, Cherry Wood"/>
    <x v="360"/>
    <n v="6"/>
    <n v="0"/>
    <x v="367"/>
  </r>
  <r>
    <n v="6624"/>
    <s v="CA-2014-130449"/>
    <d v="2014-06-09T00:00:00"/>
    <x v="0"/>
    <x v="5"/>
    <x v="81"/>
    <x v="0"/>
    <x v="174"/>
    <x v="174"/>
    <x v="2"/>
    <s v="United States"/>
    <x v="14"/>
    <x v="5"/>
    <n v="94109"/>
    <x v="1"/>
    <s v="OFF-LA-10001934"/>
    <x v="2"/>
    <x v="8"/>
    <s v="Avery 516"/>
    <x v="361"/>
    <n v="8"/>
    <n v="0"/>
    <x v="368"/>
  </r>
  <r>
    <n v="482"/>
    <s v="CA-2014-134677"/>
    <d v="2014-06-10T00:00:00"/>
    <x v="0"/>
    <x v="5"/>
    <x v="70"/>
    <x v="2"/>
    <x v="175"/>
    <x v="175"/>
    <x v="0"/>
    <s v="United States"/>
    <x v="30"/>
    <x v="5"/>
    <n v="92024"/>
    <x v="1"/>
    <s v="TEC-AC-10001445"/>
    <x v="0"/>
    <x v="0"/>
    <s v="Imation USB 2.0 Swivel Flash Drive USB flash drive - 4 GB - Pink"/>
    <x v="362"/>
    <n v="3"/>
    <n v="0"/>
    <x v="369"/>
  </r>
  <r>
    <n v="5418"/>
    <s v="CA-2014-132542"/>
    <d v="2014-06-10T00:00:00"/>
    <x v="0"/>
    <x v="5"/>
    <x v="39"/>
    <x v="1"/>
    <x v="176"/>
    <x v="176"/>
    <x v="2"/>
    <s v="United States"/>
    <x v="61"/>
    <x v="27"/>
    <n v="68104"/>
    <x v="0"/>
    <s v="OFF-BI-10004099"/>
    <x v="2"/>
    <x v="9"/>
    <s v="GBC VeloBinder Strips"/>
    <x v="111"/>
    <n v="2"/>
    <n v="0"/>
    <x v="370"/>
  </r>
  <r>
    <n v="6356"/>
    <s v="CA-2014-110611"/>
    <d v="2014-06-10T00:00:00"/>
    <x v="0"/>
    <x v="5"/>
    <x v="82"/>
    <x v="2"/>
    <x v="115"/>
    <x v="115"/>
    <x v="0"/>
    <s v="United States"/>
    <x v="15"/>
    <x v="13"/>
    <n v="19120"/>
    <x v="2"/>
    <s v="OFF-ST-10000642"/>
    <x v="2"/>
    <x v="6"/>
    <s v="Tennsco Lockers, Gray"/>
    <x v="363"/>
    <n v="5"/>
    <n v="0.2"/>
    <x v="371"/>
  </r>
  <r>
    <n v="8830"/>
    <s v="CA-2014-109680"/>
    <d v="2014-06-10T00:00:00"/>
    <x v="0"/>
    <x v="5"/>
    <x v="40"/>
    <x v="0"/>
    <x v="174"/>
    <x v="174"/>
    <x v="2"/>
    <s v="United States"/>
    <x v="92"/>
    <x v="33"/>
    <n v="46203"/>
    <x v="0"/>
    <s v="OFF-ST-10001932"/>
    <x v="2"/>
    <x v="6"/>
    <s v="Fellowes Staxonsteel Drawer Files"/>
    <x v="364"/>
    <n v="2"/>
    <n v="0"/>
    <x v="372"/>
  </r>
  <r>
    <n v="9857"/>
    <s v="CA-2014-120950"/>
    <d v="2014-06-11T00:00:00"/>
    <x v="0"/>
    <x v="5"/>
    <x v="57"/>
    <x v="2"/>
    <x v="177"/>
    <x v="177"/>
    <x v="0"/>
    <s v="United States"/>
    <x v="28"/>
    <x v="19"/>
    <n v="31907"/>
    <x v="3"/>
    <s v="OFF-PA-10000587"/>
    <x v="2"/>
    <x v="3"/>
    <s v="Array Parchment Paper, Assorted Colors"/>
    <x v="365"/>
    <n v="6"/>
    <n v="0"/>
    <x v="373"/>
  </r>
  <r>
    <n v="2720"/>
    <s v="CA-2014-110030"/>
    <d v="2014-06-12T00:00:00"/>
    <x v="0"/>
    <x v="5"/>
    <x v="59"/>
    <x v="1"/>
    <x v="178"/>
    <x v="178"/>
    <x v="0"/>
    <s v="United States"/>
    <x v="5"/>
    <x v="4"/>
    <n v="77095"/>
    <x v="0"/>
    <s v="FUR-FU-10002759"/>
    <x v="1"/>
    <x v="5"/>
    <s v="12-1/2 Diameter Round Wall Clock"/>
    <x v="366"/>
    <n v="3"/>
    <n v="0.6"/>
    <x v="374"/>
  </r>
  <r>
    <n v="2984"/>
    <s v="US-2014-112872"/>
    <d v="2014-06-12T00:00:00"/>
    <x v="0"/>
    <x v="5"/>
    <x v="83"/>
    <x v="1"/>
    <x v="179"/>
    <x v="179"/>
    <x v="0"/>
    <s v="United States"/>
    <x v="38"/>
    <x v="16"/>
    <n v="97477"/>
    <x v="1"/>
    <s v="OFF-ST-10002205"/>
    <x v="2"/>
    <x v="6"/>
    <s v="File Shuttle I and Handi-File"/>
    <x v="367"/>
    <n v="3"/>
    <n v="0.2"/>
    <x v="375"/>
  </r>
  <r>
    <n v="2985"/>
    <s v="US-2014-112872"/>
    <d v="2014-06-12T00:00:00"/>
    <x v="0"/>
    <x v="5"/>
    <x v="83"/>
    <x v="1"/>
    <x v="179"/>
    <x v="179"/>
    <x v="0"/>
    <s v="United States"/>
    <x v="38"/>
    <x v="16"/>
    <n v="97477"/>
    <x v="1"/>
    <s v="FUR-TA-10003238"/>
    <x v="1"/>
    <x v="7"/>
    <s v="Chromcraft Bull-Nose Wood 48&quot; x 96&quot; Rectangular Conference Tables"/>
    <x v="368"/>
    <n v="1"/>
    <n v="0.5"/>
    <x v="376"/>
  </r>
  <r>
    <n v="5094"/>
    <s v="US-2014-140452"/>
    <d v="2014-06-12T00:00:00"/>
    <x v="0"/>
    <x v="5"/>
    <x v="71"/>
    <x v="2"/>
    <x v="82"/>
    <x v="82"/>
    <x v="0"/>
    <s v="United States"/>
    <x v="20"/>
    <x v="3"/>
    <n v="60610"/>
    <x v="0"/>
    <s v="OFF-AP-10004036"/>
    <x v="2"/>
    <x v="10"/>
    <s v="Bionaire 99.97% HEPA Air Cleaner"/>
    <x v="369"/>
    <n v="4"/>
    <n v="0.8"/>
    <x v="377"/>
  </r>
  <r>
    <n v="5095"/>
    <s v="US-2014-140452"/>
    <d v="2014-06-12T00:00:00"/>
    <x v="0"/>
    <x v="5"/>
    <x v="71"/>
    <x v="2"/>
    <x v="82"/>
    <x v="82"/>
    <x v="0"/>
    <s v="United States"/>
    <x v="20"/>
    <x v="3"/>
    <n v="60610"/>
    <x v="0"/>
    <s v="FUR-TA-10004086"/>
    <x v="1"/>
    <x v="7"/>
    <s v="KI Adjustable-Height Table"/>
    <x v="370"/>
    <n v="5"/>
    <n v="0.5"/>
    <x v="378"/>
  </r>
  <r>
    <n v="5096"/>
    <s v="US-2014-140452"/>
    <d v="2014-06-12T00:00:00"/>
    <x v="0"/>
    <x v="5"/>
    <x v="71"/>
    <x v="2"/>
    <x v="82"/>
    <x v="82"/>
    <x v="0"/>
    <s v="United States"/>
    <x v="20"/>
    <x v="3"/>
    <n v="60610"/>
    <x v="0"/>
    <s v="TEC-PH-10000307"/>
    <x v="0"/>
    <x v="2"/>
    <s v="Shocksock Galaxy S4 Armband"/>
    <x v="371"/>
    <n v="4"/>
    <n v="0.2"/>
    <x v="379"/>
  </r>
  <r>
    <n v="5097"/>
    <s v="US-2014-140452"/>
    <d v="2014-06-12T00:00:00"/>
    <x v="0"/>
    <x v="5"/>
    <x v="71"/>
    <x v="2"/>
    <x v="82"/>
    <x v="82"/>
    <x v="0"/>
    <s v="United States"/>
    <x v="20"/>
    <x v="3"/>
    <n v="60610"/>
    <x v="0"/>
    <s v="FUR-FU-10002088"/>
    <x v="1"/>
    <x v="5"/>
    <s v="Nu-Dell Float Frame 11 x 14 1/2"/>
    <x v="372"/>
    <n v="3"/>
    <n v="0.6"/>
    <x v="380"/>
  </r>
  <r>
    <n v="5098"/>
    <s v="US-2014-140452"/>
    <d v="2014-06-12T00:00:00"/>
    <x v="0"/>
    <x v="5"/>
    <x v="71"/>
    <x v="2"/>
    <x v="82"/>
    <x v="82"/>
    <x v="0"/>
    <s v="United States"/>
    <x v="20"/>
    <x v="3"/>
    <n v="60610"/>
    <x v="0"/>
    <s v="OFF-BI-10004965"/>
    <x v="2"/>
    <x v="9"/>
    <s v="Ibico Covers for Plastic or Wire Binding Elements"/>
    <x v="373"/>
    <n v="2"/>
    <n v="0.8"/>
    <x v="381"/>
  </r>
  <r>
    <n v="5099"/>
    <s v="US-2014-140452"/>
    <d v="2014-06-12T00:00:00"/>
    <x v="0"/>
    <x v="5"/>
    <x v="71"/>
    <x v="2"/>
    <x v="82"/>
    <x v="82"/>
    <x v="0"/>
    <s v="United States"/>
    <x v="20"/>
    <x v="3"/>
    <n v="60610"/>
    <x v="0"/>
    <s v="OFF-ST-10002485"/>
    <x v="2"/>
    <x v="6"/>
    <s v="Rogers Deluxe File Chest"/>
    <x v="374"/>
    <n v="2"/>
    <n v="0.2"/>
    <x v="382"/>
  </r>
  <r>
    <n v="7066"/>
    <s v="CA-2014-106726"/>
    <d v="2014-06-12T00:00:00"/>
    <x v="0"/>
    <x v="5"/>
    <x v="59"/>
    <x v="0"/>
    <x v="180"/>
    <x v="180"/>
    <x v="2"/>
    <s v="United States"/>
    <x v="22"/>
    <x v="5"/>
    <n v="90008"/>
    <x v="1"/>
    <s v="OFF-ST-10001496"/>
    <x v="2"/>
    <x v="6"/>
    <s v="Standard Rollaway File with Lock"/>
    <x v="375"/>
    <n v="7"/>
    <n v="0"/>
    <x v="383"/>
  </r>
  <r>
    <n v="7761"/>
    <s v="CA-2014-155390"/>
    <d v="2014-06-12T00:00:00"/>
    <x v="0"/>
    <x v="5"/>
    <x v="83"/>
    <x v="2"/>
    <x v="149"/>
    <x v="149"/>
    <x v="0"/>
    <s v="United States"/>
    <x v="93"/>
    <x v="26"/>
    <n v="38109"/>
    <x v="3"/>
    <s v="OFF-PA-10003641"/>
    <x v="2"/>
    <x v="3"/>
    <s v="Xerox 1909"/>
    <x v="376"/>
    <n v="2"/>
    <n v="0.2"/>
    <x v="384"/>
  </r>
  <r>
    <n v="7661"/>
    <s v="CA-2014-105417"/>
    <d v="2014-07-01T00:00:00"/>
    <x v="0"/>
    <x v="6"/>
    <x v="60"/>
    <x v="2"/>
    <x v="181"/>
    <x v="181"/>
    <x v="0"/>
    <s v="United States"/>
    <x v="94"/>
    <x v="4"/>
    <n v="77340"/>
    <x v="0"/>
    <s v="FUR-FU-10004864"/>
    <x v="1"/>
    <x v="5"/>
    <s v="Howard Miller 14-1/2&quot; Diameter Chrome Round Wall Clock"/>
    <x v="377"/>
    <n v="3"/>
    <n v="0.6"/>
    <x v="385"/>
  </r>
  <r>
    <n v="7662"/>
    <s v="CA-2014-105417"/>
    <d v="2014-07-01T00:00:00"/>
    <x v="0"/>
    <x v="6"/>
    <x v="60"/>
    <x v="2"/>
    <x v="181"/>
    <x v="181"/>
    <x v="0"/>
    <s v="United States"/>
    <x v="94"/>
    <x v="4"/>
    <n v="77340"/>
    <x v="0"/>
    <s v="OFF-BI-10003708"/>
    <x v="2"/>
    <x v="9"/>
    <s v="Acco Four Pocket Poly Ring Binder with Label Holder, Smoke, 1&quot;"/>
    <x v="378"/>
    <n v="7"/>
    <n v="0.8"/>
    <x v="386"/>
  </r>
  <r>
    <n v="850"/>
    <s v="CA-2014-107755"/>
    <d v="2014-07-02T00:00:00"/>
    <x v="0"/>
    <x v="6"/>
    <x v="84"/>
    <x v="2"/>
    <x v="182"/>
    <x v="182"/>
    <x v="2"/>
    <s v="United States"/>
    <x v="95"/>
    <x v="8"/>
    <n v="7036"/>
    <x v="2"/>
    <s v="TEC-AC-10000710"/>
    <x v="0"/>
    <x v="0"/>
    <s v="Maxell DVD-RAM Discs"/>
    <x v="270"/>
    <n v="7"/>
    <n v="0"/>
    <x v="387"/>
  </r>
  <r>
    <n v="8736"/>
    <s v="US-2014-169390"/>
    <d v="2014-07-02T00:00:00"/>
    <x v="0"/>
    <x v="6"/>
    <x v="74"/>
    <x v="1"/>
    <x v="183"/>
    <x v="183"/>
    <x v="2"/>
    <s v="United States"/>
    <x v="2"/>
    <x v="2"/>
    <n v="10024"/>
    <x v="2"/>
    <s v="OFF-ST-10001558"/>
    <x v="2"/>
    <x v="6"/>
    <s v="Acco Perma 4000 Stacking Storage Drawers"/>
    <x v="379"/>
    <n v="4"/>
    <n v="0"/>
    <x v="388"/>
  </r>
  <r>
    <n v="4962"/>
    <s v="CA-2014-156587"/>
    <d v="2014-07-03T00:00:00"/>
    <x v="0"/>
    <x v="6"/>
    <x v="23"/>
    <x v="0"/>
    <x v="184"/>
    <x v="184"/>
    <x v="0"/>
    <s v="United States"/>
    <x v="1"/>
    <x v="1"/>
    <n v="98103"/>
    <x v="1"/>
    <s v="FUR-CH-10004477"/>
    <x v="1"/>
    <x v="1"/>
    <s v="Global Push Button Manager's Chair, Indigo"/>
    <x v="380"/>
    <n v="1"/>
    <n v="0.2"/>
    <x v="389"/>
  </r>
  <r>
    <n v="4963"/>
    <s v="CA-2014-156587"/>
    <d v="2014-07-03T00:00:00"/>
    <x v="0"/>
    <x v="6"/>
    <x v="23"/>
    <x v="0"/>
    <x v="184"/>
    <x v="184"/>
    <x v="0"/>
    <s v="United States"/>
    <x v="1"/>
    <x v="1"/>
    <n v="98103"/>
    <x v="1"/>
    <s v="OFF-AR-10001427"/>
    <x v="2"/>
    <x v="11"/>
    <s v="Newell 330"/>
    <x v="381"/>
    <n v="3"/>
    <n v="0"/>
    <x v="390"/>
  </r>
  <r>
    <n v="4964"/>
    <s v="CA-2014-156587"/>
    <d v="2014-07-03T00:00:00"/>
    <x v="0"/>
    <x v="6"/>
    <x v="23"/>
    <x v="0"/>
    <x v="184"/>
    <x v="184"/>
    <x v="0"/>
    <s v="United States"/>
    <x v="1"/>
    <x v="1"/>
    <n v="98103"/>
    <x v="1"/>
    <s v="OFF-ST-10002344"/>
    <x v="2"/>
    <x v="6"/>
    <s v="Carina 42&quot;Hx23 3/4&quot;W Media Storage Unit"/>
    <x v="382"/>
    <n v="3"/>
    <n v="0"/>
    <x v="391"/>
  </r>
  <r>
    <n v="5254"/>
    <s v="US-2014-131982"/>
    <d v="2014-07-03T00:00:00"/>
    <x v="0"/>
    <x v="6"/>
    <x v="85"/>
    <x v="1"/>
    <x v="185"/>
    <x v="185"/>
    <x v="1"/>
    <s v="United States"/>
    <x v="96"/>
    <x v="1"/>
    <n v="98198"/>
    <x v="1"/>
    <s v="OFF-BI-10004224"/>
    <x v="2"/>
    <x v="9"/>
    <s v="Catalog Binders with Expanding Posts"/>
    <x v="383"/>
    <n v="2"/>
    <n v="0.2"/>
    <x v="392"/>
  </r>
  <r>
    <n v="9641"/>
    <s v="CA-2014-104563"/>
    <d v="2014-07-03T00:00:00"/>
    <x v="0"/>
    <x v="6"/>
    <x v="86"/>
    <x v="2"/>
    <x v="186"/>
    <x v="186"/>
    <x v="2"/>
    <s v="United States"/>
    <x v="1"/>
    <x v="1"/>
    <n v="98103"/>
    <x v="1"/>
    <s v="OFF-AR-10000390"/>
    <x v="2"/>
    <x v="11"/>
    <s v="Newell Chalk Holder"/>
    <x v="384"/>
    <n v="5"/>
    <n v="0"/>
    <x v="393"/>
  </r>
  <r>
    <n v="9642"/>
    <s v="CA-2014-104563"/>
    <d v="2014-07-03T00:00:00"/>
    <x v="0"/>
    <x v="6"/>
    <x v="86"/>
    <x v="2"/>
    <x v="186"/>
    <x v="186"/>
    <x v="2"/>
    <s v="United States"/>
    <x v="1"/>
    <x v="1"/>
    <n v="98103"/>
    <x v="1"/>
    <s v="OFF-ST-10000934"/>
    <x v="2"/>
    <x v="6"/>
    <s v="Contico 72&quot;H Heavy-Duty Storage System"/>
    <x v="385"/>
    <n v="5"/>
    <n v="0"/>
    <x v="6"/>
  </r>
  <r>
    <n v="9643"/>
    <s v="CA-2014-104563"/>
    <d v="2014-07-03T00:00:00"/>
    <x v="0"/>
    <x v="6"/>
    <x v="86"/>
    <x v="2"/>
    <x v="186"/>
    <x v="186"/>
    <x v="2"/>
    <s v="United States"/>
    <x v="1"/>
    <x v="1"/>
    <n v="98103"/>
    <x v="1"/>
    <s v="FUR-CH-10002780"/>
    <x v="1"/>
    <x v="1"/>
    <s v="Office Star - Task Chair with Contemporary Loop Arms"/>
    <x v="386"/>
    <n v="6"/>
    <n v="0.2"/>
    <x v="394"/>
  </r>
  <r>
    <n v="9644"/>
    <s v="CA-2014-104563"/>
    <d v="2014-07-03T00:00:00"/>
    <x v="0"/>
    <x v="6"/>
    <x v="86"/>
    <x v="2"/>
    <x v="186"/>
    <x v="186"/>
    <x v="2"/>
    <s v="United States"/>
    <x v="1"/>
    <x v="1"/>
    <n v="98103"/>
    <x v="1"/>
    <s v="FUR-CH-10004495"/>
    <x v="1"/>
    <x v="1"/>
    <s v="Global Leather and Oak Executive Chair, Black"/>
    <x v="387"/>
    <n v="2"/>
    <n v="0.2"/>
    <x v="395"/>
  </r>
  <r>
    <n v="3482"/>
    <s v="CA-2014-124023"/>
    <d v="2014-07-04T00:00:00"/>
    <x v="0"/>
    <x v="6"/>
    <x v="75"/>
    <x v="0"/>
    <x v="187"/>
    <x v="187"/>
    <x v="0"/>
    <s v="United States"/>
    <x v="97"/>
    <x v="34"/>
    <n v="36608"/>
    <x v="3"/>
    <s v="FUR-FU-10004415"/>
    <x v="1"/>
    <x v="5"/>
    <s v="Stacking Tray, Side-Loading, Legal, Smoke"/>
    <x v="388"/>
    <n v="2"/>
    <n v="0"/>
    <x v="396"/>
  </r>
  <r>
    <n v="4177"/>
    <s v="CA-2014-128846"/>
    <d v="2014-07-04T00:00:00"/>
    <x v="0"/>
    <x v="6"/>
    <x v="76"/>
    <x v="2"/>
    <x v="180"/>
    <x v="180"/>
    <x v="2"/>
    <s v="United States"/>
    <x v="65"/>
    <x v="29"/>
    <n v="29203"/>
    <x v="3"/>
    <s v="TEC-PH-10003273"/>
    <x v="0"/>
    <x v="2"/>
    <s v="AT&amp;T TR1909W"/>
    <x v="389"/>
    <n v="5"/>
    <n v="0"/>
    <x v="397"/>
  </r>
  <r>
    <n v="4178"/>
    <s v="CA-2014-128846"/>
    <d v="2014-07-04T00:00:00"/>
    <x v="0"/>
    <x v="6"/>
    <x v="76"/>
    <x v="2"/>
    <x v="180"/>
    <x v="180"/>
    <x v="2"/>
    <s v="United States"/>
    <x v="65"/>
    <x v="29"/>
    <n v="29203"/>
    <x v="3"/>
    <s v="OFF-PA-10000100"/>
    <x v="2"/>
    <x v="3"/>
    <s v="Xerox 1945"/>
    <x v="390"/>
    <n v="3"/>
    <n v="0"/>
    <x v="398"/>
  </r>
  <r>
    <n v="6253"/>
    <s v="CA-2014-165806"/>
    <d v="2014-07-04T00:00:00"/>
    <x v="0"/>
    <x v="6"/>
    <x v="61"/>
    <x v="3"/>
    <x v="188"/>
    <x v="188"/>
    <x v="1"/>
    <s v="United States"/>
    <x v="98"/>
    <x v="19"/>
    <n v="30062"/>
    <x v="3"/>
    <s v="OFF-PA-10003441"/>
    <x v="2"/>
    <x v="3"/>
    <s v="Xerox 226"/>
    <x v="391"/>
    <n v="9"/>
    <n v="0"/>
    <x v="399"/>
  </r>
  <r>
    <n v="6254"/>
    <s v="CA-2014-165806"/>
    <d v="2014-07-04T00:00:00"/>
    <x v="0"/>
    <x v="6"/>
    <x v="61"/>
    <x v="3"/>
    <x v="188"/>
    <x v="188"/>
    <x v="1"/>
    <s v="United States"/>
    <x v="98"/>
    <x v="19"/>
    <n v="30062"/>
    <x v="3"/>
    <s v="TEC-PH-10004922"/>
    <x v="0"/>
    <x v="2"/>
    <s v="RCA Visys Integrated PBX 8-Line Router"/>
    <x v="392"/>
    <n v="3"/>
    <n v="0"/>
    <x v="400"/>
  </r>
  <r>
    <n v="6563"/>
    <s v="CA-2014-166086"/>
    <d v="2014-07-05T00:00:00"/>
    <x v="0"/>
    <x v="6"/>
    <x v="87"/>
    <x v="2"/>
    <x v="189"/>
    <x v="189"/>
    <x v="0"/>
    <s v="United States"/>
    <x v="99"/>
    <x v="6"/>
    <n v="1841"/>
    <x v="2"/>
    <s v="OFF-BI-10001078"/>
    <x v="2"/>
    <x v="9"/>
    <s v="Acco PRESSTEX Data Binder with Storage Hooks, Dark Blue, 14 7/8&quot; X 11&quot;"/>
    <x v="393"/>
    <n v="3"/>
    <n v="0"/>
    <x v="401"/>
  </r>
  <r>
    <n v="6564"/>
    <s v="CA-2014-166086"/>
    <d v="2014-07-05T00:00:00"/>
    <x v="0"/>
    <x v="6"/>
    <x v="87"/>
    <x v="2"/>
    <x v="189"/>
    <x v="189"/>
    <x v="0"/>
    <s v="United States"/>
    <x v="99"/>
    <x v="6"/>
    <n v="1841"/>
    <x v="2"/>
    <s v="FUR-TA-10003469"/>
    <x v="1"/>
    <x v="7"/>
    <s v="Balt Split Level Computer Training Table"/>
    <x v="394"/>
    <n v="2"/>
    <n v="0.3"/>
    <x v="402"/>
  </r>
  <r>
    <n v="6565"/>
    <s v="CA-2014-166086"/>
    <d v="2014-07-05T00:00:00"/>
    <x v="0"/>
    <x v="6"/>
    <x v="87"/>
    <x v="2"/>
    <x v="189"/>
    <x v="189"/>
    <x v="0"/>
    <s v="United States"/>
    <x v="99"/>
    <x v="6"/>
    <n v="1841"/>
    <x v="2"/>
    <s v="OFF-AR-10002578"/>
    <x v="2"/>
    <x v="11"/>
    <s v="Newell 335"/>
    <x v="395"/>
    <n v="3"/>
    <n v="0"/>
    <x v="403"/>
  </r>
  <r>
    <n v="6566"/>
    <s v="CA-2014-166086"/>
    <d v="2014-07-05T00:00:00"/>
    <x v="0"/>
    <x v="6"/>
    <x v="87"/>
    <x v="2"/>
    <x v="189"/>
    <x v="189"/>
    <x v="0"/>
    <s v="United States"/>
    <x v="99"/>
    <x v="6"/>
    <n v="1841"/>
    <x v="2"/>
    <s v="FUR-CH-10004675"/>
    <x v="1"/>
    <x v="1"/>
    <s v="Lifetime Advantage Folding Chairs, 4/Carton"/>
    <x v="396"/>
    <n v="4"/>
    <n v="0"/>
    <x v="404"/>
  </r>
  <r>
    <n v="394"/>
    <s v="US-2014-134971"/>
    <d v="2014-07-06T00:00:00"/>
    <x v="0"/>
    <x v="6"/>
    <x v="80"/>
    <x v="1"/>
    <x v="190"/>
    <x v="190"/>
    <x v="2"/>
    <s v="United States"/>
    <x v="100"/>
    <x v="3"/>
    <n v="61604"/>
    <x v="0"/>
    <s v="OFF-BI-10003982"/>
    <x v="2"/>
    <x v="9"/>
    <s v="Wilson Jones Century Plastic Molded Ring Binders"/>
    <x v="397"/>
    <n v="3"/>
    <n v="0.8"/>
    <x v="405"/>
  </r>
  <r>
    <n v="4722"/>
    <s v="CA-2014-106229"/>
    <d v="2014-07-06T00:00:00"/>
    <x v="0"/>
    <x v="6"/>
    <x v="78"/>
    <x v="1"/>
    <x v="191"/>
    <x v="191"/>
    <x v="0"/>
    <s v="United States"/>
    <x v="70"/>
    <x v="3"/>
    <n v="60505"/>
    <x v="0"/>
    <s v="FUR-TA-10002041"/>
    <x v="1"/>
    <x v="7"/>
    <s v="Bevis Round Conference Table Top, X-Base"/>
    <x v="398"/>
    <n v="3"/>
    <n v="0.5"/>
    <x v="406"/>
  </r>
  <r>
    <n v="4398"/>
    <s v="US-2014-138758"/>
    <d v="2014-07-07T00:00:00"/>
    <x v="0"/>
    <x v="6"/>
    <x v="64"/>
    <x v="2"/>
    <x v="192"/>
    <x v="192"/>
    <x v="0"/>
    <s v="United States"/>
    <x v="15"/>
    <x v="13"/>
    <n v="19120"/>
    <x v="2"/>
    <s v="FUR-CH-10002880"/>
    <x v="1"/>
    <x v="1"/>
    <s v="Global High-Back Leather Tilter, Burgundy"/>
    <x v="399"/>
    <n v="2"/>
    <n v="0.3"/>
    <x v="407"/>
  </r>
  <r>
    <n v="4399"/>
    <s v="US-2014-138758"/>
    <d v="2014-07-07T00:00:00"/>
    <x v="0"/>
    <x v="6"/>
    <x v="64"/>
    <x v="2"/>
    <x v="192"/>
    <x v="192"/>
    <x v="0"/>
    <s v="United States"/>
    <x v="15"/>
    <x v="13"/>
    <n v="19120"/>
    <x v="2"/>
    <s v="FUR-FU-10003039"/>
    <x v="1"/>
    <x v="5"/>
    <s v="Howard Miller 11-1/2&quot; Diameter Grantwood Wall Clock"/>
    <x v="400"/>
    <n v="2"/>
    <n v="0.2"/>
    <x v="408"/>
  </r>
  <r>
    <n v="1679"/>
    <s v="CA-2014-122882"/>
    <d v="2014-07-09T00:00:00"/>
    <x v="0"/>
    <x v="6"/>
    <x v="88"/>
    <x v="2"/>
    <x v="193"/>
    <x v="193"/>
    <x v="2"/>
    <s v="United States"/>
    <x v="15"/>
    <x v="13"/>
    <n v="19134"/>
    <x v="2"/>
    <s v="OFF-ST-10002344"/>
    <x v="2"/>
    <x v="6"/>
    <s v="Carina 42&quot;Hx23 3/4&quot;W Media Storage Unit"/>
    <x v="401"/>
    <n v="1"/>
    <n v="0.2"/>
    <x v="409"/>
  </r>
  <r>
    <n v="1680"/>
    <s v="CA-2014-122882"/>
    <d v="2014-07-09T00:00:00"/>
    <x v="0"/>
    <x v="6"/>
    <x v="88"/>
    <x v="2"/>
    <x v="193"/>
    <x v="193"/>
    <x v="2"/>
    <s v="United States"/>
    <x v="15"/>
    <x v="13"/>
    <n v="19134"/>
    <x v="2"/>
    <s v="TEC-PH-10003589"/>
    <x v="0"/>
    <x v="2"/>
    <s v="invisibleSHIELD by ZAGG Smudge-Free Screen Protector"/>
    <x v="402"/>
    <n v="3"/>
    <n v="0.4"/>
    <x v="40"/>
  </r>
  <r>
    <n v="1681"/>
    <s v="CA-2014-122882"/>
    <d v="2014-07-09T00:00:00"/>
    <x v="0"/>
    <x v="6"/>
    <x v="88"/>
    <x v="2"/>
    <x v="193"/>
    <x v="193"/>
    <x v="2"/>
    <s v="United States"/>
    <x v="15"/>
    <x v="13"/>
    <n v="19134"/>
    <x v="2"/>
    <s v="FUR-FU-10000758"/>
    <x v="1"/>
    <x v="5"/>
    <s v="DAX Natural Wood-Tone Poster Frame"/>
    <x v="403"/>
    <n v="2"/>
    <n v="0.2"/>
    <x v="410"/>
  </r>
  <r>
    <n v="1682"/>
    <s v="CA-2014-122882"/>
    <d v="2014-07-09T00:00:00"/>
    <x v="0"/>
    <x v="6"/>
    <x v="88"/>
    <x v="2"/>
    <x v="193"/>
    <x v="193"/>
    <x v="2"/>
    <s v="United States"/>
    <x v="15"/>
    <x v="13"/>
    <n v="19134"/>
    <x v="2"/>
    <s v="TEC-MA-10004679"/>
    <x v="0"/>
    <x v="14"/>
    <s v="StarTech.com 10/100 VDSL2 Ethernet Extender Kit"/>
    <x v="404"/>
    <n v="4"/>
    <n v="0.7"/>
    <x v="411"/>
  </r>
  <r>
    <n v="2646"/>
    <s v="CA-2014-131002"/>
    <d v="2014-07-09T00:00:00"/>
    <x v="0"/>
    <x v="6"/>
    <x v="89"/>
    <x v="1"/>
    <x v="70"/>
    <x v="70"/>
    <x v="0"/>
    <s v="United States"/>
    <x v="101"/>
    <x v="28"/>
    <n v="74133"/>
    <x v="0"/>
    <s v="FUR-FU-10004270"/>
    <x v="1"/>
    <x v="5"/>
    <s v="Executive Impressions 13&quot; Clairmont Wall Clock"/>
    <x v="405"/>
    <n v="3"/>
    <n v="0"/>
    <x v="412"/>
  </r>
  <r>
    <n v="2647"/>
    <s v="CA-2014-131002"/>
    <d v="2014-07-09T00:00:00"/>
    <x v="0"/>
    <x v="6"/>
    <x v="89"/>
    <x v="1"/>
    <x v="70"/>
    <x v="70"/>
    <x v="0"/>
    <s v="United States"/>
    <x v="101"/>
    <x v="28"/>
    <n v="74133"/>
    <x v="0"/>
    <s v="OFF-BI-10000948"/>
    <x v="2"/>
    <x v="9"/>
    <s v="GBC Laser Imprintable Binding System Covers, Desert Sand"/>
    <x v="406"/>
    <n v="3"/>
    <n v="0"/>
    <x v="413"/>
  </r>
  <r>
    <n v="2648"/>
    <s v="CA-2014-131002"/>
    <d v="2014-07-09T00:00:00"/>
    <x v="0"/>
    <x v="6"/>
    <x v="89"/>
    <x v="1"/>
    <x v="70"/>
    <x v="70"/>
    <x v="0"/>
    <s v="United States"/>
    <x v="101"/>
    <x v="28"/>
    <n v="74133"/>
    <x v="0"/>
    <s v="OFF-PA-10000223"/>
    <x v="2"/>
    <x v="3"/>
    <s v="Xerox 2000"/>
    <x v="212"/>
    <n v="2"/>
    <n v="0"/>
    <x v="414"/>
  </r>
  <r>
    <n v="2649"/>
    <s v="CA-2014-131002"/>
    <d v="2014-07-09T00:00:00"/>
    <x v="0"/>
    <x v="6"/>
    <x v="89"/>
    <x v="1"/>
    <x v="70"/>
    <x v="70"/>
    <x v="0"/>
    <s v="United States"/>
    <x v="101"/>
    <x v="28"/>
    <n v="74133"/>
    <x v="0"/>
    <s v="FUR-FU-10004665"/>
    <x v="1"/>
    <x v="5"/>
    <s v="3M Polarizing Task Lamp with Clamp Arm, Light Gray"/>
    <x v="407"/>
    <n v="6"/>
    <n v="0"/>
    <x v="415"/>
  </r>
  <r>
    <n v="2650"/>
    <s v="CA-2014-131002"/>
    <d v="2014-07-09T00:00:00"/>
    <x v="0"/>
    <x v="6"/>
    <x v="89"/>
    <x v="1"/>
    <x v="70"/>
    <x v="70"/>
    <x v="0"/>
    <s v="United States"/>
    <x v="101"/>
    <x v="28"/>
    <n v="74133"/>
    <x v="0"/>
    <s v="TEC-PH-10000215"/>
    <x v="0"/>
    <x v="2"/>
    <s v="Plantronics Cordless Phone Headset with In-line Volume - M214C"/>
    <x v="408"/>
    <n v="3"/>
    <n v="0"/>
    <x v="416"/>
  </r>
  <r>
    <n v="2718"/>
    <s v="CA-2014-100006"/>
    <d v="2014-07-09T00:00:00"/>
    <x v="0"/>
    <x v="6"/>
    <x v="88"/>
    <x v="2"/>
    <x v="194"/>
    <x v="194"/>
    <x v="0"/>
    <s v="United States"/>
    <x v="2"/>
    <x v="2"/>
    <n v="10024"/>
    <x v="2"/>
    <s v="TEC-PH-10002075"/>
    <x v="0"/>
    <x v="2"/>
    <s v="AT&amp;T EL51110 DECT"/>
    <x v="409"/>
    <n v="3"/>
    <n v="0"/>
    <x v="417"/>
  </r>
  <r>
    <n v="5261"/>
    <s v="CA-2014-105165"/>
    <d v="2014-07-09T00:00:00"/>
    <x v="0"/>
    <x v="6"/>
    <x v="69"/>
    <x v="0"/>
    <x v="120"/>
    <x v="120"/>
    <x v="1"/>
    <s v="United States"/>
    <x v="5"/>
    <x v="4"/>
    <n v="77036"/>
    <x v="0"/>
    <s v="TEC-PH-10000675"/>
    <x v="0"/>
    <x v="2"/>
    <s v="Panasonic KX TS3282B Corded phone"/>
    <x v="410"/>
    <n v="3"/>
    <n v="0.2"/>
    <x v="418"/>
  </r>
  <r>
    <n v="5262"/>
    <s v="CA-2014-105165"/>
    <d v="2014-07-09T00:00:00"/>
    <x v="0"/>
    <x v="6"/>
    <x v="69"/>
    <x v="0"/>
    <x v="120"/>
    <x v="120"/>
    <x v="1"/>
    <s v="United States"/>
    <x v="5"/>
    <x v="4"/>
    <n v="77036"/>
    <x v="0"/>
    <s v="OFF-BI-10000050"/>
    <x v="2"/>
    <x v="9"/>
    <s v="Angle-D Binders with Locking Rings, Label Holders"/>
    <x v="411"/>
    <n v="2"/>
    <n v="0.8"/>
    <x v="419"/>
  </r>
  <r>
    <n v="5263"/>
    <s v="CA-2014-105165"/>
    <d v="2014-07-09T00:00:00"/>
    <x v="0"/>
    <x v="6"/>
    <x v="69"/>
    <x v="0"/>
    <x v="120"/>
    <x v="120"/>
    <x v="1"/>
    <s v="United States"/>
    <x v="5"/>
    <x v="4"/>
    <n v="77036"/>
    <x v="0"/>
    <s v="FUR-TA-10004154"/>
    <x v="1"/>
    <x v="7"/>
    <s v="Riverside Furniture Oval Coffee Table, Oval End Table, End Table with Drawer"/>
    <x v="412"/>
    <n v="1"/>
    <n v="0.3"/>
    <x v="420"/>
  </r>
  <r>
    <n v="5264"/>
    <s v="CA-2014-105165"/>
    <d v="2014-07-09T00:00:00"/>
    <x v="0"/>
    <x v="6"/>
    <x v="69"/>
    <x v="0"/>
    <x v="120"/>
    <x v="120"/>
    <x v="1"/>
    <s v="United States"/>
    <x v="5"/>
    <x v="4"/>
    <n v="77036"/>
    <x v="0"/>
    <s v="TEC-AC-10002718"/>
    <x v="0"/>
    <x v="0"/>
    <s v="Belkin Standard 104 key USB Keyboard"/>
    <x v="413"/>
    <n v="4"/>
    <n v="0.2"/>
    <x v="421"/>
  </r>
  <r>
    <n v="5265"/>
    <s v="CA-2014-105165"/>
    <d v="2014-07-09T00:00:00"/>
    <x v="0"/>
    <x v="6"/>
    <x v="69"/>
    <x v="0"/>
    <x v="120"/>
    <x v="120"/>
    <x v="1"/>
    <s v="United States"/>
    <x v="5"/>
    <x v="4"/>
    <n v="77036"/>
    <x v="0"/>
    <s v="OFF-AR-10003179"/>
    <x v="2"/>
    <x v="11"/>
    <s v="Dixon Ticonderoga Core-Lock Colored Pencils"/>
    <x v="414"/>
    <n v="3"/>
    <n v="0.2"/>
    <x v="422"/>
  </r>
  <r>
    <n v="5979"/>
    <s v="CA-2014-117765"/>
    <d v="2014-07-09T00:00:00"/>
    <x v="0"/>
    <x v="6"/>
    <x v="88"/>
    <x v="2"/>
    <x v="195"/>
    <x v="195"/>
    <x v="1"/>
    <s v="United States"/>
    <x v="101"/>
    <x v="28"/>
    <n v="74133"/>
    <x v="0"/>
    <s v="FUR-TA-10001039"/>
    <x v="1"/>
    <x v="7"/>
    <s v="KI Adjustable-Height Table"/>
    <x v="415"/>
    <n v="5"/>
    <n v="0"/>
    <x v="423"/>
  </r>
  <r>
    <n v="5980"/>
    <s v="CA-2014-117765"/>
    <d v="2014-07-09T00:00:00"/>
    <x v="0"/>
    <x v="6"/>
    <x v="88"/>
    <x v="2"/>
    <x v="195"/>
    <x v="195"/>
    <x v="1"/>
    <s v="United States"/>
    <x v="101"/>
    <x v="28"/>
    <n v="74133"/>
    <x v="0"/>
    <s v="OFF-BI-10000474"/>
    <x v="2"/>
    <x v="9"/>
    <s v="Avery Recycled Flexi-View Covers for Binding Systems"/>
    <x v="416"/>
    <n v="2"/>
    <n v="0"/>
    <x v="424"/>
  </r>
  <r>
    <n v="5981"/>
    <s v="CA-2014-117765"/>
    <d v="2014-07-09T00:00:00"/>
    <x v="0"/>
    <x v="6"/>
    <x v="88"/>
    <x v="2"/>
    <x v="195"/>
    <x v="195"/>
    <x v="1"/>
    <s v="United States"/>
    <x v="101"/>
    <x v="28"/>
    <n v="74133"/>
    <x v="0"/>
    <s v="FUR-CH-10004698"/>
    <x v="1"/>
    <x v="1"/>
    <s v="Padded Folding Chairs, Black, 4/Carton"/>
    <x v="417"/>
    <n v="2"/>
    <n v="0"/>
    <x v="425"/>
  </r>
  <r>
    <n v="5982"/>
    <s v="CA-2014-117765"/>
    <d v="2014-07-09T00:00:00"/>
    <x v="0"/>
    <x v="6"/>
    <x v="88"/>
    <x v="2"/>
    <x v="195"/>
    <x v="195"/>
    <x v="1"/>
    <s v="United States"/>
    <x v="101"/>
    <x v="28"/>
    <n v="74133"/>
    <x v="0"/>
    <s v="OFF-ST-10003327"/>
    <x v="2"/>
    <x v="6"/>
    <s v="Akro-Mils 12-Gallon Tote"/>
    <x v="418"/>
    <n v="2"/>
    <n v="0"/>
    <x v="426"/>
  </r>
  <r>
    <n v="8367"/>
    <s v="CA-2014-109918"/>
    <d v="2014-07-09T00:00:00"/>
    <x v="0"/>
    <x v="6"/>
    <x v="89"/>
    <x v="1"/>
    <x v="196"/>
    <x v="196"/>
    <x v="2"/>
    <s v="United States"/>
    <x v="102"/>
    <x v="5"/>
    <n v="95051"/>
    <x v="1"/>
    <s v="OFF-SU-10004290"/>
    <x v="2"/>
    <x v="15"/>
    <s v="Acme Design Line 8&quot; Stainless Steel Bent Scissors w/Champagne Handles, 3-1/8&quot; Cut"/>
    <x v="419"/>
    <n v="4"/>
    <n v="0"/>
    <x v="427"/>
  </r>
  <r>
    <n v="8368"/>
    <s v="CA-2014-109918"/>
    <d v="2014-07-09T00:00:00"/>
    <x v="0"/>
    <x v="6"/>
    <x v="89"/>
    <x v="1"/>
    <x v="196"/>
    <x v="196"/>
    <x v="2"/>
    <s v="United States"/>
    <x v="102"/>
    <x v="5"/>
    <n v="95051"/>
    <x v="1"/>
    <s v="OFF-PA-10000174"/>
    <x v="2"/>
    <x v="3"/>
    <s v="Message Book, Wirebound, Four 5 1/2&quot; X 4&quot; Forms/Pg., 200 Dupl. Sets/Book"/>
    <x v="420"/>
    <n v="2"/>
    <n v="0"/>
    <x v="428"/>
  </r>
  <r>
    <n v="8369"/>
    <s v="CA-2014-109918"/>
    <d v="2014-07-09T00:00:00"/>
    <x v="0"/>
    <x v="6"/>
    <x v="89"/>
    <x v="1"/>
    <x v="196"/>
    <x v="196"/>
    <x v="2"/>
    <s v="United States"/>
    <x v="102"/>
    <x v="5"/>
    <n v="95051"/>
    <x v="1"/>
    <s v="OFF-BI-10004308"/>
    <x v="2"/>
    <x v="9"/>
    <s v="Avery Legal 4-Ring Binder"/>
    <x v="363"/>
    <n v="5"/>
    <n v="0.2"/>
    <x v="429"/>
  </r>
  <r>
    <n v="9479"/>
    <s v="CA-2014-126193"/>
    <d v="2014-07-09T00:00:00"/>
    <x v="0"/>
    <x v="6"/>
    <x v="90"/>
    <x v="2"/>
    <x v="197"/>
    <x v="197"/>
    <x v="0"/>
    <s v="United States"/>
    <x v="103"/>
    <x v="3"/>
    <n v="60543"/>
    <x v="0"/>
    <s v="OFF-FA-10000936"/>
    <x v="2"/>
    <x v="4"/>
    <s v="Acco Hot Clips Clips to Go"/>
    <x v="421"/>
    <n v="5"/>
    <n v="0.2"/>
    <x v="430"/>
  </r>
  <r>
    <n v="9480"/>
    <s v="CA-2014-126193"/>
    <d v="2014-07-09T00:00:00"/>
    <x v="0"/>
    <x v="6"/>
    <x v="90"/>
    <x v="2"/>
    <x v="197"/>
    <x v="197"/>
    <x v="0"/>
    <s v="United States"/>
    <x v="103"/>
    <x v="3"/>
    <n v="60543"/>
    <x v="0"/>
    <s v="OFF-BI-10001249"/>
    <x v="2"/>
    <x v="9"/>
    <s v="Avery Heavy-Duty EZD View Binder with Locking Rings"/>
    <x v="422"/>
    <n v="3"/>
    <n v="0.8"/>
    <x v="431"/>
  </r>
  <r>
    <n v="9481"/>
    <s v="CA-2014-126193"/>
    <d v="2014-07-09T00:00:00"/>
    <x v="0"/>
    <x v="6"/>
    <x v="90"/>
    <x v="2"/>
    <x v="197"/>
    <x v="197"/>
    <x v="0"/>
    <s v="United States"/>
    <x v="103"/>
    <x v="3"/>
    <n v="60543"/>
    <x v="0"/>
    <s v="OFF-BI-10004632"/>
    <x v="2"/>
    <x v="9"/>
    <s v="Ibico Hi-Tech Manual Binding System"/>
    <x v="423"/>
    <n v="5"/>
    <n v="0.8"/>
    <x v="432"/>
  </r>
  <r>
    <n v="724"/>
    <s v="CA-2014-117429"/>
    <d v="2014-07-10T00:00:00"/>
    <x v="0"/>
    <x v="6"/>
    <x v="82"/>
    <x v="2"/>
    <x v="85"/>
    <x v="85"/>
    <x v="1"/>
    <s v="United States"/>
    <x v="15"/>
    <x v="13"/>
    <n v="19140"/>
    <x v="2"/>
    <s v="FUR-FU-10000222"/>
    <x v="1"/>
    <x v="5"/>
    <s v="Seth Thomas 16&quot; Steel Case Clock"/>
    <x v="424"/>
    <n v="5"/>
    <n v="0.2"/>
    <x v="433"/>
  </r>
  <r>
    <n v="3827"/>
    <s v="CA-2014-132801"/>
    <d v="2014-07-10T00:00:00"/>
    <x v="0"/>
    <x v="6"/>
    <x v="91"/>
    <x v="2"/>
    <x v="127"/>
    <x v="127"/>
    <x v="2"/>
    <s v="United States"/>
    <x v="57"/>
    <x v="4"/>
    <n v="75217"/>
    <x v="0"/>
    <s v="OFF-ST-10001228"/>
    <x v="2"/>
    <x v="6"/>
    <s v="Fellowes Personal Hanging Folder Files, Navy"/>
    <x v="425"/>
    <n v="10"/>
    <n v="0.2"/>
    <x v="434"/>
  </r>
  <r>
    <n v="3186"/>
    <s v="CA-2014-123498"/>
    <d v="2014-07-11T00:00:00"/>
    <x v="0"/>
    <x v="6"/>
    <x v="56"/>
    <x v="0"/>
    <x v="198"/>
    <x v="198"/>
    <x v="2"/>
    <s v="United States"/>
    <x v="5"/>
    <x v="4"/>
    <n v="77041"/>
    <x v="0"/>
    <s v="OFF-BI-10000632"/>
    <x v="2"/>
    <x v="9"/>
    <s v="Satellite Sectional Post Binders"/>
    <x v="426"/>
    <n v="3"/>
    <n v="0.8"/>
    <x v="435"/>
  </r>
  <r>
    <n v="3187"/>
    <s v="CA-2014-123498"/>
    <d v="2014-07-11T00:00:00"/>
    <x v="0"/>
    <x v="6"/>
    <x v="56"/>
    <x v="0"/>
    <x v="198"/>
    <x v="198"/>
    <x v="2"/>
    <s v="United States"/>
    <x v="5"/>
    <x v="4"/>
    <n v="77041"/>
    <x v="0"/>
    <s v="OFF-EN-10004773"/>
    <x v="2"/>
    <x v="13"/>
    <s v="Staple envelope"/>
    <x v="427"/>
    <n v="3"/>
    <n v="0.2"/>
    <x v="436"/>
  </r>
  <r>
    <n v="4729"/>
    <s v="CA-2014-123323"/>
    <d v="2014-07-11T00:00:00"/>
    <x v="0"/>
    <x v="6"/>
    <x v="92"/>
    <x v="2"/>
    <x v="19"/>
    <x v="19"/>
    <x v="0"/>
    <s v="United States"/>
    <x v="14"/>
    <x v="5"/>
    <n v="94110"/>
    <x v="1"/>
    <s v="OFF-BI-10003684"/>
    <x v="2"/>
    <x v="9"/>
    <s v="Wilson Jones Legal Size Ring Binders"/>
    <x v="428"/>
    <n v="7"/>
    <n v="0.2"/>
    <x v="437"/>
  </r>
  <r>
    <n v="4781"/>
    <s v="CA-2014-159310"/>
    <d v="2014-07-11T00:00:00"/>
    <x v="0"/>
    <x v="6"/>
    <x v="92"/>
    <x v="2"/>
    <x v="78"/>
    <x v="78"/>
    <x v="0"/>
    <s v="United States"/>
    <x v="5"/>
    <x v="4"/>
    <n v="77070"/>
    <x v="0"/>
    <s v="FUR-CH-10002758"/>
    <x v="1"/>
    <x v="1"/>
    <s v="Hon Deluxe Fabric Upholstered Stacking Chairs, Squared Back"/>
    <x v="429"/>
    <n v="4"/>
    <n v="0.3"/>
    <x v="6"/>
  </r>
  <r>
    <n v="4782"/>
    <s v="CA-2014-159310"/>
    <d v="2014-07-11T00:00:00"/>
    <x v="0"/>
    <x v="6"/>
    <x v="92"/>
    <x v="2"/>
    <x v="78"/>
    <x v="78"/>
    <x v="0"/>
    <s v="United States"/>
    <x v="5"/>
    <x v="4"/>
    <n v="77070"/>
    <x v="0"/>
    <s v="OFF-BI-10000201"/>
    <x v="2"/>
    <x v="9"/>
    <s v="Avery Triangle Shaped Sheet Lifters, Black, 2/Pack"/>
    <x v="430"/>
    <n v="3"/>
    <n v="0.8"/>
    <x v="438"/>
  </r>
  <r>
    <n v="4783"/>
    <s v="CA-2014-159310"/>
    <d v="2014-07-11T00:00:00"/>
    <x v="0"/>
    <x v="6"/>
    <x v="92"/>
    <x v="2"/>
    <x v="78"/>
    <x v="78"/>
    <x v="0"/>
    <s v="United States"/>
    <x v="5"/>
    <x v="4"/>
    <n v="77070"/>
    <x v="0"/>
    <s v="OFF-SU-10004115"/>
    <x v="2"/>
    <x v="15"/>
    <s v="Acme Stainless Steel Office Snips"/>
    <x v="431"/>
    <n v="7"/>
    <n v="0.2"/>
    <x v="439"/>
  </r>
  <r>
    <n v="4831"/>
    <s v="CA-2014-120278"/>
    <d v="2014-07-11T00:00:00"/>
    <x v="0"/>
    <x v="6"/>
    <x v="92"/>
    <x v="2"/>
    <x v="199"/>
    <x v="199"/>
    <x v="0"/>
    <s v="United States"/>
    <x v="104"/>
    <x v="0"/>
    <n v="54401"/>
    <x v="0"/>
    <s v="OFF-AP-10001293"/>
    <x v="2"/>
    <x v="10"/>
    <s v="Belkin 8 Outlet Surge Protector"/>
    <x v="432"/>
    <n v="6"/>
    <n v="0"/>
    <x v="440"/>
  </r>
  <r>
    <n v="4832"/>
    <s v="CA-2014-120278"/>
    <d v="2014-07-11T00:00:00"/>
    <x v="0"/>
    <x v="6"/>
    <x v="92"/>
    <x v="2"/>
    <x v="199"/>
    <x v="199"/>
    <x v="0"/>
    <s v="United States"/>
    <x v="104"/>
    <x v="0"/>
    <n v="54401"/>
    <x v="0"/>
    <s v="OFF-ST-10004258"/>
    <x v="2"/>
    <x v="6"/>
    <s v="Portable Personal File Box"/>
    <x v="433"/>
    <n v="3"/>
    <n v="0"/>
    <x v="441"/>
  </r>
  <r>
    <n v="4833"/>
    <s v="CA-2014-120278"/>
    <d v="2014-07-11T00:00:00"/>
    <x v="0"/>
    <x v="6"/>
    <x v="92"/>
    <x v="2"/>
    <x v="199"/>
    <x v="199"/>
    <x v="0"/>
    <s v="United States"/>
    <x v="104"/>
    <x v="0"/>
    <n v="54401"/>
    <x v="0"/>
    <s v="OFF-ST-10002214"/>
    <x v="2"/>
    <x v="6"/>
    <s v="X-Rack File for Hanging Folders"/>
    <x v="434"/>
    <n v="2"/>
    <n v="0"/>
    <x v="442"/>
  </r>
  <r>
    <n v="4834"/>
    <s v="CA-2014-120278"/>
    <d v="2014-07-11T00:00:00"/>
    <x v="0"/>
    <x v="6"/>
    <x v="92"/>
    <x v="2"/>
    <x v="199"/>
    <x v="199"/>
    <x v="0"/>
    <s v="United States"/>
    <x v="104"/>
    <x v="0"/>
    <n v="54401"/>
    <x v="0"/>
    <s v="OFF-BI-10004970"/>
    <x v="2"/>
    <x v="9"/>
    <s v="ACCOHIDE 3-Ring Binder, Blue, 1&quot;"/>
    <x v="435"/>
    <n v="3"/>
    <n v="0"/>
    <x v="443"/>
  </r>
  <r>
    <n v="6981"/>
    <s v="CA-2014-146990"/>
    <d v="2014-07-11T00:00:00"/>
    <x v="0"/>
    <x v="6"/>
    <x v="16"/>
    <x v="0"/>
    <x v="190"/>
    <x v="190"/>
    <x v="2"/>
    <s v="United States"/>
    <x v="2"/>
    <x v="2"/>
    <n v="10024"/>
    <x v="2"/>
    <s v="OFF-FA-10000611"/>
    <x v="2"/>
    <x v="4"/>
    <s v="Binder Clips by OIC"/>
    <x v="436"/>
    <n v="4"/>
    <n v="0"/>
    <x v="444"/>
  </r>
  <r>
    <n v="6982"/>
    <s v="CA-2014-146990"/>
    <d v="2014-07-11T00:00:00"/>
    <x v="0"/>
    <x v="6"/>
    <x v="16"/>
    <x v="0"/>
    <x v="190"/>
    <x v="190"/>
    <x v="2"/>
    <s v="United States"/>
    <x v="2"/>
    <x v="2"/>
    <n v="10024"/>
    <x v="2"/>
    <s v="OFF-PA-10000246"/>
    <x v="2"/>
    <x v="3"/>
    <s v="Riverleaf Stik-Withit Designer Note Cubes"/>
    <x v="437"/>
    <n v="3"/>
    <n v="0"/>
    <x v="445"/>
  </r>
  <r>
    <n v="9810"/>
    <s v="US-2014-139640"/>
    <d v="2014-07-11T00:00:00"/>
    <x v="0"/>
    <x v="6"/>
    <x v="57"/>
    <x v="1"/>
    <x v="200"/>
    <x v="200"/>
    <x v="0"/>
    <s v="United States"/>
    <x v="19"/>
    <x v="16"/>
    <n v="97206"/>
    <x v="1"/>
    <s v="OFF-PA-10000304"/>
    <x v="2"/>
    <x v="3"/>
    <s v="Xerox 1995"/>
    <x v="19"/>
    <n v="5"/>
    <n v="0.2"/>
    <x v="205"/>
  </r>
  <r>
    <n v="9811"/>
    <s v="US-2014-139640"/>
    <d v="2014-07-11T00:00:00"/>
    <x v="0"/>
    <x v="6"/>
    <x v="57"/>
    <x v="1"/>
    <x v="200"/>
    <x v="200"/>
    <x v="0"/>
    <s v="United States"/>
    <x v="19"/>
    <x v="16"/>
    <n v="97206"/>
    <x v="1"/>
    <s v="OFF-AR-10002240"/>
    <x v="2"/>
    <x v="11"/>
    <s v="Panasonic KP-150 Electric Pencil Sharpener"/>
    <x v="438"/>
    <n v="4"/>
    <n v="0.2"/>
    <x v="446"/>
  </r>
  <r>
    <n v="5279"/>
    <s v="CA-2014-159681"/>
    <d v="2014-07-12T00:00:00"/>
    <x v="0"/>
    <x v="6"/>
    <x v="93"/>
    <x v="2"/>
    <x v="58"/>
    <x v="58"/>
    <x v="0"/>
    <s v="United States"/>
    <x v="33"/>
    <x v="20"/>
    <n v="23464"/>
    <x v="3"/>
    <s v="OFF-PA-10003641"/>
    <x v="2"/>
    <x v="3"/>
    <s v="Xerox 1909"/>
    <x v="439"/>
    <n v="4"/>
    <n v="0"/>
    <x v="447"/>
  </r>
  <r>
    <n v="7237"/>
    <s v="CA-2014-138737"/>
    <d v="2014-07-12T00:00:00"/>
    <x v="0"/>
    <x v="6"/>
    <x v="71"/>
    <x v="0"/>
    <x v="201"/>
    <x v="201"/>
    <x v="0"/>
    <s v="United States"/>
    <x v="22"/>
    <x v="5"/>
    <n v="90049"/>
    <x v="1"/>
    <s v="OFF-AR-10003190"/>
    <x v="2"/>
    <x v="11"/>
    <s v="Newell 32"/>
    <x v="395"/>
    <n v="3"/>
    <n v="0"/>
    <x v="448"/>
  </r>
  <r>
    <n v="8091"/>
    <s v="CA-2014-101392"/>
    <d v="2014-07-12T00:00:00"/>
    <x v="0"/>
    <x v="6"/>
    <x v="93"/>
    <x v="2"/>
    <x v="16"/>
    <x v="16"/>
    <x v="1"/>
    <s v="United States"/>
    <x v="1"/>
    <x v="1"/>
    <n v="98103"/>
    <x v="1"/>
    <s v="OFF-ST-10000532"/>
    <x v="2"/>
    <x v="6"/>
    <s v="Advantus Rolling Drawer Organizers"/>
    <x v="440"/>
    <n v="7"/>
    <n v="0"/>
    <x v="449"/>
  </r>
  <r>
    <n v="8945"/>
    <s v="CA-2014-154592"/>
    <d v="2014-07-12T00:00:00"/>
    <x v="0"/>
    <x v="6"/>
    <x v="59"/>
    <x v="0"/>
    <x v="202"/>
    <x v="202"/>
    <x v="1"/>
    <s v="United States"/>
    <x v="14"/>
    <x v="5"/>
    <n v="94109"/>
    <x v="1"/>
    <s v="OFF-PA-10000062"/>
    <x v="2"/>
    <x v="3"/>
    <s v="Green Bar Computer Printout Paper"/>
    <x v="441"/>
    <n v="3"/>
    <n v="0"/>
    <x v="450"/>
  </r>
  <r>
    <n v="9267"/>
    <s v="CA-2014-125759"/>
    <d v="2014-08-02T00:00:00"/>
    <x v="0"/>
    <x v="7"/>
    <x v="22"/>
    <x v="0"/>
    <x v="117"/>
    <x v="117"/>
    <x v="1"/>
    <s v="United States"/>
    <x v="105"/>
    <x v="14"/>
    <n v="89031"/>
    <x v="1"/>
    <s v="FUR-FU-10002111"/>
    <x v="1"/>
    <x v="5"/>
    <s v="Master Caster Door Stop, Large Brown"/>
    <x v="442"/>
    <n v="2"/>
    <n v="0"/>
    <x v="451"/>
  </r>
  <r>
    <n v="3836"/>
    <s v="CA-2014-100363"/>
    <d v="2014-08-04T00:00:00"/>
    <x v="0"/>
    <x v="7"/>
    <x v="94"/>
    <x v="2"/>
    <x v="203"/>
    <x v="203"/>
    <x v="2"/>
    <s v="United States"/>
    <x v="54"/>
    <x v="23"/>
    <n v="85301"/>
    <x v="1"/>
    <s v="OFF-FA-10000611"/>
    <x v="2"/>
    <x v="4"/>
    <s v="Binder Clips by OIC"/>
    <x v="443"/>
    <n v="2"/>
    <n v="0.2"/>
    <x v="452"/>
  </r>
  <r>
    <n v="3837"/>
    <s v="CA-2014-100363"/>
    <d v="2014-08-04T00:00:00"/>
    <x v="0"/>
    <x v="7"/>
    <x v="94"/>
    <x v="2"/>
    <x v="203"/>
    <x v="203"/>
    <x v="2"/>
    <s v="United States"/>
    <x v="54"/>
    <x v="23"/>
    <n v="85301"/>
    <x v="1"/>
    <s v="OFF-PA-10004733"/>
    <x v="2"/>
    <x v="3"/>
    <s v="Things To Do Today Spiral Book"/>
    <x v="444"/>
    <n v="3"/>
    <n v="0.2"/>
    <x v="453"/>
  </r>
  <r>
    <n v="5927"/>
    <s v="US-2014-118997"/>
    <d v="2014-08-04T00:00:00"/>
    <x v="0"/>
    <x v="7"/>
    <x v="76"/>
    <x v="2"/>
    <x v="204"/>
    <x v="204"/>
    <x v="2"/>
    <s v="United States"/>
    <x v="53"/>
    <x v="34"/>
    <n v="35601"/>
    <x v="3"/>
    <s v="FUR-TA-10001086"/>
    <x v="1"/>
    <x v="7"/>
    <s v="SAFCO PlanMaster Boards, 60w x 37-1/2d, White Melamine"/>
    <x v="445"/>
    <n v="8"/>
    <n v="0"/>
    <x v="454"/>
  </r>
  <r>
    <n v="6381"/>
    <s v="US-2014-163797"/>
    <d v="2014-08-04T00:00:00"/>
    <x v="0"/>
    <x v="7"/>
    <x v="95"/>
    <x v="2"/>
    <x v="205"/>
    <x v="205"/>
    <x v="1"/>
    <s v="United States"/>
    <x v="106"/>
    <x v="23"/>
    <n v="85224"/>
    <x v="1"/>
    <s v="OFF-FA-10001883"/>
    <x v="2"/>
    <x v="4"/>
    <s v="Alliance Super-Size Bands, Assorted Sizes"/>
    <x v="446"/>
    <n v="8"/>
    <n v="0.2"/>
    <x v="455"/>
  </r>
  <r>
    <n v="7047"/>
    <s v="CA-2014-150581"/>
    <d v="2014-08-04T00:00:00"/>
    <x v="0"/>
    <x v="7"/>
    <x v="76"/>
    <x v="2"/>
    <x v="117"/>
    <x v="117"/>
    <x v="1"/>
    <s v="United States"/>
    <x v="107"/>
    <x v="5"/>
    <n v="94521"/>
    <x v="1"/>
    <s v="FUR-TA-10003748"/>
    <x v="1"/>
    <x v="7"/>
    <s v="Bevis 36 x 72 Conference Tables"/>
    <x v="447"/>
    <n v="1"/>
    <n v="0.2"/>
    <x v="456"/>
  </r>
  <r>
    <n v="7048"/>
    <s v="CA-2014-150581"/>
    <d v="2014-08-04T00:00:00"/>
    <x v="0"/>
    <x v="7"/>
    <x v="76"/>
    <x v="2"/>
    <x v="117"/>
    <x v="117"/>
    <x v="1"/>
    <s v="United States"/>
    <x v="107"/>
    <x v="5"/>
    <n v="94521"/>
    <x v="1"/>
    <s v="TEC-AC-10001908"/>
    <x v="0"/>
    <x v="0"/>
    <s v="Logitech Wireless Headset h800"/>
    <x v="231"/>
    <n v="4"/>
    <n v="0"/>
    <x v="457"/>
  </r>
  <r>
    <n v="7410"/>
    <s v="CA-2014-121769"/>
    <d v="2014-08-04T00:00:00"/>
    <x v="0"/>
    <x v="7"/>
    <x v="76"/>
    <x v="2"/>
    <x v="206"/>
    <x v="206"/>
    <x v="0"/>
    <s v="United States"/>
    <x v="108"/>
    <x v="18"/>
    <n v="43615"/>
    <x v="2"/>
    <s v="FUR-TA-10004442"/>
    <x v="1"/>
    <x v="7"/>
    <s v="Riverside Furniture Stanwyck Manor Table Series"/>
    <x v="448"/>
    <n v="1"/>
    <n v="0.4"/>
    <x v="458"/>
  </r>
  <r>
    <n v="8800"/>
    <s v="CA-2014-116666"/>
    <d v="2014-08-05T00:00:00"/>
    <x v="0"/>
    <x v="7"/>
    <x v="38"/>
    <x v="0"/>
    <x v="207"/>
    <x v="207"/>
    <x v="0"/>
    <s v="United States"/>
    <x v="15"/>
    <x v="13"/>
    <n v="19134"/>
    <x v="2"/>
    <s v="TEC-CO-10001449"/>
    <x v="0"/>
    <x v="12"/>
    <s v="Hewlett Packard LaserJet 3310 Copier"/>
    <x v="449"/>
    <n v="5"/>
    <n v="0.4"/>
    <x v="459"/>
  </r>
  <r>
    <n v="2750"/>
    <s v="US-2014-141257"/>
    <d v="2014-08-06T00:00:00"/>
    <x v="0"/>
    <x v="7"/>
    <x v="96"/>
    <x v="2"/>
    <x v="208"/>
    <x v="208"/>
    <x v="0"/>
    <s v="United States"/>
    <x v="1"/>
    <x v="1"/>
    <n v="98115"/>
    <x v="1"/>
    <s v="FUR-CH-10002758"/>
    <x v="1"/>
    <x v="1"/>
    <s v="Hon Deluxe Fabric Upholstered Stacking Chairs, Squared Back"/>
    <x v="450"/>
    <n v="3"/>
    <n v="0.2"/>
    <x v="460"/>
  </r>
  <r>
    <n v="3842"/>
    <s v="US-2014-109162"/>
    <d v="2014-08-06T00:00:00"/>
    <x v="0"/>
    <x v="7"/>
    <x v="79"/>
    <x v="2"/>
    <x v="75"/>
    <x v="75"/>
    <x v="2"/>
    <s v="United States"/>
    <x v="109"/>
    <x v="26"/>
    <n v="37620"/>
    <x v="3"/>
    <s v="FUR-CH-10002647"/>
    <x v="1"/>
    <x v="1"/>
    <s v="Situations Contoured Folding Chairs, 4/Set"/>
    <x v="451"/>
    <n v="3"/>
    <n v="0.2"/>
    <x v="461"/>
  </r>
  <r>
    <n v="9367"/>
    <s v="CA-2014-108147"/>
    <d v="2014-08-06T00:00:00"/>
    <x v="0"/>
    <x v="7"/>
    <x v="97"/>
    <x v="2"/>
    <x v="209"/>
    <x v="209"/>
    <x v="0"/>
    <s v="United States"/>
    <x v="23"/>
    <x v="2"/>
    <n v="11561"/>
    <x v="2"/>
    <s v="OFF-BI-10003876"/>
    <x v="2"/>
    <x v="9"/>
    <s v="Green Canvas Binder for 8-1/2&quot; x 14&quot; Sheets"/>
    <x v="452"/>
    <n v="2"/>
    <n v="0.2"/>
    <x v="462"/>
  </r>
  <r>
    <n v="9368"/>
    <s v="CA-2014-108147"/>
    <d v="2014-08-06T00:00:00"/>
    <x v="0"/>
    <x v="7"/>
    <x v="97"/>
    <x v="2"/>
    <x v="209"/>
    <x v="209"/>
    <x v="0"/>
    <s v="United States"/>
    <x v="23"/>
    <x v="2"/>
    <n v="11561"/>
    <x v="2"/>
    <s v="OFF-ST-10003470"/>
    <x v="2"/>
    <x v="6"/>
    <s v="Tennsco Snap-Together Open Shelving Units, Starter Sets and Add-On Units"/>
    <x v="453"/>
    <n v="6"/>
    <n v="0"/>
    <x v="463"/>
  </r>
  <r>
    <n v="4780"/>
    <s v="CA-2014-150301"/>
    <d v="2014-08-07T00:00:00"/>
    <x v="0"/>
    <x v="7"/>
    <x v="98"/>
    <x v="0"/>
    <x v="210"/>
    <x v="210"/>
    <x v="0"/>
    <s v="United States"/>
    <x v="110"/>
    <x v="2"/>
    <n v="14215"/>
    <x v="2"/>
    <s v="FUR-CH-10002647"/>
    <x v="1"/>
    <x v="1"/>
    <s v="Situations Contoured Folding Chairs, 4/Set"/>
    <x v="454"/>
    <n v="1"/>
    <n v="0.1"/>
    <x v="461"/>
  </r>
  <r>
    <n v="6288"/>
    <s v="CA-2014-100090"/>
    <d v="2014-08-07T00:00:00"/>
    <x v="0"/>
    <x v="7"/>
    <x v="65"/>
    <x v="2"/>
    <x v="211"/>
    <x v="211"/>
    <x v="2"/>
    <s v="United States"/>
    <x v="14"/>
    <x v="5"/>
    <n v="94122"/>
    <x v="1"/>
    <s v="FUR-TA-10003715"/>
    <x v="1"/>
    <x v="7"/>
    <s v="Hon 2111 Invitation Series Corner Table"/>
    <x v="455"/>
    <n v="3"/>
    <n v="0.2"/>
    <x v="464"/>
  </r>
  <r>
    <n v="6289"/>
    <s v="CA-2014-100090"/>
    <d v="2014-08-07T00:00:00"/>
    <x v="0"/>
    <x v="7"/>
    <x v="65"/>
    <x v="2"/>
    <x v="211"/>
    <x v="211"/>
    <x v="2"/>
    <s v="United States"/>
    <x v="14"/>
    <x v="5"/>
    <n v="94122"/>
    <x v="1"/>
    <s v="OFF-BI-10001597"/>
    <x v="2"/>
    <x v="9"/>
    <s v="Wilson Jones Ledger-Size, Piano-Hinge Binder, 2&quot;, Blue"/>
    <x v="456"/>
    <n v="6"/>
    <n v="0.2"/>
    <x v="440"/>
  </r>
  <r>
    <n v="595"/>
    <s v="CA-2014-131450"/>
    <d v="2014-08-08T00:00:00"/>
    <x v="0"/>
    <x v="7"/>
    <x v="99"/>
    <x v="2"/>
    <x v="212"/>
    <x v="212"/>
    <x v="0"/>
    <s v="United States"/>
    <x v="30"/>
    <x v="5"/>
    <n v="92024"/>
    <x v="1"/>
    <s v="OFF-AP-10004708"/>
    <x v="2"/>
    <x v="10"/>
    <s v="Fellowes Superior 10 Outlet Split Surge Protector"/>
    <x v="57"/>
    <n v="2"/>
    <n v="0"/>
    <x v="56"/>
  </r>
  <r>
    <n v="596"/>
    <s v="CA-2014-131450"/>
    <d v="2014-08-08T00:00:00"/>
    <x v="0"/>
    <x v="7"/>
    <x v="99"/>
    <x v="2"/>
    <x v="212"/>
    <x v="212"/>
    <x v="0"/>
    <s v="United States"/>
    <x v="30"/>
    <x v="5"/>
    <n v="92024"/>
    <x v="1"/>
    <s v="TEC-CO-10004115"/>
    <x v="0"/>
    <x v="12"/>
    <s v="Sharp AL-1530CS Digital Copier"/>
    <x v="457"/>
    <n v="3"/>
    <n v="0.2"/>
    <x v="465"/>
  </r>
  <r>
    <n v="597"/>
    <s v="CA-2014-131450"/>
    <d v="2014-08-08T00:00:00"/>
    <x v="0"/>
    <x v="7"/>
    <x v="99"/>
    <x v="2"/>
    <x v="212"/>
    <x v="212"/>
    <x v="0"/>
    <s v="United States"/>
    <x v="30"/>
    <x v="5"/>
    <n v="92024"/>
    <x v="1"/>
    <s v="TEC-PH-10002398"/>
    <x v="0"/>
    <x v="2"/>
    <s v="AT&amp;T 1070 Corded Phone"/>
    <x v="458"/>
    <n v="5"/>
    <n v="0.2"/>
    <x v="466"/>
  </r>
  <r>
    <n v="598"/>
    <s v="CA-2014-131450"/>
    <d v="2014-08-08T00:00:00"/>
    <x v="0"/>
    <x v="7"/>
    <x v="99"/>
    <x v="2"/>
    <x v="212"/>
    <x v="212"/>
    <x v="0"/>
    <s v="United States"/>
    <x v="30"/>
    <x v="5"/>
    <n v="92024"/>
    <x v="1"/>
    <s v="FUR-FU-10001979"/>
    <x v="1"/>
    <x v="5"/>
    <s v="Dana Halogen Swing-Arm Architect Lamp"/>
    <x v="459"/>
    <n v="8"/>
    <n v="0"/>
    <x v="467"/>
  </r>
  <r>
    <n v="1466"/>
    <s v="CA-2014-151708"/>
    <d v="2014-08-08T00:00:00"/>
    <x v="0"/>
    <x v="7"/>
    <x v="100"/>
    <x v="2"/>
    <x v="213"/>
    <x v="213"/>
    <x v="0"/>
    <s v="United States"/>
    <x v="54"/>
    <x v="23"/>
    <n v="85301"/>
    <x v="1"/>
    <s v="FUR-FU-10001602"/>
    <x v="1"/>
    <x v="5"/>
    <s v="Eldon Delta Triangular Chair Mat, 52&quot; x 58&quot;, Clear"/>
    <x v="460"/>
    <n v="4"/>
    <n v="0.2"/>
    <x v="468"/>
  </r>
  <r>
    <n v="1467"/>
    <s v="CA-2014-151708"/>
    <d v="2014-08-08T00:00:00"/>
    <x v="0"/>
    <x v="7"/>
    <x v="100"/>
    <x v="2"/>
    <x v="213"/>
    <x v="213"/>
    <x v="0"/>
    <s v="United States"/>
    <x v="54"/>
    <x v="23"/>
    <n v="85301"/>
    <x v="1"/>
    <s v="TEC-AC-10001767"/>
    <x v="0"/>
    <x v="0"/>
    <s v="SanDisk Ultra 64 GB MicroSDHC Class 10 Memory Card"/>
    <x v="461"/>
    <n v="3"/>
    <n v="0.2"/>
    <x v="469"/>
  </r>
  <r>
    <n v="2751"/>
    <s v="CA-2014-154669"/>
    <d v="2014-08-08T00:00:00"/>
    <x v="0"/>
    <x v="7"/>
    <x v="66"/>
    <x v="1"/>
    <x v="214"/>
    <x v="214"/>
    <x v="0"/>
    <s v="United States"/>
    <x v="111"/>
    <x v="5"/>
    <n v="95687"/>
    <x v="1"/>
    <s v="OFF-ST-10000532"/>
    <x v="2"/>
    <x v="6"/>
    <s v="Advantus Rolling Drawer Organizers"/>
    <x v="462"/>
    <n v="11"/>
    <n v="0"/>
    <x v="470"/>
  </r>
  <r>
    <n v="5069"/>
    <s v="CA-2014-124478"/>
    <d v="2014-08-08T00:00:00"/>
    <x v="0"/>
    <x v="7"/>
    <x v="68"/>
    <x v="2"/>
    <x v="215"/>
    <x v="215"/>
    <x v="1"/>
    <s v="United States"/>
    <x v="112"/>
    <x v="10"/>
    <n v="48183"/>
    <x v="0"/>
    <s v="TEC-CO-10001571"/>
    <x v="0"/>
    <x v="12"/>
    <s v="Sharp 1540cs Digital Laser Copier"/>
    <x v="463"/>
    <n v="1"/>
    <n v="0"/>
    <x v="471"/>
  </r>
  <r>
    <n v="5070"/>
    <s v="CA-2014-124478"/>
    <d v="2014-08-08T00:00:00"/>
    <x v="0"/>
    <x v="7"/>
    <x v="68"/>
    <x v="2"/>
    <x v="215"/>
    <x v="215"/>
    <x v="1"/>
    <s v="United States"/>
    <x v="112"/>
    <x v="10"/>
    <n v="48183"/>
    <x v="0"/>
    <s v="OFF-AP-10002495"/>
    <x v="2"/>
    <x v="10"/>
    <s v="Acco Smartsocket Table Surge Protector, 6 Color-Coded Adapter Outlets"/>
    <x v="464"/>
    <n v="3"/>
    <n v="0.1"/>
    <x v="472"/>
  </r>
  <r>
    <n v="5071"/>
    <s v="CA-2014-124478"/>
    <d v="2014-08-08T00:00:00"/>
    <x v="0"/>
    <x v="7"/>
    <x v="68"/>
    <x v="2"/>
    <x v="215"/>
    <x v="215"/>
    <x v="1"/>
    <s v="United States"/>
    <x v="112"/>
    <x v="10"/>
    <n v="48183"/>
    <x v="0"/>
    <s v="OFF-EN-10002500"/>
    <x v="2"/>
    <x v="13"/>
    <s v="Globe Weis Peel &amp; Seel First Class Envelopes"/>
    <x v="465"/>
    <n v="3"/>
    <n v="0"/>
    <x v="473"/>
  </r>
  <r>
    <n v="5072"/>
    <s v="CA-2014-124478"/>
    <d v="2014-08-08T00:00:00"/>
    <x v="0"/>
    <x v="7"/>
    <x v="68"/>
    <x v="2"/>
    <x v="215"/>
    <x v="215"/>
    <x v="1"/>
    <s v="United States"/>
    <x v="112"/>
    <x v="10"/>
    <n v="48183"/>
    <x v="0"/>
    <s v="FUR-FU-10002088"/>
    <x v="1"/>
    <x v="5"/>
    <s v="Nu-Dell Float Frame 11 x 14 1/2"/>
    <x v="466"/>
    <n v="6"/>
    <n v="0"/>
    <x v="474"/>
  </r>
  <r>
    <n v="5073"/>
    <s v="CA-2014-124478"/>
    <d v="2014-08-08T00:00:00"/>
    <x v="0"/>
    <x v="7"/>
    <x v="68"/>
    <x v="2"/>
    <x v="215"/>
    <x v="215"/>
    <x v="1"/>
    <s v="United States"/>
    <x v="112"/>
    <x v="10"/>
    <n v="48183"/>
    <x v="0"/>
    <s v="TEC-PH-10001128"/>
    <x v="0"/>
    <x v="2"/>
    <s v="Motorola Droid Maxx"/>
    <x v="467"/>
    <n v="2"/>
    <n v="0"/>
    <x v="475"/>
  </r>
  <r>
    <n v="8955"/>
    <s v="CA-2014-156790"/>
    <d v="2014-08-08T00:00:00"/>
    <x v="0"/>
    <x v="7"/>
    <x v="101"/>
    <x v="1"/>
    <x v="216"/>
    <x v="216"/>
    <x v="0"/>
    <s v="United States"/>
    <x v="27"/>
    <x v="11"/>
    <n v="32216"/>
    <x v="3"/>
    <s v="FUR-BO-10000468"/>
    <x v="1"/>
    <x v="16"/>
    <s v="O'Sullivan 2-Shelf Heavy-Duty Bookcases"/>
    <x v="468"/>
    <n v="4"/>
    <n v="0.2"/>
    <x v="476"/>
  </r>
  <r>
    <n v="165"/>
    <s v="CA-2014-139892"/>
    <d v="2014-08-09T00:00:00"/>
    <x v="0"/>
    <x v="7"/>
    <x v="89"/>
    <x v="2"/>
    <x v="217"/>
    <x v="217"/>
    <x v="0"/>
    <s v="United States"/>
    <x v="76"/>
    <x v="4"/>
    <n v="78207"/>
    <x v="0"/>
    <s v="OFF-AR-10004441"/>
    <x v="2"/>
    <x v="11"/>
    <s v="BIC Brite Liner Highlighters"/>
    <x v="469"/>
    <n v="3"/>
    <n v="0.2"/>
    <x v="477"/>
  </r>
  <r>
    <n v="166"/>
    <s v="CA-2014-139892"/>
    <d v="2014-08-09T00:00:00"/>
    <x v="0"/>
    <x v="7"/>
    <x v="89"/>
    <x v="2"/>
    <x v="217"/>
    <x v="217"/>
    <x v="0"/>
    <s v="United States"/>
    <x v="76"/>
    <x v="4"/>
    <n v="78207"/>
    <x v="0"/>
    <s v="TEC-MA-10000822"/>
    <x v="0"/>
    <x v="14"/>
    <s v="Lexmark MX611dhe Monochrome Laser Printer"/>
    <x v="470"/>
    <n v="8"/>
    <n v="0.4"/>
    <x v="478"/>
  </r>
  <r>
    <n v="167"/>
    <s v="CA-2014-139892"/>
    <d v="2014-08-09T00:00:00"/>
    <x v="0"/>
    <x v="7"/>
    <x v="89"/>
    <x v="2"/>
    <x v="217"/>
    <x v="217"/>
    <x v="0"/>
    <s v="United States"/>
    <x v="76"/>
    <x v="4"/>
    <n v="78207"/>
    <x v="0"/>
    <s v="OFF-ST-10000991"/>
    <x v="2"/>
    <x v="6"/>
    <s v="Space Solutions HD Industrial Steel Shelving."/>
    <x v="471"/>
    <n v="3"/>
    <n v="0.2"/>
    <x v="479"/>
  </r>
  <r>
    <n v="168"/>
    <s v="CA-2014-139892"/>
    <d v="2014-08-09T00:00:00"/>
    <x v="0"/>
    <x v="7"/>
    <x v="89"/>
    <x v="2"/>
    <x v="217"/>
    <x v="217"/>
    <x v="0"/>
    <s v="United States"/>
    <x v="76"/>
    <x v="4"/>
    <n v="78207"/>
    <x v="0"/>
    <s v="FUR-CH-10004287"/>
    <x v="1"/>
    <x v="1"/>
    <s v="SAFCO Arco Folding Chair"/>
    <x v="472"/>
    <n v="9"/>
    <n v="0.3"/>
    <x v="480"/>
  </r>
  <r>
    <n v="169"/>
    <s v="CA-2014-139892"/>
    <d v="2014-08-09T00:00:00"/>
    <x v="0"/>
    <x v="7"/>
    <x v="89"/>
    <x v="2"/>
    <x v="217"/>
    <x v="217"/>
    <x v="0"/>
    <s v="United States"/>
    <x v="76"/>
    <x v="4"/>
    <n v="78207"/>
    <x v="0"/>
    <s v="OFF-AR-10002656"/>
    <x v="2"/>
    <x v="11"/>
    <s v="Sanford Liquid Accent Highlighters"/>
    <x v="473"/>
    <n v="6"/>
    <n v="0.2"/>
    <x v="481"/>
  </r>
  <r>
    <n v="170"/>
    <s v="CA-2014-139892"/>
    <d v="2014-08-09T00:00:00"/>
    <x v="0"/>
    <x v="7"/>
    <x v="89"/>
    <x v="2"/>
    <x v="217"/>
    <x v="217"/>
    <x v="0"/>
    <s v="United States"/>
    <x v="76"/>
    <x v="4"/>
    <n v="78207"/>
    <x v="0"/>
    <s v="OFF-AP-10002518"/>
    <x v="2"/>
    <x v="10"/>
    <s v="Kensington 7 Outlet MasterPiece Power Center"/>
    <x v="474"/>
    <n v="5"/>
    <n v="0.8"/>
    <x v="482"/>
  </r>
  <r>
    <n v="171"/>
    <s v="CA-2014-139892"/>
    <d v="2014-08-09T00:00:00"/>
    <x v="0"/>
    <x v="7"/>
    <x v="89"/>
    <x v="2"/>
    <x v="217"/>
    <x v="217"/>
    <x v="0"/>
    <s v="United States"/>
    <x v="76"/>
    <x v="4"/>
    <n v="78207"/>
    <x v="0"/>
    <s v="TEC-PH-10003931"/>
    <x v="0"/>
    <x v="2"/>
    <s v="JBL Micro Wireless Portable Bluetooth Speaker"/>
    <x v="475"/>
    <n v="3"/>
    <n v="0.2"/>
    <x v="483"/>
  </r>
  <r>
    <n v="739"/>
    <s v="CA-2014-132500"/>
    <d v="2014-08-09T00:00:00"/>
    <x v="0"/>
    <x v="7"/>
    <x v="89"/>
    <x v="2"/>
    <x v="141"/>
    <x v="141"/>
    <x v="0"/>
    <s v="United States"/>
    <x v="14"/>
    <x v="5"/>
    <n v="94110"/>
    <x v="1"/>
    <s v="TEC-AC-10001383"/>
    <x v="0"/>
    <x v="0"/>
    <s v="Logitech Wireless Touch Keyboard K400"/>
    <x v="476"/>
    <n v="2"/>
    <n v="0"/>
    <x v="484"/>
  </r>
  <r>
    <n v="837"/>
    <s v="US-2014-115987"/>
    <d v="2014-08-09T00:00:00"/>
    <x v="0"/>
    <x v="7"/>
    <x v="88"/>
    <x v="1"/>
    <x v="218"/>
    <x v="218"/>
    <x v="0"/>
    <s v="United States"/>
    <x v="113"/>
    <x v="4"/>
    <n v="75701"/>
    <x v="0"/>
    <s v="OFF-BI-10001071"/>
    <x v="2"/>
    <x v="9"/>
    <s v="GBC ProClick Punch Binding System"/>
    <x v="477"/>
    <n v="4"/>
    <n v="0.8"/>
    <x v="485"/>
  </r>
  <r>
    <n v="1279"/>
    <s v="CA-2014-163293"/>
    <d v="2014-08-09T00:00:00"/>
    <x v="0"/>
    <x v="7"/>
    <x v="102"/>
    <x v="0"/>
    <x v="219"/>
    <x v="219"/>
    <x v="2"/>
    <s v="United States"/>
    <x v="114"/>
    <x v="19"/>
    <n v="31204"/>
    <x v="3"/>
    <s v="TEC-AC-10004209"/>
    <x v="0"/>
    <x v="0"/>
    <s v="Memorex Froggy Flash Drive 4 GB"/>
    <x v="478"/>
    <n v="3"/>
    <n v="0"/>
    <x v="486"/>
  </r>
  <r>
    <n v="1280"/>
    <s v="CA-2014-163293"/>
    <d v="2014-08-09T00:00:00"/>
    <x v="0"/>
    <x v="7"/>
    <x v="102"/>
    <x v="0"/>
    <x v="219"/>
    <x v="219"/>
    <x v="2"/>
    <s v="United States"/>
    <x v="114"/>
    <x v="19"/>
    <n v="31204"/>
    <x v="3"/>
    <s v="TEC-AC-10000023"/>
    <x v="0"/>
    <x v="0"/>
    <s v="Maxell 74 Minute CD-R Spindle, 50/Pack"/>
    <x v="479"/>
    <n v="4"/>
    <n v="0"/>
    <x v="487"/>
  </r>
  <r>
    <n v="3450"/>
    <s v="CA-2014-168592"/>
    <d v="2014-08-09T00:00:00"/>
    <x v="0"/>
    <x v="7"/>
    <x v="90"/>
    <x v="2"/>
    <x v="135"/>
    <x v="135"/>
    <x v="1"/>
    <s v="United States"/>
    <x v="14"/>
    <x v="5"/>
    <n v="94110"/>
    <x v="1"/>
    <s v="OFF-AP-10004785"/>
    <x v="2"/>
    <x v="10"/>
    <s v="Holmes Replacement Filter for HEPA Air Cleaner, Medium Room"/>
    <x v="480"/>
    <n v="5"/>
    <n v="0"/>
    <x v="488"/>
  </r>
  <r>
    <n v="3451"/>
    <s v="CA-2014-168592"/>
    <d v="2014-08-09T00:00:00"/>
    <x v="0"/>
    <x v="7"/>
    <x v="90"/>
    <x v="2"/>
    <x v="135"/>
    <x v="135"/>
    <x v="1"/>
    <s v="United States"/>
    <x v="14"/>
    <x v="5"/>
    <n v="94110"/>
    <x v="1"/>
    <s v="OFF-ST-10002406"/>
    <x v="2"/>
    <x v="6"/>
    <s v="Pizazz Global Quick File"/>
    <x v="481"/>
    <n v="1"/>
    <n v="0"/>
    <x v="489"/>
  </r>
  <r>
    <n v="3452"/>
    <s v="CA-2014-168592"/>
    <d v="2014-08-09T00:00:00"/>
    <x v="0"/>
    <x v="7"/>
    <x v="90"/>
    <x v="2"/>
    <x v="135"/>
    <x v="135"/>
    <x v="1"/>
    <s v="United States"/>
    <x v="14"/>
    <x v="5"/>
    <n v="94110"/>
    <x v="1"/>
    <s v="OFF-FA-10002988"/>
    <x v="2"/>
    <x v="4"/>
    <s v="Ideal Clamps"/>
    <x v="482"/>
    <n v="2"/>
    <n v="0"/>
    <x v="490"/>
  </r>
  <r>
    <n v="4134"/>
    <s v="CA-2014-128839"/>
    <d v="2014-08-09T00:00:00"/>
    <x v="0"/>
    <x v="7"/>
    <x v="88"/>
    <x v="2"/>
    <x v="220"/>
    <x v="220"/>
    <x v="0"/>
    <s v="United States"/>
    <x v="88"/>
    <x v="20"/>
    <n v="23320"/>
    <x v="3"/>
    <s v="OFF-FA-10002280"/>
    <x v="2"/>
    <x v="4"/>
    <s v="Advantus Plastic Paper Clips"/>
    <x v="483"/>
    <n v="9"/>
    <n v="0"/>
    <x v="491"/>
  </r>
  <r>
    <n v="4135"/>
    <s v="CA-2014-128839"/>
    <d v="2014-08-09T00:00:00"/>
    <x v="0"/>
    <x v="7"/>
    <x v="88"/>
    <x v="2"/>
    <x v="220"/>
    <x v="220"/>
    <x v="0"/>
    <s v="United States"/>
    <x v="88"/>
    <x v="20"/>
    <n v="23320"/>
    <x v="3"/>
    <s v="TEC-MA-10000029"/>
    <x v="0"/>
    <x v="14"/>
    <s v="Epson WorkForce WF-2530 All-in-One Printer, Copier Scanner"/>
    <x v="484"/>
    <n v="3"/>
    <n v="0"/>
    <x v="492"/>
  </r>
  <r>
    <n v="4314"/>
    <s v="CA-2014-123127"/>
    <d v="2014-08-09T00:00:00"/>
    <x v="0"/>
    <x v="7"/>
    <x v="89"/>
    <x v="2"/>
    <x v="221"/>
    <x v="221"/>
    <x v="2"/>
    <s v="United States"/>
    <x v="23"/>
    <x v="2"/>
    <n v="11561"/>
    <x v="2"/>
    <s v="OFF-AP-10001962"/>
    <x v="2"/>
    <x v="10"/>
    <s v="Black &amp; Decker Filter for Double Action Dustbuster Cordless Vac BLDV7210"/>
    <x v="485"/>
    <n v="2"/>
    <n v="0"/>
    <x v="493"/>
  </r>
  <r>
    <n v="4850"/>
    <s v="CA-2014-107818"/>
    <d v="2014-08-09T00:00:00"/>
    <x v="0"/>
    <x v="7"/>
    <x v="90"/>
    <x v="2"/>
    <x v="222"/>
    <x v="222"/>
    <x v="0"/>
    <s v="United States"/>
    <x v="115"/>
    <x v="1"/>
    <n v="99301"/>
    <x v="1"/>
    <s v="OFF-AR-10003045"/>
    <x v="2"/>
    <x v="11"/>
    <s v="Prang Colored Pencils"/>
    <x v="486"/>
    <n v="2"/>
    <n v="0"/>
    <x v="494"/>
  </r>
  <r>
    <n v="4851"/>
    <s v="CA-2014-107818"/>
    <d v="2014-08-09T00:00:00"/>
    <x v="0"/>
    <x v="7"/>
    <x v="90"/>
    <x v="2"/>
    <x v="222"/>
    <x v="222"/>
    <x v="0"/>
    <s v="United States"/>
    <x v="115"/>
    <x v="1"/>
    <n v="99301"/>
    <x v="1"/>
    <s v="FUR-CH-10000454"/>
    <x v="1"/>
    <x v="1"/>
    <s v="Hon Deluxe Fabric Upholstered Stacking Chairs, Rounded Back"/>
    <x v="487"/>
    <n v="5"/>
    <n v="0.2"/>
    <x v="495"/>
  </r>
  <r>
    <n v="4852"/>
    <s v="CA-2014-107818"/>
    <d v="2014-08-09T00:00:00"/>
    <x v="0"/>
    <x v="7"/>
    <x v="90"/>
    <x v="2"/>
    <x v="222"/>
    <x v="222"/>
    <x v="0"/>
    <s v="United States"/>
    <x v="115"/>
    <x v="1"/>
    <n v="99301"/>
    <x v="1"/>
    <s v="OFF-AR-10000380"/>
    <x v="2"/>
    <x v="11"/>
    <s v="Hunt PowerHouse Electric Pencil Sharpener, Blue"/>
    <x v="488"/>
    <n v="8"/>
    <n v="0"/>
    <x v="496"/>
  </r>
  <r>
    <n v="4853"/>
    <s v="CA-2014-107818"/>
    <d v="2014-08-09T00:00:00"/>
    <x v="0"/>
    <x v="7"/>
    <x v="90"/>
    <x v="2"/>
    <x v="222"/>
    <x v="222"/>
    <x v="0"/>
    <s v="United States"/>
    <x v="115"/>
    <x v="1"/>
    <n v="99301"/>
    <x v="1"/>
    <s v="OFF-ST-10000736"/>
    <x v="2"/>
    <x v="6"/>
    <s v="Carina Double Wide Media Storage Towers in Natural &amp; Black"/>
    <x v="489"/>
    <n v="6"/>
    <n v="0"/>
    <x v="497"/>
  </r>
  <r>
    <n v="5290"/>
    <s v="CA-2014-146283"/>
    <d v="2014-08-09T00:00:00"/>
    <x v="0"/>
    <x v="7"/>
    <x v="103"/>
    <x v="2"/>
    <x v="223"/>
    <x v="223"/>
    <x v="0"/>
    <s v="United States"/>
    <x v="5"/>
    <x v="4"/>
    <n v="77036"/>
    <x v="0"/>
    <s v="OFF-PA-10002259"/>
    <x v="2"/>
    <x v="3"/>
    <s v="Geographics Note Cards, Blank, White, 8 1/2&quot; x 11&quot;"/>
    <x v="490"/>
    <n v="2"/>
    <n v="0.2"/>
    <x v="498"/>
  </r>
  <r>
    <n v="5291"/>
    <s v="CA-2014-146283"/>
    <d v="2014-08-09T00:00:00"/>
    <x v="0"/>
    <x v="7"/>
    <x v="103"/>
    <x v="2"/>
    <x v="223"/>
    <x v="223"/>
    <x v="0"/>
    <s v="United States"/>
    <x v="5"/>
    <x v="4"/>
    <n v="77036"/>
    <x v="0"/>
    <s v="FUR-CH-10004287"/>
    <x v="1"/>
    <x v="1"/>
    <s v="SAFCO Arco Folding Chair"/>
    <x v="491"/>
    <n v="5"/>
    <n v="0.3"/>
    <x v="499"/>
  </r>
  <r>
    <n v="5292"/>
    <s v="CA-2014-146283"/>
    <d v="2014-08-09T00:00:00"/>
    <x v="0"/>
    <x v="7"/>
    <x v="103"/>
    <x v="2"/>
    <x v="223"/>
    <x v="223"/>
    <x v="0"/>
    <s v="United States"/>
    <x v="5"/>
    <x v="4"/>
    <n v="77036"/>
    <x v="0"/>
    <s v="OFF-PA-10000482"/>
    <x v="2"/>
    <x v="3"/>
    <s v="Snap-A-Way Black Print Carbonless Ruled Speed Letter, Triplicate"/>
    <x v="492"/>
    <n v="6"/>
    <n v="0.2"/>
    <x v="500"/>
  </r>
  <r>
    <n v="8707"/>
    <s v="CA-2014-146815"/>
    <d v="2014-08-09T00:00:00"/>
    <x v="0"/>
    <x v="7"/>
    <x v="88"/>
    <x v="2"/>
    <x v="224"/>
    <x v="224"/>
    <x v="1"/>
    <s v="United States"/>
    <x v="2"/>
    <x v="2"/>
    <n v="10009"/>
    <x v="2"/>
    <s v="FUR-CH-10004289"/>
    <x v="1"/>
    <x v="1"/>
    <s v="Global Super Steno Chair"/>
    <x v="493"/>
    <n v="2"/>
    <n v="0.1"/>
    <x v="501"/>
  </r>
  <r>
    <n v="8708"/>
    <s v="CA-2014-146815"/>
    <d v="2014-08-09T00:00:00"/>
    <x v="0"/>
    <x v="7"/>
    <x v="88"/>
    <x v="2"/>
    <x v="224"/>
    <x v="224"/>
    <x v="1"/>
    <s v="United States"/>
    <x v="2"/>
    <x v="2"/>
    <n v="10009"/>
    <x v="2"/>
    <s v="OFF-AR-10003469"/>
    <x v="2"/>
    <x v="11"/>
    <s v="Nontoxic Chalk"/>
    <x v="494"/>
    <n v="2"/>
    <n v="0"/>
    <x v="502"/>
  </r>
  <r>
    <n v="9450"/>
    <s v="CA-2014-140032"/>
    <d v="2014-08-09T00:00:00"/>
    <x v="0"/>
    <x v="7"/>
    <x v="88"/>
    <x v="2"/>
    <x v="225"/>
    <x v="225"/>
    <x v="0"/>
    <s v="United States"/>
    <x v="14"/>
    <x v="5"/>
    <n v="94109"/>
    <x v="1"/>
    <s v="OFF-BI-10000822"/>
    <x v="2"/>
    <x v="9"/>
    <s v="Acco PRESSTEX Data Binder with Storage Hooks, Light Blue, 9 1/2&quot; X 11&quot;"/>
    <x v="495"/>
    <n v="2"/>
    <n v="0.2"/>
    <x v="503"/>
  </r>
  <r>
    <n v="7677"/>
    <s v="CA-2014-142951"/>
    <d v="2014-08-10T00:00:00"/>
    <x v="0"/>
    <x v="7"/>
    <x v="39"/>
    <x v="3"/>
    <x v="226"/>
    <x v="226"/>
    <x v="0"/>
    <s v="United States"/>
    <x v="13"/>
    <x v="12"/>
    <n v="28205"/>
    <x v="3"/>
    <s v="TEC-AC-10002331"/>
    <x v="0"/>
    <x v="0"/>
    <s v="Maxell 74 Minute CDR, 10/Pack"/>
    <x v="496"/>
    <n v="3"/>
    <n v="0.2"/>
    <x v="504"/>
  </r>
  <r>
    <n v="8853"/>
    <s v="CA-2014-119977"/>
    <d v="2014-08-10T00:00:00"/>
    <x v="0"/>
    <x v="7"/>
    <x v="82"/>
    <x v="1"/>
    <x v="227"/>
    <x v="227"/>
    <x v="0"/>
    <s v="United States"/>
    <x v="2"/>
    <x v="2"/>
    <n v="10011"/>
    <x v="2"/>
    <s v="OFF-PA-10003823"/>
    <x v="2"/>
    <x v="3"/>
    <s v="Xerox 197"/>
    <x v="497"/>
    <n v="4"/>
    <n v="0"/>
    <x v="505"/>
  </r>
  <r>
    <n v="5766"/>
    <s v="US-2014-126340"/>
    <d v="2014-08-11T00:00:00"/>
    <x v="0"/>
    <x v="7"/>
    <x v="104"/>
    <x v="2"/>
    <x v="131"/>
    <x v="131"/>
    <x v="0"/>
    <s v="United States"/>
    <x v="116"/>
    <x v="5"/>
    <n v="96003"/>
    <x v="1"/>
    <s v="TEC-PH-10004447"/>
    <x v="0"/>
    <x v="2"/>
    <s v="Toshiba IPT2010-SD IP Telephone"/>
    <x v="498"/>
    <n v="3"/>
    <n v="0.2"/>
    <x v="506"/>
  </r>
  <r>
    <n v="1794"/>
    <s v="CA-2014-104773"/>
    <d v="2014-08-12T00:00:00"/>
    <x v="0"/>
    <x v="7"/>
    <x v="93"/>
    <x v="2"/>
    <x v="228"/>
    <x v="228"/>
    <x v="2"/>
    <s v="United States"/>
    <x v="5"/>
    <x v="4"/>
    <n v="77041"/>
    <x v="0"/>
    <s v="OFF-ST-10000777"/>
    <x v="2"/>
    <x v="6"/>
    <s v="Companion Letter/Legal File, Black"/>
    <x v="499"/>
    <n v="2"/>
    <n v="0.2"/>
    <x v="507"/>
  </r>
  <r>
    <n v="3665"/>
    <s v="CA-2014-129364"/>
    <d v="2014-08-12T00:00:00"/>
    <x v="0"/>
    <x v="7"/>
    <x v="93"/>
    <x v="2"/>
    <x v="229"/>
    <x v="229"/>
    <x v="0"/>
    <s v="United States"/>
    <x v="117"/>
    <x v="16"/>
    <n v="97301"/>
    <x v="1"/>
    <s v="OFF-LA-10001569"/>
    <x v="2"/>
    <x v="8"/>
    <s v="Avery 499"/>
    <x v="500"/>
    <n v="7"/>
    <n v="0.2"/>
    <x v="508"/>
  </r>
  <r>
    <n v="3666"/>
    <s v="CA-2014-129364"/>
    <d v="2014-08-12T00:00:00"/>
    <x v="0"/>
    <x v="7"/>
    <x v="93"/>
    <x v="2"/>
    <x v="229"/>
    <x v="229"/>
    <x v="0"/>
    <s v="United States"/>
    <x v="117"/>
    <x v="16"/>
    <n v="97301"/>
    <x v="1"/>
    <s v="OFF-BI-10001132"/>
    <x v="2"/>
    <x v="9"/>
    <s v="Acco PRESSTEX Data Binder with Storage Hooks, Dark Blue, 9 1/2&quot; X 11&quot;"/>
    <x v="501"/>
    <n v="4"/>
    <n v="0.7"/>
    <x v="509"/>
  </r>
  <r>
    <n v="3667"/>
    <s v="CA-2014-129364"/>
    <d v="2014-08-12T00:00:00"/>
    <x v="0"/>
    <x v="7"/>
    <x v="93"/>
    <x v="2"/>
    <x v="229"/>
    <x v="229"/>
    <x v="0"/>
    <s v="United States"/>
    <x v="117"/>
    <x v="16"/>
    <n v="97301"/>
    <x v="1"/>
    <s v="TEC-PH-10003095"/>
    <x v="0"/>
    <x v="2"/>
    <s v="Samsung HM1900 Bluetooth Headset"/>
    <x v="502"/>
    <n v="3"/>
    <n v="0.2"/>
    <x v="510"/>
  </r>
  <r>
    <n v="3668"/>
    <s v="CA-2014-129364"/>
    <d v="2014-08-12T00:00:00"/>
    <x v="0"/>
    <x v="7"/>
    <x v="93"/>
    <x v="2"/>
    <x v="229"/>
    <x v="229"/>
    <x v="0"/>
    <s v="United States"/>
    <x v="117"/>
    <x v="16"/>
    <n v="97301"/>
    <x v="1"/>
    <s v="OFF-SU-10000432"/>
    <x v="2"/>
    <x v="15"/>
    <s v="Acco Side-Punched Conventional Columnar Pads"/>
    <x v="503"/>
    <n v="5"/>
    <n v="0.2"/>
    <x v="511"/>
  </r>
  <r>
    <n v="3669"/>
    <s v="CA-2014-129364"/>
    <d v="2014-08-12T00:00:00"/>
    <x v="0"/>
    <x v="7"/>
    <x v="93"/>
    <x v="2"/>
    <x v="229"/>
    <x v="229"/>
    <x v="0"/>
    <s v="United States"/>
    <x v="117"/>
    <x v="16"/>
    <n v="97301"/>
    <x v="1"/>
    <s v="TEC-AC-10004227"/>
    <x v="0"/>
    <x v="0"/>
    <s v="SanDisk Ultra 16 GB MicroSDHC Class 10 Memory Card"/>
    <x v="504"/>
    <n v="10"/>
    <n v="0.2"/>
    <x v="512"/>
  </r>
  <r>
    <n v="3670"/>
    <s v="CA-2014-129364"/>
    <d v="2014-08-12T00:00:00"/>
    <x v="0"/>
    <x v="7"/>
    <x v="93"/>
    <x v="2"/>
    <x v="229"/>
    <x v="229"/>
    <x v="0"/>
    <s v="United States"/>
    <x v="117"/>
    <x v="16"/>
    <n v="97301"/>
    <x v="1"/>
    <s v="OFF-LA-10004409"/>
    <x v="2"/>
    <x v="8"/>
    <s v="Avery 492"/>
    <x v="505"/>
    <n v="5"/>
    <n v="0.2"/>
    <x v="513"/>
  </r>
  <r>
    <n v="3671"/>
    <s v="CA-2014-129364"/>
    <d v="2014-08-12T00:00:00"/>
    <x v="0"/>
    <x v="7"/>
    <x v="93"/>
    <x v="2"/>
    <x v="229"/>
    <x v="229"/>
    <x v="0"/>
    <s v="United States"/>
    <x v="117"/>
    <x v="16"/>
    <n v="97301"/>
    <x v="1"/>
    <s v="OFF-PA-10001569"/>
    <x v="2"/>
    <x v="3"/>
    <s v="Xerox 232"/>
    <x v="506"/>
    <n v="2"/>
    <n v="0.2"/>
    <x v="514"/>
  </r>
  <r>
    <n v="3672"/>
    <s v="CA-2014-129364"/>
    <d v="2014-08-12T00:00:00"/>
    <x v="0"/>
    <x v="7"/>
    <x v="93"/>
    <x v="2"/>
    <x v="229"/>
    <x v="229"/>
    <x v="0"/>
    <s v="United States"/>
    <x v="117"/>
    <x v="16"/>
    <n v="97301"/>
    <x v="1"/>
    <s v="OFF-ST-10001031"/>
    <x v="2"/>
    <x v="6"/>
    <s v="Adjustable Personal File Tote"/>
    <x v="507"/>
    <n v="3"/>
    <n v="0.2"/>
    <x v="515"/>
  </r>
  <r>
    <n v="3715"/>
    <s v="CA-2014-135608"/>
    <d v="2014-08-12T00:00:00"/>
    <x v="0"/>
    <x v="7"/>
    <x v="71"/>
    <x v="1"/>
    <x v="230"/>
    <x v="230"/>
    <x v="0"/>
    <s v="United States"/>
    <x v="118"/>
    <x v="1"/>
    <n v="98502"/>
    <x v="1"/>
    <s v="OFF-PA-10001954"/>
    <x v="2"/>
    <x v="3"/>
    <s v="Xerox 1964"/>
    <x v="508"/>
    <n v="2"/>
    <n v="0"/>
    <x v="516"/>
  </r>
  <r>
    <n v="3716"/>
    <s v="CA-2014-135608"/>
    <d v="2014-08-12T00:00:00"/>
    <x v="0"/>
    <x v="7"/>
    <x v="71"/>
    <x v="1"/>
    <x v="230"/>
    <x v="230"/>
    <x v="0"/>
    <s v="United States"/>
    <x v="118"/>
    <x v="1"/>
    <n v="98502"/>
    <x v="1"/>
    <s v="FUR-CH-10002602"/>
    <x v="1"/>
    <x v="1"/>
    <s v="DMI Arturo Collection Mission-style Design Wood Chair"/>
    <x v="509"/>
    <n v="5"/>
    <n v="0.2"/>
    <x v="517"/>
  </r>
  <r>
    <n v="9213"/>
    <s v="CA-2014-144071"/>
    <d v="2014-08-12T00:00:00"/>
    <x v="0"/>
    <x v="7"/>
    <x v="105"/>
    <x v="2"/>
    <x v="231"/>
    <x v="231"/>
    <x v="2"/>
    <s v="United States"/>
    <x v="14"/>
    <x v="5"/>
    <n v="94110"/>
    <x v="1"/>
    <s v="FUR-FU-10000397"/>
    <x v="1"/>
    <x v="5"/>
    <s v="Luxo Economy Swing Arm Lamp"/>
    <x v="510"/>
    <n v="2"/>
    <n v="0"/>
    <x v="518"/>
  </r>
  <r>
    <n v="9214"/>
    <s v="CA-2014-144071"/>
    <d v="2014-08-12T00:00:00"/>
    <x v="0"/>
    <x v="7"/>
    <x v="105"/>
    <x v="2"/>
    <x v="231"/>
    <x v="231"/>
    <x v="2"/>
    <s v="United States"/>
    <x v="14"/>
    <x v="5"/>
    <n v="94110"/>
    <x v="1"/>
    <s v="FUR-FU-10000758"/>
    <x v="1"/>
    <x v="5"/>
    <s v="DAX Natural Wood-Tone Poster Frame"/>
    <x v="511"/>
    <n v="3"/>
    <n v="0"/>
    <x v="519"/>
  </r>
  <r>
    <n v="593"/>
    <s v="CA-2014-135405"/>
    <d v="2014-09-01T00:00:00"/>
    <x v="0"/>
    <x v="8"/>
    <x v="106"/>
    <x v="2"/>
    <x v="232"/>
    <x v="232"/>
    <x v="0"/>
    <s v="United States"/>
    <x v="119"/>
    <x v="4"/>
    <n v="78041"/>
    <x v="0"/>
    <s v="OFF-AR-10004078"/>
    <x v="2"/>
    <x v="11"/>
    <s v="Newell 312"/>
    <x v="512"/>
    <n v="2"/>
    <n v="0.2"/>
    <x v="520"/>
  </r>
  <r>
    <n v="594"/>
    <s v="CA-2014-135405"/>
    <d v="2014-09-01T00:00:00"/>
    <x v="0"/>
    <x v="8"/>
    <x v="106"/>
    <x v="2"/>
    <x v="232"/>
    <x v="232"/>
    <x v="0"/>
    <s v="United States"/>
    <x v="119"/>
    <x v="4"/>
    <n v="78041"/>
    <x v="0"/>
    <s v="TEC-AC-10001266"/>
    <x v="0"/>
    <x v="0"/>
    <s v="Memorex Micro Travel Drive 8 GB"/>
    <x v="513"/>
    <n v="3"/>
    <n v="0.2"/>
    <x v="521"/>
  </r>
  <r>
    <n v="825"/>
    <s v="US-2014-102071"/>
    <d v="2014-09-05T00:00:00"/>
    <x v="0"/>
    <x v="8"/>
    <x v="107"/>
    <x v="2"/>
    <x v="233"/>
    <x v="233"/>
    <x v="0"/>
    <s v="United States"/>
    <x v="14"/>
    <x v="5"/>
    <n v="94110"/>
    <x v="1"/>
    <s v="TEC-AC-10003441"/>
    <x v="0"/>
    <x v="0"/>
    <s v="Kingston Digital DataTraveler 32GB USB 2.0"/>
    <x v="514"/>
    <n v="4"/>
    <n v="0"/>
    <x v="522"/>
  </r>
  <r>
    <n v="826"/>
    <s v="US-2014-102071"/>
    <d v="2014-09-05T00:00:00"/>
    <x v="0"/>
    <x v="8"/>
    <x v="107"/>
    <x v="2"/>
    <x v="233"/>
    <x v="233"/>
    <x v="0"/>
    <s v="United States"/>
    <x v="14"/>
    <x v="5"/>
    <n v="94110"/>
    <x v="1"/>
    <s v="TEC-AC-10000109"/>
    <x v="0"/>
    <x v="0"/>
    <s v="Sony Micro Vault Click 16 GB USB 2.0 Flash Drive"/>
    <x v="515"/>
    <n v="3"/>
    <n v="0"/>
    <x v="523"/>
  </r>
  <r>
    <n v="3538"/>
    <s v="CA-2014-158771"/>
    <d v="2014-09-05T00:00:00"/>
    <x v="0"/>
    <x v="8"/>
    <x v="62"/>
    <x v="3"/>
    <x v="193"/>
    <x v="193"/>
    <x v="2"/>
    <s v="United States"/>
    <x v="87"/>
    <x v="17"/>
    <n v="42420"/>
    <x v="3"/>
    <s v="OFF-ST-10000107"/>
    <x v="2"/>
    <x v="6"/>
    <s v="Fellowes Super Stor/Drawer"/>
    <x v="516"/>
    <n v="3"/>
    <n v="0"/>
    <x v="524"/>
  </r>
  <r>
    <n v="3539"/>
    <s v="CA-2014-158771"/>
    <d v="2014-09-05T00:00:00"/>
    <x v="0"/>
    <x v="8"/>
    <x v="62"/>
    <x v="3"/>
    <x v="193"/>
    <x v="193"/>
    <x v="2"/>
    <s v="United States"/>
    <x v="87"/>
    <x v="17"/>
    <n v="42420"/>
    <x v="3"/>
    <s v="OFF-LA-10001641"/>
    <x v="2"/>
    <x v="8"/>
    <s v="Avery 518"/>
    <x v="517"/>
    <n v="3"/>
    <n v="0"/>
    <x v="525"/>
  </r>
  <r>
    <n v="3540"/>
    <s v="CA-2014-158771"/>
    <d v="2014-09-05T00:00:00"/>
    <x v="0"/>
    <x v="8"/>
    <x v="62"/>
    <x v="3"/>
    <x v="193"/>
    <x v="193"/>
    <x v="2"/>
    <s v="United States"/>
    <x v="87"/>
    <x v="17"/>
    <n v="42420"/>
    <x v="3"/>
    <s v="OFF-LA-10003121"/>
    <x v="2"/>
    <x v="8"/>
    <s v="Avery 506"/>
    <x v="384"/>
    <n v="5"/>
    <n v="0"/>
    <x v="393"/>
  </r>
  <r>
    <n v="3541"/>
    <s v="CA-2014-158771"/>
    <d v="2014-09-05T00:00:00"/>
    <x v="0"/>
    <x v="8"/>
    <x v="62"/>
    <x v="3"/>
    <x v="193"/>
    <x v="193"/>
    <x v="2"/>
    <s v="United States"/>
    <x v="87"/>
    <x v="17"/>
    <n v="42420"/>
    <x v="3"/>
    <s v="OFF-PA-10002689"/>
    <x v="2"/>
    <x v="3"/>
    <s v="Weyerhaeuser First Choice Laser/Copy Paper (20Lb. and 88 Bright)"/>
    <x v="518"/>
    <n v="7"/>
    <n v="0"/>
    <x v="526"/>
  </r>
  <r>
    <n v="6"/>
    <s v="CA-2014-115812"/>
    <d v="2014-09-06T00:00:00"/>
    <x v="0"/>
    <x v="8"/>
    <x v="96"/>
    <x v="2"/>
    <x v="234"/>
    <x v="234"/>
    <x v="0"/>
    <s v="United States"/>
    <x v="22"/>
    <x v="5"/>
    <n v="90032"/>
    <x v="1"/>
    <s v="FUR-FU-10001487"/>
    <x v="1"/>
    <x v="5"/>
    <s v="Eldon Expressions Wood and Plastic Desk Accessories, Cherry Wood"/>
    <x v="519"/>
    <n v="7"/>
    <n v="0"/>
    <x v="527"/>
  </r>
  <r>
    <n v="7"/>
    <s v="CA-2014-115812"/>
    <d v="2014-09-06T00:00:00"/>
    <x v="0"/>
    <x v="8"/>
    <x v="96"/>
    <x v="2"/>
    <x v="234"/>
    <x v="234"/>
    <x v="0"/>
    <s v="United States"/>
    <x v="22"/>
    <x v="5"/>
    <n v="90032"/>
    <x v="1"/>
    <s v="OFF-AR-10002833"/>
    <x v="2"/>
    <x v="11"/>
    <s v="Newell 322"/>
    <x v="520"/>
    <n v="4"/>
    <n v="0"/>
    <x v="528"/>
  </r>
  <r>
    <n v="8"/>
    <s v="CA-2014-115812"/>
    <d v="2014-09-06T00:00:00"/>
    <x v="0"/>
    <x v="8"/>
    <x v="96"/>
    <x v="2"/>
    <x v="234"/>
    <x v="234"/>
    <x v="0"/>
    <s v="United States"/>
    <x v="22"/>
    <x v="5"/>
    <n v="90032"/>
    <x v="1"/>
    <s v="TEC-PH-10002275"/>
    <x v="0"/>
    <x v="2"/>
    <s v="Mitel 5320 IP Phone VoIP phone"/>
    <x v="521"/>
    <n v="6"/>
    <n v="0.2"/>
    <x v="529"/>
  </r>
  <r>
    <n v="9"/>
    <s v="CA-2014-115812"/>
    <d v="2014-09-06T00:00:00"/>
    <x v="0"/>
    <x v="8"/>
    <x v="96"/>
    <x v="2"/>
    <x v="234"/>
    <x v="234"/>
    <x v="0"/>
    <s v="United States"/>
    <x v="22"/>
    <x v="5"/>
    <n v="90032"/>
    <x v="1"/>
    <s v="OFF-BI-10003910"/>
    <x v="2"/>
    <x v="9"/>
    <s v="DXL Angle-View Binders with Locking Rings by Samsill"/>
    <x v="522"/>
    <n v="3"/>
    <n v="0.2"/>
    <x v="530"/>
  </r>
  <r>
    <n v="10"/>
    <s v="CA-2014-115812"/>
    <d v="2014-09-06T00:00:00"/>
    <x v="0"/>
    <x v="8"/>
    <x v="96"/>
    <x v="2"/>
    <x v="234"/>
    <x v="234"/>
    <x v="0"/>
    <s v="United States"/>
    <x v="22"/>
    <x v="5"/>
    <n v="90032"/>
    <x v="1"/>
    <s v="OFF-AP-10002892"/>
    <x v="2"/>
    <x v="10"/>
    <s v="Belkin F5C206VTEL 6 Outlet Surge"/>
    <x v="523"/>
    <n v="5"/>
    <n v="0"/>
    <x v="531"/>
  </r>
  <r>
    <n v="11"/>
    <s v="CA-2014-115812"/>
    <d v="2014-09-06T00:00:00"/>
    <x v="0"/>
    <x v="8"/>
    <x v="96"/>
    <x v="2"/>
    <x v="234"/>
    <x v="234"/>
    <x v="0"/>
    <s v="United States"/>
    <x v="22"/>
    <x v="5"/>
    <n v="90032"/>
    <x v="1"/>
    <s v="FUR-TA-10001539"/>
    <x v="1"/>
    <x v="7"/>
    <s v="Chromcraft Rectangular Conference Tables"/>
    <x v="524"/>
    <n v="9"/>
    <n v="0.2"/>
    <x v="532"/>
  </r>
  <r>
    <n v="12"/>
    <s v="CA-2014-115812"/>
    <d v="2014-09-06T00:00:00"/>
    <x v="0"/>
    <x v="8"/>
    <x v="96"/>
    <x v="2"/>
    <x v="234"/>
    <x v="234"/>
    <x v="0"/>
    <s v="United States"/>
    <x v="22"/>
    <x v="5"/>
    <n v="90032"/>
    <x v="1"/>
    <s v="TEC-PH-10002033"/>
    <x v="0"/>
    <x v="2"/>
    <s v="Konftel 250 Conference phone - Charcoal black"/>
    <x v="525"/>
    <n v="4"/>
    <n v="0.2"/>
    <x v="533"/>
  </r>
  <r>
    <n v="489"/>
    <s v="CA-2014-133753"/>
    <d v="2014-09-06T00:00:00"/>
    <x v="0"/>
    <x v="8"/>
    <x v="97"/>
    <x v="1"/>
    <x v="235"/>
    <x v="235"/>
    <x v="1"/>
    <s v="United States"/>
    <x v="94"/>
    <x v="4"/>
    <n v="77340"/>
    <x v="0"/>
    <s v="TEC-PH-10000376"/>
    <x v="0"/>
    <x v="2"/>
    <s v="Square Credit Card Reader"/>
    <x v="526"/>
    <n v="1"/>
    <n v="0.2"/>
    <x v="534"/>
  </r>
  <r>
    <n v="490"/>
    <s v="CA-2014-133753"/>
    <d v="2014-09-06T00:00:00"/>
    <x v="0"/>
    <x v="8"/>
    <x v="97"/>
    <x v="1"/>
    <x v="235"/>
    <x v="235"/>
    <x v="1"/>
    <s v="United States"/>
    <x v="94"/>
    <x v="4"/>
    <n v="77340"/>
    <x v="0"/>
    <s v="TEC-AC-10000303"/>
    <x v="0"/>
    <x v="0"/>
    <s v="Logitech M510 Wireless Mouse"/>
    <x v="527"/>
    <n v="2"/>
    <n v="0.2"/>
    <x v="535"/>
  </r>
  <r>
    <n v="491"/>
    <s v="CA-2014-133753"/>
    <d v="2014-09-06T00:00:00"/>
    <x v="0"/>
    <x v="8"/>
    <x v="97"/>
    <x v="1"/>
    <x v="235"/>
    <x v="235"/>
    <x v="1"/>
    <s v="United States"/>
    <x v="94"/>
    <x v="4"/>
    <n v="77340"/>
    <x v="0"/>
    <s v="OFF-AR-10001953"/>
    <x v="2"/>
    <x v="11"/>
    <s v="Boston 1645 Deluxe Heavier-Duty Electric Pencil Sharpener"/>
    <x v="528"/>
    <n v="2"/>
    <n v="0.2"/>
    <x v="536"/>
  </r>
  <r>
    <n v="861"/>
    <s v="CA-2014-133851"/>
    <d v="2014-09-06T00:00:00"/>
    <x v="0"/>
    <x v="8"/>
    <x v="108"/>
    <x v="2"/>
    <x v="236"/>
    <x v="236"/>
    <x v="0"/>
    <s v="United States"/>
    <x v="14"/>
    <x v="5"/>
    <n v="94122"/>
    <x v="1"/>
    <s v="OFF-SU-10001225"/>
    <x v="2"/>
    <x v="15"/>
    <s v="Staple remover"/>
    <x v="529"/>
    <n v="2"/>
    <n v="0"/>
    <x v="537"/>
  </r>
  <r>
    <n v="862"/>
    <s v="CA-2014-133851"/>
    <d v="2014-09-06T00:00:00"/>
    <x v="0"/>
    <x v="8"/>
    <x v="108"/>
    <x v="2"/>
    <x v="236"/>
    <x v="236"/>
    <x v="0"/>
    <s v="United States"/>
    <x v="14"/>
    <x v="5"/>
    <n v="94122"/>
    <x v="1"/>
    <s v="OFF-AR-10003752"/>
    <x v="2"/>
    <x v="11"/>
    <s v="Deluxe Chalkboard Eraser Cleaner"/>
    <x v="530"/>
    <n v="2"/>
    <n v="0"/>
    <x v="538"/>
  </r>
  <r>
    <n v="1812"/>
    <s v="CA-2014-132612"/>
    <d v="2014-09-06T00:00:00"/>
    <x v="0"/>
    <x v="8"/>
    <x v="78"/>
    <x v="1"/>
    <x v="237"/>
    <x v="237"/>
    <x v="0"/>
    <s v="United States"/>
    <x v="120"/>
    <x v="20"/>
    <n v="22801"/>
    <x v="3"/>
    <s v="FUR-TA-10004534"/>
    <x v="1"/>
    <x v="7"/>
    <s v="Bevis 44 x 96 Conference Tables"/>
    <x v="531"/>
    <n v="7"/>
    <n v="0"/>
    <x v="539"/>
  </r>
  <r>
    <n v="4955"/>
    <s v="CA-2014-160262"/>
    <d v="2014-09-06T00:00:00"/>
    <x v="0"/>
    <x v="8"/>
    <x v="97"/>
    <x v="1"/>
    <x v="238"/>
    <x v="238"/>
    <x v="2"/>
    <s v="United States"/>
    <x v="105"/>
    <x v="14"/>
    <n v="89031"/>
    <x v="1"/>
    <s v="OFF-AR-10002335"/>
    <x v="2"/>
    <x v="11"/>
    <s v="DIXON Oriole Pencils"/>
    <x v="532"/>
    <n v="7"/>
    <n v="0"/>
    <x v="540"/>
  </r>
  <r>
    <n v="4956"/>
    <s v="CA-2014-160262"/>
    <d v="2014-09-06T00:00:00"/>
    <x v="0"/>
    <x v="8"/>
    <x v="97"/>
    <x v="1"/>
    <x v="238"/>
    <x v="238"/>
    <x v="2"/>
    <s v="United States"/>
    <x v="105"/>
    <x v="14"/>
    <n v="89031"/>
    <x v="1"/>
    <s v="OFF-PA-10003641"/>
    <x v="2"/>
    <x v="3"/>
    <s v="Xerox 1909"/>
    <x v="533"/>
    <n v="3"/>
    <n v="0"/>
    <x v="541"/>
  </r>
  <r>
    <n v="4957"/>
    <s v="CA-2014-160262"/>
    <d v="2014-09-06T00:00:00"/>
    <x v="0"/>
    <x v="8"/>
    <x v="97"/>
    <x v="1"/>
    <x v="238"/>
    <x v="238"/>
    <x v="2"/>
    <s v="United States"/>
    <x v="105"/>
    <x v="14"/>
    <n v="89031"/>
    <x v="1"/>
    <s v="FUR-FU-10002685"/>
    <x v="1"/>
    <x v="5"/>
    <s v="Executive Impressions 13-1/2&quot; Indoor/Outdoor Wall Clock"/>
    <x v="534"/>
    <n v="2"/>
    <n v="0"/>
    <x v="542"/>
  </r>
  <r>
    <n v="3367"/>
    <s v="CA-2014-165379"/>
    <d v="2014-09-07T00:00:00"/>
    <x v="0"/>
    <x v="8"/>
    <x v="109"/>
    <x v="2"/>
    <x v="239"/>
    <x v="239"/>
    <x v="2"/>
    <s v="United States"/>
    <x v="57"/>
    <x v="4"/>
    <n v="75217"/>
    <x v="0"/>
    <s v="OFF-PA-10003072"/>
    <x v="2"/>
    <x v="3"/>
    <s v="Eureka Recycled Copy Paper 8 1/2&quot; x 11&quot;, Ream"/>
    <x v="506"/>
    <n v="2"/>
    <n v="0.2"/>
    <x v="514"/>
  </r>
  <r>
    <n v="3368"/>
    <s v="CA-2014-165379"/>
    <d v="2014-09-07T00:00:00"/>
    <x v="0"/>
    <x v="8"/>
    <x v="109"/>
    <x v="2"/>
    <x v="239"/>
    <x v="239"/>
    <x v="2"/>
    <s v="United States"/>
    <x v="57"/>
    <x v="4"/>
    <n v="75217"/>
    <x v="0"/>
    <s v="OFF-PA-10002245"/>
    <x v="2"/>
    <x v="3"/>
    <s v="Xerox 1895"/>
    <x v="535"/>
    <n v="3"/>
    <n v="0.2"/>
    <x v="543"/>
  </r>
  <r>
    <n v="8173"/>
    <s v="CA-2014-114125"/>
    <d v="2014-09-07T00:00:00"/>
    <x v="0"/>
    <x v="8"/>
    <x v="110"/>
    <x v="2"/>
    <x v="83"/>
    <x v="83"/>
    <x v="1"/>
    <s v="United States"/>
    <x v="22"/>
    <x v="5"/>
    <n v="90049"/>
    <x v="1"/>
    <s v="OFF-LA-10004559"/>
    <x v="2"/>
    <x v="8"/>
    <s v="Avery 49"/>
    <x v="536"/>
    <n v="1"/>
    <n v="0"/>
    <x v="544"/>
  </r>
  <r>
    <n v="8174"/>
    <s v="CA-2014-114125"/>
    <d v="2014-09-07T00:00:00"/>
    <x v="0"/>
    <x v="8"/>
    <x v="110"/>
    <x v="2"/>
    <x v="83"/>
    <x v="83"/>
    <x v="1"/>
    <s v="United States"/>
    <x v="22"/>
    <x v="5"/>
    <n v="90049"/>
    <x v="1"/>
    <s v="OFF-BI-10003291"/>
    <x v="2"/>
    <x v="9"/>
    <s v="Wilson Jones Leather-Like Binders with DublLock Round Rings"/>
    <x v="537"/>
    <n v="6"/>
    <n v="0.2"/>
    <x v="545"/>
  </r>
  <r>
    <n v="8175"/>
    <s v="CA-2014-114125"/>
    <d v="2014-09-07T00:00:00"/>
    <x v="0"/>
    <x v="8"/>
    <x v="110"/>
    <x v="2"/>
    <x v="83"/>
    <x v="83"/>
    <x v="1"/>
    <s v="United States"/>
    <x v="22"/>
    <x v="5"/>
    <n v="90049"/>
    <x v="1"/>
    <s v="OFF-ST-10001505"/>
    <x v="2"/>
    <x v="6"/>
    <s v="Perma STOR-ALL Hanging File Box, 13 1/8&quot;W x 12 1/4&quot;D x 10 1/2&quot;H"/>
    <x v="538"/>
    <n v="4"/>
    <n v="0"/>
    <x v="546"/>
  </r>
  <r>
    <n v="9243"/>
    <s v="CA-2014-113271"/>
    <d v="2014-09-07T00:00:00"/>
    <x v="0"/>
    <x v="8"/>
    <x v="111"/>
    <x v="2"/>
    <x v="240"/>
    <x v="240"/>
    <x v="1"/>
    <s v="United States"/>
    <x v="14"/>
    <x v="5"/>
    <n v="94122"/>
    <x v="1"/>
    <s v="OFF-BI-10002609"/>
    <x v="2"/>
    <x v="9"/>
    <s v="Avery Hidden Tab Dividers for Binding Systems"/>
    <x v="539"/>
    <n v="6"/>
    <n v="0.2"/>
    <x v="547"/>
  </r>
  <r>
    <n v="9244"/>
    <s v="CA-2014-113271"/>
    <d v="2014-09-07T00:00:00"/>
    <x v="0"/>
    <x v="8"/>
    <x v="111"/>
    <x v="2"/>
    <x v="240"/>
    <x v="240"/>
    <x v="1"/>
    <s v="United States"/>
    <x v="14"/>
    <x v="5"/>
    <n v="94122"/>
    <x v="1"/>
    <s v="FUR-BO-10004218"/>
    <x v="1"/>
    <x v="16"/>
    <s v="Bush Heritage Pine Collection 5-Shelf Bookcase, Albany Pine Finish, *Special Order"/>
    <x v="540"/>
    <n v="1"/>
    <n v="0.15"/>
    <x v="548"/>
  </r>
  <r>
    <n v="9245"/>
    <s v="CA-2014-113271"/>
    <d v="2014-09-07T00:00:00"/>
    <x v="0"/>
    <x v="8"/>
    <x v="111"/>
    <x v="2"/>
    <x v="240"/>
    <x v="240"/>
    <x v="1"/>
    <s v="United States"/>
    <x v="14"/>
    <x v="5"/>
    <n v="94122"/>
    <x v="1"/>
    <s v="OFF-AR-10003251"/>
    <x v="2"/>
    <x v="11"/>
    <s v="Prang Drawing Pencil Set"/>
    <x v="541"/>
    <n v="2"/>
    <n v="0"/>
    <x v="549"/>
  </r>
  <r>
    <n v="9246"/>
    <s v="CA-2014-113271"/>
    <d v="2014-09-07T00:00:00"/>
    <x v="0"/>
    <x v="8"/>
    <x v="111"/>
    <x v="2"/>
    <x v="240"/>
    <x v="240"/>
    <x v="1"/>
    <s v="United States"/>
    <x v="14"/>
    <x v="5"/>
    <n v="94122"/>
    <x v="1"/>
    <s v="OFF-PA-10002365"/>
    <x v="2"/>
    <x v="3"/>
    <s v="Xerox 1967"/>
    <x v="542"/>
    <n v="5"/>
    <n v="0"/>
    <x v="550"/>
  </r>
  <r>
    <n v="315"/>
    <s v="CA-2014-167850"/>
    <d v="2014-09-08T00:00:00"/>
    <x v="0"/>
    <x v="8"/>
    <x v="112"/>
    <x v="2"/>
    <x v="53"/>
    <x v="53"/>
    <x v="2"/>
    <s v="United States"/>
    <x v="31"/>
    <x v="11"/>
    <n v="33710"/>
    <x v="3"/>
    <s v="TEC-PH-10002398"/>
    <x v="0"/>
    <x v="2"/>
    <s v="AT&amp;T 1070 Corded Phone"/>
    <x v="543"/>
    <n v="2"/>
    <n v="0.2"/>
    <x v="551"/>
  </r>
  <r>
    <n v="316"/>
    <s v="CA-2014-167850"/>
    <d v="2014-09-08T00:00:00"/>
    <x v="0"/>
    <x v="8"/>
    <x v="112"/>
    <x v="2"/>
    <x v="53"/>
    <x v="53"/>
    <x v="2"/>
    <s v="United States"/>
    <x v="31"/>
    <x v="11"/>
    <n v="33710"/>
    <x v="3"/>
    <s v="OFF-PA-10001937"/>
    <x v="2"/>
    <x v="3"/>
    <s v="Xerox 21"/>
    <x v="204"/>
    <n v="3"/>
    <n v="0.2"/>
    <x v="552"/>
  </r>
  <r>
    <n v="1741"/>
    <s v="CA-2014-110527"/>
    <d v="2014-09-08T00:00:00"/>
    <x v="0"/>
    <x v="8"/>
    <x v="112"/>
    <x v="2"/>
    <x v="241"/>
    <x v="241"/>
    <x v="1"/>
    <s v="United States"/>
    <x v="30"/>
    <x v="5"/>
    <n v="92037"/>
    <x v="1"/>
    <s v="OFF-LA-10000262"/>
    <x v="2"/>
    <x v="8"/>
    <s v="Avery 494"/>
    <x v="544"/>
    <n v="8"/>
    <n v="0"/>
    <x v="553"/>
  </r>
  <r>
    <n v="3392"/>
    <s v="CA-2014-166471"/>
    <d v="2014-09-08T00:00:00"/>
    <x v="0"/>
    <x v="8"/>
    <x v="113"/>
    <x v="2"/>
    <x v="242"/>
    <x v="242"/>
    <x v="1"/>
    <s v="United States"/>
    <x v="1"/>
    <x v="1"/>
    <n v="98103"/>
    <x v="1"/>
    <s v="TEC-PH-10001530"/>
    <x v="0"/>
    <x v="2"/>
    <s v="Cisco Unified IP Phone 7945G VoIP phone"/>
    <x v="545"/>
    <n v="4"/>
    <n v="0.2"/>
    <x v="554"/>
  </r>
  <r>
    <n v="3393"/>
    <s v="CA-2014-166471"/>
    <d v="2014-09-08T00:00:00"/>
    <x v="0"/>
    <x v="8"/>
    <x v="113"/>
    <x v="2"/>
    <x v="242"/>
    <x v="242"/>
    <x v="1"/>
    <s v="United States"/>
    <x v="1"/>
    <x v="1"/>
    <n v="98103"/>
    <x v="1"/>
    <s v="TEC-PH-10000038"/>
    <x v="0"/>
    <x v="2"/>
    <s v="Jawbone MINI JAMBOX Wireless Bluetooth Speaker"/>
    <x v="546"/>
    <n v="2"/>
    <n v="0.2"/>
    <x v="555"/>
  </r>
  <r>
    <n v="3629"/>
    <s v="CA-2014-169726"/>
    <d v="2014-09-08T00:00:00"/>
    <x v="0"/>
    <x v="8"/>
    <x v="113"/>
    <x v="2"/>
    <x v="243"/>
    <x v="243"/>
    <x v="0"/>
    <s v="United States"/>
    <x v="1"/>
    <x v="1"/>
    <n v="98103"/>
    <x v="1"/>
    <s v="OFF-BI-10004600"/>
    <x v="2"/>
    <x v="9"/>
    <s v="Ibico Ibimaster 300 Manual Binding System"/>
    <x v="547"/>
    <n v="7"/>
    <n v="0.2"/>
    <x v="556"/>
  </r>
  <r>
    <n v="7070"/>
    <s v="CA-2014-141901"/>
    <d v="2014-09-08T00:00:00"/>
    <x v="0"/>
    <x v="8"/>
    <x v="100"/>
    <x v="2"/>
    <x v="244"/>
    <x v="244"/>
    <x v="0"/>
    <s v="United States"/>
    <x v="121"/>
    <x v="5"/>
    <n v="93727"/>
    <x v="1"/>
    <s v="OFF-PA-10001667"/>
    <x v="2"/>
    <x v="3"/>
    <s v="Great White Multi-Use Recycled Paper (20Lb. and 84 Bright)"/>
    <x v="548"/>
    <n v="1"/>
    <n v="0"/>
    <x v="557"/>
  </r>
  <r>
    <n v="7433"/>
    <s v="CA-2014-161249"/>
    <d v="2014-09-08T00:00:00"/>
    <x v="0"/>
    <x v="8"/>
    <x v="113"/>
    <x v="2"/>
    <x v="57"/>
    <x v="57"/>
    <x v="0"/>
    <s v="United States"/>
    <x v="122"/>
    <x v="23"/>
    <n v="85023"/>
    <x v="1"/>
    <s v="OFF-FA-10004838"/>
    <x v="2"/>
    <x v="4"/>
    <s v="Super Bands, 12/Pack"/>
    <x v="549"/>
    <n v="3"/>
    <n v="0.2"/>
    <x v="558"/>
  </r>
  <r>
    <n v="7434"/>
    <s v="CA-2014-161249"/>
    <d v="2014-09-08T00:00:00"/>
    <x v="0"/>
    <x v="8"/>
    <x v="113"/>
    <x v="2"/>
    <x v="57"/>
    <x v="57"/>
    <x v="0"/>
    <s v="United States"/>
    <x v="122"/>
    <x v="23"/>
    <n v="85023"/>
    <x v="1"/>
    <s v="OFF-BI-10001097"/>
    <x v="2"/>
    <x v="9"/>
    <s v="Avery Hole Reinforcements"/>
    <x v="550"/>
    <n v="5"/>
    <n v="0.7"/>
    <x v="559"/>
  </r>
  <r>
    <n v="898"/>
    <s v="CA-2014-144407"/>
    <d v="2014-09-09T00:00:00"/>
    <x v="0"/>
    <x v="8"/>
    <x v="103"/>
    <x v="2"/>
    <x v="199"/>
    <x v="199"/>
    <x v="0"/>
    <s v="United States"/>
    <x v="11"/>
    <x v="10"/>
    <n v="48227"/>
    <x v="0"/>
    <s v="OFF-LA-10003923"/>
    <x v="2"/>
    <x v="8"/>
    <s v="Alphabetical Labels for Top Tab Filing"/>
    <x v="551"/>
    <n v="7"/>
    <n v="0"/>
    <x v="560"/>
  </r>
  <r>
    <n v="2671"/>
    <s v="CA-2014-126403"/>
    <d v="2014-09-09T00:00:00"/>
    <x v="0"/>
    <x v="8"/>
    <x v="89"/>
    <x v="1"/>
    <x v="245"/>
    <x v="245"/>
    <x v="2"/>
    <s v="United States"/>
    <x v="29"/>
    <x v="6"/>
    <n v="1852"/>
    <x v="2"/>
    <s v="OFF-PA-10001144"/>
    <x v="2"/>
    <x v="3"/>
    <s v="Xerox 1913"/>
    <x v="552"/>
    <n v="3"/>
    <n v="0"/>
    <x v="561"/>
  </r>
  <r>
    <n v="2672"/>
    <s v="CA-2014-126403"/>
    <d v="2014-09-09T00:00:00"/>
    <x v="0"/>
    <x v="8"/>
    <x v="89"/>
    <x v="1"/>
    <x v="245"/>
    <x v="245"/>
    <x v="2"/>
    <s v="United States"/>
    <x v="29"/>
    <x v="6"/>
    <n v="1852"/>
    <x v="2"/>
    <s v="FUR-CH-10003761"/>
    <x v="1"/>
    <x v="1"/>
    <s v="Global Italian Leather Office Chair"/>
    <x v="553"/>
    <n v="6"/>
    <n v="0"/>
    <x v="562"/>
  </r>
  <r>
    <n v="2673"/>
    <s v="CA-2014-126403"/>
    <d v="2014-09-09T00:00:00"/>
    <x v="0"/>
    <x v="8"/>
    <x v="89"/>
    <x v="1"/>
    <x v="245"/>
    <x v="245"/>
    <x v="2"/>
    <s v="United States"/>
    <x v="29"/>
    <x v="6"/>
    <n v="1852"/>
    <x v="2"/>
    <s v="OFF-PA-10004665"/>
    <x v="2"/>
    <x v="3"/>
    <s v="Advantus Motivational Note Cards"/>
    <x v="554"/>
    <n v="2"/>
    <n v="0"/>
    <x v="563"/>
  </r>
  <r>
    <n v="2674"/>
    <s v="CA-2014-126403"/>
    <d v="2014-09-09T00:00:00"/>
    <x v="0"/>
    <x v="8"/>
    <x v="89"/>
    <x v="1"/>
    <x v="245"/>
    <x v="245"/>
    <x v="2"/>
    <s v="United States"/>
    <x v="29"/>
    <x v="6"/>
    <n v="1852"/>
    <x v="2"/>
    <s v="OFF-ST-10000078"/>
    <x v="2"/>
    <x v="6"/>
    <s v="Tennsco 6- and 18-Compartment Lockers"/>
    <x v="555"/>
    <n v="5"/>
    <n v="0"/>
    <x v="564"/>
  </r>
  <r>
    <n v="3597"/>
    <s v="CA-2014-102869"/>
    <d v="2014-09-09T00:00:00"/>
    <x v="0"/>
    <x v="8"/>
    <x v="90"/>
    <x v="1"/>
    <x v="246"/>
    <x v="246"/>
    <x v="0"/>
    <s v="United States"/>
    <x v="15"/>
    <x v="13"/>
    <n v="19140"/>
    <x v="2"/>
    <s v="OFF-PA-10000788"/>
    <x v="2"/>
    <x v="3"/>
    <s v="Xerox 210"/>
    <x v="204"/>
    <n v="3"/>
    <n v="0.2"/>
    <x v="552"/>
  </r>
  <r>
    <n v="3598"/>
    <s v="CA-2014-102869"/>
    <d v="2014-09-09T00:00:00"/>
    <x v="0"/>
    <x v="8"/>
    <x v="90"/>
    <x v="1"/>
    <x v="246"/>
    <x v="246"/>
    <x v="0"/>
    <s v="United States"/>
    <x v="15"/>
    <x v="13"/>
    <n v="19140"/>
    <x v="2"/>
    <s v="TEC-AC-10002134"/>
    <x v="0"/>
    <x v="0"/>
    <s v="Rosewill 107 Normal Keys USB Wired Standard Keyboard"/>
    <x v="556"/>
    <n v="6"/>
    <n v="0.2"/>
    <x v="565"/>
  </r>
  <r>
    <n v="3599"/>
    <s v="CA-2014-102869"/>
    <d v="2014-09-09T00:00:00"/>
    <x v="0"/>
    <x v="8"/>
    <x v="90"/>
    <x v="1"/>
    <x v="246"/>
    <x v="246"/>
    <x v="0"/>
    <s v="United States"/>
    <x v="15"/>
    <x v="13"/>
    <n v="19140"/>
    <x v="2"/>
    <s v="FUR-FU-10002456"/>
    <x v="1"/>
    <x v="5"/>
    <s v="Master Caster Door Stop, Large Neon Orange"/>
    <x v="4"/>
    <n v="3"/>
    <n v="0.2"/>
    <x v="566"/>
  </r>
  <r>
    <n v="3600"/>
    <s v="CA-2014-102869"/>
    <d v="2014-09-09T00:00:00"/>
    <x v="0"/>
    <x v="8"/>
    <x v="90"/>
    <x v="1"/>
    <x v="246"/>
    <x v="246"/>
    <x v="0"/>
    <s v="United States"/>
    <x v="15"/>
    <x v="13"/>
    <n v="19140"/>
    <x v="2"/>
    <s v="TEC-PH-10002549"/>
    <x v="0"/>
    <x v="2"/>
    <s v="Polycom SoundPoint IP 450 VoIP phone"/>
    <x v="557"/>
    <n v="1"/>
    <n v="0.4"/>
    <x v="567"/>
  </r>
  <r>
    <n v="7647"/>
    <s v="US-2014-115196"/>
    <d v="2014-09-09T00:00:00"/>
    <x v="0"/>
    <x v="8"/>
    <x v="88"/>
    <x v="2"/>
    <x v="27"/>
    <x v="27"/>
    <x v="0"/>
    <s v="United States"/>
    <x v="123"/>
    <x v="12"/>
    <n v="27834"/>
    <x v="3"/>
    <s v="TEC-MA-10002073"/>
    <x v="0"/>
    <x v="14"/>
    <s v="3D Systems Cube Printer, 2nd Generation, White"/>
    <x v="558"/>
    <n v="2"/>
    <n v="0.5"/>
    <x v="568"/>
  </r>
  <r>
    <n v="8017"/>
    <s v="US-2014-131870"/>
    <d v="2014-09-09T00:00:00"/>
    <x v="0"/>
    <x v="8"/>
    <x v="102"/>
    <x v="0"/>
    <x v="247"/>
    <x v="247"/>
    <x v="1"/>
    <s v="United States"/>
    <x v="58"/>
    <x v="18"/>
    <n v="43130"/>
    <x v="2"/>
    <s v="FUR-FU-10002501"/>
    <x v="1"/>
    <x v="5"/>
    <s v="Nu-Dell Executive Frame"/>
    <x v="559"/>
    <n v="6"/>
    <n v="0.2"/>
    <x v="569"/>
  </r>
  <r>
    <n v="8018"/>
    <s v="US-2014-131870"/>
    <d v="2014-09-09T00:00:00"/>
    <x v="0"/>
    <x v="8"/>
    <x v="102"/>
    <x v="0"/>
    <x v="247"/>
    <x v="247"/>
    <x v="1"/>
    <s v="United States"/>
    <x v="58"/>
    <x v="18"/>
    <n v="43130"/>
    <x v="2"/>
    <s v="OFF-AR-10000634"/>
    <x v="2"/>
    <x v="11"/>
    <s v="Newell 320"/>
    <x v="560"/>
    <n v="9"/>
    <n v="0.2"/>
    <x v="570"/>
  </r>
  <r>
    <n v="8381"/>
    <s v="CA-2014-103527"/>
    <d v="2014-09-09T00:00:00"/>
    <x v="0"/>
    <x v="8"/>
    <x v="90"/>
    <x v="1"/>
    <x v="116"/>
    <x v="116"/>
    <x v="0"/>
    <s v="United States"/>
    <x v="20"/>
    <x v="3"/>
    <n v="60653"/>
    <x v="0"/>
    <s v="OFF-PA-10001622"/>
    <x v="2"/>
    <x v="3"/>
    <s v="Ampad Poly Cover Wirebound Steno Book, 6&quot; x 9&quot; Assorted Colors, Gregg Ruled"/>
    <x v="156"/>
    <n v="3"/>
    <n v="0.2"/>
    <x v="571"/>
  </r>
  <r>
    <n v="7153"/>
    <s v="CA-2014-137911"/>
    <d v="2014-09-10T00:00:00"/>
    <x v="0"/>
    <x v="8"/>
    <x v="114"/>
    <x v="2"/>
    <x v="190"/>
    <x v="190"/>
    <x v="2"/>
    <s v="United States"/>
    <x v="27"/>
    <x v="12"/>
    <n v="28540"/>
    <x v="3"/>
    <s v="OFF-PA-10004071"/>
    <x v="2"/>
    <x v="3"/>
    <s v="Eaton Premium Continuous-Feed Paper, 25% Cotton, Letter Size, White, 1000 Shts/Box"/>
    <x v="561"/>
    <n v="2"/>
    <n v="0.2"/>
    <x v="572"/>
  </r>
  <r>
    <n v="9459"/>
    <s v="CA-2014-138240"/>
    <d v="2014-09-10T00:00:00"/>
    <x v="0"/>
    <x v="8"/>
    <x v="115"/>
    <x v="2"/>
    <x v="248"/>
    <x v="248"/>
    <x v="0"/>
    <s v="United States"/>
    <x v="14"/>
    <x v="5"/>
    <n v="94122"/>
    <x v="1"/>
    <s v="OFF-AR-10002135"/>
    <x v="2"/>
    <x v="11"/>
    <s v="Boston Heavy-Duty Trimline Electric Pencil Sharpeners"/>
    <x v="562"/>
    <n v="3"/>
    <n v="0"/>
    <x v="301"/>
  </r>
  <r>
    <n v="9460"/>
    <s v="CA-2014-138240"/>
    <d v="2014-09-10T00:00:00"/>
    <x v="0"/>
    <x v="8"/>
    <x v="115"/>
    <x v="2"/>
    <x v="248"/>
    <x v="248"/>
    <x v="0"/>
    <s v="United States"/>
    <x v="14"/>
    <x v="5"/>
    <n v="94122"/>
    <x v="1"/>
    <s v="TEC-PH-10002583"/>
    <x v="0"/>
    <x v="2"/>
    <s v="iOttie HLCRIO102 Car Mount"/>
    <x v="563"/>
    <n v="1"/>
    <n v="0.2"/>
    <x v="573"/>
  </r>
  <r>
    <n v="472"/>
    <s v="CA-2014-144666"/>
    <d v="2014-09-11T00:00:00"/>
    <x v="0"/>
    <x v="8"/>
    <x v="57"/>
    <x v="1"/>
    <x v="249"/>
    <x v="249"/>
    <x v="0"/>
    <s v="United States"/>
    <x v="14"/>
    <x v="5"/>
    <n v="94110"/>
    <x v="1"/>
    <s v="OFF-ST-10002743"/>
    <x v="2"/>
    <x v="6"/>
    <s v="SAFCO Boltless Steel Shelving"/>
    <x v="564"/>
    <n v="3"/>
    <n v="0"/>
    <x v="574"/>
  </r>
  <r>
    <n v="473"/>
    <s v="CA-2014-144666"/>
    <d v="2014-09-11T00:00:00"/>
    <x v="0"/>
    <x v="8"/>
    <x v="57"/>
    <x v="1"/>
    <x v="249"/>
    <x v="249"/>
    <x v="0"/>
    <s v="United States"/>
    <x v="14"/>
    <x v="5"/>
    <n v="94110"/>
    <x v="1"/>
    <s v="FUR-BO-10001601"/>
    <x v="1"/>
    <x v="16"/>
    <s v="Sauder Mission Library with Doors, Fruitwood Finish"/>
    <x v="565"/>
    <n v="2"/>
    <n v="0.15"/>
    <x v="575"/>
  </r>
  <r>
    <n v="474"/>
    <s v="CA-2014-144666"/>
    <d v="2014-09-11T00:00:00"/>
    <x v="0"/>
    <x v="8"/>
    <x v="57"/>
    <x v="1"/>
    <x v="249"/>
    <x v="249"/>
    <x v="0"/>
    <s v="United States"/>
    <x v="14"/>
    <x v="5"/>
    <n v="94110"/>
    <x v="1"/>
    <s v="TEC-PH-10002680"/>
    <x v="0"/>
    <x v="2"/>
    <s v="Samsung Galaxy Note 3"/>
    <x v="566"/>
    <n v="4"/>
    <n v="0.2"/>
    <x v="576"/>
  </r>
  <r>
    <n v="475"/>
    <s v="CA-2014-144666"/>
    <d v="2014-09-11T00:00:00"/>
    <x v="0"/>
    <x v="8"/>
    <x v="57"/>
    <x v="1"/>
    <x v="249"/>
    <x v="249"/>
    <x v="0"/>
    <s v="United States"/>
    <x v="14"/>
    <x v="5"/>
    <n v="94110"/>
    <x v="1"/>
    <s v="OFF-ST-10001321"/>
    <x v="2"/>
    <x v="6"/>
    <s v="Decoflex Hanging Personal Folder File, Blue"/>
    <x v="567"/>
    <n v="6"/>
    <n v="0"/>
    <x v="577"/>
  </r>
  <r>
    <n v="476"/>
    <s v="CA-2014-144666"/>
    <d v="2014-09-11T00:00:00"/>
    <x v="0"/>
    <x v="8"/>
    <x v="57"/>
    <x v="1"/>
    <x v="249"/>
    <x v="249"/>
    <x v="0"/>
    <s v="United States"/>
    <x v="14"/>
    <x v="5"/>
    <n v="94110"/>
    <x v="1"/>
    <s v="OFF-PA-10001509"/>
    <x v="2"/>
    <x v="3"/>
    <s v="Recycled Desk Saver Line &quot;While You Were Out&quot; Book, 5 1/2&quot; X 4&quot;"/>
    <x v="568"/>
    <n v="7"/>
    <n v="0"/>
    <x v="578"/>
  </r>
  <r>
    <n v="477"/>
    <s v="CA-2014-144666"/>
    <d v="2014-09-11T00:00:00"/>
    <x v="0"/>
    <x v="8"/>
    <x v="57"/>
    <x v="1"/>
    <x v="249"/>
    <x v="249"/>
    <x v="0"/>
    <s v="United States"/>
    <x v="14"/>
    <x v="5"/>
    <n v="94110"/>
    <x v="1"/>
    <s v="OFF-PA-10003465"/>
    <x v="2"/>
    <x v="3"/>
    <s v="Xerox 1912"/>
    <x v="569"/>
    <n v="5"/>
    <n v="0"/>
    <x v="579"/>
  </r>
  <r>
    <n v="8138"/>
    <s v="CA-2014-103219"/>
    <d v="2014-09-11T00:00:00"/>
    <x v="0"/>
    <x v="8"/>
    <x v="116"/>
    <x v="2"/>
    <x v="250"/>
    <x v="250"/>
    <x v="1"/>
    <s v="United States"/>
    <x v="2"/>
    <x v="2"/>
    <n v="10035"/>
    <x v="2"/>
    <s v="FUR-FU-10004091"/>
    <x v="1"/>
    <x v="5"/>
    <s v="Eldon 200 Class Desk Accessories, Black"/>
    <x v="570"/>
    <n v="9"/>
    <n v="0"/>
    <x v="580"/>
  </r>
  <r>
    <n v="889"/>
    <s v="CA-2014-104976"/>
    <d v="2014-09-12T00:00:00"/>
    <x v="0"/>
    <x v="8"/>
    <x v="117"/>
    <x v="2"/>
    <x v="182"/>
    <x v="182"/>
    <x v="2"/>
    <s v="United States"/>
    <x v="14"/>
    <x v="5"/>
    <n v="94122"/>
    <x v="1"/>
    <s v="OFF-PA-10003845"/>
    <x v="2"/>
    <x v="3"/>
    <s v="Xerox 1987"/>
    <x v="571"/>
    <n v="6"/>
    <n v="0"/>
    <x v="581"/>
  </r>
  <r>
    <n v="4565"/>
    <s v="CA-2014-101175"/>
    <d v="2014-09-12T00:00:00"/>
    <x v="0"/>
    <x v="8"/>
    <x v="118"/>
    <x v="2"/>
    <x v="251"/>
    <x v="251"/>
    <x v="2"/>
    <s v="United States"/>
    <x v="124"/>
    <x v="23"/>
    <n v="85204"/>
    <x v="1"/>
    <s v="OFF-ST-10004950"/>
    <x v="2"/>
    <x v="6"/>
    <s v="Acco Perma 3000 Stacking Storage Drawers"/>
    <x v="572"/>
    <n v="6"/>
    <n v="0.2"/>
    <x v="582"/>
  </r>
  <r>
    <n v="7443"/>
    <s v="CA-2014-109932"/>
    <d v="2014-09-12T00:00:00"/>
    <x v="0"/>
    <x v="8"/>
    <x v="83"/>
    <x v="0"/>
    <x v="174"/>
    <x v="174"/>
    <x v="2"/>
    <s v="United States"/>
    <x v="125"/>
    <x v="4"/>
    <n v="78521"/>
    <x v="0"/>
    <s v="OFF-PA-10001804"/>
    <x v="2"/>
    <x v="3"/>
    <s v="Xerox 195"/>
    <x v="573"/>
    <n v="2"/>
    <n v="0.2"/>
    <x v="583"/>
  </r>
  <r>
    <n v="7444"/>
    <s v="CA-2014-109932"/>
    <d v="2014-09-12T00:00:00"/>
    <x v="0"/>
    <x v="8"/>
    <x v="83"/>
    <x v="0"/>
    <x v="174"/>
    <x v="174"/>
    <x v="2"/>
    <s v="United States"/>
    <x v="125"/>
    <x v="4"/>
    <n v="78521"/>
    <x v="0"/>
    <s v="OFF-ST-10000036"/>
    <x v="2"/>
    <x v="6"/>
    <s v="Recycled Data-Pak for Archival Bound Computer Printouts, 12-1/2 x 12-1/2 x 16"/>
    <x v="574"/>
    <n v="3"/>
    <n v="0.2"/>
    <x v="584"/>
  </r>
  <r>
    <n v="7852"/>
    <s v="CA-2014-169649"/>
    <d v="2014-09-12T00:00:00"/>
    <x v="0"/>
    <x v="8"/>
    <x v="105"/>
    <x v="2"/>
    <x v="238"/>
    <x v="238"/>
    <x v="2"/>
    <s v="United States"/>
    <x v="20"/>
    <x v="3"/>
    <n v="60653"/>
    <x v="0"/>
    <s v="OFF-PA-10000143"/>
    <x v="2"/>
    <x v="3"/>
    <s v="Astroparche Fine Business Paper"/>
    <x v="575"/>
    <n v="2"/>
    <n v="0.2"/>
    <x v="585"/>
  </r>
  <r>
    <n v="7853"/>
    <s v="CA-2014-169649"/>
    <d v="2014-09-12T00:00:00"/>
    <x v="0"/>
    <x v="8"/>
    <x v="105"/>
    <x v="2"/>
    <x v="238"/>
    <x v="238"/>
    <x v="2"/>
    <s v="United States"/>
    <x v="20"/>
    <x v="3"/>
    <n v="60653"/>
    <x v="0"/>
    <s v="OFF-AP-10003287"/>
    <x v="2"/>
    <x v="10"/>
    <s v="Tripp Lite TLP810NET Broadband Surge for Modem/Fax"/>
    <x v="576"/>
    <n v="2"/>
    <n v="0.8"/>
    <x v="586"/>
  </r>
  <r>
    <n v="8123"/>
    <s v="CA-2014-138128"/>
    <d v="2014-09-12T00:00:00"/>
    <x v="0"/>
    <x v="8"/>
    <x v="105"/>
    <x v="2"/>
    <x v="201"/>
    <x v="201"/>
    <x v="0"/>
    <s v="United States"/>
    <x v="15"/>
    <x v="13"/>
    <n v="19134"/>
    <x v="2"/>
    <s v="OFF-EN-10002500"/>
    <x v="2"/>
    <x v="13"/>
    <s v="Globe Weis Peel &amp; Seel First Class Envelopes"/>
    <x v="577"/>
    <n v="3"/>
    <n v="0.2"/>
    <x v="587"/>
  </r>
  <r>
    <n v="8124"/>
    <s v="CA-2014-138128"/>
    <d v="2014-09-12T00:00:00"/>
    <x v="0"/>
    <x v="8"/>
    <x v="105"/>
    <x v="2"/>
    <x v="201"/>
    <x v="201"/>
    <x v="0"/>
    <s v="United States"/>
    <x v="15"/>
    <x v="13"/>
    <n v="19134"/>
    <x v="2"/>
    <s v="TEC-CO-10001766"/>
    <x v="0"/>
    <x v="12"/>
    <s v="Canon PC940 Copier"/>
    <x v="578"/>
    <n v="4"/>
    <n v="0.4"/>
    <x v="588"/>
  </r>
  <r>
    <n v="866"/>
    <s v="CA-2014-149020"/>
    <d v="2014-10-01T00:00:00"/>
    <x v="0"/>
    <x v="9"/>
    <x v="119"/>
    <x v="2"/>
    <x v="252"/>
    <x v="252"/>
    <x v="2"/>
    <s v="United States"/>
    <x v="38"/>
    <x v="20"/>
    <n v="22153"/>
    <x v="3"/>
    <s v="OFF-LA-10004272"/>
    <x v="2"/>
    <x v="8"/>
    <s v="Avery 482"/>
    <x v="579"/>
    <n v="1"/>
    <n v="0"/>
    <x v="589"/>
  </r>
  <r>
    <n v="867"/>
    <s v="CA-2014-149020"/>
    <d v="2014-10-01T00:00:00"/>
    <x v="0"/>
    <x v="9"/>
    <x v="119"/>
    <x v="2"/>
    <x v="252"/>
    <x v="252"/>
    <x v="2"/>
    <s v="United States"/>
    <x v="38"/>
    <x v="20"/>
    <n v="22153"/>
    <x v="3"/>
    <s v="FUR-FU-10000965"/>
    <x v="1"/>
    <x v="5"/>
    <s v="Howard Miller 11-1/2&quot; Diameter Ridgewood Wall Clock"/>
    <x v="580"/>
    <n v="1"/>
    <n v="0"/>
    <x v="590"/>
  </r>
  <r>
    <n v="1172"/>
    <s v="US-2014-100279"/>
    <d v="2014-10-03T00:00:00"/>
    <x v="0"/>
    <x v="9"/>
    <x v="120"/>
    <x v="2"/>
    <x v="253"/>
    <x v="253"/>
    <x v="0"/>
    <s v="United States"/>
    <x v="126"/>
    <x v="10"/>
    <n v="48073"/>
    <x v="0"/>
    <s v="OFF-PA-10002259"/>
    <x v="2"/>
    <x v="3"/>
    <s v="Geographics Note Cards, Blank, White, 8 1/2&quot; x 11&quot;"/>
    <x v="581"/>
    <n v="2"/>
    <n v="0"/>
    <x v="591"/>
  </r>
  <r>
    <n v="2101"/>
    <s v="US-2014-140116"/>
    <d v="2014-10-03T00:00:00"/>
    <x v="0"/>
    <x v="9"/>
    <x v="121"/>
    <x v="2"/>
    <x v="207"/>
    <x v="207"/>
    <x v="0"/>
    <s v="United States"/>
    <x v="18"/>
    <x v="15"/>
    <n v="80219"/>
    <x v="1"/>
    <s v="OFF-ST-10000078"/>
    <x v="2"/>
    <x v="6"/>
    <s v="Tennsco 6- and 18-Compartment Lockers"/>
    <x v="582"/>
    <n v="3"/>
    <n v="0.2"/>
    <x v="592"/>
  </r>
  <r>
    <n v="2102"/>
    <s v="US-2014-140116"/>
    <d v="2014-10-03T00:00:00"/>
    <x v="0"/>
    <x v="9"/>
    <x v="121"/>
    <x v="2"/>
    <x v="207"/>
    <x v="207"/>
    <x v="0"/>
    <s v="United States"/>
    <x v="18"/>
    <x v="15"/>
    <n v="80219"/>
    <x v="1"/>
    <s v="OFF-AR-10001044"/>
    <x v="2"/>
    <x v="11"/>
    <s v="BOSTON Ranger #55 Pencil Sharpener, Black"/>
    <x v="583"/>
    <n v="4"/>
    <n v="0.2"/>
    <x v="593"/>
  </r>
  <r>
    <n v="5197"/>
    <s v="CA-2014-159709"/>
    <d v="2014-10-05T00:00:00"/>
    <x v="0"/>
    <x v="9"/>
    <x v="107"/>
    <x v="2"/>
    <x v="254"/>
    <x v="254"/>
    <x v="0"/>
    <s v="United States"/>
    <x v="127"/>
    <x v="1"/>
    <n v="98031"/>
    <x v="1"/>
    <s v="OFF-EN-10001434"/>
    <x v="2"/>
    <x v="13"/>
    <s v="Strathmore #10 Envelopes, Ultimate White"/>
    <x v="584"/>
    <n v="3"/>
    <n v="0"/>
    <x v="594"/>
  </r>
  <r>
    <n v="5198"/>
    <s v="CA-2014-159709"/>
    <d v="2014-10-05T00:00:00"/>
    <x v="0"/>
    <x v="9"/>
    <x v="107"/>
    <x v="2"/>
    <x v="254"/>
    <x v="254"/>
    <x v="0"/>
    <s v="United States"/>
    <x v="127"/>
    <x v="1"/>
    <n v="98031"/>
    <x v="1"/>
    <s v="TEC-PH-10003988"/>
    <x v="0"/>
    <x v="2"/>
    <s v="LF Elite 3D Dazzle Designer Hard Case Cover, Lf Stylus Pen and Wiper For Apple Iphone 5c Mini Lite"/>
    <x v="585"/>
    <n v="5"/>
    <n v="0.2"/>
    <x v="595"/>
  </r>
  <r>
    <n v="7555"/>
    <s v="CA-2014-114181"/>
    <d v="2014-10-05T00:00:00"/>
    <x v="0"/>
    <x v="9"/>
    <x v="122"/>
    <x v="1"/>
    <x v="255"/>
    <x v="255"/>
    <x v="0"/>
    <s v="United States"/>
    <x v="15"/>
    <x v="13"/>
    <n v="19134"/>
    <x v="2"/>
    <s v="FUR-BO-10004467"/>
    <x v="1"/>
    <x v="16"/>
    <s v="Bestar Classic Bookcase"/>
    <x v="586"/>
    <n v="7"/>
    <n v="0.5"/>
    <x v="596"/>
  </r>
  <r>
    <n v="7556"/>
    <s v="CA-2014-114181"/>
    <d v="2014-10-05T00:00:00"/>
    <x v="0"/>
    <x v="9"/>
    <x v="122"/>
    <x v="1"/>
    <x v="255"/>
    <x v="255"/>
    <x v="0"/>
    <s v="United States"/>
    <x v="15"/>
    <x v="13"/>
    <n v="19134"/>
    <x v="2"/>
    <s v="OFF-AR-10000716"/>
    <x v="2"/>
    <x v="11"/>
    <s v="DIXON Ticonderoga Erasable Checking Pencils"/>
    <x v="587"/>
    <n v="5"/>
    <n v="0.2"/>
    <x v="597"/>
  </r>
  <r>
    <n v="9197"/>
    <s v="CA-2014-103310"/>
    <d v="2014-10-05T00:00:00"/>
    <x v="0"/>
    <x v="9"/>
    <x v="107"/>
    <x v="2"/>
    <x v="256"/>
    <x v="256"/>
    <x v="0"/>
    <s v="United States"/>
    <x v="128"/>
    <x v="5"/>
    <n v="95123"/>
    <x v="1"/>
    <s v="OFF-PA-10004353"/>
    <x v="2"/>
    <x v="3"/>
    <s v="Southworth 25% Cotton Premium Laser Paper and Envelopes"/>
    <x v="130"/>
    <n v="2"/>
    <n v="0"/>
    <x v="598"/>
  </r>
  <r>
    <n v="9198"/>
    <s v="CA-2014-103310"/>
    <d v="2014-10-05T00:00:00"/>
    <x v="0"/>
    <x v="9"/>
    <x v="107"/>
    <x v="2"/>
    <x v="256"/>
    <x v="256"/>
    <x v="0"/>
    <s v="United States"/>
    <x v="128"/>
    <x v="5"/>
    <n v="95123"/>
    <x v="1"/>
    <s v="TEC-PH-10001817"/>
    <x v="0"/>
    <x v="2"/>
    <s v="Wilson Electronics DB Pro Signal Booster"/>
    <x v="588"/>
    <n v="5"/>
    <n v="0.2"/>
    <x v="599"/>
  </r>
  <r>
    <n v="9199"/>
    <s v="CA-2014-103310"/>
    <d v="2014-10-05T00:00:00"/>
    <x v="0"/>
    <x v="9"/>
    <x v="107"/>
    <x v="2"/>
    <x v="256"/>
    <x v="256"/>
    <x v="0"/>
    <s v="United States"/>
    <x v="128"/>
    <x v="5"/>
    <n v="95123"/>
    <x v="1"/>
    <s v="OFF-SU-10004737"/>
    <x v="2"/>
    <x v="15"/>
    <s v="Acme Design Stainless Steel Bent Scissors"/>
    <x v="589"/>
    <n v="6"/>
    <n v="0"/>
    <x v="600"/>
  </r>
  <r>
    <n v="9200"/>
    <s v="CA-2014-103310"/>
    <d v="2014-10-05T00:00:00"/>
    <x v="0"/>
    <x v="9"/>
    <x v="107"/>
    <x v="2"/>
    <x v="256"/>
    <x v="256"/>
    <x v="0"/>
    <s v="United States"/>
    <x v="128"/>
    <x v="5"/>
    <n v="95123"/>
    <x v="1"/>
    <s v="FUR-CH-10002320"/>
    <x v="1"/>
    <x v="1"/>
    <s v="Hon Pagoda Stacking Chairs"/>
    <x v="590"/>
    <n v="1"/>
    <n v="0.2"/>
    <x v="601"/>
  </r>
  <r>
    <n v="9697"/>
    <s v="CA-2014-144281"/>
    <d v="2014-10-06T00:00:00"/>
    <x v="0"/>
    <x v="9"/>
    <x v="123"/>
    <x v="1"/>
    <x v="257"/>
    <x v="257"/>
    <x v="2"/>
    <s v="United States"/>
    <x v="11"/>
    <x v="10"/>
    <n v="48234"/>
    <x v="0"/>
    <s v="OFF-LA-10003930"/>
    <x v="2"/>
    <x v="8"/>
    <s v="Dot Matrix Printer Tape Reel Labels, White, 5000/Box"/>
    <x v="591"/>
    <n v="5"/>
    <n v="0"/>
    <x v="602"/>
  </r>
  <r>
    <n v="5854"/>
    <s v="US-2014-138835"/>
    <d v="2014-10-09T00:00:00"/>
    <x v="0"/>
    <x v="9"/>
    <x v="90"/>
    <x v="2"/>
    <x v="258"/>
    <x v="258"/>
    <x v="1"/>
    <s v="United States"/>
    <x v="33"/>
    <x v="20"/>
    <n v="23464"/>
    <x v="3"/>
    <s v="OFF-BI-10003314"/>
    <x v="2"/>
    <x v="9"/>
    <s v="Tuff Stuff Recycled Round Ring Binders"/>
    <x v="592"/>
    <n v="2"/>
    <n v="0"/>
    <x v="603"/>
  </r>
  <r>
    <n v="7525"/>
    <s v="CA-2014-125731"/>
    <d v="2014-10-09T00:00:00"/>
    <x v="0"/>
    <x v="9"/>
    <x v="124"/>
    <x v="2"/>
    <x v="50"/>
    <x v="50"/>
    <x v="0"/>
    <s v="United States"/>
    <x v="129"/>
    <x v="16"/>
    <n v="97030"/>
    <x v="1"/>
    <s v="OFF-EN-10003072"/>
    <x v="2"/>
    <x v="13"/>
    <s v="Peel &amp; Seel Envelopes"/>
    <x v="593"/>
    <n v="7"/>
    <n v="0.2"/>
    <x v="604"/>
  </r>
  <r>
    <n v="7526"/>
    <s v="CA-2014-125731"/>
    <d v="2014-10-09T00:00:00"/>
    <x v="0"/>
    <x v="9"/>
    <x v="124"/>
    <x v="2"/>
    <x v="50"/>
    <x v="50"/>
    <x v="0"/>
    <s v="United States"/>
    <x v="129"/>
    <x v="16"/>
    <n v="97030"/>
    <x v="1"/>
    <s v="FUR-CH-10003973"/>
    <x v="1"/>
    <x v="1"/>
    <s v="GuestStacker Chair with Chrome Finish Legs"/>
    <x v="594"/>
    <n v="5"/>
    <n v="0.2"/>
    <x v="605"/>
  </r>
  <r>
    <n v="7982"/>
    <s v="CA-2014-113383"/>
    <d v="2014-10-09T00:00:00"/>
    <x v="0"/>
    <x v="9"/>
    <x v="88"/>
    <x v="0"/>
    <x v="259"/>
    <x v="259"/>
    <x v="0"/>
    <s v="United States"/>
    <x v="130"/>
    <x v="8"/>
    <n v="7011"/>
    <x v="2"/>
    <s v="OFF-AP-10004532"/>
    <x v="2"/>
    <x v="10"/>
    <s v="Kensington 6 Outlet Guardian Standard Surge Protector"/>
    <x v="595"/>
    <n v="4"/>
    <n v="0"/>
    <x v="606"/>
  </r>
  <r>
    <n v="7983"/>
    <s v="CA-2014-113383"/>
    <d v="2014-10-09T00:00:00"/>
    <x v="0"/>
    <x v="9"/>
    <x v="88"/>
    <x v="0"/>
    <x v="259"/>
    <x v="259"/>
    <x v="0"/>
    <s v="United States"/>
    <x v="130"/>
    <x v="8"/>
    <n v="7011"/>
    <x v="2"/>
    <s v="FUR-FU-10001986"/>
    <x v="1"/>
    <x v="5"/>
    <s v="Dana Fluorescent Magnifying Lamp, White, 36&quot;"/>
    <x v="596"/>
    <n v="5"/>
    <n v="0"/>
    <x v="607"/>
  </r>
  <r>
    <n v="4533"/>
    <s v="CA-2014-140403"/>
    <d v="2014-10-10T00:00:00"/>
    <x v="0"/>
    <x v="9"/>
    <x v="70"/>
    <x v="3"/>
    <x v="260"/>
    <x v="260"/>
    <x v="1"/>
    <s v="United States"/>
    <x v="131"/>
    <x v="5"/>
    <n v="95336"/>
    <x v="1"/>
    <s v="FUR-CH-10002774"/>
    <x v="1"/>
    <x v="1"/>
    <s v="Global Deluxe Stacking Chair, Gray"/>
    <x v="171"/>
    <n v="3"/>
    <n v="0.2"/>
    <x v="171"/>
  </r>
  <r>
    <n v="4534"/>
    <s v="CA-2014-140403"/>
    <d v="2014-10-10T00:00:00"/>
    <x v="0"/>
    <x v="9"/>
    <x v="70"/>
    <x v="3"/>
    <x v="260"/>
    <x v="260"/>
    <x v="1"/>
    <s v="United States"/>
    <x v="131"/>
    <x v="5"/>
    <n v="95336"/>
    <x v="1"/>
    <s v="OFF-EN-10001219"/>
    <x v="2"/>
    <x v="13"/>
    <s v="#10- 4 1/8&quot; x 9 1/2&quot; Security-Tint Envelopes"/>
    <x v="158"/>
    <n v="2"/>
    <n v="0"/>
    <x v="157"/>
  </r>
  <r>
    <n v="6679"/>
    <s v="CA-2014-150329"/>
    <d v="2014-10-10T00:00:00"/>
    <x v="0"/>
    <x v="9"/>
    <x v="115"/>
    <x v="2"/>
    <x v="161"/>
    <x v="161"/>
    <x v="1"/>
    <s v="United States"/>
    <x v="122"/>
    <x v="23"/>
    <n v="85023"/>
    <x v="1"/>
    <s v="FUR-FU-10003724"/>
    <x v="1"/>
    <x v="5"/>
    <s v="Westinghouse Clip-On Gooseneck Lamps"/>
    <x v="597"/>
    <n v="7"/>
    <n v="0.2"/>
    <x v="608"/>
  </r>
  <r>
    <n v="7546"/>
    <s v="CA-2014-103492"/>
    <d v="2014-10-10T00:00:00"/>
    <x v="0"/>
    <x v="9"/>
    <x v="114"/>
    <x v="2"/>
    <x v="186"/>
    <x v="186"/>
    <x v="2"/>
    <s v="United States"/>
    <x v="94"/>
    <x v="4"/>
    <n v="77340"/>
    <x v="0"/>
    <s v="TEC-PH-10001128"/>
    <x v="0"/>
    <x v="2"/>
    <s v="Motorola Droid Maxx"/>
    <x v="598"/>
    <n v="6"/>
    <n v="0.2"/>
    <x v="609"/>
  </r>
  <r>
    <n v="7547"/>
    <s v="CA-2014-103492"/>
    <d v="2014-10-10T00:00:00"/>
    <x v="0"/>
    <x v="9"/>
    <x v="114"/>
    <x v="2"/>
    <x v="186"/>
    <x v="186"/>
    <x v="2"/>
    <s v="United States"/>
    <x v="94"/>
    <x v="4"/>
    <n v="77340"/>
    <x v="0"/>
    <s v="TEC-PH-10004667"/>
    <x v="0"/>
    <x v="2"/>
    <s v="Cisco 8x8 Inc. 6753i IP Business Phone System"/>
    <x v="599"/>
    <n v="7"/>
    <n v="0.2"/>
    <x v="610"/>
  </r>
  <r>
    <n v="7548"/>
    <s v="CA-2014-103492"/>
    <d v="2014-10-10T00:00:00"/>
    <x v="0"/>
    <x v="9"/>
    <x v="114"/>
    <x v="2"/>
    <x v="186"/>
    <x v="186"/>
    <x v="2"/>
    <s v="United States"/>
    <x v="94"/>
    <x v="4"/>
    <n v="77340"/>
    <x v="0"/>
    <s v="OFF-BI-10004817"/>
    <x v="2"/>
    <x v="9"/>
    <s v="GBC Personal VeloBind Strips"/>
    <x v="600"/>
    <n v="5"/>
    <n v="0.8"/>
    <x v="611"/>
  </r>
  <r>
    <n v="7549"/>
    <s v="CA-2014-103492"/>
    <d v="2014-10-10T00:00:00"/>
    <x v="0"/>
    <x v="9"/>
    <x v="114"/>
    <x v="2"/>
    <x v="186"/>
    <x v="186"/>
    <x v="2"/>
    <s v="United States"/>
    <x v="94"/>
    <x v="4"/>
    <n v="77340"/>
    <x v="0"/>
    <s v="OFF-BI-10004140"/>
    <x v="2"/>
    <x v="9"/>
    <s v="Avery Non-Stick Binders"/>
    <x v="601"/>
    <n v="1"/>
    <n v="0.8"/>
    <x v="612"/>
  </r>
  <r>
    <n v="8873"/>
    <s v="US-2014-105137"/>
    <d v="2014-10-10T00:00:00"/>
    <x v="0"/>
    <x v="9"/>
    <x v="70"/>
    <x v="3"/>
    <x v="261"/>
    <x v="261"/>
    <x v="0"/>
    <s v="United States"/>
    <x v="28"/>
    <x v="18"/>
    <n v="43229"/>
    <x v="2"/>
    <s v="TEC-MA-10002694"/>
    <x v="0"/>
    <x v="14"/>
    <s v="Hewlett-Packard Deskjet F4180 All-in-One Color Ink-jet - Printer / copier / scanner"/>
    <x v="602"/>
    <n v="2"/>
    <n v="0.7"/>
    <x v="613"/>
  </r>
  <r>
    <n v="8874"/>
    <s v="US-2014-105137"/>
    <d v="2014-10-10T00:00:00"/>
    <x v="0"/>
    <x v="9"/>
    <x v="70"/>
    <x v="3"/>
    <x v="261"/>
    <x v="261"/>
    <x v="0"/>
    <s v="United States"/>
    <x v="28"/>
    <x v="18"/>
    <n v="43229"/>
    <x v="2"/>
    <s v="OFF-BI-10002429"/>
    <x v="2"/>
    <x v="9"/>
    <s v="Premier Elliptical Ring Binder, Black"/>
    <x v="603"/>
    <n v="2"/>
    <n v="0.7"/>
    <x v="614"/>
  </r>
  <r>
    <n v="9275"/>
    <s v="US-2014-134054"/>
    <d v="2014-10-10T00:00:00"/>
    <x v="0"/>
    <x v="9"/>
    <x v="70"/>
    <x v="3"/>
    <x v="262"/>
    <x v="262"/>
    <x v="2"/>
    <s v="United States"/>
    <x v="132"/>
    <x v="35"/>
    <n v="87105"/>
    <x v="1"/>
    <s v="OFF-AR-10000937"/>
    <x v="2"/>
    <x v="11"/>
    <s v="Dixon Ticonderoga Core-Lock Colored Pencils, 48-Color Set"/>
    <x v="604"/>
    <n v="7"/>
    <n v="0"/>
    <x v="615"/>
  </r>
  <r>
    <n v="3203"/>
    <s v="CA-2014-158372"/>
    <d v="2014-10-11T00:00:00"/>
    <x v="0"/>
    <x v="9"/>
    <x v="125"/>
    <x v="2"/>
    <x v="128"/>
    <x v="128"/>
    <x v="0"/>
    <s v="United States"/>
    <x v="30"/>
    <x v="5"/>
    <n v="92037"/>
    <x v="1"/>
    <s v="TEC-PH-10002103"/>
    <x v="0"/>
    <x v="2"/>
    <s v="Jabra SPEAK 410"/>
    <x v="605"/>
    <n v="8"/>
    <n v="0.2"/>
    <x v="616"/>
  </r>
  <r>
    <n v="3204"/>
    <s v="CA-2014-158372"/>
    <d v="2014-10-11T00:00:00"/>
    <x v="0"/>
    <x v="9"/>
    <x v="125"/>
    <x v="2"/>
    <x v="128"/>
    <x v="128"/>
    <x v="0"/>
    <s v="United States"/>
    <x v="30"/>
    <x v="5"/>
    <n v="92037"/>
    <x v="1"/>
    <s v="TEC-AC-10004209"/>
    <x v="0"/>
    <x v="0"/>
    <s v="Memorex Froggy Flash Drive 4 GB"/>
    <x v="606"/>
    <n v="1"/>
    <n v="0"/>
    <x v="617"/>
  </r>
  <r>
    <n v="3205"/>
    <s v="CA-2014-158372"/>
    <d v="2014-10-11T00:00:00"/>
    <x v="0"/>
    <x v="9"/>
    <x v="125"/>
    <x v="2"/>
    <x v="128"/>
    <x v="128"/>
    <x v="0"/>
    <s v="United States"/>
    <x v="30"/>
    <x v="5"/>
    <n v="92037"/>
    <x v="1"/>
    <s v="FUR-FU-10000397"/>
    <x v="1"/>
    <x v="5"/>
    <s v="Luxo Economy Swing Arm Lamp"/>
    <x v="510"/>
    <n v="2"/>
    <n v="0"/>
    <x v="518"/>
  </r>
  <r>
    <n v="3206"/>
    <s v="CA-2014-158372"/>
    <d v="2014-10-11T00:00:00"/>
    <x v="0"/>
    <x v="9"/>
    <x v="125"/>
    <x v="2"/>
    <x v="128"/>
    <x v="128"/>
    <x v="0"/>
    <s v="United States"/>
    <x v="30"/>
    <x v="5"/>
    <n v="92037"/>
    <x v="1"/>
    <s v="OFF-PA-10002137"/>
    <x v="2"/>
    <x v="3"/>
    <s v="Southworth 100% Résumé Paper, 24lb."/>
    <x v="607"/>
    <n v="8"/>
    <n v="0"/>
    <x v="618"/>
  </r>
  <r>
    <n v="3207"/>
    <s v="CA-2014-158372"/>
    <d v="2014-10-11T00:00:00"/>
    <x v="0"/>
    <x v="9"/>
    <x v="125"/>
    <x v="2"/>
    <x v="128"/>
    <x v="128"/>
    <x v="0"/>
    <s v="United States"/>
    <x v="30"/>
    <x v="5"/>
    <n v="92037"/>
    <x v="1"/>
    <s v="FUR-FU-10001867"/>
    <x v="1"/>
    <x v="5"/>
    <s v="Eldon Expressions Punched Metal &amp; Wood Desk Accessories, Pewter &amp; Cherry"/>
    <x v="608"/>
    <n v="5"/>
    <n v="0"/>
    <x v="619"/>
  </r>
  <r>
    <n v="3208"/>
    <s v="CA-2014-158372"/>
    <d v="2014-10-11T00:00:00"/>
    <x v="0"/>
    <x v="9"/>
    <x v="125"/>
    <x v="2"/>
    <x v="128"/>
    <x v="128"/>
    <x v="0"/>
    <s v="United States"/>
    <x v="30"/>
    <x v="5"/>
    <n v="92037"/>
    <x v="1"/>
    <s v="OFF-LA-10000407"/>
    <x v="2"/>
    <x v="8"/>
    <s v="Avery White Multi-Purpose Labels"/>
    <x v="609"/>
    <n v="8"/>
    <n v="0"/>
    <x v="620"/>
  </r>
  <r>
    <n v="5165"/>
    <s v="CA-2014-121006"/>
    <d v="2014-10-11T00:00:00"/>
    <x v="0"/>
    <x v="9"/>
    <x v="125"/>
    <x v="2"/>
    <x v="41"/>
    <x v="41"/>
    <x v="0"/>
    <s v="United States"/>
    <x v="52"/>
    <x v="10"/>
    <n v="48640"/>
    <x v="0"/>
    <s v="OFF-AR-10001149"/>
    <x v="2"/>
    <x v="11"/>
    <s v="Avery Hi-Liter Comfort Grip Fluorescent Highlighter, Yellow Ink"/>
    <x v="610"/>
    <n v="2"/>
    <n v="0"/>
    <x v="621"/>
  </r>
  <r>
    <n v="5166"/>
    <s v="CA-2014-121006"/>
    <d v="2014-10-11T00:00:00"/>
    <x v="0"/>
    <x v="9"/>
    <x v="125"/>
    <x v="2"/>
    <x v="41"/>
    <x v="41"/>
    <x v="0"/>
    <s v="United States"/>
    <x v="52"/>
    <x v="10"/>
    <n v="48640"/>
    <x v="0"/>
    <s v="OFF-PA-10000130"/>
    <x v="2"/>
    <x v="3"/>
    <s v="Xerox 199"/>
    <x v="611"/>
    <n v="3"/>
    <n v="0"/>
    <x v="622"/>
  </r>
  <r>
    <n v="5167"/>
    <s v="CA-2014-121006"/>
    <d v="2014-10-11T00:00:00"/>
    <x v="0"/>
    <x v="9"/>
    <x v="125"/>
    <x v="2"/>
    <x v="41"/>
    <x v="41"/>
    <x v="0"/>
    <s v="United States"/>
    <x v="52"/>
    <x v="10"/>
    <n v="48640"/>
    <x v="0"/>
    <s v="OFF-PA-10002479"/>
    <x v="2"/>
    <x v="3"/>
    <s v="Xerox 4200 Series MultiUse Premium Copy Paper (20Lb. and 84 Bright)"/>
    <x v="80"/>
    <n v="3"/>
    <n v="0"/>
    <x v="79"/>
  </r>
  <r>
    <n v="5168"/>
    <s v="CA-2014-121006"/>
    <d v="2014-10-11T00:00:00"/>
    <x v="0"/>
    <x v="9"/>
    <x v="125"/>
    <x v="2"/>
    <x v="41"/>
    <x v="41"/>
    <x v="0"/>
    <s v="United States"/>
    <x v="52"/>
    <x v="10"/>
    <n v="48640"/>
    <x v="0"/>
    <s v="FUR-CH-10004997"/>
    <x v="1"/>
    <x v="1"/>
    <s v="Hon Every-Day Series Multi-Task Chairs"/>
    <x v="612"/>
    <n v="3"/>
    <n v="0"/>
    <x v="623"/>
  </r>
  <r>
    <n v="5169"/>
    <s v="CA-2014-121006"/>
    <d v="2014-10-11T00:00:00"/>
    <x v="0"/>
    <x v="9"/>
    <x v="125"/>
    <x v="2"/>
    <x v="41"/>
    <x v="41"/>
    <x v="0"/>
    <s v="United States"/>
    <x v="52"/>
    <x v="10"/>
    <n v="48640"/>
    <x v="0"/>
    <s v="OFF-ST-10004950"/>
    <x v="2"/>
    <x v="6"/>
    <s v="Acco Perma 3000 Stacking Storage Drawers"/>
    <x v="613"/>
    <n v="3"/>
    <n v="0"/>
    <x v="624"/>
  </r>
  <r>
    <n v="5170"/>
    <s v="CA-2014-121006"/>
    <d v="2014-10-11T00:00:00"/>
    <x v="0"/>
    <x v="9"/>
    <x v="125"/>
    <x v="2"/>
    <x v="41"/>
    <x v="41"/>
    <x v="0"/>
    <s v="United States"/>
    <x v="52"/>
    <x v="10"/>
    <n v="48640"/>
    <x v="0"/>
    <s v="OFF-ST-10001490"/>
    <x v="2"/>
    <x v="6"/>
    <s v="Hot File 7-Pocket, Floor Stand"/>
    <x v="614"/>
    <n v="3"/>
    <n v="0"/>
    <x v="625"/>
  </r>
  <r>
    <n v="873"/>
    <s v="CA-2014-148488"/>
    <d v="2014-10-12T00:00:00"/>
    <x v="0"/>
    <x v="9"/>
    <x v="105"/>
    <x v="2"/>
    <x v="263"/>
    <x v="263"/>
    <x v="0"/>
    <s v="United States"/>
    <x v="2"/>
    <x v="2"/>
    <n v="10009"/>
    <x v="2"/>
    <s v="OFF-PA-10004470"/>
    <x v="2"/>
    <x v="3"/>
    <s v="Adams Write n' Stick Phone Message Book, 11&quot; X 5 1/4&quot;, 200 Messages"/>
    <x v="76"/>
    <n v="2"/>
    <n v="0"/>
    <x v="626"/>
  </r>
  <r>
    <n v="874"/>
    <s v="CA-2014-148488"/>
    <d v="2014-10-12T00:00:00"/>
    <x v="0"/>
    <x v="9"/>
    <x v="105"/>
    <x v="2"/>
    <x v="263"/>
    <x v="263"/>
    <x v="0"/>
    <s v="United States"/>
    <x v="2"/>
    <x v="2"/>
    <n v="10009"/>
    <x v="2"/>
    <s v="OFF-BI-10000315"/>
    <x v="2"/>
    <x v="9"/>
    <s v="Poly Designer Cover &amp; Back"/>
    <x v="615"/>
    <n v="7"/>
    <n v="0.2"/>
    <x v="627"/>
  </r>
  <r>
    <n v="5999"/>
    <s v="US-2014-112991"/>
    <d v="2014-10-12T00:00:00"/>
    <x v="0"/>
    <x v="9"/>
    <x v="118"/>
    <x v="2"/>
    <x v="264"/>
    <x v="264"/>
    <x v="2"/>
    <s v="United States"/>
    <x v="133"/>
    <x v="36"/>
    <n v="83605"/>
    <x v="1"/>
    <s v="FUR-CH-10001708"/>
    <x v="1"/>
    <x v="1"/>
    <s v="Office Star - Contemporary Swivel Chair with Padded Adjustable Arms and Flex Back"/>
    <x v="616"/>
    <n v="3"/>
    <n v="0.2"/>
    <x v="628"/>
  </r>
  <r>
    <n v="6000"/>
    <s v="US-2014-112991"/>
    <d v="2014-10-12T00:00:00"/>
    <x v="0"/>
    <x v="9"/>
    <x v="118"/>
    <x v="2"/>
    <x v="264"/>
    <x v="264"/>
    <x v="2"/>
    <s v="United States"/>
    <x v="133"/>
    <x v="36"/>
    <n v="83605"/>
    <x v="1"/>
    <s v="OFF-PA-10000019"/>
    <x v="2"/>
    <x v="3"/>
    <s v="Xerox 1931"/>
    <x v="19"/>
    <n v="4"/>
    <n v="0"/>
    <x v="19"/>
  </r>
  <r>
    <n v="6001"/>
    <s v="US-2014-112991"/>
    <d v="2014-10-12T00:00:00"/>
    <x v="0"/>
    <x v="9"/>
    <x v="118"/>
    <x v="2"/>
    <x v="264"/>
    <x v="264"/>
    <x v="2"/>
    <s v="United States"/>
    <x v="133"/>
    <x v="36"/>
    <n v="83605"/>
    <x v="1"/>
    <s v="OFF-PA-10002222"/>
    <x v="2"/>
    <x v="3"/>
    <s v="Xerox Color Copier Paper, 11&quot; x 17&quot;, Ream"/>
    <x v="617"/>
    <n v="4"/>
    <n v="0"/>
    <x v="629"/>
  </r>
  <r>
    <n v="717"/>
    <s v="CA-2014-130092"/>
    <d v="2014-11-01T00:00:00"/>
    <x v="0"/>
    <x v="10"/>
    <x v="126"/>
    <x v="0"/>
    <x v="265"/>
    <x v="265"/>
    <x v="0"/>
    <s v="United States"/>
    <x v="134"/>
    <x v="37"/>
    <n v="19901"/>
    <x v="2"/>
    <s v="FUR-FU-10000010"/>
    <x v="1"/>
    <x v="5"/>
    <s v="DAX Value U-Channel Document Frames, Easel Back"/>
    <x v="618"/>
    <n v="2"/>
    <n v="0"/>
    <x v="630"/>
  </r>
  <r>
    <n v="5631"/>
    <s v="CA-2014-127614"/>
    <d v="2014-11-02T00:00:00"/>
    <x v="0"/>
    <x v="10"/>
    <x v="127"/>
    <x v="2"/>
    <x v="266"/>
    <x v="266"/>
    <x v="0"/>
    <s v="United States"/>
    <x v="88"/>
    <x v="20"/>
    <n v="23320"/>
    <x v="3"/>
    <s v="TEC-AC-10001432"/>
    <x v="0"/>
    <x v="0"/>
    <s v="Enermax Aurora Lite Keyboard"/>
    <x v="619"/>
    <n v="3"/>
    <n v="0"/>
    <x v="631"/>
  </r>
  <r>
    <n v="5632"/>
    <s v="CA-2014-127614"/>
    <d v="2014-11-02T00:00:00"/>
    <x v="0"/>
    <x v="10"/>
    <x v="127"/>
    <x v="2"/>
    <x v="266"/>
    <x v="266"/>
    <x v="0"/>
    <s v="United States"/>
    <x v="88"/>
    <x v="20"/>
    <n v="23320"/>
    <x v="3"/>
    <s v="FUR-TA-10003715"/>
    <x v="1"/>
    <x v="7"/>
    <s v="Hon 2111 Invitation Series Corner Table"/>
    <x v="620"/>
    <n v="6"/>
    <n v="0"/>
    <x v="632"/>
  </r>
  <r>
    <n v="5633"/>
    <s v="CA-2014-127614"/>
    <d v="2014-11-02T00:00:00"/>
    <x v="0"/>
    <x v="10"/>
    <x v="127"/>
    <x v="2"/>
    <x v="266"/>
    <x v="266"/>
    <x v="0"/>
    <s v="United States"/>
    <x v="88"/>
    <x v="20"/>
    <n v="23320"/>
    <x v="3"/>
    <s v="OFF-BI-10003291"/>
    <x v="2"/>
    <x v="9"/>
    <s v="Wilson Jones Leather-Like Binders with DublLock Round Rings"/>
    <x v="621"/>
    <n v="2"/>
    <n v="0"/>
    <x v="633"/>
  </r>
  <r>
    <n v="9255"/>
    <s v="CA-2014-168368"/>
    <d v="2014-11-02T00:00:00"/>
    <x v="0"/>
    <x v="10"/>
    <x v="127"/>
    <x v="1"/>
    <x v="267"/>
    <x v="267"/>
    <x v="0"/>
    <s v="United States"/>
    <x v="65"/>
    <x v="22"/>
    <n v="65203"/>
    <x v="0"/>
    <s v="FUR-CH-10001146"/>
    <x v="1"/>
    <x v="1"/>
    <s v="Global Value Mid-Back Manager's Chair, Gray"/>
    <x v="622"/>
    <n v="1"/>
    <n v="0"/>
    <x v="634"/>
  </r>
  <r>
    <n v="9256"/>
    <s v="CA-2014-168368"/>
    <d v="2014-11-02T00:00:00"/>
    <x v="0"/>
    <x v="10"/>
    <x v="127"/>
    <x v="1"/>
    <x v="267"/>
    <x v="267"/>
    <x v="0"/>
    <s v="United States"/>
    <x v="65"/>
    <x v="22"/>
    <n v="65203"/>
    <x v="0"/>
    <s v="OFF-LA-10004853"/>
    <x v="2"/>
    <x v="8"/>
    <s v="Avery 483"/>
    <x v="102"/>
    <n v="3"/>
    <n v="0"/>
    <x v="635"/>
  </r>
  <r>
    <n v="9257"/>
    <s v="CA-2014-168368"/>
    <d v="2014-11-02T00:00:00"/>
    <x v="0"/>
    <x v="10"/>
    <x v="127"/>
    <x v="1"/>
    <x v="267"/>
    <x v="267"/>
    <x v="0"/>
    <s v="United States"/>
    <x v="65"/>
    <x v="22"/>
    <n v="65203"/>
    <x v="0"/>
    <s v="OFF-BI-10004728"/>
    <x v="2"/>
    <x v="9"/>
    <s v="Wilson Jones Turn Tabs Binder Tool for Ring Binders"/>
    <x v="592"/>
    <n v="2"/>
    <n v="0"/>
    <x v="636"/>
  </r>
  <r>
    <n v="9258"/>
    <s v="CA-2014-168368"/>
    <d v="2014-11-02T00:00:00"/>
    <x v="0"/>
    <x v="10"/>
    <x v="127"/>
    <x v="1"/>
    <x v="267"/>
    <x v="267"/>
    <x v="0"/>
    <s v="United States"/>
    <x v="65"/>
    <x v="22"/>
    <n v="65203"/>
    <x v="0"/>
    <s v="FUR-FU-10002298"/>
    <x v="1"/>
    <x v="5"/>
    <s v="Rubbermaid ClusterMat Chairmats, Mat Size- 66&quot; x 60&quot;, Lip 20&quot; x 11&quot; -90 Degree Angle"/>
    <x v="623"/>
    <n v="3"/>
    <n v="0"/>
    <x v="637"/>
  </r>
  <r>
    <n v="9259"/>
    <s v="CA-2014-168368"/>
    <d v="2014-11-02T00:00:00"/>
    <x v="0"/>
    <x v="10"/>
    <x v="127"/>
    <x v="1"/>
    <x v="267"/>
    <x v="267"/>
    <x v="0"/>
    <s v="United States"/>
    <x v="65"/>
    <x v="22"/>
    <n v="65203"/>
    <x v="0"/>
    <s v="OFF-BI-10004654"/>
    <x v="2"/>
    <x v="9"/>
    <s v="VariCap6 Expandable Binder"/>
    <x v="624"/>
    <n v="3"/>
    <n v="0"/>
    <x v="638"/>
  </r>
  <r>
    <n v="9260"/>
    <s v="CA-2014-168368"/>
    <d v="2014-11-02T00:00:00"/>
    <x v="0"/>
    <x v="10"/>
    <x v="127"/>
    <x v="1"/>
    <x v="267"/>
    <x v="267"/>
    <x v="0"/>
    <s v="United States"/>
    <x v="65"/>
    <x v="22"/>
    <n v="65203"/>
    <x v="0"/>
    <s v="OFF-ST-10002583"/>
    <x v="2"/>
    <x v="6"/>
    <s v="Fellowes Neat Ideas Storage Cubes"/>
    <x v="379"/>
    <n v="2"/>
    <n v="0"/>
    <x v="639"/>
  </r>
  <r>
    <n v="1542"/>
    <s v="CA-2014-166884"/>
    <d v="2014-11-03T00:00:00"/>
    <x v="0"/>
    <x v="10"/>
    <x v="128"/>
    <x v="1"/>
    <x v="268"/>
    <x v="268"/>
    <x v="0"/>
    <s v="United States"/>
    <x v="28"/>
    <x v="18"/>
    <n v="43229"/>
    <x v="2"/>
    <s v="FUR-FU-10003981"/>
    <x v="1"/>
    <x v="5"/>
    <s v="Eldon Wave Desk Accessories"/>
    <x v="625"/>
    <n v="5"/>
    <n v="0.2"/>
    <x v="640"/>
  </r>
  <r>
    <n v="1543"/>
    <s v="CA-2014-166884"/>
    <d v="2014-11-03T00:00:00"/>
    <x v="0"/>
    <x v="10"/>
    <x v="128"/>
    <x v="1"/>
    <x v="268"/>
    <x v="268"/>
    <x v="0"/>
    <s v="United States"/>
    <x v="28"/>
    <x v="18"/>
    <n v="43229"/>
    <x v="2"/>
    <s v="OFF-FA-10001561"/>
    <x v="2"/>
    <x v="4"/>
    <s v="Stockwell Push Pins"/>
    <x v="626"/>
    <n v="6"/>
    <n v="0.2"/>
    <x v="641"/>
  </r>
  <r>
    <n v="3442"/>
    <s v="CA-2014-158337"/>
    <d v="2014-11-03T00:00:00"/>
    <x v="0"/>
    <x v="10"/>
    <x v="120"/>
    <x v="1"/>
    <x v="269"/>
    <x v="269"/>
    <x v="0"/>
    <s v="United States"/>
    <x v="2"/>
    <x v="2"/>
    <n v="10024"/>
    <x v="2"/>
    <s v="OFF-PA-10002137"/>
    <x v="2"/>
    <x v="3"/>
    <s v="Southworth 100% Résumé Paper, 24lb."/>
    <x v="627"/>
    <n v="14"/>
    <n v="0"/>
    <x v="642"/>
  </r>
  <r>
    <n v="7015"/>
    <s v="CA-2014-114790"/>
    <d v="2014-11-03T00:00:00"/>
    <x v="0"/>
    <x v="10"/>
    <x v="129"/>
    <x v="1"/>
    <x v="270"/>
    <x v="270"/>
    <x v="2"/>
    <s v="United States"/>
    <x v="21"/>
    <x v="17"/>
    <n v="40475"/>
    <x v="3"/>
    <s v="OFF-AP-10002578"/>
    <x v="2"/>
    <x v="10"/>
    <s v="Fellowes Premier Superior Surge Suppressor, 10-Outlet, With Phone and Remote"/>
    <x v="628"/>
    <n v="3"/>
    <n v="0"/>
    <x v="643"/>
  </r>
  <r>
    <n v="7016"/>
    <s v="CA-2014-114790"/>
    <d v="2014-11-03T00:00:00"/>
    <x v="0"/>
    <x v="10"/>
    <x v="129"/>
    <x v="1"/>
    <x v="270"/>
    <x v="270"/>
    <x v="2"/>
    <s v="United States"/>
    <x v="21"/>
    <x v="17"/>
    <n v="40475"/>
    <x v="3"/>
    <s v="TEC-AC-10000710"/>
    <x v="0"/>
    <x v="0"/>
    <s v="Maxell DVD-RAM Discs"/>
    <x v="629"/>
    <n v="2"/>
    <n v="0"/>
    <x v="644"/>
  </r>
  <r>
    <n v="7017"/>
    <s v="CA-2014-114790"/>
    <d v="2014-11-03T00:00:00"/>
    <x v="0"/>
    <x v="10"/>
    <x v="129"/>
    <x v="1"/>
    <x v="270"/>
    <x v="270"/>
    <x v="2"/>
    <s v="United States"/>
    <x v="21"/>
    <x v="17"/>
    <n v="40475"/>
    <x v="3"/>
    <s v="TEC-PH-10000984"/>
    <x v="0"/>
    <x v="2"/>
    <s v="Panasonic KX-TG9471B"/>
    <x v="630"/>
    <n v="3"/>
    <n v="0"/>
    <x v="645"/>
  </r>
  <r>
    <n v="7018"/>
    <s v="CA-2014-114790"/>
    <d v="2014-11-03T00:00:00"/>
    <x v="0"/>
    <x v="10"/>
    <x v="129"/>
    <x v="1"/>
    <x v="270"/>
    <x v="270"/>
    <x v="2"/>
    <s v="United States"/>
    <x v="21"/>
    <x v="17"/>
    <n v="40475"/>
    <x v="3"/>
    <s v="OFF-PA-10000213"/>
    <x v="2"/>
    <x v="3"/>
    <s v="Xerox 198"/>
    <x v="102"/>
    <n v="3"/>
    <n v="0"/>
    <x v="101"/>
  </r>
  <r>
    <n v="8300"/>
    <s v="US-2014-103338"/>
    <d v="2014-11-03T00:00:00"/>
    <x v="0"/>
    <x v="10"/>
    <x v="130"/>
    <x v="2"/>
    <x v="261"/>
    <x v="261"/>
    <x v="0"/>
    <s v="United States"/>
    <x v="135"/>
    <x v="5"/>
    <n v="95661"/>
    <x v="1"/>
    <s v="OFF-AR-10001770"/>
    <x v="2"/>
    <x v="11"/>
    <s v="Economy #2 Pencils"/>
    <x v="631"/>
    <n v="3"/>
    <n v="0"/>
    <x v="646"/>
  </r>
  <r>
    <n v="3774"/>
    <s v="US-2014-102715"/>
    <d v="2014-11-04T00:00:00"/>
    <x v="0"/>
    <x v="10"/>
    <x v="95"/>
    <x v="1"/>
    <x v="271"/>
    <x v="271"/>
    <x v="0"/>
    <s v="United States"/>
    <x v="136"/>
    <x v="11"/>
    <n v="33180"/>
    <x v="3"/>
    <s v="OFF-FA-10001332"/>
    <x v="2"/>
    <x v="4"/>
    <s v="Acco Banker's Clasps, 5 3/4&quot;-Long"/>
    <x v="632"/>
    <n v="3"/>
    <n v="0.2"/>
    <x v="204"/>
  </r>
  <r>
    <n v="3775"/>
    <s v="US-2014-102715"/>
    <d v="2014-11-04T00:00:00"/>
    <x v="0"/>
    <x v="10"/>
    <x v="95"/>
    <x v="1"/>
    <x v="271"/>
    <x v="271"/>
    <x v="0"/>
    <s v="United States"/>
    <x v="136"/>
    <x v="11"/>
    <n v="33180"/>
    <x v="3"/>
    <s v="TEC-AC-10002001"/>
    <x v="0"/>
    <x v="0"/>
    <s v="Logitech Wireless Gaming Headset G930"/>
    <x v="633"/>
    <n v="3"/>
    <n v="0.2"/>
    <x v="647"/>
  </r>
  <r>
    <n v="3776"/>
    <s v="US-2014-102715"/>
    <d v="2014-11-04T00:00:00"/>
    <x v="0"/>
    <x v="10"/>
    <x v="95"/>
    <x v="1"/>
    <x v="271"/>
    <x v="271"/>
    <x v="0"/>
    <s v="United States"/>
    <x v="136"/>
    <x v="11"/>
    <n v="33180"/>
    <x v="3"/>
    <s v="OFF-PA-10000029"/>
    <x v="2"/>
    <x v="3"/>
    <s v="Xerox 224"/>
    <x v="506"/>
    <n v="2"/>
    <n v="0.2"/>
    <x v="514"/>
  </r>
  <r>
    <n v="3777"/>
    <s v="US-2014-102715"/>
    <d v="2014-11-04T00:00:00"/>
    <x v="0"/>
    <x v="10"/>
    <x v="95"/>
    <x v="1"/>
    <x v="271"/>
    <x v="271"/>
    <x v="0"/>
    <s v="United States"/>
    <x v="136"/>
    <x v="11"/>
    <n v="33180"/>
    <x v="3"/>
    <s v="TEC-AC-10001874"/>
    <x v="0"/>
    <x v="0"/>
    <s v="Logitech Wireless Anywhere Mouse MX for PC and Mac"/>
    <x v="634"/>
    <n v="7"/>
    <n v="0.2"/>
    <x v="648"/>
  </r>
  <r>
    <n v="4578"/>
    <s v="US-2014-121734"/>
    <d v="2014-11-04T00:00:00"/>
    <x v="0"/>
    <x v="10"/>
    <x v="131"/>
    <x v="2"/>
    <x v="272"/>
    <x v="272"/>
    <x v="0"/>
    <s v="United States"/>
    <x v="137"/>
    <x v="36"/>
    <n v="83501"/>
    <x v="1"/>
    <s v="OFF-BI-10004817"/>
    <x v="2"/>
    <x v="9"/>
    <s v="GBC Personal VeloBind Strips"/>
    <x v="635"/>
    <n v="1"/>
    <n v="0.2"/>
    <x v="649"/>
  </r>
  <r>
    <n v="4862"/>
    <s v="CA-2014-138940"/>
    <d v="2014-11-04T00:00:00"/>
    <x v="0"/>
    <x v="10"/>
    <x v="131"/>
    <x v="1"/>
    <x v="273"/>
    <x v="273"/>
    <x v="1"/>
    <s v="United States"/>
    <x v="138"/>
    <x v="4"/>
    <n v="78745"/>
    <x v="0"/>
    <s v="TEC-PH-10001835"/>
    <x v="0"/>
    <x v="2"/>
    <s v="Jawbone JAMBOX Wireless Bluetooth Speaker"/>
    <x v="636"/>
    <n v="6"/>
    <n v="0.2"/>
    <x v="650"/>
  </r>
  <r>
    <n v="8358"/>
    <s v="CA-2014-110555"/>
    <d v="2014-11-04T00:00:00"/>
    <x v="0"/>
    <x v="10"/>
    <x v="132"/>
    <x v="2"/>
    <x v="274"/>
    <x v="274"/>
    <x v="0"/>
    <s v="United States"/>
    <x v="139"/>
    <x v="38"/>
    <n v="59405"/>
    <x v="1"/>
    <s v="OFF-ST-10000876"/>
    <x v="2"/>
    <x v="6"/>
    <s v="Eldon Simplefile Box Office"/>
    <x v="637"/>
    <n v="7"/>
    <n v="0"/>
    <x v="651"/>
  </r>
  <r>
    <n v="8359"/>
    <s v="CA-2014-110555"/>
    <d v="2014-11-04T00:00:00"/>
    <x v="0"/>
    <x v="10"/>
    <x v="132"/>
    <x v="2"/>
    <x v="274"/>
    <x v="274"/>
    <x v="0"/>
    <s v="United States"/>
    <x v="139"/>
    <x v="38"/>
    <n v="59405"/>
    <x v="1"/>
    <s v="TEC-PH-10000586"/>
    <x v="0"/>
    <x v="2"/>
    <s v="AT&amp;T SB67148 SynJ"/>
    <x v="638"/>
    <n v="2"/>
    <n v="0.2"/>
    <x v="652"/>
  </r>
  <r>
    <n v="8360"/>
    <s v="CA-2014-110555"/>
    <d v="2014-11-04T00:00:00"/>
    <x v="0"/>
    <x v="10"/>
    <x v="132"/>
    <x v="2"/>
    <x v="274"/>
    <x v="274"/>
    <x v="0"/>
    <s v="United States"/>
    <x v="139"/>
    <x v="38"/>
    <n v="59405"/>
    <x v="1"/>
    <s v="TEC-AC-10003399"/>
    <x v="0"/>
    <x v="0"/>
    <s v="Memorex Mini Travel Drive 64 GB USB 2.0 Flash Drive"/>
    <x v="639"/>
    <n v="6"/>
    <n v="0"/>
    <x v="653"/>
  </r>
  <r>
    <n v="544"/>
    <s v="CA-2014-103849"/>
    <d v="2014-11-05T00:00:00"/>
    <x v="0"/>
    <x v="10"/>
    <x v="133"/>
    <x v="2"/>
    <x v="275"/>
    <x v="275"/>
    <x v="0"/>
    <s v="United States"/>
    <x v="140"/>
    <x v="4"/>
    <n v="76106"/>
    <x v="0"/>
    <s v="TEC-AC-10001465"/>
    <x v="0"/>
    <x v="0"/>
    <s v="SanDisk Cruzer 64 GB USB Flash Drive"/>
    <x v="640"/>
    <n v="2"/>
    <n v="0.2"/>
    <x v="654"/>
  </r>
  <r>
    <n v="545"/>
    <s v="CA-2014-103849"/>
    <d v="2014-11-05T00:00:00"/>
    <x v="0"/>
    <x v="10"/>
    <x v="133"/>
    <x v="2"/>
    <x v="275"/>
    <x v="275"/>
    <x v="0"/>
    <s v="United States"/>
    <x v="140"/>
    <x v="4"/>
    <n v="76106"/>
    <x v="0"/>
    <s v="TEC-PH-10002597"/>
    <x v="0"/>
    <x v="2"/>
    <s v="Xblue XB-1670-86 X16 Small Office Telephone - Titanium"/>
    <x v="641"/>
    <n v="1"/>
    <n v="0.2"/>
    <x v="655"/>
  </r>
  <r>
    <n v="546"/>
    <s v="CA-2014-103849"/>
    <d v="2014-11-05T00:00:00"/>
    <x v="0"/>
    <x v="10"/>
    <x v="133"/>
    <x v="2"/>
    <x v="275"/>
    <x v="275"/>
    <x v="0"/>
    <s v="United States"/>
    <x v="140"/>
    <x v="4"/>
    <n v="76106"/>
    <x v="0"/>
    <s v="FUR-FU-10000723"/>
    <x v="1"/>
    <x v="5"/>
    <s v="Deflect-o EconoMat Studded, No Bevel Mat for Low Pile Carpeting"/>
    <x v="642"/>
    <n v="4"/>
    <n v="0.6"/>
    <x v="656"/>
  </r>
  <r>
    <n v="1759"/>
    <s v="CA-2014-139017"/>
    <d v="2014-11-05T00:00:00"/>
    <x v="0"/>
    <x v="10"/>
    <x v="134"/>
    <x v="2"/>
    <x v="276"/>
    <x v="276"/>
    <x v="0"/>
    <s v="United States"/>
    <x v="5"/>
    <x v="4"/>
    <n v="77095"/>
    <x v="0"/>
    <s v="TEC-AC-10001013"/>
    <x v="0"/>
    <x v="0"/>
    <s v="Logitech ClearChat Comfort/USB Headset H390"/>
    <x v="643"/>
    <n v="2"/>
    <n v="0.2"/>
    <x v="657"/>
  </r>
  <r>
    <n v="4125"/>
    <s v="CA-2014-127523"/>
    <d v="2014-11-05T00:00:00"/>
    <x v="0"/>
    <x v="10"/>
    <x v="135"/>
    <x v="2"/>
    <x v="277"/>
    <x v="277"/>
    <x v="2"/>
    <s v="United States"/>
    <x v="39"/>
    <x v="2"/>
    <n v="13601"/>
    <x v="2"/>
    <s v="OFF-AP-10004249"/>
    <x v="2"/>
    <x v="10"/>
    <s v="Staple holder"/>
    <x v="644"/>
    <n v="3"/>
    <n v="0"/>
    <x v="658"/>
  </r>
  <r>
    <n v="9429"/>
    <s v="CA-2014-152100"/>
    <d v="2014-11-05T00:00:00"/>
    <x v="0"/>
    <x v="10"/>
    <x v="133"/>
    <x v="2"/>
    <x v="278"/>
    <x v="278"/>
    <x v="2"/>
    <s v="United States"/>
    <x v="94"/>
    <x v="4"/>
    <n v="77340"/>
    <x v="0"/>
    <s v="FUR-CH-10000015"/>
    <x v="1"/>
    <x v="1"/>
    <s v="Hon Multipurpose Stacking Arm Chairs"/>
    <x v="645"/>
    <n v="8"/>
    <n v="0.3"/>
    <x v="659"/>
  </r>
  <r>
    <n v="9590"/>
    <s v="CA-2014-119172"/>
    <d v="2014-11-05T00:00:00"/>
    <x v="0"/>
    <x v="10"/>
    <x v="107"/>
    <x v="2"/>
    <x v="279"/>
    <x v="279"/>
    <x v="1"/>
    <s v="United States"/>
    <x v="20"/>
    <x v="3"/>
    <n v="60610"/>
    <x v="0"/>
    <s v="OFF-PA-10003036"/>
    <x v="2"/>
    <x v="3"/>
    <s v="Black Print Carbonless 8 1/2&quot; x 8 1/4&quot; Rapid Memo Book"/>
    <x v="4"/>
    <n v="3"/>
    <n v="0.2"/>
    <x v="4"/>
  </r>
  <r>
    <n v="9591"/>
    <s v="CA-2014-119172"/>
    <d v="2014-11-05T00:00:00"/>
    <x v="0"/>
    <x v="10"/>
    <x v="107"/>
    <x v="2"/>
    <x v="279"/>
    <x v="279"/>
    <x v="1"/>
    <s v="United States"/>
    <x v="20"/>
    <x v="3"/>
    <n v="60610"/>
    <x v="0"/>
    <s v="OFF-BI-10002026"/>
    <x v="2"/>
    <x v="9"/>
    <s v="Avery Arch Ring Binders"/>
    <x v="646"/>
    <n v="9"/>
    <n v="0.8"/>
    <x v="660"/>
  </r>
  <r>
    <n v="1029"/>
    <s v="CA-2014-163552"/>
    <d v="2014-11-07T00:00:00"/>
    <x v="0"/>
    <x v="10"/>
    <x v="109"/>
    <x v="2"/>
    <x v="280"/>
    <x v="280"/>
    <x v="2"/>
    <s v="United States"/>
    <x v="141"/>
    <x v="8"/>
    <n v="7601"/>
    <x v="2"/>
    <s v="OFF-PA-10000474"/>
    <x v="2"/>
    <x v="3"/>
    <s v="Easy-staple paper"/>
    <x v="647"/>
    <n v="5"/>
    <n v="0"/>
    <x v="661"/>
  </r>
  <r>
    <n v="1030"/>
    <s v="CA-2014-163552"/>
    <d v="2014-11-07T00:00:00"/>
    <x v="0"/>
    <x v="10"/>
    <x v="109"/>
    <x v="2"/>
    <x v="280"/>
    <x v="280"/>
    <x v="2"/>
    <s v="United States"/>
    <x v="141"/>
    <x v="8"/>
    <n v="7601"/>
    <x v="2"/>
    <s v="TEC-PH-10003885"/>
    <x v="0"/>
    <x v="2"/>
    <s v="Cisco SPA508G"/>
    <x v="648"/>
    <n v="3"/>
    <n v="0"/>
    <x v="662"/>
  </r>
  <r>
    <n v="1031"/>
    <s v="CA-2014-163552"/>
    <d v="2014-11-07T00:00:00"/>
    <x v="0"/>
    <x v="10"/>
    <x v="109"/>
    <x v="2"/>
    <x v="280"/>
    <x v="280"/>
    <x v="2"/>
    <s v="United States"/>
    <x v="141"/>
    <x v="8"/>
    <n v="7601"/>
    <x v="2"/>
    <s v="FUR-CH-10003379"/>
    <x v="1"/>
    <x v="1"/>
    <s v="Global Commerce Series High-Back Swivel/Tilt Chairs"/>
    <x v="649"/>
    <n v="3"/>
    <n v="0"/>
    <x v="663"/>
  </r>
  <r>
    <n v="1032"/>
    <s v="CA-2014-163552"/>
    <d v="2014-11-07T00:00:00"/>
    <x v="0"/>
    <x v="10"/>
    <x v="109"/>
    <x v="2"/>
    <x v="280"/>
    <x v="280"/>
    <x v="2"/>
    <s v="United States"/>
    <x v="141"/>
    <x v="8"/>
    <n v="7601"/>
    <x v="2"/>
    <s v="FUR-FU-10000629"/>
    <x v="1"/>
    <x v="5"/>
    <s v="9-3/4 Diameter Round Wall Clock"/>
    <x v="650"/>
    <n v="9"/>
    <n v="0"/>
    <x v="664"/>
  </r>
  <r>
    <n v="1033"/>
    <s v="CA-2014-163552"/>
    <d v="2014-11-07T00:00:00"/>
    <x v="0"/>
    <x v="10"/>
    <x v="109"/>
    <x v="2"/>
    <x v="280"/>
    <x v="280"/>
    <x v="2"/>
    <s v="United States"/>
    <x v="141"/>
    <x v="8"/>
    <n v="7601"/>
    <x v="2"/>
    <s v="OFF-LA-10001175"/>
    <x v="2"/>
    <x v="8"/>
    <s v="Avery 514"/>
    <x v="167"/>
    <n v="5"/>
    <n v="0"/>
    <x v="167"/>
  </r>
  <r>
    <n v="5801"/>
    <s v="CA-2014-123225"/>
    <d v="2014-11-07T00:00:00"/>
    <x v="0"/>
    <x v="10"/>
    <x v="111"/>
    <x v="0"/>
    <x v="281"/>
    <x v="281"/>
    <x v="0"/>
    <s v="United States"/>
    <x v="4"/>
    <x v="4"/>
    <n v="79907"/>
    <x v="0"/>
    <s v="TEC-PH-10000895"/>
    <x v="0"/>
    <x v="2"/>
    <s v="Polycom VVX 310 VoIP phone"/>
    <x v="651"/>
    <n v="4"/>
    <n v="0.2"/>
    <x v="665"/>
  </r>
  <r>
    <n v="5802"/>
    <s v="CA-2014-123225"/>
    <d v="2014-11-07T00:00:00"/>
    <x v="0"/>
    <x v="10"/>
    <x v="111"/>
    <x v="0"/>
    <x v="281"/>
    <x v="281"/>
    <x v="0"/>
    <s v="United States"/>
    <x v="4"/>
    <x v="4"/>
    <n v="79907"/>
    <x v="0"/>
    <s v="OFF-PA-10000552"/>
    <x v="2"/>
    <x v="3"/>
    <s v="Xerox 200"/>
    <x v="506"/>
    <n v="2"/>
    <n v="0.2"/>
    <x v="514"/>
  </r>
  <r>
    <n v="6335"/>
    <s v="CA-2014-133305"/>
    <d v="2014-11-07T00:00:00"/>
    <x v="0"/>
    <x v="10"/>
    <x v="109"/>
    <x v="2"/>
    <x v="282"/>
    <x v="282"/>
    <x v="0"/>
    <s v="United States"/>
    <x v="2"/>
    <x v="2"/>
    <n v="10011"/>
    <x v="2"/>
    <s v="OFF-PA-10001970"/>
    <x v="2"/>
    <x v="3"/>
    <s v="Xerox 1881"/>
    <x v="319"/>
    <n v="4"/>
    <n v="0"/>
    <x v="326"/>
  </r>
  <r>
    <n v="6336"/>
    <s v="CA-2014-133305"/>
    <d v="2014-11-07T00:00:00"/>
    <x v="0"/>
    <x v="10"/>
    <x v="109"/>
    <x v="2"/>
    <x v="282"/>
    <x v="282"/>
    <x v="0"/>
    <s v="United States"/>
    <x v="2"/>
    <x v="2"/>
    <n v="10011"/>
    <x v="2"/>
    <s v="OFF-BI-10002954"/>
    <x v="2"/>
    <x v="9"/>
    <s v="Newell 3-Hole Punched Plastic Slotted Magazine Holders for Binders"/>
    <x v="652"/>
    <n v="5"/>
    <n v="0.2"/>
    <x v="666"/>
  </r>
  <r>
    <n v="9934"/>
    <s v="CA-2014-166555"/>
    <d v="2014-11-07T00:00:00"/>
    <x v="0"/>
    <x v="10"/>
    <x v="111"/>
    <x v="0"/>
    <x v="283"/>
    <x v="283"/>
    <x v="0"/>
    <s v="United States"/>
    <x v="142"/>
    <x v="2"/>
    <n v="14304"/>
    <x v="2"/>
    <s v="TEC-PH-10004912"/>
    <x v="0"/>
    <x v="2"/>
    <s v="Cisco SPA112 2 Port Phone Adapter"/>
    <x v="653"/>
    <n v="3"/>
    <n v="0"/>
    <x v="667"/>
  </r>
  <r>
    <n v="1239"/>
    <s v="CA-2014-127012"/>
    <d v="2014-11-08T00:00:00"/>
    <x v="0"/>
    <x v="10"/>
    <x v="99"/>
    <x v="2"/>
    <x v="256"/>
    <x v="256"/>
    <x v="0"/>
    <s v="United States"/>
    <x v="1"/>
    <x v="1"/>
    <n v="98105"/>
    <x v="1"/>
    <s v="FUR-FU-10003691"/>
    <x v="1"/>
    <x v="5"/>
    <s v="Eldon Image Series Desk Accessories, Ebony"/>
    <x v="73"/>
    <n v="1"/>
    <n v="0"/>
    <x v="668"/>
  </r>
  <r>
    <n v="1240"/>
    <s v="CA-2014-127012"/>
    <d v="2014-11-08T00:00:00"/>
    <x v="0"/>
    <x v="10"/>
    <x v="99"/>
    <x v="2"/>
    <x v="256"/>
    <x v="256"/>
    <x v="0"/>
    <s v="United States"/>
    <x v="1"/>
    <x v="1"/>
    <n v="98105"/>
    <x v="1"/>
    <s v="OFF-AR-10003903"/>
    <x v="2"/>
    <x v="11"/>
    <s v="Sanford 52201 APSCO Electric Pencil Sharpener"/>
    <x v="654"/>
    <n v="1"/>
    <n v="0"/>
    <x v="669"/>
  </r>
  <r>
    <n v="1241"/>
    <s v="CA-2014-127012"/>
    <d v="2014-11-08T00:00:00"/>
    <x v="0"/>
    <x v="10"/>
    <x v="99"/>
    <x v="2"/>
    <x v="256"/>
    <x v="256"/>
    <x v="0"/>
    <s v="United States"/>
    <x v="1"/>
    <x v="1"/>
    <n v="98105"/>
    <x v="1"/>
    <s v="OFF-FA-10004854"/>
    <x v="2"/>
    <x v="4"/>
    <s v="Vinyl Coated Wire Paper Clips in Organizer Box, 800/Box"/>
    <x v="263"/>
    <n v="2"/>
    <n v="0"/>
    <x v="670"/>
  </r>
  <r>
    <n v="3230"/>
    <s v="CA-2014-154641"/>
    <d v="2014-11-08T00:00:00"/>
    <x v="0"/>
    <x v="10"/>
    <x v="112"/>
    <x v="2"/>
    <x v="284"/>
    <x v="284"/>
    <x v="0"/>
    <s v="United States"/>
    <x v="2"/>
    <x v="2"/>
    <n v="10035"/>
    <x v="2"/>
    <s v="OFF-ST-10004459"/>
    <x v="2"/>
    <x v="6"/>
    <s v="Tennsco Single-Tier Lockers"/>
    <x v="655"/>
    <n v="1"/>
    <n v="0"/>
    <x v="671"/>
  </r>
  <r>
    <n v="6312"/>
    <s v="CA-2014-112837"/>
    <d v="2014-11-09T00:00:00"/>
    <x v="0"/>
    <x v="10"/>
    <x v="124"/>
    <x v="2"/>
    <x v="285"/>
    <x v="285"/>
    <x v="0"/>
    <s v="United States"/>
    <x v="143"/>
    <x v="5"/>
    <n v="93030"/>
    <x v="1"/>
    <s v="FUR-FU-10004006"/>
    <x v="1"/>
    <x v="5"/>
    <s v="Deflect-o DuraMat Lighweight, Studded, Beveled Mat for Low Pile Carpeting"/>
    <x v="656"/>
    <n v="3"/>
    <n v="0"/>
    <x v="672"/>
  </r>
  <r>
    <n v="3266"/>
    <s v="US-2014-126571"/>
    <d v="2014-11-10T00:00:00"/>
    <x v="0"/>
    <x v="10"/>
    <x v="114"/>
    <x v="2"/>
    <x v="286"/>
    <x v="286"/>
    <x v="0"/>
    <s v="United States"/>
    <x v="15"/>
    <x v="13"/>
    <n v="19120"/>
    <x v="2"/>
    <s v="OFF-ST-10003816"/>
    <x v="2"/>
    <x v="6"/>
    <s v="Fellowes High-Stak Drawer Files"/>
    <x v="657"/>
    <n v="2"/>
    <n v="0.2"/>
    <x v="673"/>
  </r>
  <r>
    <n v="3267"/>
    <s v="US-2014-126571"/>
    <d v="2014-11-10T00:00:00"/>
    <x v="0"/>
    <x v="10"/>
    <x v="114"/>
    <x v="2"/>
    <x v="286"/>
    <x v="286"/>
    <x v="0"/>
    <s v="United States"/>
    <x v="15"/>
    <x v="13"/>
    <n v="19120"/>
    <x v="2"/>
    <s v="OFF-EN-10002230"/>
    <x v="2"/>
    <x v="13"/>
    <s v="Airmail Envelopes"/>
    <x v="658"/>
    <n v="3"/>
    <n v="0.2"/>
    <x v="674"/>
  </r>
  <r>
    <n v="4001"/>
    <s v="CA-2014-116834"/>
    <d v="2014-11-10T00:00:00"/>
    <x v="0"/>
    <x v="10"/>
    <x v="136"/>
    <x v="2"/>
    <x v="287"/>
    <x v="287"/>
    <x v="1"/>
    <s v="United States"/>
    <x v="1"/>
    <x v="1"/>
    <n v="98115"/>
    <x v="1"/>
    <s v="FUR-FU-10001196"/>
    <x v="1"/>
    <x v="5"/>
    <s v="DAX Cubicle Frames - 8x10"/>
    <x v="659"/>
    <n v="11"/>
    <n v="0"/>
    <x v="675"/>
  </r>
  <r>
    <n v="4002"/>
    <s v="CA-2014-116834"/>
    <d v="2014-11-10T00:00:00"/>
    <x v="0"/>
    <x v="10"/>
    <x v="136"/>
    <x v="2"/>
    <x v="287"/>
    <x v="287"/>
    <x v="1"/>
    <s v="United States"/>
    <x v="1"/>
    <x v="1"/>
    <n v="98115"/>
    <x v="1"/>
    <s v="TEC-AC-10002942"/>
    <x v="0"/>
    <x v="0"/>
    <s v="WD My Passport Ultra 1TB Portable External Hard Drive"/>
    <x v="660"/>
    <n v="5"/>
    <n v="0"/>
    <x v="676"/>
  </r>
  <r>
    <n v="4168"/>
    <s v="CA-2014-157924"/>
    <d v="2014-11-10T00:00:00"/>
    <x v="0"/>
    <x v="10"/>
    <x v="82"/>
    <x v="0"/>
    <x v="288"/>
    <x v="288"/>
    <x v="0"/>
    <s v="United States"/>
    <x v="144"/>
    <x v="5"/>
    <n v="91104"/>
    <x v="1"/>
    <s v="OFF-ST-10002352"/>
    <x v="2"/>
    <x v="6"/>
    <s v="Iris Project Case"/>
    <x v="661"/>
    <n v="4"/>
    <n v="0"/>
    <x v="677"/>
  </r>
  <r>
    <n v="4169"/>
    <s v="CA-2014-157924"/>
    <d v="2014-11-10T00:00:00"/>
    <x v="0"/>
    <x v="10"/>
    <x v="82"/>
    <x v="0"/>
    <x v="288"/>
    <x v="288"/>
    <x v="0"/>
    <s v="United States"/>
    <x v="144"/>
    <x v="5"/>
    <n v="91104"/>
    <x v="1"/>
    <s v="FUR-CH-10000229"/>
    <x v="1"/>
    <x v="1"/>
    <s v="Global Enterprise Series Seating High-Back Swivel/Tilt Chairs"/>
    <x v="662"/>
    <n v="2"/>
    <n v="0.2"/>
    <x v="678"/>
  </r>
  <r>
    <n v="5928"/>
    <s v="CA-2014-114314"/>
    <d v="2014-11-10T00:00:00"/>
    <x v="0"/>
    <x v="10"/>
    <x v="114"/>
    <x v="2"/>
    <x v="289"/>
    <x v="289"/>
    <x v="2"/>
    <s v="United States"/>
    <x v="40"/>
    <x v="9"/>
    <n v="72701"/>
    <x v="3"/>
    <s v="OFF-LA-10000240"/>
    <x v="2"/>
    <x v="8"/>
    <s v="Self-Adhesive Address Labels for Typewriters by Universal"/>
    <x v="663"/>
    <n v="1"/>
    <n v="0"/>
    <x v="679"/>
  </r>
  <r>
    <n v="5929"/>
    <s v="CA-2014-114314"/>
    <d v="2014-11-10T00:00:00"/>
    <x v="0"/>
    <x v="10"/>
    <x v="114"/>
    <x v="2"/>
    <x v="289"/>
    <x v="289"/>
    <x v="2"/>
    <s v="United States"/>
    <x v="40"/>
    <x v="9"/>
    <n v="72701"/>
    <x v="3"/>
    <s v="FUR-FU-10002107"/>
    <x v="1"/>
    <x v="5"/>
    <s v="Eldon Pizzaz Desk Accessories"/>
    <x v="664"/>
    <n v="4"/>
    <n v="0"/>
    <x v="680"/>
  </r>
  <r>
    <n v="6215"/>
    <s v="CA-2014-128538"/>
    <d v="2014-11-10T00:00:00"/>
    <x v="0"/>
    <x v="10"/>
    <x v="114"/>
    <x v="2"/>
    <x v="290"/>
    <x v="290"/>
    <x v="0"/>
    <s v="United States"/>
    <x v="145"/>
    <x v="5"/>
    <n v="90278"/>
    <x v="1"/>
    <s v="OFF-EN-10001219"/>
    <x v="2"/>
    <x v="13"/>
    <s v="#10- 4 1/8&quot; x 9 1/2&quot; Security-Tint Envelopes"/>
    <x v="665"/>
    <n v="1"/>
    <n v="0"/>
    <x v="681"/>
  </r>
  <r>
    <n v="17"/>
    <s v="CA-2014-105893"/>
    <d v="2014-11-11T00:00:00"/>
    <x v="0"/>
    <x v="10"/>
    <x v="137"/>
    <x v="2"/>
    <x v="291"/>
    <x v="291"/>
    <x v="0"/>
    <s v="United States"/>
    <x v="26"/>
    <x v="0"/>
    <n v="53711"/>
    <x v="0"/>
    <s v="OFF-ST-10004186"/>
    <x v="2"/>
    <x v="6"/>
    <s v="Stur-D-Stor Shelving, Vertical 5-Shelf: 72&quot;H x 36&quot;W x 18 1/2&quot;D"/>
    <x v="666"/>
    <n v="6"/>
    <n v="0"/>
    <x v="682"/>
  </r>
  <r>
    <n v="982"/>
    <s v="CA-2014-163419"/>
    <d v="2014-11-11T00:00:00"/>
    <x v="0"/>
    <x v="10"/>
    <x v="104"/>
    <x v="1"/>
    <x v="292"/>
    <x v="292"/>
    <x v="0"/>
    <s v="United States"/>
    <x v="146"/>
    <x v="15"/>
    <n v="80027"/>
    <x v="1"/>
    <s v="OFF-AR-10000034"/>
    <x v="2"/>
    <x v="11"/>
    <s v="BIC Brite Liner Grip Highlighters, Assorted, 5/Pack"/>
    <x v="667"/>
    <n v="1"/>
    <n v="0.2"/>
    <x v="683"/>
  </r>
  <r>
    <n v="983"/>
    <s v="CA-2014-163419"/>
    <d v="2014-11-11T00:00:00"/>
    <x v="0"/>
    <x v="10"/>
    <x v="104"/>
    <x v="1"/>
    <x v="292"/>
    <x v="292"/>
    <x v="0"/>
    <s v="United States"/>
    <x v="146"/>
    <x v="15"/>
    <n v="80027"/>
    <x v="1"/>
    <s v="TEC-PH-10000560"/>
    <x v="0"/>
    <x v="2"/>
    <s v="Samsung Galaxy S III - 16GB - pebble blue (T-Mobile)"/>
    <x v="668"/>
    <n v="2"/>
    <n v="0.2"/>
    <x v="684"/>
  </r>
  <r>
    <n v="984"/>
    <s v="CA-2014-163419"/>
    <d v="2014-11-11T00:00:00"/>
    <x v="0"/>
    <x v="10"/>
    <x v="104"/>
    <x v="1"/>
    <x v="292"/>
    <x v="292"/>
    <x v="0"/>
    <s v="United States"/>
    <x v="146"/>
    <x v="15"/>
    <n v="80027"/>
    <x v="1"/>
    <s v="FUR-CH-10000665"/>
    <x v="1"/>
    <x v="1"/>
    <s v="Global Airflow Leather Mesh Back Chair, Black"/>
    <x v="509"/>
    <n v="5"/>
    <n v="0.2"/>
    <x v="685"/>
  </r>
  <r>
    <n v="3325"/>
    <s v="CA-2014-165309"/>
    <d v="2014-11-11T00:00:00"/>
    <x v="0"/>
    <x v="10"/>
    <x v="138"/>
    <x v="2"/>
    <x v="293"/>
    <x v="293"/>
    <x v="0"/>
    <s v="United States"/>
    <x v="5"/>
    <x v="4"/>
    <n v="77095"/>
    <x v="0"/>
    <s v="OFF-BI-10001359"/>
    <x v="2"/>
    <x v="9"/>
    <s v="GBC DocuBind TL300 Electric Binding System"/>
    <x v="669"/>
    <n v="5"/>
    <n v="0.8"/>
    <x v="686"/>
  </r>
  <r>
    <n v="3326"/>
    <s v="CA-2014-165309"/>
    <d v="2014-11-11T00:00:00"/>
    <x v="0"/>
    <x v="10"/>
    <x v="138"/>
    <x v="2"/>
    <x v="293"/>
    <x v="293"/>
    <x v="0"/>
    <s v="United States"/>
    <x v="5"/>
    <x v="4"/>
    <n v="77095"/>
    <x v="0"/>
    <s v="OFF-BI-10001267"/>
    <x v="2"/>
    <x v="9"/>
    <s v="Universal Recycled Hanging Pressboard Report Binders, Letter Size"/>
    <x v="670"/>
    <n v="1"/>
    <n v="0.8"/>
    <x v="687"/>
  </r>
  <r>
    <n v="3327"/>
    <s v="CA-2014-165309"/>
    <d v="2014-11-11T00:00:00"/>
    <x v="0"/>
    <x v="10"/>
    <x v="138"/>
    <x v="2"/>
    <x v="293"/>
    <x v="293"/>
    <x v="0"/>
    <s v="United States"/>
    <x v="5"/>
    <x v="4"/>
    <n v="77095"/>
    <x v="0"/>
    <s v="OFF-AR-10003582"/>
    <x v="2"/>
    <x v="11"/>
    <s v="Boston Electric Pencil Sharpener, Model 1818, Charcoal Black"/>
    <x v="671"/>
    <n v="3"/>
    <n v="0.2"/>
    <x v="688"/>
  </r>
  <r>
    <n v="3328"/>
    <s v="CA-2014-165309"/>
    <d v="2014-11-11T00:00:00"/>
    <x v="0"/>
    <x v="10"/>
    <x v="138"/>
    <x v="2"/>
    <x v="293"/>
    <x v="293"/>
    <x v="0"/>
    <s v="United States"/>
    <x v="5"/>
    <x v="4"/>
    <n v="77095"/>
    <x v="0"/>
    <s v="OFF-PA-10003724"/>
    <x v="2"/>
    <x v="3"/>
    <s v="Wirebound Message Book, 4 per Page"/>
    <x v="672"/>
    <n v="5"/>
    <n v="0.2"/>
    <x v="689"/>
  </r>
  <r>
    <n v="3329"/>
    <s v="CA-2014-165309"/>
    <d v="2014-11-11T00:00:00"/>
    <x v="0"/>
    <x v="10"/>
    <x v="138"/>
    <x v="2"/>
    <x v="293"/>
    <x v="293"/>
    <x v="0"/>
    <s v="United States"/>
    <x v="5"/>
    <x v="4"/>
    <n v="77095"/>
    <x v="0"/>
    <s v="OFF-PA-10001033"/>
    <x v="2"/>
    <x v="3"/>
    <s v="Xerox 1893"/>
    <x v="673"/>
    <n v="8"/>
    <n v="0.2"/>
    <x v="690"/>
  </r>
  <r>
    <n v="3330"/>
    <s v="CA-2014-165309"/>
    <d v="2014-11-11T00:00:00"/>
    <x v="0"/>
    <x v="10"/>
    <x v="138"/>
    <x v="2"/>
    <x v="293"/>
    <x v="293"/>
    <x v="0"/>
    <s v="United States"/>
    <x v="5"/>
    <x v="4"/>
    <n v="77095"/>
    <x v="0"/>
    <s v="TEC-PH-10003505"/>
    <x v="0"/>
    <x v="2"/>
    <s v="Geemarc AmpliPOWER60"/>
    <x v="674"/>
    <n v="2"/>
    <n v="0.2"/>
    <x v="691"/>
  </r>
  <r>
    <n v="3331"/>
    <s v="CA-2014-165309"/>
    <d v="2014-11-11T00:00:00"/>
    <x v="0"/>
    <x v="10"/>
    <x v="138"/>
    <x v="2"/>
    <x v="293"/>
    <x v="293"/>
    <x v="0"/>
    <s v="United States"/>
    <x v="5"/>
    <x v="4"/>
    <n v="77095"/>
    <x v="0"/>
    <s v="TEC-PH-10004959"/>
    <x v="0"/>
    <x v="2"/>
    <s v="Classic Ivory Antique Telephone ZL1810"/>
    <x v="675"/>
    <n v="3"/>
    <n v="0.2"/>
    <x v="692"/>
  </r>
  <r>
    <n v="5779"/>
    <s v="CA-2014-105270"/>
    <d v="2014-11-11T00:00:00"/>
    <x v="0"/>
    <x v="10"/>
    <x v="137"/>
    <x v="2"/>
    <x v="294"/>
    <x v="294"/>
    <x v="0"/>
    <s v="United States"/>
    <x v="22"/>
    <x v="5"/>
    <n v="90008"/>
    <x v="1"/>
    <s v="OFF-AR-10003156"/>
    <x v="2"/>
    <x v="11"/>
    <s v="50 Colored Long Pencils"/>
    <x v="676"/>
    <n v="3"/>
    <n v="0"/>
    <x v="693"/>
  </r>
  <r>
    <n v="5780"/>
    <s v="CA-2014-105270"/>
    <d v="2014-11-11T00:00:00"/>
    <x v="0"/>
    <x v="10"/>
    <x v="137"/>
    <x v="2"/>
    <x v="294"/>
    <x v="294"/>
    <x v="0"/>
    <s v="United States"/>
    <x v="22"/>
    <x v="5"/>
    <n v="90008"/>
    <x v="1"/>
    <s v="FUR-CH-10000988"/>
    <x v="1"/>
    <x v="1"/>
    <s v="Hon Olson Stacker Stools"/>
    <x v="677"/>
    <n v="1"/>
    <n v="0.2"/>
    <x v="694"/>
  </r>
  <r>
    <n v="5955"/>
    <s v="CA-2014-155796"/>
    <d v="2014-11-11T00:00:00"/>
    <x v="0"/>
    <x v="10"/>
    <x v="138"/>
    <x v="1"/>
    <x v="295"/>
    <x v="295"/>
    <x v="2"/>
    <s v="United States"/>
    <x v="147"/>
    <x v="13"/>
    <n v="19601"/>
    <x v="2"/>
    <s v="FUR-FU-10000409"/>
    <x v="1"/>
    <x v="5"/>
    <s v="GE 4 Foot Flourescent Tube, 40 Watt"/>
    <x v="678"/>
    <n v="2"/>
    <n v="0.2"/>
    <x v="695"/>
  </r>
  <r>
    <n v="5956"/>
    <s v="CA-2014-155796"/>
    <d v="2014-11-11T00:00:00"/>
    <x v="0"/>
    <x v="10"/>
    <x v="138"/>
    <x v="1"/>
    <x v="295"/>
    <x v="295"/>
    <x v="2"/>
    <s v="United States"/>
    <x v="147"/>
    <x v="13"/>
    <n v="19601"/>
    <x v="2"/>
    <s v="FUR-BO-10002545"/>
    <x v="1"/>
    <x v="16"/>
    <s v="Atlantic Metals Mobile 3-Shelf Bookcases, Custom Colors"/>
    <x v="679"/>
    <n v="4"/>
    <n v="0.5"/>
    <x v="696"/>
  </r>
  <r>
    <n v="5962"/>
    <s v="CA-2014-140732"/>
    <d v="2014-11-11T00:00:00"/>
    <x v="0"/>
    <x v="10"/>
    <x v="116"/>
    <x v="1"/>
    <x v="215"/>
    <x v="215"/>
    <x v="1"/>
    <s v="United States"/>
    <x v="22"/>
    <x v="5"/>
    <n v="90004"/>
    <x v="1"/>
    <s v="TEC-PH-10001425"/>
    <x v="0"/>
    <x v="2"/>
    <s v="Mophie Juice Pack Helium for iPhone"/>
    <x v="680"/>
    <n v="9"/>
    <n v="0.2"/>
    <x v="152"/>
  </r>
  <r>
    <n v="5963"/>
    <s v="CA-2014-140732"/>
    <d v="2014-11-11T00:00:00"/>
    <x v="0"/>
    <x v="10"/>
    <x v="116"/>
    <x v="1"/>
    <x v="215"/>
    <x v="215"/>
    <x v="1"/>
    <s v="United States"/>
    <x v="22"/>
    <x v="5"/>
    <n v="90004"/>
    <x v="1"/>
    <s v="OFF-AP-10001626"/>
    <x v="2"/>
    <x v="10"/>
    <s v="Commercial WindTunnel Clean Air Upright Vacuum, Replacement Belts, Filtration Bags"/>
    <x v="681"/>
    <n v="2"/>
    <n v="0"/>
    <x v="697"/>
  </r>
  <r>
    <n v="5964"/>
    <s v="CA-2014-140732"/>
    <d v="2014-11-11T00:00:00"/>
    <x v="0"/>
    <x v="10"/>
    <x v="116"/>
    <x v="1"/>
    <x v="215"/>
    <x v="215"/>
    <x v="1"/>
    <s v="United States"/>
    <x v="22"/>
    <x v="5"/>
    <n v="90004"/>
    <x v="1"/>
    <s v="OFF-PA-10003625"/>
    <x v="2"/>
    <x v="3"/>
    <s v="Xerox 1979"/>
    <x v="497"/>
    <n v="4"/>
    <n v="0"/>
    <x v="505"/>
  </r>
  <r>
    <n v="9614"/>
    <s v="CA-2014-128524"/>
    <d v="2014-11-11T00:00:00"/>
    <x v="0"/>
    <x v="10"/>
    <x v="116"/>
    <x v="0"/>
    <x v="104"/>
    <x v="104"/>
    <x v="2"/>
    <s v="United States"/>
    <x v="1"/>
    <x v="1"/>
    <n v="98115"/>
    <x v="1"/>
    <s v="OFF-AP-10002892"/>
    <x v="2"/>
    <x v="10"/>
    <s v="Belkin F5C206VTEL 6 Outlet Surge"/>
    <x v="682"/>
    <n v="1"/>
    <n v="0"/>
    <x v="698"/>
  </r>
  <r>
    <n v="9615"/>
    <s v="CA-2014-128524"/>
    <d v="2014-11-11T00:00:00"/>
    <x v="0"/>
    <x v="10"/>
    <x v="116"/>
    <x v="0"/>
    <x v="104"/>
    <x v="104"/>
    <x v="2"/>
    <s v="United States"/>
    <x v="1"/>
    <x v="1"/>
    <n v="98115"/>
    <x v="1"/>
    <s v="TEC-AC-10002718"/>
    <x v="0"/>
    <x v="0"/>
    <s v="Belkin Standard 104 key USB Keyboard"/>
    <x v="683"/>
    <n v="7"/>
    <n v="0"/>
    <x v="699"/>
  </r>
  <r>
    <n v="9616"/>
    <s v="CA-2014-128524"/>
    <d v="2014-11-11T00:00:00"/>
    <x v="0"/>
    <x v="10"/>
    <x v="116"/>
    <x v="0"/>
    <x v="104"/>
    <x v="104"/>
    <x v="2"/>
    <s v="United States"/>
    <x v="1"/>
    <x v="1"/>
    <n v="98115"/>
    <x v="1"/>
    <s v="OFF-BI-10003527"/>
    <x v="2"/>
    <x v="9"/>
    <s v="Fellowes PB500 Electric Punch Plastic Comb Binding Machine with Manual Bind"/>
    <x v="684"/>
    <n v="2"/>
    <n v="0.2"/>
    <x v="700"/>
  </r>
  <r>
    <n v="9748"/>
    <s v="US-2014-140914"/>
    <d v="2014-11-11T00:00:00"/>
    <x v="0"/>
    <x v="10"/>
    <x v="138"/>
    <x v="2"/>
    <x v="234"/>
    <x v="234"/>
    <x v="0"/>
    <s v="United States"/>
    <x v="20"/>
    <x v="3"/>
    <n v="60653"/>
    <x v="0"/>
    <s v="FUR-FU-10000175"/>
    <x v="1"/>
    <x v="5"/>
    <s v="DAX Wood Document Frame."/>
    <x v="685"/>
    <n v="2"/>
    <n v="0.6"/>
    <x v="701"/>
  </r>
  <r>
    <n v="9749"/>
    <s v="US-2014-140914"/>
    <d v="2014-11-11T00:00:00"/>
    <x v="0"/>
    <x v="10"/>
    <x v="138"/>
    <x v="2"/>
    <x v="234"/>
    <x v="234"/>
    <x v="0"/>
    <s v="United States"/>
    <x v="20"/>
    <x v="3"/>
    <n v="60653"/>
    <x v="0"/>
    <s v="FUR-CH-10003379"/>
    <x v="1"/>
    <x v="1"/>
    <s v="Global Commerce Series High-Back Swivel/Tilt Chairs"/>
    <x v="686"/>
    <n v="4"/>
    <n v="0.3"/>
    <x v="702"/>
  </r>
  <r>
    <n v="9957"/>
    <s v="US-2014-143287"/>
    <d v="2014-11-11T00:00:00"/>
    <x v="0"/>
    <x v="10"/>
    <x v="139"/>
    <x v="2"/>
    <x v="38"/>
    <x v="38"/>
    <x v="1"/>
    <s v="United States"/>
    <x v="148"/>
    <x v="2"/>
    <n v="10801"/>
    <x v="2"/>
    <s v="OFF-PA-10001776"/>
    <x v="2"/>
    <x v="3"/>
    <s v="Wirebound Message Books, Four 2 3/4&quot; x 5&quot; Forms per Page, 600 Sets per Book"/>
    <x v="687"/>
    <n v="5"/>
    <n v="0"/>
    <x v="703"/>
  </r>
  <r>
    <n v="9958"/>
    <s v="US-2014-143287"/>
    <d v="2014-11-11T00:00:00"/>
    <x v="0"/>
    <x v="10"/>
    <x v="139"/>
    <x v="2"/>
    <x v="38"/>
    <x v="38"/>
    <x v="1"/>
    <s v="United States"/>
    <x v="148"/>
    <x v="2"/>
    <n v="10801"/>
    <x v="2"/>
    <s v="OFF-PA-10004039"/>
    <x v="2"/>
    <x v="3"/>
    <s v="Xerox 1882"/>
    <x v="688"/>
    <n v="4"/>
    <n v="0"/>
    <x v="704"/>
  </r>
  <r>
    <n v="9959"/>
    <s v="US-2014-143287"/>
    <d v="2014-11-11T00:00:00"/>
    <x v="0"/>
    <x v="10"/>
    <x v="139"/>
    <x v="2"/>
    <x v="38"/>
    <x v="38"/>
    <x v="1"/>
    <s v="United States"/>
    <x v="148"/>
    <x v="2"/>
    <n v="10801"/>
    <x v="2"/>
    <s v="OFF-SU-10001574"/>
    <x v="2"/>
    <x v="15"/>
    <s v="Acme Value Line Scissors"/>
    <x v="689"/>
    <n v="2"/>
    <n v="0"/>
    <x v="705"/>
  </r>
  <r>
    <n v="457"/>
    <s v="US-2014-110674"/>
    <d v="2014-12-02T00:00:00"/>
    <x v="0"/>
    <x v="11"/>
    <x v="140"/>
    <x v="2"/>
    <x v="54"/>
    <x v="54"/>
    <x v="0"/>
    <s v="United States"/>
    <x v="107"/>
    <x v="5"/>
    <n v="94521"/>
    <x v="1"/>
    <s v="FUR-CH-10000225"/>
    <x v="1"/>
    <x v="1"/>
    <s v="Global Geo Office Task Chair, Gray"/>
    <x v="690"/>
    <n v="2"/>
    <n v="0.2"/>
    <x v="706"/>
  </r>
  <r>
    <n v="2794"/>
    <s v="CA-2014-154599"/>
    <d v="2014-12-04T00:00:00"/>
    <x v="0"/>
    <x v="11"/>
    <x v="141"/>
    <x v="2"/>
    <x v="296"/>
    <x v="296"/>
    <x v="2"/>
    <s v="United States"/>
    <x v="145"/>
    <x v="5"/>
    <n v="90278"/>
    <x v="1"/>
    <s v="TEC-PH-10001557"/>
    <x v="0"/>
    <x v="2"/>
    <s v="Pyle PMP37LED"/>
    <x v="691"/>
    <n v="14"/>
    <n v="0.2"/>
    <x v="707"/>
  </r>
  <r>
    <n v="2795"/>
    <s v="CA-2014-154599"/>
    <d v="2014-12-04T00:00:00"/>
    <x v="0"/>
    <x v="11"/>
    <x v="141"/>
    <x v="2"/>
    <x v="296"/>
    <x v="296"/>
    <x v="2"/>
    <s v="United States"/>
    <x v="145"/>
    <x v="5"/>
    <n v="90278"/>
    <x v="1"/>
    <s v="TEC-PH-10000576"/>
    <x v="0"/>
    <x v="2"/>
    <s v="AT&amp;T 1080 Corded phone"/>
    <x v="692"/>
    <n v="4"/>
    <n v="0.2"/>
    <x v="708"/>
  </r>
  <r>
    <n v="2796"/>
    <s v="CA-2014-154599"/>
    <d v="2014-12-04T00:00:00"/>
    <x v="0"/>
    <x v="11"/>
    <x v="141"/>
    <x v="2"/>
    <x v="296"/>
    <x v="296"/>
    <x v="2"/>
    <s v="United States"/>
    <x v="145"/>
    <x v="5"/>
    <n v="90278"/>
    <x v="1"/>
    <s v="OFF-BI-10002764"/>
    <x v="2"/>
    <x v="9"/>
    <s v="Recycled Pressboard Report Cover with Reinforced Top Hinge"/>
    <x v="693"/>
    <n v="7"/>
    <n v="0.2"/>
    <x v="709"/>
  </r>
  <r>
    <n v="2797"/>
    <s v="CA-2014-154599"/>
    <d v="2014-12-04T00:00:00"/>
    <x v="0"/>
    <x v="11"/>
    <x v="141"/>
    <x v="2"/>
    <x v="296"/>
    <x v="296"/>
    <x v="2"/>
    <s v="United States"/>
    <x v="145"/>
    <x v="5"/>
    <n v="90278"/>
    <x v="1"/>
    <s v="FUR-BO-10001337"/>
    <x v="1"/>
    <x v="16"/>
    <s v="O'Sullivan Living Dimensions 2-Shelf Bookcases"/>
    <x v="694"/>
    <n v="3"/>
    <n v="0.15"/>
    <x v="710"/>
  </r>
  <r>
    <n v="9098"/>
    <s v="US-2014-158365"/>
    <d v="2014-12-04T00:00:00"/>
    <x v="0"/>
    <x v="11"/>
    <x v="141"/>
    <x v="2"/>
    <x v="46"/>
    <x v="46"/>
    <x v="0"/>
    <s v="United States"/>
    <x v="149"/>
    <x v="33"/>
    <n v="47401"/>
    <x v="0"/>
    <s v="OFF-PA-10000289"/>
    <x v="2"/>
    <x v="3"/>
    <s v="Xerox 213"/>
    <x v="542"/>
    <n v="5"/>
    <n v="0"/>
    <x v="550"/>
  </r>
  <r>
    <n v="9850"/>
    <s v="CA-2014-142979"/>
    <d v="2014-12-04T00:00:00"/>
    <x v="0"/>
    <x v="11"/>
    <x v="132"/>
    <x v="2"/>
    <x v="297"/>
    <x v="297"/>
    <x v="2"/>
    <s v="United States"/>
    <x v="150"/>
    <x v="5"/>
    <n v="95240"/>
    <x v="1"/>
    <s v="OFF-AR-10002987"/>
    <x v="2"/>
    <x v="11"/>
    <s v="Prismacolor Color Pencil Set"/>
    <x v="695"/>
    <n v="2"/>
    <n v="0"/>
    <x v="711"/>
  </r>
  <r>
    <n v="1658"/>
    <s v="CA-2014-127159"/>
    <d v="2014-12-05T00:00:00"/>
    <x v="0"/>
    <x v="11"/>
    <x v="107"/>
    <x v="0"/>
    <x v="298"/>
    <x v="298"/>
    <x v="0"/>
    <s v="United States"/>
    <x v="151"/>
    <x v="0"/>
    <n v="53209"/>
    <x v="0"/>
    <s v="FUR-FU-10000010"/>
    <x v="1"/>
    <x v="5"/>
    <s v="DAX Value U-Channel Document Frames, Easel Back"/>
    <x v="696"/>
    <n v="7"/>
    <n v="0"/>
    <x v="712"/>
  </r>
  <r>
    <n v="2747"/>
    <s v="CA-2014-155887"/>
    <d v="2014-12-05T00:00:00"/>
    <x v="0"/>
    <x v="11"/>
    <x v="134"/>
    <x v="2"/>
    <x v="207"/>
    <x v="207"/>
    <x v="0"/>
    <s v="United States"/>
    <x v="152"/>
    <x v="6"/>
    <n v="2038"/>
    <x v="2"/>
    <s v="FUR-TA-10002228"/>
    <x v="1"/>
    <x v="7"/>
    <s v="Bevis Traditional Conference Table Top, Plinth Base"/>
    <x v="697"/>
    <n v="3"/>
    <n v="0.3"/>
    <x v="713"/>
  </r>
  <r>
    <n v="338"/>
    <s v="CA-2014-129924"/>
    <d v="2014-12-07T00:00:00"/>
    <x v="0"/>
    <x v="11"/>
    <x v="142"/>
    <x v="2"/>
    <x v="299"/>
    <x v="299"/>
    <x v="2"/>
    <s v="United States"/>
    <x v="14"/>
    <x v="5"/>
    <n v="94122"/>
    <x v="1"/>
    <s v="OFF-BI-10003314"/>
    <x v="2"/>
    <x v="9"/>
    <s v="Tuff Stuff Recycled Round Ring Binders"/>
    <x v="698"/>
    <n v="2"/>
    <n v="0.2"/>
    <x v="714"/>
  </r>
  <r>
    <n v="339"/>
    <s v="CA-2014-129924"/>
    <d v="2014-12-07T00:00:00"/>
    <x v="0"/>
    <x v="11"/>
    <x v="142"/>
    <x v="2"/>
    <x v="299"/>
    <x v="299"/>
    <x v="2"/>
    <s v="United States"/>
    <x v="14"/>
    <x v="5"/>
    <n v="94122"/>
    <x v="1"/>
    <s v="FUR-TA-10004575"/>
    <x v="1"/>
    <x v="7"/>
    <s v="Hon 5100 Series Wood Tables"/>
    <x v="699"/>
    <n v="3"/>
    <n v="0.2"/>
    <x v="715"/>
  </r>
  <r>
    <n v="1221"/>
    <s v="CA-2014-110184"/>
    <d v="2014-12-07T00:00:00"/>
    <x v="0"/>
    <x v="11"/>
    <x v="143"/>
    <x v="2"/>
    <x v="300"/>
    <x v="300"/>
    <x v="1"/>
    <s v="United States"/>
    <x v="22"/>
    <x v="5"/>
    <n v="90036"/>
    <x v="1"/>
    <s v="OFF-ST-10000107"/>
    <x v="2"/>
    <x v="6"/>
    <s v="Fellowes Super Stor/Drawer"/>
    <x v="700"/>
    <n v="9"/>
    <n v="0"/>
    <x v="716"/>
  </r>
  <r>
    <n v="1222"/>
    <s v="CA-2014-110184"/>
    <d v="2014-12-07T00:00:00"/>
    <x v="0"/>
    <x v="11"/>
    <x v="143"/>
    <x v="2"/>
    <x v="300"/>
    <x v="300"/>
    <x v="1"/>
    <s v="United States"/>
    <x v="22"/>
    <x v="5"/>
    <n v="90036"/>
    <x v="1"/>
    <s v="TEC-PH-10000439"/>
    <x v="0"/>
    <x v="2"/>
    <s v="GE DSL Phone Line Filter"/>
    <x v="701"/>
    <n v="8"/>
    <n v="0.2"/>
    <x v="717"/>
  </r>
  <r>
    <n v="2982"/>
    <s v="CA-2014-131310"/>
    <d v="2014-12-07T00:00:00"/>
    <x v="0"/>
    <x v="11"/>
    <x v="144"/>
    <x v="2"/>
    <x v="50"/>
    <x v="50"/>
    <x v="0"/>
    <s v="United States"/>
    <x v="1"/>
    <x v="1"/>
    <n v="98115"/>
    <x v="1"/>
    <s v="FUR-CH-10001797"/>
    <x v="1"/>
    <x v="1"/>
    <s v="Safco Chair Connectors, 6/Carton"/>
    <x v="702"/>
    <n v="4"/>
    <n v="0.2"/>
    <x v="718"/>
  </r>
  <r>
    <n v="2983"/>
    <s v="CA-2014-131310"/>
    <d v="2014-12-07T00:00:00"/>
    <x v="0"/>
    <x v="11"/>
    <x v="144"/>
    <x v="2"/>
    <x v="50"/>
    <x v="50"/>
    <x v="0"/>
    <s v="United States"/>
    <x v="1"/>
    <x v="1"/>
    <n v="98115"/>
    <x v="1"/>
    <s v="OFF-BI-10003094"/>
    <x v="2"/>
    <x v="9"/>
    <s v="Self-Adhesive Ring Binder Labels"/>
    <x v="703"/>
    <n v="4"/>
    <n v="0.2"/>
    <x v="719"/>
  </r>
  <r>
    <n v="7399"/>
    <s v="CA-2014-124807"/>
    <d v="2014-12-07T00:00:00"/>
    <x v="0"/>
    <x v="11"/>
    <x v="109"/>
    <x v="1"/>
    <x v="301"/>
    <x v="301"/>
    <x v="0"/>
    <s v="United States"/>
    <x v="20"/>
    <x v="3"/>
    <n v="60610"/>
    <x v="0"/>
    <s v="OFF-PA-10001526"/>
    <x v="2"/>
    <x v="3"/>
    <s v="Xerox 1949"/>
    <x v="704"/>
    <n v="9"/>
    <n v="0.2"/>
    <x v="720"/>
  </r>
  <r>
    <n v="7400"/>
    <s v="CA-2014-124807"/>
    <d v="2014-12-07T00:00:00"/>
    <x v="0"/>
    <x v="11"/>
    <x v="109"/>
    <x v="1"/>
    <x v="301"/>
    <x v="301"/>
    <x v="0"/>
    <s v="United States"/>
    <x v="20"/>
    <x v="3"/>
    <n v="60610"/>
    <x v="0"/>
    <s v="TEC-AC-10002857"/>
    <x v="0"/>
    <x v="0"/>
    <s v="Verbatim 25 GB 6x Blu-ray Single Layer Recordable Disc, 1/Pack"/>
    <x v="705"/>
    <n v="4"/>
    <n v="0.2"/>
    <x v="721"/>
  </r>
  <r>
    <n v="8314"/>
    <s v="CA-2014-161508"/>
    <d v="2014-12-07T00:00:00"/>
    <x v="0"/>
    <x v="11"/>
    <x v="143"/>
    <x v="2"/>
    <x v="302"/>
    <x v="302"/>
    <x v="1"/>
    <s v="United States"/>
    <x v="153"/>
    <x v="4"/>
    <n v="77573"/>
    <x v="0"/>
    <s v="FUR-CH-10002126"/>
    <x v="1"/>
    <x v="1"/>
    <s v="Hon Deluxe Fabric Upholstered Stacking Chairs"/>
    <x v="706"/>
    <n v="3"/>
    <n v="0.3"/>
    <x v="722"/>
  </r>
  <r>
    <n v="8315"/>
    <s v="CA-2014-161508"/>
    <d v="2014-12-07T00:00:00"/>
    <x v="0"/>
    <x v="11"/>
    <x v="143"/>
    <x v="2"/>
    <x v="302"/>
    <x v="302"/>
    <x v="1"/>
    <s v="United States"/>
    <x v="153"/>
    <x v="4"/>
    <n v="77573"/>
    <x v="0"/>
    <s v="OFF-FA-10001561"/>
    <x v="2"/>
    <x v="4"/>
    <s v="Stockwell Push Pins"/>
    <x v="187"/>
    <n v="2"/>
    <n v="0.2"/>
    <x v="723"/>
  </r>
  <r>
    <n v="8316"/>
    <s v="CA-2014-161508"/>
    <d v="2014-12-07T00:00:00"/>
    <x v="0"/>
    <x v="11"/>
    <x v="143"/>
    <x v="2"/>
    <x v="302"/>
    <x v="302"/>
    <x v="1"/>
    <s v="United States"/>
    <x v="153"/>
    <x v="4"/>
    <n v="77573"/>
    <x v="0"/>
    <s v="OFF-AR-10003158"/>
    <x v="2"/>
    <x v="11"/>
    <s v="Fluorescent Highlighters by Dixon"/>
    <x v="707"/>
    <n v="7"/>
    <n v="0.2"/>
    <x v="724"/>
  </r>
  <r>
    <n v="8317"/>
    <s v="CA-2014-161508"/>
    <d v="2014-12-07T00:00:00"/>
    <x v="0"/>
    <x v="11"/>
    <x v="143"/>
    <x v="2"/>
    <x v="302"/>
    <x v="302"/>
    <x v="1"/>
    <s v="United States"/>
    <x v="153"/>
    <x v="4"/>
    <n v="77573"/>
    <x v="0"/>
    <s v="OFF-PA-10001804"/>
    <x v="2"/>
    <x v="3"/>
    <s v="Xerox 195"/>
    <x v="708"/>
    <n v="3"/>
    <n v="0.2"/>
    <x v="725"/>
  </r>
  <r>
    <n v="6769"/>
    <s v="CA-2014-109302"/>
    <d v="2014-12-08T00:00:00"/>
    <x v="0"/>
    <x v="11"/>
    <x v="112"/>
    <x v="2"/>
    <x v="303"/>
    <x v="303"/>
    <x v="2"/>
    <s v="United States"/>
    <x v="9"/>
    <x v="8"/>
    <n v="8701"/>
    <x v="2"/>
    <s v="OFF-BI-10002854"/>
    <x v="2"/>
    <x v="9"/>
    <s v="Performers Binder/Pad Holder, Black"/>
    <x v="709"/>
    <n v="7"/>
    <n v="0"/>
    <x v="726"/>
  </r>
  <r>
    <n v="8244"/>
    <s v="CA-2014-109897"/>
    <d v="2014-12-08T00:00:00"/>
    <x v="0"/>
    <x v="11"/>
    <x v="112"/>
    <x v="2"/>
    <x v="304"/>
    <x v="304"/>
    <x v="0"/>
    <s v="United States"/>
    <x v="14"/>
    <x v="5"/>
    <n v="94122"/>
    <x v="1"/>
    <s v="TEC-PH-10003691"/>
    <x v="0"/>
    <x v="2"/>
    <s v="BlackBerry Q10"/>
    <x v="710"/>
    <n v="8"/>
    <n v="0.2"/>
    <x v="727"/>
  </r>
  <r>
    <n v="8245"/>
    <s v="CA-2014-109897"/>
    <d v="2014-12-08T00:00:00"/>
    <x v="0"/>
    <x v="11"/>
    <x v="112"/>
    <x v="2"/>
    <x v="304"/>
    <x v="304"/>
    <x v="0"/>
    <s v="United States"/>
    <x v="14"/>
    <x v="5"/>
    <n v="94122"/>
    <x v="1"/>
    <s v="FUR-FU-10002878"/>
    <x v="1"/>
    <x v="5"/>
    <s v="Seth Thomas 14&quot; Day/Date Wall Clock"/>
    <x v="711"/>
    <n v="3"/>
    <n v="0"/>
    <x v="728"/>
  </r>
  <r>
    <n v="8287"/>
    <s v="CA-2014-156244"/>
    <d v="2014-12-08T00:00:00"/>
    <x v="0"/>
    <x v="11"/>
    <x v="112"/>
    <x v="2"/>
    <x v="305"/>
    <x v="305"/>
    <x v="1"/>
    <s v="United States"/>
    <x v="136"/>
    <x v="11"/>
    <n v="33180"/>
    <x v="3"/>
    <s v="OFF-PA-10000295"/>
    <x v="2"/>
    <x v="3"/>
    <s v="Xerox 229"/>
    <x v="37"/>
    <n v="6"/>
    <n v="0.2"/>
    <x v="37"/>
  </r>
  <r>
    <n v="8288"/>
    <s v="CA-2014-156244"/>
    <d v="2014-12-08T00:00:00"/>
    <x v="0"/>
    <x v="11"/>
    <x v="112"/>
    <x v="2"/>
    <x v="305"/>
    <x v="305"/>
    <x v="1"/>
    <s v="United States"/>
    <x v="136"/>
    <x v="11"/>
    <n v="33180"/>
    <x v="3"/>
    <s v="OFF-AR-10004344"/>
    <x v="2"/>
    <x v="11"/>
    <s v="Bulldog Vacuum Base Pencil Sharpener"/>
    <x v="712"/>
    <n v="5"/>
    <n v="0.2"/>
    <x v="729"/>
  </r>
  <r>
    <n v="8289"/>
    <s v="CA-2014-156244"/>
    <d v="2014-12-08T00:00:00"/>
    <x v="0"/>
    <x v="11"/>
    <x v="112"/>
    <x v="2"/>
    <x v="305"/>
    <x v="305"/>
    <x v="1"/>
    <s v="United States"/>
    <x v="136"/>
    <x v="11"/>
    <n v="33180"/>
    <x v="3"/>
    <s v="TEC-AC-10002473"/>
    <x v="0"/>
    <x v="0"/>
    <s v="Maxell 4.7GB DVD-R"/>
    <x v="713"/>
    <n v="7"/>
    <n v="0.2"/>
    <x v="730"/>
  </r>
  <r>
    <n v="8290"/>
    <s v="CA-2014-156244"/>
    <d v="2014-12-08T00:00:00"/>
    <x v="0"/>
    <x v="11"/>
    <x v="112"/>
    <x v="2"/>
    <x v="305"/>
    <x v="305"/>
    <x v="1"/>
    <s v="United States"/>
    <x v="136"/>
    <x v="11"/>
    <n v="33180"/>
    <x v="3"/>
    <s v="OFF-AP-10002403"/>
    <x v="2"/>
    <x v="10"/>
    <s v="Acco Smartsocket Color-Coded Six-Outlet AC Adapter Model Surge Protectors"/>
    <x v="714"/>
    <n v="6"/>
    <n v="0.2"/>
    <x v="731"/>
  </r>
  <r>
    <n v="8291"/>
    <s v="CA-2014-156244"/>
    <d v="2014-12-08T00:00:00"/>
    <x v="0"/>
    <x v="11"/>
    <x v="112"/>
    <x v="2"/>
    <x v="305"/>
    <x v="305"/>
    <x v="1"/>
    <s v="United States"/>
    <x v="136"/>
    <x v="11"/>
    <n v="33180"/>
    <x v="3"/>
    <s v="OFF-SU-10000432"/>
    <x v="2"/>
    <x v="15"/>
    <s v="Acco Side-Punched Conventional Columnar Pads"/>
    <x v="715"/>
    <n v="2"/>
    <n v="0.2"/>
    <x v="732"/>
  </r>
  <r>
    <n v="8292"/>
    <s v="CA-2014-156244"/>
    <d v="2014-12-08T00:00:00"/>
    <x v="0"/>
    <x v="11"/>
    <x v="112"/>
    <x v="2"/>
    <x v="305"/>
    <x v="305"/>
    <x v="1"/>
    <s v="United States"/>
    <x v="136"/>
    <x v="11"/>
    <n v="33180"/>
    <x v="3"/>
    <s v="OFF-LA-10000443"/>
    <x v="2"/>
    <x v="8"/>
    <s v="Avery 501"/>
    <x v="716"/>
    <n v="1"/>
    <n v="0.2"/>
    <x v="733"/>
  </r>
  <r>
    <n v="9882"/>
    <s v="CA-2014-153927"/>
    <d v="2014-12-08T00:00:00"/>
    <x v="0"/>
    <x v="11"/>
    <x v="113"/>
    <x v="0"/>
    <x v="306"/>
    <x v="306"/>
    <x v="0"/>
    <s v="United States"/>
    <x v="154"/>
    <x v="19"/>
    <n v="30188"/>
    <x v="3"/>
    <s v="OFF-BI-10000138"/>
    <x v="2"/>
    <x v="9"/>
    <s v="Acco Translucent Poly Ring Binders"/>
    <x v="717"/>
    <n v="3"/>
    <n v="0"/>
    <x v="734"/>
  </r>
  <r>
    <n v="9883"/>
    <s v="CA-2014-153927"/>
    <d v="2014-12-08T00:00:00"/>
    <x v="0"/>
    <x v="11"/>
    <x v="113"/>
    <x v="0"/>
    <x v="306"/>
    <x v="306"/>
    <x v="0"/>
    <s v="United States"/>
    <x v="154"/>
    <x v="19"/>
    <n v="30188"/>
    <x v="3"/>
    <s v="TEC-AC-10000023"/>
    <x v="0"/>
    <x v="0"/>
    <s v="Maxell 74 Minute CD-R Spindle, 50/Pack"/>
    <x v="718"/>
    <n v="13"/>
    <n v="0"/>
    <x v="735"/>
  </r>
  <r>
    <n v="428"/>
    <s v="CA-2014-101476"/>
    <d v="2014-12-09T00:00:00"/>
    <x v="0"/>
    <x v="11"/>
    <x v="88"/>
    <x v="0"/>
    <x v="161"/>
    <x v="161"/>
    <x v="1"/>
    <s v="United States"/>
    <x v="148"/>
    <x v="2"/>
    <n v="10801"/>
    <x v="2"/>
    <s v="TEC-MA-10000029"/>
    <x v="0"/>
    <x v="14"/>
    <s v="Epson WorkForce WF-2530 All-in-One Printer, Copier Scanner"/>
    <x v="719"/>
    <n v="1"/>
    <n v="0"/>
    <x v="736"/>
  </r>
  <r>
    <n v="705"/>
    <s v="CA-2014-138527"/>
    <d v="2014-12-09T00:00:00"/>
    <x v="0"/>
    <x v="11"/>
    <x v="145"/>
    <x v="2"/>
    <x v="307"/>
    <x v="307"/>
    <x v="2"/>
    <s v="United States"/>
    <x v="73"/>
    <x v="12"/>
    <n v="27511"/>
    <x v="3"/>
    <s v="OFF-PA-10001800"/>
    <x v="2"/>
    <x v="3"/>
    <s v="Xerox 220"/>
    <x v="506"/>
    <n v="2"/>
    <n v="0.2"/>
    <x v="514"/>
  </r>
  <r>
    <n v="706"/>
    <s v="CA-2014-138527"/>
    <d v="2014-12-09T00:00:00"/>
    <x v="0"/>
    <x v="11"/>
    <x v="145"/>
    <x v="2"/>
    <x v="307"/>
    <x v="307"/>
    <x v="2"/>
    <s v="United States"/>
    <x v="73"/>
    <x v="12"/>
    <n v="27511"/>
    <x v="3"/>
    <s v="OFF-AP-10001469"/>
    <x v="2"/>
    <x v="10"/>
    <s v="Fellowes 8 Outlet Superior Workstation Surge Protector"/>
    <x v="720"/>
    <n v="5"/>
    <n v="0.2"/>
    <x v="737"/>
  </r>
  <r>
    <n v="707"/>
    <s v="CA-2014-138527"/>
    <d v="2014-12-09T00:00:00"/>
    <x v="0"/>
    <x v="11"/>
    <x v="145"/>
    <x v="2"/>
    <x v="307"/>
    <x v="307"/>
    <x v="2"/>
    <s v="United States"/>
    <x v="73"/>
    <x v="12"/>
    <n v="27511"/>
    <x v="3"/>
    <s v="TEC-AC-10002399"/>
    <x v="0"/>
    <x v="0"/>
    <s v="SanDisk Cruzer 32 GB USB Flash Drive"/>
    <x v="721"/>
    <n v="1"/>
    <n v="0.2"/>
    <x v="738"/>
  </r>
  <r>
    <n v="3161"/>
    <s v="US-2014-150924"/>
    <d v="2014-12-09T00:00:00"/>
    <x v="0"/>
    <x v="11"/>
    <x v="124"/>
    <x v="1"/>
    <x v="308"/>
    <x v="308"/>
    <x v="0"/>
    <s v="United States"/>
    <x v="5"/>
    <x v="4"/>
    <n v="77070"/>
    <x v="0"/>
    <s v="OFF-BI-10004040"/>
    <x v="2"/>
    <x v="9"/>
    <s v="Wilson Jones Impact Binders"/>
    <x v="722"/>
    <n v="5"/>
    <n v="0.8"/>
    <x v="739"/>
  </r>
  <r>
    <n v="3285"/>
    <s v="CA-2014-103702"/>
    <d v="2014-12-09T00:00:00"/>
    <x v="0"/>
    <x v="11"/>
    <x v="145"/>
    <x v="2"/>
    <x v="255"/>
    <x v="255"/>
    <x v="0"/>
    <s v="United States"/>
    <x v="59"/>
    <x v="18"/>
    <n v="45014"/>
    <x v="2"/>
    <s v="OFF-BI-10002429"/>
    <x v="2"/>
    <x v="9"/>
    <s v="Premier Elliptical Ring Binder, Black"/>
    <x v="723"/>
    <n v="7"/>
    <n v="0.7"/>
    <x v="740"/>
  </r>
  <r>
    <n v="5449"/>
    <s v="US-2014-119081"/>
    <d v="2014-12-09T00:00:00"/>
    <x v="0"/>
    <x v="11"/>
    <x v="146"/>
    <x v="2"/>
    <x v="309"/>
    <x v="309"/>
    <x v="1"/>
    <s v="United States"/>
    <x v="155"/>
    <x v="39"/>
    <n v="66062"/>
    <x v="0"/>
    <s v="OFF-SU-10000157"/>
    <x v="2"/>
    <x v="15"/>
    <s v="Compact Automatic Electric Letter Opener"/>
    <x v="724"/>
    <n v="3"/>
    <n v="0"/>
    <x v="741"/>
  </r>
  <r>
    <n v="5450"/>
    <s v="US-2014-119081"/>
    <d v="2014-12-09T00:00:00"/>
    <x v="0"/>
    <x v="11"/>
    <x v="146"/>
    <x v="2"/>
    <x v="309"/>
    <x v="309"/>
    <x v="1"/>
    <s v="United States"/>
    <x v="155"/>
    <x v="39"/>
    <n v="66062"/>
    <x v="0"/>
    <s v="TEC-AC-10001542"/>
    <x v="0"/>
    <x v="0"/>
    <s v="SanDisk Cruzer 16 GB USB Flash Drive"/>
    <x v="725"/>
    <n v="5"/>
    <n v="0"/>
    <x v="742"/>
  </r>
  <r>
    <n v="5451"/>
    <s v="US-2014-119081"/>
    <d v="2014-12-09T00:00:00"/>
    <x v="0"/>
    <x v="11"/>
    <x v="146"/>
    <x v="2"/>
    <x v="309"/>
    <x v="309"/>
    <x v="1"/>
    <s v="United States"/>
    <x v="155"/>
    <x v="39"/>
    <n v="66062"/>
    <x v="0"/>
    <s v="OFF-BI-10004519"/>
    <x v="2"/>
    <x v="9"/>
    <s v="GBC DocuBind P100 Manual Binding Machine"/>
    <x v="726"/>
    <n v="2"/>
    <n v="0"/>
    <x v="743"/>
  </r>
  <r>
    <n v="5452"/>
    <s v="US-2014-119081"/>
    <d v="2014-12-09T00:00:00"/>
    <x v="0"/>
    <x v="11"/>
    <x v="146"/>
    <x v="2"/>
    <x v="309"/>
    <x v="309"/>
    <x v="1"/>
    <s v="United States"/>
    <x v="155"/>
    <x v="39"/>
    <n v="66062"/>
    <x v="0"/>
    <s v="FUR-FU-10003464"/>
    <x v="1"/>
    <x v="5"/>
    <s v="Seth Thomas 8 1/2&quot; Cubicle Clock"/>
    <x v="727"/>
    <n v="2"/>
    <n v="0"/>
    <x v="744"/>
  </r>
  <r>
    <n v="9426"/>
    <s v="CA-2014-116246"/>
    <d v="2014-12-09T00:00:00"/>
    <x v="0"/>
    <x v="11"/>
    <x v="145"/>
    <x v="1"/>
    <x v="310"/>
    <x v="310"/>
    <x v="0"/>
    <s v="United States"/>
    <x v="2"/>
    <x v="2"/>
    <n v="10035"/>
    <x v="2"/>
    <s v="FUR-CH-10002024"/>
    <x v="1"/>
    <x v="1"/>
    <s v="HON 5400 Series Task Chairs for Big and Tall"/>
    <x v="728"/>
    <n v="6"/>
    <n v="0.1"/>
    <x v="745"/>
  </r>
  <r>
    <n v="82"/>
    <s v="CA-2014-139451"/>
    <d v="2014-12-10T00:00:00"/>
    <x v="0"/>
    <x v="11"/>
    <x v="136"/>
    <x v="2"/>
    <x v="227"/>
    <x v="227"/>
    <x v="0"/>
    <s v="United States"/>
    <x v="14"/>
    <x v="5"/>
    <n v="94122"/>
    <x v="1"/>
    <s v="OFF-AR-10002053"/>
    <x v="2"/>
    <x v="11"/>
    <s v="Premium Writing Pencils, Soft, #2 by Central Association for the Blind"/>
    <x v="729"/>
    <n v="5"/>
    <n v="0"/>
    <x v="746"/>
  </r>
  <r>
    <n v="83"/>
    <s v="CA-2014-139451"/>
    <d v="2014-12-10T00:00:00"/>
    <x v="0"/>
    <x v="11"/>
    <x v="136"/>
    <x v="2"/>
    <x v="227"/>
    <x v="227"/>
    <x v="0"/>
    <s v="United States"/>
    <x v="14"/>
    <x v="5"/>
    <n v="94122"/>
    <x v="1"/>
    <s v="OFF-ST-10002370"/>
    <x v="2"/>
    <x v="6"/>
    <s v="Sortfiler Multipurpose Personal File Organizer, Black"/>
    <x v="730"/>
    <n v="1"/>
    <n v="0"/>
    <x v="747"/>
  </r>
  <r>
    <n v="9440"/>
    <s v="US-2014-154655"/>
    <d v="2014-12-10T00:00:00"/>
    <x v="0"/>
    <x v="11"/>
    <x v="147"/>
    <x v="2"/>
    <x v="311"/>
    <x v="311"/>
    <x v="2"/>
    <s v="United States"/>
    <x v="20"/>
    <x v="3"/>
    <n v="60623"/>
    <x v="0"/>
    <s v="OFF-SU-10000898"/>
    <x v="2"/>
    <x v="15"/>
    <s v="Acme Hot Forged Carbon Steel Scissors with Nickel-Plated Handles, 3 7/8&quot; Cut, 8&quot;L"/>
    <x v="731"/>
    <n v="2"/>
    <n v="0.2"/>
    <x v="748"/>
  </r>
  <r>
    <n v="1863"/>
    <s v="CA-2014-151078"/>
    <d v="2014-12-11T00:00:00"/>
    <x v="0"/>
    <x v="11"/>
    <x v="92"/>
    <x v="3"/>
    <x v="312"/>
    <x v="312"/>
    <x v="0"/>
    <s v="United States"/>
    <x v="76"/>
    <x v="4"/>
    <n v="78207"/>
    <x v="0"/>
    <s v="OFF-ST-10001328"/>
    <x v="2"/>
    <x v="6"/>
    <s v="Personal Filing Tote with Lid, Black/Gray"/>
    <x v="260"/>
    <n v="4"/>
    <n v="0.2"/>
    <x v="749"/>
  </r>
  <r>
    <n v="2413"/>
    <s v="CA-2014-151295"/>
    <d v="2014-12-11T00:00:00"/>
    <x v="0"/>
    <x v="11"/>
    <x v="125"/>
    <x v="2"/>
    <x v="313"/>
    <x v="313"/>
    <x v="0"/>
    <s v="United States"/>
    <x v="22"/>
    <x v="5"/>
    <n v="90045"/>
    <x v="1"/>
    <s v="OFF-PA-10001947"/>
    <x v="2"/>
    <x v="3"/>
    <s v="Xerox 1974"/>
    <x v="732"/>
    <n v="2"/>
    <n v="0"/>
    <x v="750"/>
  </r>
  <r>
    <n v="2414"/>
    <s v="CA-2014-151295"/>
    <d v="2014-12-11T00:00:00"/>
    <x v="0"/>
    <x v="11"/>
    <x v="125"/>
    <x v="2"/>
    <x v="313"/>
    <x v="313"/>
    <x v="0"/>
    <s v="United States"/>
    <x v="22"/>
    <x v="5"/>
    <n v="90045"/>
    <x v="1"/>
    <s v="FUR-TA-10002356"/>
    <x v="1"/>
    <x v="7"/>
    <s v="Bevis Boat-Shaped Conference Table"/>
    <x v="733"/>
    <n v="3"/>
    <n v="0.2"/>
    <x v="751"/>
  </r>
  <r>
    <n v="3966"/>
    <s v="CA-2014-164910"/>
    <d v="2014-12-11T00:00:00"/>
    <x v="0"/>
    <x v="11"/>
    <x v="139"/>
    <x v="1"/>
    <x v="94"/>
    <x v="94"/>
    <x v="2"/>
    <s v="United States"/>
    <x v="156"/>
    <x v="12"/>
    <n v="28806"/>
    <x v="3"/>
    <s v="OFF-AR-10003651"/>
    <x v="2"/>
    <x v="11"/>
    <s v="Newell 350"/>
    <x v="734"/>
    <n v="3"/>
    <n v="0.2"/>
    <x v="752"/>
  </r>
  <r>
    <n v="5551"/>
    <s v="US-2014-159618"/>
    <d v="2014-12-11T00:00:00"/>
    <x v="0"/>
    <x v="11"/>
    <x v="125"/>
    <x v="2"/>
    <x v="314"/>
    <x v="314"/>
    <x v="2"/>
    <s v="United States"/>
    <x v="5"/>
    <x v="4"/>
    <n v="77036"/>
    <x v="0"/>
    <s v="OFF-AR-10003183"/>
    <x v="2"/>
    <x v="11"/>
    <s v="Avery Fluorescent Highlighter Four-Color Set"/>
    <x v="735"/>
    <n v="1"/>
    <n v="0.2"/>
    <x v="753"/>
  </r>
  <r>
    <n v="5552"/>
    <s v="US-2014-159618"/>
    <d v="2014-12-11T00:00:00"/>
    <x v="0"/>
    <x v="11"/>
    <x v="125"/>
    <x v="2"/>
    <x v="314"/>
    <x v="314"/>
    <x v="2"/>
    <s v="United States"/>
    <x v="5"/>
    <x v="4"/>
    <n v="77036"/>
    <x v="0"/>
    <s v="OFF-SU-10000432"/>
    <x v="2"/>
    <x v="15"/>
    <s v="Acco Side-Punched Conventional Columnar Pads"/>
    <x v="736"/>
    <n v="6"/>
    <n v="0.2"/>
    <x v="754"/>
  </r>
  <r>
    <n v="5553"/>
    <s v="US-2014-159618"/>
    <d v="2014-12-11T00:00:00"/>
    <x v="0"/>
    <x v="11"/>
    <x v="125"/>
    <x v="2"/>
    <x v="314"/>
    <x v="314"/>
    <x v="2"/>
    <s v="United States"/>
    <x v="5"/>
    <x v="4"/>
    <n v="77036"/>
    <x v="0"/>
    <s v="TEC-AC-10003832"/>
    <x v="0"/>
    <x v="0"/>
    <s v="Imation 16GB Mini TravelDrive USB 2.0 Flash Drive"/>
    <x v="737"/>
    <n v="3"/>
    <n v="0.2"/>
    <x v="755"/>
  </r>
  <r>
    <n v="5554"/>
    <s v="US-2014-159618"/>
    <d v="2014-12-11T00:00:00"/>
    <x v="0"/>
    <x v="11"/>
    <x v="125"/>
    <x v="2"/>
    <x v="314"/>
    <x v="314"/>
    <x v="2"/>
    <s v="United States"/>
    <x v="5"/>
    <x v="4"/>
    <n v="77036"/>
    <x v="0"/>
    <s v="OFF-PA-10004100"/>
    <x v="2"/>
    <x v="3"/>
    <s v="Xerox 216"/>
    <x v="67"/>
    <n v="7"/>
    <n v="0.2"/>
    <x v="66"/>
  </r>
  <r>
    <n v="5555"/>
    <s v="US-2014-159618"/>
    <d v="2014-12-11T00:00:00"/>
    <x v="0"/>
    <x v="11"/>
    <x v="125"/>
    <x v="2"/>
    <x v="314"/>
    <x v="314"/>
    <x v="2"/>
    <s v="United States"/>
    <x v="5"/>
    <x v="4"/>
    <n v="77036"/>
    <x v="0"/>
    <s v="FUR-BO-10004467"/>
    <x v="1"/>
    <x v="16"/>
    <s v="Bestar Classic Bookcase"/>
    <x v="738"/>
    <n v="1"/>
    <n v="0.32"/>
    <x v="756"/>
  </r>
  <r>
    <n v="9904"/>
    <s v="CA-2014-122609"/>
    <d v="2014-12-11T00:00:00"/>
    <x v="0"/>
    <x v="11"/>
    <x v="137"/>
    <x v="2"/>
    <x v="69"/>
    <x v="69"/>
    <x v="0"/>
    <s v="United States"/>
    <x v="157"/>
    <x v="4"/>
    <n v="75007"/>
    <x v="0"/>
    <s v="FUR-FU-10004587"/>
    <x v="1"/>
    <x v="5"/>
    <s v="GE General Use Halogen Bulbs, 100 Watts, 1 Bulb per Pack"/>
    <x v="739"/>
    <n v="3"/>
    <n v="0.6"/>
    <x v="757"/>
  </r>
  <r>
    <n v="9905"/>
    <s v="CA-2014-122609"/>
    <d v="2014-12-11T00:00:00"/>
    <x v="0"/>
    <x v="11"/>
    <x v="137"/>
    <x v="2"/>
    <x v="69"/>
    <x v="69"/>
    <x v="0"/>
    <s v="United States"/>
    <x v="157"/>
    <x v="4"/>
    <n v="75007"/>
    <x v="0"/>
    <s v="TEC-AC-10002567"/>
    <x v="0"/>
    <x v="0"/>
    <s v="Logitech G602 Wireless Gaming Mouse"/>
    <x v="740"/>
    <n v="2"/>
    <n v="0.2"/>
    <x v="758"/>
  </r>
  <r>
    <n v="1246"/>
    <s v="CA-2014-168494"/>
    <d v="2014-12-12T00:00:00"/>
    <x v="0"/>
    <x v="11"/>
    <x v="118"/>
    <x v="1"/>
    <x v="142"/>
    <x v="142"/>
    <x v="0"/>
    <s v="United States"/>
    <x v="121"/>
    <x v="5"/>
    <n v="93727"/>
    <x v="1"/>
    <s v="FUR-TA-10004619"/>
    <x v="1"/>
    <x v="7"/>
    <s v="Hon Non-Folding Utility Tables"/>
    <x v="741"/>
    <n v="6"/>
    <n v="0.2"/>
    <x v="759"/>
  </r>
  <r>
    <n v="1247"/>
    <s v="CA-2014-168494"/>
    <d v="2014-12-12T00:00:00"/>
    <x v="0"/>
    <x v="11"/>
    <x v="118"/>
    <x v="1"/>
    <x v="142"/>
    <x v="142"/>
    <x v="0"/>
    <s v="United States"/>
    <x v="121"/>
    <x v="5"/>
    <n v="93727"/>
    <x v="1"/>
    <s v="FUR-TA-10003473"/>
    <x v="1"/>
    <x v="7"/>
    <s v="Bretford Rectangular Conference Table Tops"/>
    <x v="742"/>
    <n v="12"/>
    <n v="0.2"/>
    <x v="760"/>
  </r>
  <r>
    <n v="1248"/>
    <s v="CA-2014-168494"/>
    <d v="2014-12-12T00:00:00"/>
    <x v="0"/>
    <x v="11"/>
    <x v="118"/>
    <x v="1"/>
    <x v="142"/>
    <x v="142"/>
    <x v="0"/>
    <s v="United States"/>
    <x v="121"/>
    <x v="5"/>
    <n v="93727"/>
    <x v="1"/>
    <s v="FUR-BO-10004467"/>
    <x v="1"/>
    <x v="16"/>
    <s v="Bestar Classic Bookcase"/>
    <x v="743"/>
    <n v="3"/>
    <n v="0.15"/>
    <x v="761"/>
  </r>
  <r>
    <n v="2149"/>
    <s v="CA-2014-141607"/>
    <d v="2014-12-12T00:00:00"/>
    <x v="0"/>
    <x v="11"/>
    <x v="148"/>
    <x v="2"/>
    <x v="119"/>
    <x v="119"/>
    <x v="0"/>
    <s v="United States"/>
    <x v="107"/>
    <x v="5"/>
    <n v="94521"/>
    <x v="1"/>
    <s v="FUR-FU-10003975"/>
    <x v="1"/>
    <x v="5"/>
    <s v="Eldon Advantage Chair Mats for Low to Medium Pile Carpets"/>
    <x v="744"/>
    <n v="1"/>
    <n v="0"/>
    <x v="762"/>
  </r>
  <r>
    <n v="3142"/>
    <s v="US-2014-122959"/>
    <d v="2014-12-12T00:00:00"/>
    <x v="0"/>
    <x v="11"/>
    <x v="72"/>
    <x v="3"/>
    <x v="315"/>
    <x v="315"/>
    <x v="2"/>
    <s v="United States"/>
    <x v="76"/>
    <x v="4"/>
    <n v="78207"/>
    <x v="0"/>
    <s v="OFF-BI-10003650"/>
    <x v="2"/>
    <x v="9"/>
    <s v="GBC DocuBind 300 Electric Binding Machine"/>
    <x v="745"/>
    <n v="2"/>
    <n v="0.8"/>
    <x v="763"/>
  </r>
  <r>
    <n v="4854"/>
    <s v="CA-2014-113320"/>
    <d v="2014-12-12T00:00:00"/>
    <x v="0"/>
    <x v="11"/>
    <x v="105"/>
    <x v="1"/>
    <x v="316"/>
    <x v="316"/>
    <x v="0"/>
    <s v="United States"/>
    <x v="158"/>
    <x v="5"/>
    <n v="94601"/>
    <x v="1"/>
    <s v="FUR-FU-10004270"/>
    <x v="1"/>
    <x v="5"/>
    <s v="Eldon Image Series Desk Accessories, Burgundy"/>
    <x v="746"/>
    <n v="3"/>
    <n v="0"/>
    <x v="764"/>
  </r>
  <r>
    <n v="4855"/>
    <s v="CA-2014-113320"/>
    <d v="2014-12-12T00:00:00"/>
    <x v="0"/>
    <x v="11"/>
    <x v="105"/>
    <x v="1"/>
    <x v="316"/>
    <x v="316"/>
    <x v="0"/>
    <s v="United States"/>
    <x v="158"/>
    <x v="5"/>
    <n v="94601"/>
    <x v="1"/>
    <s v="OFF-ST-10000617"/>
    <x v="2"/>
    <x v="6"/>
    <s v="Woodgrain Magazine Files by Perma"/>
    <x v="747"/>
    <n v="3"/>
    <n v="0"/>
    <x v="765"/>
  </r>
  <r>
    <n v="4856"/>
    <s v="CA-2014-113320"/>
    <d v="2014-12-12T00:00:00"/>
    <x v="0"/>
    <x v="11"/>
    <x v="105"/>
    <x v="1"/>
    <x v="316"/>
    <x v="316"/>
    <x v="0"/>
    <s v="United States"/>
    <x v="158"/>
    <x v="5"/>
    <n v="94601"/>
    <x v="1"/>
    <s v="FUR-FU-10001706"/>
    <x v="1"/>
    <x v="5"/>
    <s v="Longer-Life Soft White Bulbs"/>
    <x v="748"/>
    <n v="3"/>
    <n v="0"/>
    <x v="766"/>
  </r>
  <r>
    <n v="5486"/>
    <s v="CA-2014-107573"/>
    <d v="2014-12-12T00:00:00"/>
    <x v="0"/>
    <x v="11"/>
    <x v="148"/>
    <x v="2"/>
    <x v="317"/>
    <x v="317"/>
    <x v="0"/>
    <s v="United States"/>
    <x v="136"/>
    <x v="11"/>
    <n v="33178"/>
    <x v="3"/>
    <s v="OFF-EN-10001099"/>
    <x v="2"/>
    <x v="13"/>
    <s v="Staple envelope"/>
    <x v="496"/>
    <n v="3"/>
    <n v="0.2"/>
    <x v="767"/>
  </r>
  <r>
    <n v="3454"/>
    <s v="CA-2015-153325"/>
    <d v="2015-01-03T00:00:00"/>
    <x v="1"/>
    <x v="0"/>
    <x v="149"/>
    <x v="1"/>
    <x v="318"/>
    <x v="318"/>
    <x v="0"/>
    <s v="United States"/>
    <x v="114"/>
    <x v="19"/>
    <n v="31204"/>
    <x v="3"/>
    <s v="OFF-BI-10004236"/>
    <x v="2"/>
    <x v="9"/>
    <s v="XtraLife ClearVue Slant-D Ring Binder, White, 3&quot;"/>
    <x v="749"/>
    <n v="4"/>
    <n v="0"/>
    <x v="768"/>
  </r>
  <r>
    <n v="8502"/>
    <s v="CA-2015-102316"/>
    <d v="2015-01-03T00:00:00"/>
    <x v="1"/>
    <x v="0"/>
    <x v="150"/>
    <x v="1"/>
    <x v="319"/>
    <x v="319"/>
    <x v="2"/>
    <s v="United States"/>
    <x v="22"/>
    <x v="5"/>
    <n v="90045"/>
    <x v="1"/>
    <s v="TEC-PH-10000376"/>
    <x v="0"/>
    <x v="2"/>
    <s v="Square Credit Card Reader"/>
    <x v="750"/>
    <n v="2"/>
    <n v="0.2"/>
    <x v="769"/>
  </r>
  <r>
    <n v="8503"/>
    <s v="CA-2015-102316"/>
    <d v="2015-01-03T00:00:00"/>
    <x v="1"/>
    <x v="0"/>
    <x v="150"/>
    <x v="1"/>
    <x v="319"/>
    <x v="319"/>
    <x v="2"/>
    <s v="United States"/>
    <x v="22"/>
    <x v="5"/>
    <n v="90045"/>
    <x v="1"/>
    <s v="FUR-CH-10003396"/>
    <x v="1"/>
    <x v="1"/>
    <s v="Global Deluxe Steno Chair"/>
    <x v="751"/>
    <n v="3"/>
    <n v="0.2"/>
    <x v="770"/>
  </r>
  <r>
    <n v="8704"/>
    <s v="CA-2015-133494"/>
    <d v="2015-01-03T00:00:00"/>
    <x v="1"/>
    <x v="0"/>
    <x v="151"/>
    <x v="2"/>
    <x v="30"/>
    <x v="30"/>
    <x v="0"/>
    <s v="United States"/>
    <x v="15"/>
    <x v="13"/>
    <n v="19120"/>
    <x v="2"/>
    <s v="OFF-AP-10002906"/>
    <x v="2"/>
    <x v="10"/>
    <s v="Hoover Replacement Belt for Commercial Guardsman Heavy-Duty Upright Vacuum"/>
    <x v="752"/>
    <n v="2"/>
    <n v="0.2"/>
    <x v="771"/>
  </r>
  <r>
    <n v="8781"/>
    <s v="CA-2015-133585"/>
    <d v="2015-01-03T00:00:00"/>
    <x v="1"/>
    <x v="0"/>
    <x v="152"/>
    <x v="0"/>
    <x v="186"/>
    <x v="186"/>
    <x v="2"/>
    <s v="United States"/>
    <x v="5"/>
    <x v="4"/>
    <n v="77070"/>
    <x v="0"/>
    <s v="OFF-AR-10003696"/>
    <x v="2"/>
    <x v="11"/>
    <s v="Panasonic KP-350BK Electric Pencil Sharpener with Auto Stop"/>
    <x v="753"/>
    <n v="2"/>
    <n v="0.2"/>
    <x v="772"/>
  </r>
  <r>
    <n v="8782"/>
    <s v="CA-2015-133585"/>
    <d v="2015-01-03T00:00:00"/>
    <x v="1"/>
    <x v="0"/>
    <x v="152"/>
    <x v="0"/>
    <x v="186"/>
    <x v="186"/>
    <x v="2"/>
    <s v="United States"/>
    <x v="5"/>
    <x v="4"/>
    <n v="77070"/>
    <x v="0"/>
    <s v="FUR-BO-10001811"/>
    <x v="1"/>
    <x v="16"/>
    <s v="Atlantic Metals Mobile 5-Shelf Bookcases, Custom Colors"/>
    <x v="754"/>
    <n v="6"/>
    <n v="0.32"/>
    <x v="773"/>
  </r>
  <r>
    <n v="9445"/>
    <s v="CA-2015-104052"/>
    <d v="2015-01-03T00:00:00"/>
    <x v="1"/>
    <x v="0"/>
    <x v="149"/>
    <x v="0"/>
    <x v="320"/>
    <x v="320"/>
    <x v="2"/>
    <s v="United States"/>
    <x v="159"/>
    <x v="4"/>
    <n v="75019"/>
    <x v="0"/>
    <s v="TEC-PH-10003215"/>
    <x v="0"/>
    <x v="2"/>
    <s v="Jackery Bar Premium Fast-charging Portable Charger"/>
    <x v="755"/>
    <n v="4"/>
    <n v="0.2"/>
    <x v="774"/>
  </r>
  <r>
    <n v="1450"/>
    <s v="CA-2015-145821"/>
    <d v="2015-01-05T00:00:00"/>
    <x v="1"/>
    <x v="0"/>
    <x v="153"/>
    <x v="2"/>
    <x v="321"/>
    <x v="321"/>
    <x v="2"/>
    <s v="United States"/>
    <x v="22"/>
    <x v="5"/>
    <n v="90008"/>
    <x v="1"/>
    <s v="TEC-PH-10004348"/>
    <x v="0"/>
    <x v="2"/>
    <s v="OtterBox Defender Series Case - iPhone 5c"/>
    <x v="756"/>
    <n v="3"/>
    <n v="0.2"/>
    <x v="775"/>
  </r>
  <r>
    <n v="3992"/>
    <s v="CA-2015-161998"/>
    <d v="2015-01-05T00:00:00"/>
    <x v="1"/>
    <x v="0"/>
    <x v="154"/>
    <x v="2"/>
    <x v="322"/>
    <x v="322"/>
    <x v="2"/>
    <s v="United States"/>
    <x v="160"/>
    <x v="11"/>
    <n v="33614"/>
    <x v="3"/>
    <s v="FUR-FU-10001095"/>
    <x v="1"/>
    <x v="5"/>
    <s v="DAX Black Cherry Wood-Tone Poster Frame"/>
    <x v="7"/>
    <n v="3"/>
    <n v="0.2"/>
    <x v="776"/>
  </r>
  <r>
    <n v="3993"/>
    <s v="CA-2015-161998"/>
    <d v="2015-01-05T00:00:00"/>
    <x v="1"/>
    <x v="0"/>
    <x v="154"/>
    <x v="2"/>
    <x v="322"/>
    <x v="322"/>
    <x v="2"/>
    <s v="United States"/>
    <x v="160"/>
    <x v="11"/>
    <n v="33614"/>
    <x v="3"/>
    <s v="OFF-SU-10004261"/>
    <x v="2"/>
    <x v="15"/>
    <s v="Fiskars 8&quot; Scissors, 2/Pack"/>
    <x v="757"/>
    <n v="3"/>
    <n v="0.2"/>
    <x v="777"/>
  </r>
  <r>
    <n v="3994"/>
    <s v="CA-2015-161998"/>
    <d v="2015-01-05T00:00:00"/>
    <x v="1"/>
    <x v="0"/>
    <x v="154"/>
    <x v="2"/>
    <x v="322"/>
    <x v="322"/>
    <x v="2"/>
    <s v="United States"/>
    <x v="160"/>
    <x v="11"/>
    <n v="33614"/>
    <x v="3"/>
    <s v="OFF-AR-10004022"/>
    <x v="2"/>
    <x v="11"/>
    <s v="Panasonic KP-380BK Classic Electric Pencil Sharpener"/>
    <x v="758"/>
    <n v="6"/>
    <n v="0.2"/>
    <x v="778"/>
  </r>
  <r>
    <n v="6348"/>
    <s v="CA-2015-104486"/>
    <d v="2015-01-05T00:00:00"/>
    <x v="1"/>
    <x v="0"/>
    <x v="155"/>
    <x v="2"/>
    <x v="58"/>
    <x v="58"/>
    <x v="0"/>
    <s v="United States"/>
    <x v="14"/>
    <x v="5"/>
    <n v="94109"/>
    <x v="1"/>
    <s v="OFF-BI-10000309"/>
    <x v="2"/>
    <x v="9"/>
    <s v="GBC Twin Loop Wire Binding Elements, 9/16&quot; Spine, Black"/>
    <x v="759"/>
    <n v="1"/>
    <n v="0.2"/>
    <x v="779"/>
  </r>
  <r>
    <n v="6349"/>
    <s v="CA-2015-104486"/>
    <d v="2015-01-05T00:00:00"/>
    <x v="1"/>
    <x v="0"/>
    <x v="155"/>
    <x v="2"/>
    <x v="58"/>
    <x v="58"/>
    <x v="0"/>
    <s v="United States"/>
    <x v="14"/>
    <x v="5"/>
    <n v="94109"/>
    <x v="1"/>
    <s v="OFF-ST-10000876"/>
    <x v="2"/>
    <x v="6"/>
    <s v="Eldon Simplefile Box Office"/>
    <x v="760"/>
    <n v="3"/>
    <n v="0"/>
    <x v="780"/>
  </r>
  <r>
    <n v="6350"/>
    <s v="CA-2015-104486"/>
    <d v="2015-01-05T00:00:00"/>
    <x v="1"/>
    <x v="0"/>
    <x v="155"/>
    <x v="2"/>
    <x v="58"/>
    <x v="58"/>
    <x v="0"/>
    <s v="United States"/>
    <x v="14"/>
    <x v="5"/>
    <n v="94109"/>
    <x v="1"/>
    <s v="OFF-SU-10002573"/>
    <x v="2"/>
    <x v="15"/>
    <s v="Acme 10&quot; Easy Grip Assistive Scissors"/>
    <x v="761"/>
    <n v="2"/>
    <n v="0"/>
    <x v="781"/>
  </r>
  <r>
    <n v="3969"/>
    <s v="US-2015-163685"/>
    <d v="2015-01-06T00:00:00"/>
    <x v="1"/>
    <x v="0"/>
    <x v="156"/>
    <x v="2"/>
    <x v="75"/>
    <x v="75"/>
    <x v="2"/>
    <s v="United States"/>
    <x v="76"/>
    <x v="4"/>
    <n v="78207"/>
    <x v="0"/>
    <s v="OFF-BI-10001890"/>
    <x v="2"/>
    <x v="9"/>
    <s v="Avery Poly Binder Pockets"/>
    <x v="762"/>
    <n v="8"/>
    <n v="0.8"/>
    <x v="782"/>
  </r>
  <r>
    <n v="3970"/>
    <s v="US-2015-163685"/>
    <d v="2015-01-06T00:00:00"/>
    <x v="1"/>
    <x v="0"/>
    <x v="156"/>
    <x v="2"/>
    <x v="75"/>
    <x v="75"/>
    <x v="2"/>
    <s v="United States"/>
    <x v="76"/>
    <x v="4"/>
    <n v="78207"/>
    <x v="0"/>
    <s v="OFF-PA-10002606"/>
    <x v="2"/>
    <x v="3"/>
    <s v="Xerox 1928"/>
    <x v="763"/>
    <n v="10"/>
    <n v="0.2"/>
    <x v="783"/>
  </r>
  <r>
    <n v="9094"/>
    <s v="US-2015-132836"/>
    <d v="2015-01-06T00:00:00"/>
    <x v="1"/>
    <x v="0"/>
    <x v="156"/>
    <x v="2"/>
    <x v="71"/>
    <x v="71"/>
    <x v="0"/>
    <s v="United States"/>
    <x v="11"/>
    <x v="10"/>
    <n v="48227"/>
    <x v="0"/>
    <s v="TEC-PH-10001299"/>
    <x v="0"/>
    <x v="2"/>
    <s v="Polycom CX300 Desktop Phone USB VoIP phone"/>
    <x v="467"/>
    <n v="2"/>
    <n v="0"/>
    <x v="475"/>
  </r>
  <r>
    <n v="9095"/>
    <s v="US-2015-132836"/>
    <d v="2015-01-06T00:00:00"/>
    <x v="1"/>
    <x v="0"/>
    <x v="156"/>
    <x v="2"/>
    <x v="71"/>
    <x v="71"/>
    <x v="0"/>
    <s v="United States"/>
    <x v="11"/>
    <x v="10"/>
    <n v="48227"/>
    <x v="0"/>
    <s v="OFF-BI-10004224"/>
    <x v="2"/>
    <x v="9"/>
    <s v="Catalog Binders with Expanding Posts"/>
    <x v="764"/>
    <n v="6"/>
    <n v="0"/>
    <x v="784"/>
  </r>
  <r>
    <n v="9096"/>
    <s v="US-2015-132836"/>
    <d v="2015-01-06T00:00:00"/>
    <x v="1"/>
    <x v="0"/>
    <x v="156"/>
    <x v="2"/>
    <x v="71"/>
    <x v="71"/>
    <x v="0"/>
    <s v="United States"/>
    <x v="11"/>
    <x v="10"/>
    <n v="48227"/>
    <x v="0"/>
    <s v="TEC-PH-10001300"/>
    <x v="0"/>
    <x v="2"/>
    <s v="iKross Bluetooth Portable Keyboard + Cell Phone Stand Holder + Brush for Apple iPhone 5S 5C 5, 4S 4"/>
    <x v="765"/>
    <n v="2"/>
    <n v="0"/>
    <x v="785"/>
  </r>
  <r>
    <n v="9097"/>
    <s v="US-2015-132836"/>
    <d v="2015-01-06T00:00:00"/>
    <x v="1"/>
    <x v="0"/>
    <x v="156"/>
    <x v="2"/>
    <x v="71"/>
    <x v="71"/>
    <x v="0"/>
    <s v="United States"/>
    <x v="11"/>
    <x v="10"/>
    <n v="48227"/>
    <x v="0"/>
    <s v="OFF-LA-10004178"/>
    <x v="2"/>
    <x v="8"/>
    <s v="Avery 491"/>
    <x v="766"/>
    <n v="7"/>
    <n v="0"/>
    <x v="786"/>
  </r>
  <r>
    <n v="9565"/>
    <s v="CA-2015-161242"/>
    <d v="2015-01-06T00:00:00"/>
    <x v="1"/>
    <x v="0"/>
    <x v="157"/>
    <x v="2"/>
    <x v="323"/>
    <x v="323"/>
    <x v="1"/>
    <s v="United States"/>
    <x v="22"/>
    <x v="5"/>
    <n v="90045"/>
    <x v="1"/>
    <s v="OFF-PA-10001838"/>
    <x v="2"/>
    <x v="3"/>
    <s v="Adams Telephone Message Book W/Dividers/Space For Phone Numbers, 5 1/4&quot;X8 1/2&quot;, 300/Messages"/>
    <x v="767"/>
    <n v="2"/>
    <n v="0"/>
    <x v="787"/>
  </r>
  <r>
    <n v="1505"/>
    <s v="CA-2015-153388"/>
    <d v="2015-01-08T00:00:00"/>
    <x v="1"/>
    <x v="0"/>
    <x v="158"/>
    <x v="2"/>
    <x v="205"/>
    <x v="205"/>
    <x v="1"/>
    <s v="United States"/>
    <x v="22"/>
    <x v="5"/>
    <n v="90004"/>
    <x v="1"/>
    <s v="OFF-AR-10001868"/>
    <x v="2"/>
    <x v="11"/>
    <s v="Prang Dustless Chalk Sticks"/>
    <x v="195"/>
    <n v="4"/>
    <n v="0"/>
    <x v="195"/>
  </r>
  <r>
    <n v="1506"/>
    <s v="CA-2015-153388"/>
    <d v="2015-01-08T00:00:00"/>
    <x v="1"/>
    <x v="0"/>
    <x v="158"/>
    <x v="2"/>
    <x v="205"/>
    <x v="205"/>
    <x v="1"/>
    <s v="United States"/>
    <x v="22"/>
    <x v="5"/>
    <n v="90004"/>
    <x v="1"/>
    <s v="FUR-TA-10003715"/>
    <x v="1"/>
    <x v="7"/>
    <s v="Hon 2111 Invitation Series Corner Table"/>
    <x v="768"/>
    <n v="6"/>
    <n v="0.2"/>
    <x v="788"/>
  </r>
  <r>
    <n v="335"/>
    <s v="CA-2015-137946"/>
    <d v="2015-01-09T00:00:00"/>
    <x v="1"/>
    <x v="0"/>
    <x v="159"/>
    <x v="1"/>
    <x v="324"/>
    <x v="324"/>
    <x v="0"/>
    <s v="United States"/>
    <x v="22"/>
    <x v="5"/>
    <n v="90045"/>
    <x v="1"/>
    <s v="OFF-BI-10001922"/>
    <x v="2"/>
    <x v="9"/>
    <s v="Storex Dura Pro Binders"/>
    <x v="769"/>
    <n v="1"/>
    <n v="0.2"/>
    <x v="2"/>
  </r>
  <r>
    <n v="336"/>
    <s v="CA-2015-137946"/>
    <d v="2015-01-09T00:00:00"/>
    <x v="1"/>
    <x v="0"/>
    <x v="159"/>
    <x v="1"/>
    <x v="324"/>
    <x v="324"/>
    <x v="0"/>
    <s v="United States"/>
    <x v="22"/>
    <x v="5"/>
    <n v="90045"/>
    <x v="1"/>
    <s v="TEC-CO-10001449"/>
    <x v="0"/>
    <x v="12"/>
    <s v="Hewlett Packard LaserJet 3310 Copier"/>
    <x v="770"/>
    <n v="2"/>
    <n v="0.2"/>
    <x v="789"/>
  </r>
  <r>
    <n v="337"/>
    <s v="CA-2015-137946"/>
    <d v="2015-01-09T00:00:00"/>
    <x v="1"/>
    <x v="0"/>
    <x v="159"/>
    <x v="1"/>
    <x v="324"/>
    <x v="324"/>
    <x v="0"/>
    <s v="United States"/>
    <x v="22"/>
    <x v="5"/>
    <n v="90045"/>
    <x v="1"/>
    <s v="OFF-BI-10004140"/>
    <x v="2"/>
    <x v="9"/>
    <s v="Avery Non-Stick Binders"/>
    <x v="771"/>
    <n v="4"/>
    <n v="0.2"/>
    <x v="790"/>
  </r>
  <r>
    <n v="2816"/>
    <s v="CA-2015-104626"/>
    <d v="2015-01-09T00:00:00"/>
    <x v="1"/>
    <x v="0"/>
    <x v="160"/>
    <x v="2"/>
    <x v="325"/>
    <x v="325"/>
    <x v="1"/>
    <s v="United States"/>
    <x v="152"/>
    <x v="6"/>
    <n v="2038"/>
    <x v="2"/>
    <s v="OFF-BI-10001510"/>
    <x v="2"/>
    <x v="9"/>
    <s v="Deluxe Heavy-Duty Vinyl Round Ring Binder"/>
    <x v="772"/>
    <n v="5"/>
    <n v="0"/>
    <x v="791"/>
  </r>
  <r>
    <n v="2817"/>
    <s v="CA-2015-104626"/>
    <d v="2015-01-09T00:00:00"/>
    <x v="1"/>
    <x v="0"/>
    <x v="160"/>
    <x v="2"/>
    <x v="325"/>
    <x v="325"/>
    <x v="1"/>
    <s v="United States"/>
    <x v="152"/>
    <x v="6"/>
    <n v="2038"/>
    <x v="2"/>
    <s v="FUR-CH-10003817"/>
    <x v="1"/>
    <x v="1"/>
    <s v="Global Value Steno Chair, Gray"/>
    <x v="773"/>
    <n v="1"/>
    <n v="0"/>
    <x v="792"/>
  </r>
  <r>
    <n v="2818"/>
    <s v="CA-2015-104626"/>
    <d v="2015-01-09T00:00:00"/>
    <x v="1"/>
    <x v="0"/>
    <x v="160"/>
    <x v="2"/>
    <x v="325"/>
    <x v="325"/>
    <x v="1"/>
    <s v="United States"/>
    <x v="152"/>
    <x v="6"/>
    <n v="2038"/>
    <x v="2"/>
    <s v="FUR-FU-10000308"/>
    <x v="1"/>
    <x v="5"/>
    <s v="Deflect-o Glass Clear Studded Chair Mats"/>
    <x v="774"/>
    <n v="2"/>
    <n v="0"/>
    <x v="793"/>
  </r>
  <r>
    <n v="2819"/>
    <s v="CA-2015-104626"/>
    <d v="2015-01-09T00:00:00"/>
    <x v="1"/>
    <x v="0"/>
    <x v="160"/>
    <x v="2"/>
    <x v="325"/>
    <x v="325"/>
    <x v="1"/>
    <s v="United States"/>
    <x v="152"/>
    <x v="6"/>
    <n v="2038"/>
    <x v="2"/>
    <s v="OFF-ST-10003208"/>
    <x v="2"/>
    <x v="6"/>
    <s v="Adjustable Depth Letter/Legal Cart"/>
    <x v="775"/>
    <n v="6"/>
    <n v="0"/>
    <x v="794"/>
  </r>
  <r>
    <n v="1444"/>
    <s v="CA-2015-166135"/>
    <d v="2015-01-10T00:00:00"/>
    <x v="1"/>
    <x v="0"/>
    <x v="161"/>
    <x v="2"/>
    <x v="326"/>
    <x v="326"/>
    <x v="2"/>
    <s v="United States"/>
    <x v="70"/>
    <x v="15"/>
    <n v="80013"/>
    <x v="1"/>
    <s v="OFF-ST-10002974"/>
    <x v="2"/>
    <x v="6"/>
    <s v="Trav-L-File Heavy-Duty Shuttle II, Black"/>
    <x v="776"/>
    <n v="4"/>
    <n v="0.2"/>
    <x v="795"/>
  </r>
  <r>
    <n v="6268"/>
    <s v="CA-2015-115392"/>
    <d v="2015-01-10T00:00:00"/>
    <x v="1"/>
    <x v="0"/>
    <x v="162"/>
    <x v="1"/>
    <x v="327"/>
    <x v="327"/>
    <x v="1"/>
    <s v="United States"/>
    <x v="161"/>
    <x v="6"/>
    <n v="2138"/>
    <x v="2"/>
    <s v="TEC-PH-10002496"/>
    <x v="0"/>
    <x v="2"/>
    <s v="Cisco SPA301"/>
    <x v="777"/>
    <n v="2"/>
    <n v="0"/>
    <x v="796"/>
  </r>
  <r>
    <n v="6269"/>
    <s v="CA-2015-115392"/>
    <d v="2015-01-10T00:00:00"/>
    <x v="1"/>
    <x v="0"/>
    <x v="162"/>
    <x v="1"/>
    <x v="327"/>
    <x v="327"/>
    <x v="1"/>
    <s v="United States"/>
    <x v="161"/>
    <x v="6"/>
    <n v="2138"/>
    <x v="2"/>
    <s v="OFF-BI-10000829"/>
    <x v="2"/>
    <x v="9"/>
    <s v="Avery Non-Stick Binders"/>
    <x v="778"/>
    <n v="5"/>
    <n v="0"/>
    <x v="797"/>
  </r>
  <r>
    <n v="9035"/>
    <s v="CA-2015-148873"/>
    <d v="2015-01-10T00:00:00"/>
    <x v="1"/>
    <x v="0"/>
    <x v="163"/>
    <x v="2"/>
    <x v="328"/>
    <x v="328"/>
    <x v="0"/>
    <s v="United States"/>
    <x v="162"/>
    <x v="3"/>
    <n v="62301"/>
    <x v="0"/>
    <s v="OFF-BI-10003196"/>
    <x v="2"/>
    <x v="9"/>
    <s v="Accohide Poly Flexible Ring Binders"/>
    <x v="779"/>
    <n v="4"/>
    <n v="0.8"/>
    <x v="798"/>
  </r>
  <r>
    <n v="9036"/>
    <s v="CA-2015-148873"/>
    <d v="2015-01-10T00:00:00"/>
    <x v="1"/>
    <x v="0"/>
    <x v="163"/>
    <x v="2"/>
    <x v="328"/>
    <x v="328"/>
    <x v="0"/>
    <s v="United States"/>
    <x v="162"/>
    <x v="3"/>
    <n v="62301"/>
    <x v="0"/>
    <s v="TEC-AC-10003657"/>
    <x v="0"/>
    <x v="0"/>
    <s v="Lenovo 17-Key USB Numeric Keypad"/>
    <x v="780"/>
    <n v="4"/>
    <n v="0.2"/>
    <x v="799"/>
  </r>
  <r>
    <n v="9489"/>
    <s v="CA-2015-156566"/>
    <d v="2015-01-10T00:00:00"/>
    <x v="1"/>
    <x v="0"/>
    <x v="162"/>
    <x v="0"/>
    <x v="328"/>
    <x v="328"/>
    <x v="0"/>
    <s v="United States"/>
    <x v="19"/>
    <x v="16"/>
    <n v="97206"/>
    <x v="1"/>
    <s v="TEC-PH-10001817"/>
    <x v="0"/>
    <x v="2"/>
    <s v="Wilson Electronics DB Pro Signal Booster"/>
    <x v="781"/>
    <n v="2"/>
    <n v="0.2"/>
    <x v="800"/>
  </r>
  <r>
    <n v="1647"/>
    <s v="CA-2015-105221"/>
    <d v="2015-01-11T00:00:00"/>
    <x v="1"/>
    <x v="0"/>
    <x v="164"/>
    <x v="0"/>
    <x v="188"/>
    <x v="188"/>
    <x v="1"/>
    <s v="United States"/>
    <x v="15"/>
    <x v="13"/>
    <n v="19140"/>
    <x v="2"/>
    <s v="TEC-AC-10002323"/>
    <x v="0"/>
    <x v="0"/>
    <s v="SanDisk Ultra 32 GB MicroSDHC Class 10 Memory Card"/>
    <x v="782"/>
    <n v="2"/>
    <n v="0.2"/>
    <x v="801"/>
  </r>
  <r>
    <n v="1648"/>
    <s v="CA-2015-105221"/>
    <d v="2015-01-11T00:00:00"/>
    <x v="1"/>
    <x v="0"/>
    <x v="164"/>
    <x v="0"/>
    <x v="188"/>
    <x v="188"/>
    <x v="1"/>
    <s v="United States"/>
    <x v="15"/>
    <x v="13"/>
    <n v="19140"/>
    <x v="2"/>
    <s v="OFF-FA-10001135"/>
    <x v="2"/>
    <x v="4"/>
    <s v="Brites Rubber Bands, 1 1/2 oz. Box"/>
    <x v="783"/>
    <n v="2"/>
    <n v="0.2"/>
    <x v="802"/>
  </r>
  <r>
    <n v="2294"/>
    <s v="CA-2015-130995"/>
    <d v="2015-01-11T00:00:00"/>
    <x v="1"/>
    <x v="0"/>
    <x v="165"/>
    <x v="2"/>
    <x v="11"/>
    <x v="11"/>
    <x v="2"/>
    <s v="United States"/>
    <x v="2"/>
    <x v="2"/>
    <n v="10009"/>
    <x v="2"/>
    <s v="TEC-PH-10000347"/>
    <x v="0"/>
    <x v="2"/>
    <s v="Cush Cases Heavy Duty Rugged Cover Case for Samsung Galaxy S5 - Purple"/>
    <x v="784"/>
    <n v="1"/>
    <n v="0"/>
    <x v="803"/>
  </r>
  <r>
    <n v="2296"/>
    <s v="CA-2015-113145"/>
    <d v="2015-01-11T00:00:00"/>
    <x v="1"/>
    <x v="0"/>
    <x v="166"/>
    <x v="2"/>
    <x v="112"/>
    <x v="112"/>
    <x v="0"/>
    <s v="United States"/>
    <x v="2"/>
    <x v="2"/>
    <n v="10011"/>
    <x v="2"/>
    <s v="OFF-PA-10002659"/>
    <x v="2"/>
    <x v="3"/>
    <s v="Avoid Verbal Orders Carbonless Minifold Book"/>
    <x v="785"/>
    <n v="4"/>
    <n v="0"/>
    <x v="804"/>
  </r>
  <r>
    <n v="2297"/>
    <s v="CA-2015-113145"/>
    <d v="2015-01-11T00:00:00"/>
    <x v="1"/>
    <x v="0"/>
    <x v="166"/>
    <x v="2"/>
    <x v="112"/>
    <x v="112"/>
    <x v="0"/>
    <s v="United States"/>
    <x v="2"/>
    <x v="2"/>
    <n v="10011"/>
    <x v="2"/>
    <s v="FUR-FU-10000965"/>
    <x v="1"/>
    <x v="5"/>
    <s v="Howard Miller 11-1/2&quot; Diameter Ridgewood Wall Clock"/>
    <x v="786"/>
    <n v="5"/>
    <n v="0"/>
    <x v="805"/>
  </r>
  <r>
    <n v="2298"/>
    <s v="CA-2015-113145"/>
    <d v="2015-01-11T00:00:00"/>
    <x v="1"/>
    <x v="0"/>
    <x v="166"/>
    <x v="2"/>
    <x v="112"/>
    <x v="112"/>
    <x v="0"/>
    <s v="United States"/>
    <x v="2"/>
    <x v="2"/>
    <n v="10011"/>
    <x v="2"/>
    <s v="TEC-PH-10001527"/>
    <x v="0"/>
    <x v="2"/>
    <s v="Plantronics MX500i Earset"/>
    <x v="787"/>
    <n v="1"/>
    <n v="0"/>
    <x v="806"/>
  </r>
  <r>
    <n v="2299"/>
    <s v="CA-2015-113145"/>
    <d v="2015-01-11T00:00:00"/>
    <x v="1"/>
    <x v="0"/>
    <x v="166"/>
    <x v="2"/>
    <x v="112"/>
    <x v="112"/>
    <x v="0"/>
    <s v="United States"/>
    <x v="2"/>
    <x v="2"/>
    <n v="10011"/>
    <x v="2"/>
    <s v="TEC-AC-10001838"/>
    <x v="0"/>
    <x v="0"/>
    <s v="Razer Tiamat Over Ear 7.1 Surround Sound PC Gaming Headset"/>
    <x v="788"/>
    <n v="7"/>
    <n v="0"/>
    <x v="807"/>
  </r>
  <r>
    <n v="2300"/>
    <s v="CA-2015-113145"/>
    <d v="2015-01-11T00:00:00"/>
    <x v="1"/>
    <x v="0"/>
    <x v="166"/>
    <x v="2"/>
    <x v="112"/>
    <x v="112"/>
    <x v="0"/>
    <s v="United States"/>
    <x v="2"/>
    <x v="2"/>
    <n v="10011"/>
    <x v="2"/>
    <s v="TEC-PH-10002597"/>
    <x v="0"/>
    <x v="2"/>
    <s v="Xblue XB-1670-86 X16 Small Office Telephone - Titanium"/>
    <x v="789"/>
    <n v="4"/>
    <n v="0"/>
    <x v="808"/>
  </r>
  <r>
    <n v="2802"/>
    <s v="US-2015-110163"/>
    <d v="2015-01-11T00:00:00"/>
    <x v="1"/>
    <x v="0"/>
    <x v="167"/>
    <x v="0"/>
    <x v="267"/>
    <x v="267"/>
    <x v="0"/>
    <s v="United States"/>
    <x v="117"/>
    <x v="16"/>
    <n v="97301"/>
    <x v="1"/>
    <s v="OFF-AR-10001683"/>
    <x v="2"/>
    <x v="11"/>
    <s v="Lumber Crayons"/>
    <x v="790"/>
    <n v="1"/>
    <n v="0.2"/>
    <x v="809"/>
  </r>
  <r>
    <n v="5860"/>
    <s v="CA-2015-108119"/>
    <d v="2015-01-11T00:00:00"/>
    <x v="1"/>
    <x v="0"/>
    <x v="168"/>
    <x v="2"/>
    <x v="118"/>
    <x v="118"/>
    <x v="0"/>
    <s v="United States"/>
    <x v="163"/>
    <x v="9"/>
    <n v="72032"/>
    <x v="3"/>
    <s v="FUR-TA-10002530"/>
    <x v="1"/>
    <x v="7"/>
    <s v="Iceberg OfficeWorks 42&quot; Round Tables"/>
    <x v="791"/>
    <n v="2"/>
    <n v="0"/>
    <x v="517"/>
  </r>
  <r>
    <n v="6551"/>
    <s v="CA-2015-126739"/>
    <d v="2015-01-11T00:00:00"/>
    <x v="1"/>
    <x v="0"/>
    <x v="164"/>
    <x v="1"/>
    <x v="329"/>
    <x v="329"/>
    <x v="0"/>
    <s v="United States"/>
    <x v="2"/>
    <x v="2"/>
    <n v="10035"/>
    <x v="2"/>
    <s v="FUR-CH-10000422"/>
    <x v="1"/>
    <x v="1"/>
    <s v="Global Highback Leather Tilter in Burgundy"/>
    <x v="792"/>
    <n v="4"/>
    <n v="0.1"/>
    <x v="810"/>
  </r>
  <r>
    <n v="7006"/>
    <s v="CA-2015-141740"/>
    <d v="2015-01-11T00:00:00"/>
    <x v="1"/>
    <x v="0"/>
    <x v="166"/>
    <x v="2"/>
    <x v="330"/>
    <x v="330"/>
    <x v="0"/>
    <s v="United States"/>
    <x v="2"/>
    <x v="2"/>
    <n v="10009"/>
    <x v="2"/>
    <s v="FUR-CH-10001545"/>
    <x v="1"/>
    <x v="1"/>
    <s v="Hon Comfortask Task/Swivel Chairs"/>
    <x v="793"/>
    <n v="2"/>
    <n v="0.1"/>
    <x v="811"/>
  </r>
  <r>
    <n v="1461"/>
    <s v="CA-2015-119907"/>
    <d v="2015-01-12T00:00:00"/>
    <x v="1"/>
    <x v="0"/>
    <x v="169"/>
    <x v="2"/>
    <x v="246"/>
    <x v="246"/>
    <x v="0"/>
    <s v="United States"/>
    <x v="1"/>
    <x v="1"/>
    <n v="98103"/>
    <x v="1"/>
    <s v="OFF-BI-10001765"/>
    <x v="2"/>
    <x v="9"/>
    <s v="Wilson Jones Heavy-Duty Casebound Ring Binders with Metal Hinges"/>
    <x v="794"/>
    <n v="2"/>
    <n v="0.2"/>
    <x v="812"/>
  </r>
  <r>
    <n v="1474"/>
    <s v="US-2015-105676"/>
    <d v="2015-01-12T00:00:00"/>
    <x v="1"/>
    <x v="0"/>
    <x v="170"/>
    <x v="3"/>
    <x v="331"/>
    <x v="331"/>
    <x v="0"/>
    <s v="United States"/>
    <x v="5"/>
    <x v="4"/>
    <n v="77036"/>
    <x v="0"/>
    <s v="FUR-FU-10004270"/>
    <x v="1"/>
    <x v="5"/>
    <s v="Eldon Image Series Desk Accessories, Burgundy"/>
    <x v="795"/>
    <n v="4"/>
    <n v="0.6"/>
    <x v="813"/>
  </r>
  <r>
    <n v="2715"/>
    <s v="CA-2015-103723"/>
    <d v="2015-01-12T00:00:00"/>
    <x v="1"/>
    <x v="0"/>
    <x v="171"/>
    <x v="2"/>
    <x v="332"/>
    <x v="332"/>
    <x v="1"/>
    <s v="United States"/>
    <x v="1"/>
    <x v="1"/>
    <n v="98105"/>
    <x v="1"/>
    <s v="OFF-AR-10003251"/>
    <x v="2"/>
    <x v="11"/>
    <s v="Prang Drawing Pencil Set"/>
    <x v="796"/>
    <n v="5"/>
    <n v="0"/>
    <x v="814"/>
  </r>
  <r>
    <n v="3920"/>
    <s v="US-2015-148817"/>
    <d v="2015-01-12T00:00:00"/>
    <x v="1"/>
    <x v="0"/>
    <x v="172"/>
    <x v="2"/>
    <x v="333"/>
    <x v="333"/>
    <x v="2"/>
    <s v="United States"/>
    <x v="88"/>
    <x v="20"/>
    <n v="23320"/>
    <x v="3"/>
    <s v="OFF-ST-10001321"/>
    <x v="2"/>
    <x v="6"/>
    <s v="Decoflex Hanging Personal Folder File, Blue"/>
    <x v="797"/>
    <n v="4"/>
    <n v="0"/>
    <x v="815"/>
  </r>
  <r>
    <n v="3921"/>
    <s v="US-2015-148817"/>
    <d v="2015-01-12T00:00:00"/>
    <x v="1"/>
    <x v="0"/>
    <x v="172"/>
    <x v="2"/>
    <x v="333"/>
    <x v="333"/>
    <x v="2"/>
    <s v="United States"/>
    <x v="88"/>
    <x v="20"/>
    <n v="23320"/>
    <x v="3"/>
    <s v="OFF-BI-10004233"/>
    <x v="2"/>
    <x v="9"/>
    <s v="GBC Pre-Punched Binding Paper, Plastic, White, 8-1/2&quot; x 11&quot;"/>
    <x v="798"/>
    <n v="4"/>
    <n v="0"/>
    <x v="816"/>
  </r>
  <r>
    <n v="6880"/>
    <s v="CA-2015-137113"/>
    <d v="2015-01-12T00:00:00"/>
    <x v="1"/>
    <x v="0"/>
    <x v="173"/>
    <x v="1"/>
    <x v="334"/>
    <x v="334"/>
    <x v="1"/>
    <s v="United States"/>
    <x v="1"/>
    <x v="1"/>
    <n v="98105"/>
    <x v="1"/>
    <s v="FUR-CH-10001215"/>
    <x v="1"/>
    <x v="1"/>
    <s v="Global Troy Executive Leather Low-Back Tilter"/>
    <x v="799"/>
    <n v="5"/>
    <n v="0.2"/>
    <x v="817"/>
  </r>
  <r>
    <n v="6881"/>
    <s v="CA-2015-137113"/>
    <d v="2015-01-12T00:00:00"/>
    <x v="1"/>
    <x v="0"/>
    <x v="173"/>
    <x v="1"/>
    <x v="334"/>
    <x v="334"/>
    <x v="1"/>
    <s v="United States"/>
    <x v="1"/>
    <x v="1"/>
    <n v="98105"/>
    <x v="1"/>
    <s v="OFF-PA-10004255"/>
    <x v="2"/>
    <x v="3"/>
    <s v="Xerox 219"/>
    <x v="542"/>
    <n v="5"/>
    <n v="0"/>
    <x v="550"/>
  </r>
  <r>
    <n v="6882"/>
    <s v="CA-2015-137113"/>
    <d v="2015-01-12T00:00:00"/>
    <x v="1"/>
    <x v="0"/>
    <x v="173"/>
    <x v="1"/>
    <x v="334"/>
    <x v="334"/>
    <x v="1"/>
    <s v="United States"/>
    <x v="1"/>
    <x v="1"/>
    <n v="98105"/>
    <x v="1"/>
    <s v="FUR-TA-10001705"/>
    <x v="1"/>
    <x v="7"/>
    <s v="Bush Advantage Collection Round Conference Table"/>
    <x v="800"/>
    <n v="9"/>
    <n v="0"/>
    <x v="818"/>
  </r>
  <r>
    <n v="6883"/>
    <s v="CA-2015-137113"/>
    <d v="2015-01-12T00:00:00"/>
    <x v="1"/>
    <x v="0"/>
    <x v="173"/>
    <x v="1"/>
    <x v="334"/>
    <x v="334"/>
    <x v="1"/>
    <s v="United States"/>
    <x v="1"/>
    <x v="1"/>
    <n v="98105"/>
    <x v="1"/>
    <s v="OFF-ST-10002554"/>
    <x v="2"/>
    <x v="6"/>
    <s v="Tennsco Industrial Shelving"/>
    <x v="801"/>
    <n v="3"/>
    <n v="0"/>
    <x v="819"/>
  </r>
  <r>
    <n v="6884"/>
    <s v="CA-2015-137113"/>
    <d v="2015-01-12T00:00:00"/>
    <x v="1"/>
    <x v="0"/>
    <x v="173"/>
    <x v="1"/>
    <x v="334"/>
    <x v="334"/>
    <x v="1"/>
    <s v="United States"/>
    <x v="1"/>
    <x v="1"/>
    <n v="98105"/>
    <x v="1"/>
    <s v="OFF-PA-10002222"/>
    <x v="2"/>
    <x v="3"/>
    <s v="Xerox Color Copier Paper, 11&quot; x 17&quot;, Ream"/>
    <x v="802"/>
    <n v="5"/>
    <n v="0"/>
    <x v="820"/>
  </r>
  <r>
    <n v="8893"/>
    <s v="CA-2015-111038"/>
    <d v="2015-01-12T00:00:00"/>
    <x v="1"/>
    <x v="0"/>
    <x v="171"/>
    <x v="2"/>
    <x v="335"/>
    <x v="335"/>
    <x v="1"/>
    <s v="United States"/>
    <x v="30"/>
    <x v="5"/>
    <n v="92037"/>
    <x v="1"/>
    <s v="FUR-CH-10003973"/>
    <x v="1"/>
    <x v="1"/>
    <s v="GuestStacker Chair with Chrome Finish Legs"/>
    <x v="803"/>
    <n v="9"/>
    <n v="0.2"/>
    <x v="821"/>
  </r>
  <r>
    <n v="9355"/>
    <s v="CA-2015-110324"/>
    <d v="2015-01-12T00:00:00"/>
    <x v="1"/>
    <x v="0"/>
    <x v="173"/>
    <x v="2"/>
    <x v="215"/>
    <x v="215"/>
    <x v="1"/>
    <s v="United States"/>
    <x v="68"/>
    <x v="10"/>
    <n v="49201"/>
    <x v="0"/>
    <s v="OFF-PA-10001826"/>
    <x v="2"/>
    <x v="3"/>
    <s v="Xerox 207"/>
    <x v="211"/>
    <n v="3"/>
    <n v="0"/>
    <x v="211"/>
  </r>
  <r>
    <n v="9356"/>
    <s v="CA-2015-110324"/>
    <d v="2015-01-12T00:00:00"/>
    <x v="1"/>
    <x v="0"/>
    <x v="173"/>
    <x v="2"/>
    <x v="215"/>
    <x v="215"/>
    <x v="1"/>
    <s v="United States"/>
    <x v="68"/>
    <x v="10"/>
    <n v="49201"/>
    <x v="0"/>
    <s v="OFF-AR-10000823"/>
    <x v="2"/>
    <x v="11"/>
    <s v="Newell 307"/>
    <x v="804"/>
    <n v="2"/>
    <n v="0"/>
    <x v="822"/>
  </r>
  <r>
    <n v="9357"/>
    <s v="CA-2015-110324"/>
    <d v="2015-01-12T00:00:00"/>
    <x v="1"/>
    <x v="0"/>
    <x v="173"/>
    <x v="2"/>
    <x v="215"/>
    <x v="215"/>
    <x v="1"/>
    <s v="United States"/>
    <x v="68"/>
    <x v="10"/>
    <n v="49201"/>
    <x v="0"/>
    <s v="OFF-PA-10001776"/>
    <x v="2"/>
    <x v="3"/>
    <s v="Wirebound Message Books, Four 2 3/4&quot; x 5&quot; Forms per Page, 600 Sets per Book"/>
    <x v="805"/>
    <n v="2"/>
    <n v="0"/>
    <x v="823"/>
  </r>
  <r>
    <n v="213"/>
    <s v="CA-2015-146262"/>
    <d v="2015-02-01T00:00:00"/>
    <x v="1"/>
    <x v="1"/>
    <x v="174"/>
    <x v="2"/>
    <x v="278"/>
    <x v="278"/>
    <x v="2"/>
    <s v="United States"/>
    <x v="44"/>
    <x v="18"/>
    <n v="44256"/>
    <x v="2"/>
    <s v="OFF-LA-10004544"/>
    <x v="2"/>
    <x v="8"/>
    <s v="Avery 505"/>
    <x v="806"/>
    <n v="2"/>
    <n v="0.2"/>
    <x v="824"/>
  </r>
  <r>
    <n v="214"/>
    <s v="CA-2015-146262"/>
    <d v="2015-02-01T00:00:00"/>
    <x v="1"/>
    <x v="1"/>
    <x v="174"/>
    <x v="2"/>
    <x v="278"/>
    <x v="278"/>
    <x v="2"/>
    <s v="United States"/>
    <x v="44"/>
    <x v="18"/>
    <n v="44256"/>
    <x v="2"/>
    <s v="FUR-BO-10004695"/>
    <x v="1"/>
    <x v="16"/>
    <s v="O'Sullivan 2-Door Barrister Bookcase in Odessa Pine"/>
    <x v="807"/>
    <n v="5"/>
    <n v="0.5"/>
    <x v="825"/>
  </r>
  <r>
    <n v="215"/>
    <s v="CA-2015-146262"/>
    <d v="2015-02-01T00:00:00"/>
    <x v="1"/>
    <x v="1"/>
    <x v="174"/>
    <x v="2"/>
    <x v="278"/>
    <x v="278"/>
    <x v="2"/>
    <s v="United States"/>
    <x v="44"/>
    <x v="18"/>
    <n v="44256"/>
    <x v="2"/>
    <s v="TEC-PH-10002844"/>
    <x v="0"/>
    <x v="2"/>
    <s v="Speck Products Candyshell Flip Case"/>
    <x v="808"/>
    <n v="3"/>
    <n v="0.4"/>
    <x v="826"/>
  </r>
  <r>
    <n v="216"/>
    <s v="CA-2015-146262"/>
    <d v="2015-02-01T00:00:00"/>
    <x v="1"/>
    <x v="1"/>
    <x v="174"/>
    <x v="2"/>
    <x v="278"/>
    <x v="278"/>
    <x v="2"/>
    <s v="United States"/>
    <x v="44"/>
    <x v="18"/>
    <n v="44256"/>
    <x v="2"/>
    <s v="TEC-MA-10000864"/>
    <x v="0"/>
    <x v="14"/>
    <s v="Cisco 9971 IP Video Phone Charcoal"/>
    <x v="809"/>
    <n v="9"/>
    <n v="0.7"/>
    <x v="827"/>
  </r>
  <r>
    <n v="217"/>
    <s v="CA-2015-146262"/>
    <d v="2015-02-01T00:00:00"/>
    <x v="1"/>
    <x v="1"/>
    <x v="174"/>
    <x v="2"/>
    <x v="278"/>
    <x v="278"/>
    <x v="2"/>
    <s v="United States"/>
    <x v="44"/>
    <x v="18"/>
    <n v="44256"/>
    <x v="2"/>
    <s v="TEC-AC-10000109"/>
    <x v="0"/>
    <x v="0"/>
    <s v="Sony Micro Vault Click 16 GB USB 2.0 Flash Drive"/>
    <x v="810"/>
    <n v="2"/>
    <n v="0.2"/>
    <x v="828"/>
  </r>
  <r>
    <n v="2487"/>
    <s v="CA-2015-104514"/>
    <d v="2015-02-01T00:00:00"/>
    <x v="1"/>
    <x v="1"/>
    <x v="175"/>
    <x v="1"/>
    <x v="336"/>
    <x v="336"/>
    <x v="2"/>
    <s v="United States"/>
    <x v="164"/>
    <x v="37"/>
    <n v="19711"/>
    <x v="2"/>
    <s v="OFF-ST-10001837"/>
    <x v="2"/>
    <x v="6"/>
    <s v="SAFCO Mobile Desk Side File, Wire Frame"/>
    <x v="811"/>
    <n v="2"/>
    <n v="0"/>
    <x v="829"/>
  </r>
  <r>
    <n v="2488"/>
    <s v="CA-2015-104514"/>
    <d v="2015-02-01T00:00:00"/>
    <x v="1"/>
    <x v="1"/>
    <x v="175"/>
    <x v="1"/>
    <x v="336"/>
    <x v="336"/>
    <x v="2"/>
    <s v="United States"/>
    <x v="164"/>
    <x v="37"/>
    <n v="19711"/>
    <x v="2"/>
    <s v="OFF-AR-10001473"/>
    <x v="2"/>
    <x v="11"/>
    <s v="Newell 313"/>
    <x v="812"/>
    <n v="3"/>
    <n v="0"/>
    <x v="830"/>
  </r>
  <r>
    <n v="2489"/>
    <s v="CA-2015-104514"/>
    <d v="2015-02-01T00:00:00"/>
    <x v="1"/>
    <x v="1"/>
    <x v="175"/>
    <x v="1"/>
    <x v="336"/>
    <x v="336"/>
    <x v="2"/>
    <s v="United States"/>
    <x v="164"/>
    <x v="37"/>
    <n v="19711"/>
    <x v="2"/>
    <s v="OFF-PA-10004285"/>
    <x v="2"/>
    <x v="3"/>
    <s v="Xerox 1959"/>
    <x v="300"/>
    <n v="3"/>
    <n v="0"/>
    <x v="831"/>
  </r>
  <r>
    <n v="118"/>
    <s v="CA-2015-110457"/>
    <d v="2015-02-03T00:00:00"/>
    <x v="1"/>
    <x v="1"/>
    <x v="176"/>
    <x v="2"/>
    <x v="337"/>
    <x v="337"/>
    <x v="0"/>
    <s v="United States"/>
    <x v="1"/>
    <x v="1"/>
    <n v="98103"/>
    <x v="1"/>
    <s v="FUR-TA-10001768"/>
    <x v="1"/>
    <x v="7"/>
    <s v="Hon Racetrack Conference Tables"/>
    <x v="813"/>
    <n v="3"/>
    <n v="0"/>
    <x v="832"/>
  </r>
  <r>
    <n v="1128"/>
    <s v="CA-2015-105970"/>
    <d v="2015-02-03T00:00:00"/>
    <x v="1"/>
    <x v="1"/>
    <x v="177"/>
    <x v="2"/>
    <x v="338"/>
    <x v="338"/>
    <x v="1"/>
    <s v="United States"/>
    <x v="21"/>
    <x v="33"/>
    <n v="47374"/>
    <x v="0"/>
    <s v="OFF-AR-10003156"/>
    <x v="2"/>
    <x v="11"/>
    <s v="50 Colored Long Pencils"/>
    <x v="814"/>
    <n v="1"/>
    <n v="0"/>
    <x v="833"/>
  </r>
  <r>
    <n v="1129"/>
    <s v="CA-2015-105970"/>
    <d v="2015-02-03T00:00:00"/>
    <x v="1"/>
    <x v="1"/>
    <x v="177"/>
    <x v="2"/>
    <x v="338"/>
    <x v="338"/>
    <x v="1"/>
    <s v="United States"/>
    <x v="21"/>
    <x v="33"/>
    <n v="47374"/>
    <x v="0"/>
    <s v="OFF-EN-10001532"/>
    <x v="2"/>
    <x v="13"/>
    <s v="Brown Kraft Recycled Envelopes"/>
    <x v="815"/>
    <n v="6"/>
    <n v="0"/>
    <x v="834"/>
  </r>
  <r>
    <n v="2769"/>
    <s v="US-2015-122140"/>
    <d v="2015-02-04T00:00:00"/>
    <x v="1"/>
    <x v="1"/>
    <x v="178"/>
    <x v="2"/>
    <x v="339"/>
    <x v="339"/>
    <x v="0"/>
    <s v="United States"/>
    <x v="57"/>
    <x v="4"/>
    <n v="75220"/>
    <x v="0"/>
    <s v="OFF-AP-10001242"/>
    <x v="2"/>
    <x v="10"/>
    <s v="APC 7 Outlet Network SurgeArrest Surge Protector"/>
    <x v="816"/>
    <n v="2"/>
    <n v="0.8"/>
    <x v="835"/>
  </r>
  <r>
    <n v="2770"/>
    <s v="US-2015-122140"/>
    <d v="2015-02-04T00:00:00"/>
    <x v="1"/>
    <x v="1"/>
    <x v="178"/>
    <x v="2"/>
    <x v="339"/>
    <x v="339"/>
    <x v="0"/>
    <s v="United States"/>
    <x v="57"/>
    <x v="4"/>
    <n v="75220"/>
    <x v="0"/>
    <s v="TEC-AC-10003038"/>
    <x v="0"/>
    <x v="0"/>
    <s v="Kingston Digital DataTraveler 16GB USB 2.0"/>
    <x v="817"/>
    <n v="7"/>
    <n v="0.2"/>
    <x v="836"/>
  </r>
  <r>
    <n v="2771"/>
    <s v="US-2015-122140"/>
    <d v="2015-02-04T00:00:00"/>
    <x v="1"/>
    <x v="1"/>
    <x v="178"/>
    <x v="2"/>
    <x v="339"/>
    <x v="339"/>
    <x v="0"/>
    <s v="United States"/>
    <x v="57"/>
    <x v="4"/>
    <n v="75220"/>
    <x v="0"/>
    <s v="TEC-AC-10003289"/>
    <x v="0"/>
    <x v="0"/>
    <s v="Anker Ultra-Slim Mini Bluetooth 3.0 Wireless Keyboard"/>
    <x v="818"/>
    <n v="3"/>
    <n v="0.2"/>
    <x v="837"/>
  </r>
  <r>
    <n v="4046"/>
    <s v="CA-2015-136378"/>
    <d v="2015-02-04T00:00:00"/>
    <x v="1"/>
    <x v="1"/>
    <x v="178"/>
    <x v="2"/>
    <x v="340"/>
    <x v="340"/>
    <x v="2"/>
    <s v="United States"/>
    <x v="5"/>
    <x v="4"/>
    <n v="77070"/>
    <x v="0"/>
    <s v="OFF-BI-10003707"/>
    <x v="2"/>
    <x v="9"/>
    <s v="Aluminum Screw Posts"/>
    <x v="819"/>
    <n v="3"/>
    <n v="0.8"/>
    <x v="838"/>
  </r>
  <r>
    <n v="5781"/>
    <s v="US-2015-159513"/>
    <d v="2015-02-04T00:00:00"/>
    <x v="1"/>
    <x v="1"/>
    <x v="179"/>
    <x v="2"/>
    <x v="341"/>
    <x v="341"/>
    <x v="0"/>
    <s v="United States"/>
    <x v="22"/>
    <x v="5"/>
    <n v="90049"/>
    <x v="1"/>
    <s v="TEC-MA-10003329"/>
    <x v="0"/>
    <x v="14"/>
    <s v="Vtech AT&amp;T CL2940 Corded Speakerphone, Black"/>
    <x v="820"/>
    <n v="3"/>
    <n v="0.2"/>
    <x v="839"/>
  </r>
  <r>
    <n v="7711"/>
    <s v="US-2015-142811"/>
    <d v="2015-02-04T00:00:00"/>
    <x v="1"/>
    <x v="1"/>
    <x v="178"/>
    <x v="2"/>
    <x v="342"/>
    <x v="342"/>
    <x v="0"/>
    <s v="United States"/>
    <x v="124"/>
    <x v="23"/>
    <n v="85204"/>
    <x v="1"/>
    <s v="TEC-PH-10003095"/>
    <x v="0"/>
    <x v="2"/>
    <s v="Samsung HM1900 Bluetooth Headset"/>
    <x v="821"/>
    <n v="5"/>
    <n v="0.2"/>
    <x v="840"/>
  </r>
  <r>
    <n v="4114"/>
    <s v="CA-2015-116687"/>
    <d v="2015-02-05T00:00:00"/>
    <x v="1"/>
    <x v="1"/>
    <x v="153"/>
    <x v="2"/>
    <x v="343"/>
    <x v="343"/>
    <x v="2"/>
    <s v="United States"/>
    <x v="5"/>
    <x v="4"/>
    <n v="77095"/>
    <x v="0"/>
    <s v="OFF-LA-10000443"/>
    <x v="2"/>
    <x v="8"/>
    <s v="Avery 501"/>
    <x v="822"/>
    <n v="3"/>
    <n v="0.2"/>
    <x v="841"/>
  </r>
  <r>
    <n v="4115"/>
    <s v="CA-2015-116687"/>
    <d v="2015-02-05T00:00:00"/>
    <x v="1"/>
    <x v="1"/>
    <x v="153"/>
    <x v="2"/>
    <x v="343"/>
    <x v="343"/>
    <x v="2"/>
    <s v="United States"/>
    <x v="5"/>
    <x v="4"/>
    <n v="77095"/>
    <x v="0"/>
    <s v="TEC-PH-10001750"/>
    <x v="0"/>
    <x v="2"/>
    <s v="Samsung Rugby III"/>
    <x v="823"/>
    <n v="3"/>
    <n v="0.2"/>
    <x v="842"/>
  </r>
  <r>
    <n v="2508"/>
    <s v="CA-2015-120397"/>
    <d v="2015-02-07T00:00:00"/>
    <x v="1"/>
    <x v="1"/>
    <x v="180"/>
    <x v="3"/>
    <x v="261"/>
    <x v="261"/>
    <x v="0"/>
    <s v="United States"/>
    <x v="5"/>
    <x v="4"/>
    <n v="77070"/>
    <x v="0"/>
    <s v="OFF-AP-10001293"/>
    <x v="2"/>
    <x v="10"/>
    <s v="Belkin 8 Outlet Surge Protector"/>
    <x v="824"/>
    <n v="4"/>
    <n v="0.8"/>
    <x v="843"/>
  </r>
  <r>
    <n v="3489"/>
    <s v="CA-2015-157322"/>
    <d v="2015-02-07T00:00:00"/>
    <x v="1"/>
    <x v="1"/>
    <x v="181"/>
    <x v="2"/>
    <x v="344"/>
    <x v="344"/>
    <x v="0"/>
    <s v="United States"/>
    <x v="165"/>
    <x v="3"/>
    <n v="60188"/>
    <x v="0"/>
    <s v="FUR-CH-10004086"/>
    <x v="1"/>
    <x v="1"/>
    <s v="Hon 4070 Series Pagoda Armless Upholstered Stacking Chairs"/>
    <x v="825"/>
    <n v="2"/>
    <n v="0.3"/>
    <x v="844"/>
  </r>
  <r>
    <n v="3490"/>
    <s v="CA-2015-157322"/>
    <d v="2015-02-07T00:00:00"/>
    <x v="1"/>
    <x v="1"/>
    <x v="181"/>
    <x v="2"/>
    <x v="344"/>
    <x v="344"/>
    <x v="0"/>
    <s v="United States"/>
    <x v="165"/>
    <x v="3"/>
    <n v="60188"/>
    <x v="0"/>
    <s v="FUR-CH-10003774"/>
    <x v="1"/>
    <x v="1"/>
    <s v="Global Wood Trimmed Manager's Task Chair, Khaki"/>
    <x v="826"/>
    <n v="6"/>
    <n v="0.3"/>
    <x v="845"/>
  </r>
  <r>
    <n v="3491"/>
    <s v="CA-2015-157322"/>
    <d v="2015-02-07T00:00:00"/>
    <x v="1"/>
    <x v="1"/>
    <x v="181"/>
    <x v="2"/>
    <x v="344"/>
    <x v="344"/>
    <x v="0"/>
    <s v="United States"/>
    <x v="165"/>
    <x v="3"/>
    <n v="60188"/>
    <x v="0"/>
    <s v="OFF-ST-10004507"/>
    <x v="2"/>
    <x v="6"/>
    <s v="Advantus Rolling Storage Box"/>
    <x v="827"/>
    <n v="5"/>
    <n v="0.2"/>
    <x v="846"/>
  </r>
  <r>
    <n v="3492"/>
    <s v="CA-2015-157322"/>
    <d v="2015-02-07T00:00:00"/>
    <x v="1"/>
    <x v="1"/>
    <x v="181"/>
    <x v="2"/>
    <x v="344"/>
    <x v="344"/>
    <x v="0"/>
    <s v="United States"/>
    <x v="165"/>
    <x v="3"/>
    <n v="60188"/>
    <x v="0"/>
    <s v="OFF-ST-10003208"/>
    <x v="2"/>
    <x v="6"/>
    <s v="Adjustable Depth Letter/Legal Cart"/>
    <x v="828"/>
    <n v="3"/>
    <n v="0.2"/>
    <x v="847"/>
  </r>
  <r>
    <n v="3493"/>
    <s v="CA-2015-157322"/>
    <d v="2015-02-07T00:00:00"/>
    <x v="1"/>
    <x v="1"/>
    <x v="181"/>
    <x v="2"/>
    <x v="344"/>
    <x v="344"/>
    <x v="0"/>
    <s v="United States"/>
    <x v="165"/>
    <x v="3"/>
    <n v="60188"/>
    <x v="0"/>
    <s v="OFF-PA-10000659"/>
    <x v="2"/>
    <x v="3"/>
    <s v="Adams Phone Message Book, Professional, 400 Message Capacity, 5 3/6” x 11”"/>
    <x v="829"/>
    <n v="2"/>
    <n v="0.2"/>
    <x v="848"/>
  </r>
  <r>
    <n v="4132"/>
    <s v="CA-2015-111703"/>
    <d v="2015-02-07T00:00:00"/>
    <x v="1"/>
    <x v="1"/>
    <x v="182"/>
    <x v="2"/>
    <x v="345"/>
    <x v="345"/>
    <x v="0"/>
    <s v="United States"/>
    <x v="166"/>
    <x v="11"/>
    <n v="33021"/>
    <x v="3"/>
    <s v="OFF-PA-10000349"/>
    <x v="2"/>
    <x v="3"/>
    <s v="Easy-staple paper"/>
    <x v="830"/>
    <n v="3"/>
    <n v="0.2"/>
    <x v="849"/>
  </r>
  <r>
    <n v="4133"/>
    <s v="CA-2015-111703"/>
    <d v="2015-02-07T00:00:00"/>
    <x v="1"/>
    <x v="1"/>
    <x v="182"/>
    <x v="2"/>
    <x v="345"/>
    <x v="345"/>
    <x v="0"/>
    <s v="United States"/>
    <x v="166"/>
    <x v="11"/>
    <n v="33021"/>
    <x v="3"/>
    <s v="OFF-PA-10003349"/>
    <x v="2"/>
    <x v="3"/>
    <s v="Xerox 1957"/>
    <x v="204"/>
    <n v="3"/>
    <n v="0.2"/>
    <x v="850"/>
  </r>
  <r>
    <n v="5814"/>
    <s v="CA-2015-150196"/>
    <d v="2015-02-07T00:00:00"/>
    <x v="1"/>
    <x v="1"/>
    <x v="183"/>
    <x v="0"/>
    <x v="147"/>
    <x v="147"/>
    <x v="1"/>
    <s v="United States"/>
    <x v="2"/>
    <x v="2"/>
    <n v="10024"/>
    <x v="2"/>
    <s v="OFF-PA-10003797"/>
    <x v="2"/>
    <x v="3"/>
    <s v="Xerox 209"/>
    <x v="211"/>
    <n v="3"/>
    <n v="0"/>
    <x v="211"/>
  </r>
  <r>
    <n v="8849"/>
    <s v="CA-2015-140718"/>
    <d v="2015-02-07T00:00:00"/>
    <x v="1"/>
    <x v="1"/>
    <x v="184"/>
    <x v="0"/>
    <x v="346"/>
    <x v="346"/>
    <x v="2"/>
    <s v="United States"/>
    <x v="167"/>
    <x v="12"/>
    <n v="27604"/>
    <x v="3"/>
    <s v="TEC-PH-10003505"/>
    <x v="0"/>
    <x v="2"/>
    <s v="Geemarc AmpliPOWER60"/>
    <x v="831"/>
    <n v="1"/>
    <n v="0.2"/>
    <x v="851"/>
  </r>
  <r>
    <n v="8850"/>
    <s v="CA-2015-140718"/>
    <d v="2015-02-07T00:00:00"/>
    <x v="1"/>
    <x v="1"/>
    <x v="184"/>
    <x v="0"/>
    <x v="346"/>
    <x v="346"/>
    <x v="2"/>
    <s v="United States"/>
    <x v="167"/>
    <x v="12"/>
    <n v="27604"/>
    <x v="3"/>
    <s v="FUR-FU-10000076"/>
    <x v="1"/>
    <x v="5"/>
    <s v="24-Hour Round Wall Clock"/>
    <x v="832"/>
    <n v="10"/>
    <n v="0.2"/>
    <x v="852"/>
  </r>
  <r>
    <n v="8851"/>
    <s v="CA-2015-140718"/>
    <d v="2015-02-07T00:00:00"/>
    <x v="1"/>
    <x v="1"/>
    <x v="184"/>
    <x v="0"/>
    <x v="346"/>
    <x v="346"/>
    <x v="2"/>
    <s v="United States"/>
    <x v="167"/>
    <x v="12"/>
    <n v="27604"/>
    <x v="3"/>
    <s v="OFF-BI-10004728"/>
    <x v="2"/>
    <x v="9"/>
    <s v="Wilson Jones Turn Tabs Binder Tool for Ring Binders"/>
    <x v="833"/>
    <n v="2"/>
    <n v="0.7"/>
    <x v="853"/>
  </r>
  <r>
    <n v="8852"/>
    <s v="CA-2015-140718"/>
    <d v="2015-02-07T00:00:00"/>
    <x v="1"/>
    <x v="1"/>
    <x v="184"/>
    <x v="0"/>
    <x v="346"/>
    <x v="346"/>
    <x v="2"/>
    <s v="United States"/>
    <x v="167"/>
    <x v="12"/>
    <n v="27604"/>
    <x v="3"/>
    <s v="OFF-PA-10002250"/>
    <x v="2"/>
    <x v="3"/>
    <s v="Things To Do Today Pad"/>
    <x v="834"/>
    <n v="2"/>
    <n v="0.2"/>
    <x v="854"/>
  </r>
  <r>
    <n v="4644"/>
    <s v="CA-2015-147501"/>
    <d v="2015-02-08T00:00:00"/>
    <x v="1"/>
    <x v="1"/>
    <x v="185"/>
    <x v="2"/>
    <x v="347"/>
    <x v="347"/>
    <x v="0"/>
    <s v="United States"/>
    <x v="1"/>
    <x v="1"/>
    <n v="98105"/>
    <x v="1"/>
    <s v="OFF-BI-10002003"/>
    <x v="2"/>
    <x v="9"/>
    <s v="Ibico Presentation Index for Binding Systems"/>
    <x v="835"/>
    <n v="2"/>
    <n v="0.2"/>
    <x v="855"/>
  </r>
  <r>
    <n v="4645"/>
    <s v="CA-2015-147501"/>
    <d v="2015-02-08T00:00:00"/>
    <x v="1"/>
    <x v="1"/>
    <x v="185"/>
    <x v="2"/>
    <x v="347"/>
    <x v="347"/>
    <x v="0"/>
    <s v="United States"/>
    <x v="1"/>
    <x v="1"/>
    <n v="98105"/>
    <x v="1"/>
    <s v="TEC-MA-10001972"/>
    <x v="0"/>
    <x v="14"/>
    <s v="Okidata C331dn Printer"/>
    <x v="836"/>
    <n v="2"/>
    <n v="0.2"/>
    <x v="856"/>
  </r>
  <r>
    <n v="4967"/>
    <s v="CA-2015-122406"/>
    <d v="2015-02-08T00:00:00"/>
    <x v="1"/>
    <x v="1"/>
    <x v="186"/>
    <x v="1"/>
    <x v="348"/>
    <x v="348"/>
    <x v="1"/>
    <s v="United States"/>
    <x v="168"/>
    <x v="40"/>
    <n v="2908"/>
    <x v="2"/>
    <s v="TEC-PH-10001527"/>
    <x v="0"/>
    <x v="2"/>
    <s v="Plantronics MX500i Earset"/>
    <x v="837"/>
    <n v="3"/>
    <n v="0"/>
    <x v="857"/>
  </r>
  <r>
    <n v="4968"/>
    <s v="CA-2015-122406"/>
    <d v="2015-02-08T00:00:00"/>
    <x v="1"/>
    <x v="1"/>
    <x v="186"/>
    <x v="1"/>
    <x v="348"/>
    <x v="348"/>
    <x v="1"/>
    <s v="United States"/>
    <x v="168"/>
    <x v="40"/>
    <n v="2908"/>
    <x v="2"/>
    <s v="OFF-PA-10001307"/>
    <x v="2"/>
    <x v="3"/>
    <s v="Important Message Pads, 50 4-1/4 x 5-1/2 Forms per Pad"/>
    <x v="838"/>
    <n v="2"/>
    <n v="0"/>
    <x v="858"/>
  </r>
  <r>
    <n v="4969"/>
    <s v="CA-2015-122406"/>
    <d v="2015-02-08T00:00:00"/>
    <x v="1"/>
    <x v="1"/>
    <x v="186"/>
    <x v="1"/>
    <x v="348"/>
    <x v="348"/>
    <x v="1"/>
    <s v="United States"/>
    <x v="168"/>
    <x v="40"/>
    <n v="2908"/>
    <x v="2"/>
    <s v="TEC-AC-10004571"/>
    <x v="0"/>
    <x v="0"/>
    <s v="Logitech G700s Rechargeable Gaming Mouse"/>
    <x v="359"/>
    <n v="2"/>
    <n v="0"/>
    <x v="366"/>
  </r>
  <r>
    <n v="4970"/>
    <s v="CA-2015-122406"/>
    <d v="2015-02-08T00:00:00"/>
    <x v="1"/>
    <x v="1"/>
    <x v="186"/>
    <x v="1"/>
    <x v="348"/>
    <x v="348"/>
    <x v="1"/>
    <s v="United States"/>
    <x v="168"/>
    <x v="40"/>
    <n v="2908"/>
    <x v="2"/>
    <s v="FUR-CH-10001973"/>
    <x v="1"/>
    <x v="1"/>
    <s v="Office Star Flex Back Scooter Chair with White Frame"/>
    <x v="839"/>
    <n v="1"/>
    <n v="0"/>
    <x v="859"/>
  </r>
  <r>
    <n v="8180"/>
    <s v="CA-2015-112767"/>
    <d v="2015-02-08T00:00:00"/>
    <x v="1"/>
    <x v="1"/>
    <x v="185"/>
    <x v="2"/>
    <x v="349"/>
    <x v="349"/>
    <x v="0"/>
    <s v="United States"/>
    <x v="38"/>
    <x v="16"/>
    <n v="97477"/>
    <x v="1"/>
    <s v="FUR-TA-10003469"/>
    <x v="1"/>
    <x v="7"/>
    <s v="Balt Split Level Computer Training Table"/>
    <x v="840"/>
    <n v="4"/>
    <n v="0.5"/>
    <x v="860"/>
  </r>
  <r>
    <n v="2043"/>
    <s v="CA-2015-104493"/>
    <d v="2015-02-10T00:00:00"/>
    <x v="1"/>
    <x v="1"/>
    <x v="187"/>
    <x v="2"/>
    <x v="211"/>
    <x v="211"/>
    <x v="2"/>
    <s v="United States"/>
    <x v="30"/>
    <x v="5"/>
    <n v="92105"/>
    <x v="1"/>
    <s v="OFF-BI-10004817"/>
    <x v="2"/>
    <x v="9"/>
    <s v="GBC Personal VeloBind Strips"/>
    <x v="841"/>
    <n v="6"/>
    <n v="0.2"/>
    <x v="861"/>
  </r>
  <r>
    <n v="3220"/>
    <s v="US-2015-137008"/>
    <d v="2015-02-10T00:00:00"/>
    <x v="1"/>
    <x v="1"/>
    <x v="187"/>
    <x v="2"/>
    <x v="350"/>
    <x v="350"/>
    <x v="2"/>
    <s v="United States"/>
    <x v="9"/>
    <x v="8"/>
    <n v="8701"/>
    <x v="2"/>
    <s v="OFF-PA-10001295"/>
    <x v="2"/>
    <x v="3"/>
    <s v="Computer Printout Paper with Letter-Trim Perforations"/>
    <x v="569"/>
    <n v="5"/>
    <n v="0"/>
    <x v="579"/>
  </r>
  <r>
    <n v="3221"/>
    <s v="US-2015-137008"/>
    <d v="2015-02-10T00:00:00"/>
    <x v="1"/>
    <x v="1"/>
    <x v="187"/>
    <x v="2"/>
    <x v="350"/>
    <x v="350"/>
    <x v="2"/>
    <s v="United States"/>
    <x v="9"/>
    <x v="8"/>
    <n v="8701"/>
    <x v="2"/>
    <s v="OFF-EN-10002500"/>
    <x v="2"/>
    <x v="13"/>
    <s v="Globe Weis Peel &amp; Seel First Class Envelopes"/>
    <x v="842"/>
    <n v="4"/>
    <n v="0"/>
    <x v="862"/>
  </r>
  <r>
    <n v="3222"/>
    <s v="US-2015-137008"/>
    <d v="2015-02-10T00:00:00"/>
    <x v="1"/>
    <x v="1"/>
    <x v="187"/>
    <x v="2"/>
    <x v="350"/>
    <x v="350"/>
    <x v="2"/>
    <s v="United States"/>
    <x v="9"/>
    <x v="8"/>
    <n v="8701"/>
    <x v="2"/>
    <s v="TEC-AC-10000892"/>
    <x v="0"/>
    <x v="0"/>
    <s v="NETGEAR N750 Dual Band Wi-Fi Gigabit Router"/>
    <x v="843"/>
    <n v="1"/>
    <n v="0"/>
    <x v="863"/>
  </r>
  <r>
    <n v="3903"/>
    <s v="US-2015-119312"/>
    <d v="2015-02-10T00:00:00"/>
    <x v="1"/>
    <x v="1"/>
    <x v="188"/>
    <x v="1"/>
    <x v="351"/>
    <x v="351"/>
    <x v="1"/>
    <s v="United States"/>
    <x v="22"/>
    <x v="5"/>
    <n v="90045"/>
    <x v="1"/>
    <s v="OFF-ST-10000943"/>
    <x v="2"/>
    <x v="6"/>
    <s v="Eldon ProFile File 'N Store Portable File Tub Letter/Legal Size Black"/>
    <x v="844"/>
    <n v="14"/>
    <n v="0"/>
    <x v="864"/>
  </r>
  <r>
    <n v="6630"/>
    <s v="CA-2015-125696"/>
    <d v="2015-02-10T00:00:00"/>
    <x v="1"/>
    <x v="1"/>
    <x v="161"/>
    <x v="2"/>
    <x v="185"/>
    <x v="185"/>
    <x v="1"/>
    <s v="United States"/>
    <x v="169"/>
    <x v="12"/>
    <n v="27893"/>
    <x v="3"/>
    <s v="OFF-BI-10001757"/>
    <x v="2"/>
    <x v="9"/>
    <s v="Pressboard Hanging Data Binders for Unburst Sheets"/>
    <x v="845"/>
    <n v="5"/>
    <n v="0.7"/>
    <x v="865"/>
  </r>
  <r>
    <n v="6953"/>
    <s v="CA-2015-129917"/>
    <d v="2015-02-10T00:00:00"/>
    <x v="1"/>
    <x v="1"/>
    <x v="189"/>
    <x v="0"/>
    <x v="352"/>
    <x v="352"/>
    <x v="0"/>
    <s v="United States"/>
    <x v="22"/>
    <x v="5"/>
    <n v="90008"/>
    <x v="1"/>
    <s v="OFF-BI-10001757"/>
    <x v="2"/>
    <x v="9"/>
    <s v="Pressboard Hanging Data Binders for Unburst Sheets"/>
    <x v="846"/>
    <n v="3"/>
    <n v="0.2"/>
    <x v="866"/>
  </r>
  <r>
    <n v="6954"/>
    <s v="CA-2015-129917"/>
    <d v="2015-02-10T00:00:00"/>
    <x v="1"/>
    <x v="1"/>
    <x v="189"/>
    <x v="0"/>
    <x v="352"/>
    <x v="352"/>
    <x v="0"/>
    <s v="United States"/>
    <x v="22"/>
    <x v="5"/>
    <n v="90008"/>
    <x v="1"/>
    <s v="OFF-BI-10004828"/>
    <x v="2"/>
    <x v="9"/>
    <s v="GBC Poly Designer Binding Covers"/>
    <x v="847"/>
    <n v="4"/>
    <n v="0.2"/>
    <x v="867"/>
  </r>
  <r>
    <n v="6955"/>
    <s v="CA-2015-129917"/>
    <d v="2015-02-10T00:00:00"/>
    <x v="1"/>
    <x v="1"/>
    <x v="189"/>
    <x v="0"/>
    <x v="352"/>
    <x v="352"/>
    <x v="0"/>
    <s v="United States"/>
    <x v="22"/>
    <x v="5"/>
    <n v="90008"/>
    <x v="1"/>
    <s v="TEC-PH-10000369"/>
    <x v="0"/>
    <x v="2"/>
    <s v="HTC One Mini"/>
    <x v="789"/>
    <n v="5"/>
    <n v="0.2"/>
    <x v="727"/>
  </r>
  <r>
    <n v="7797"/>
    <s v="US-2015-145121"/>
    <d v="2015-02-10T00:00:00"/>
    <x v="1"/>
    <x v="1"/>
    <x v="161"/>
    <x v="2"/>
    <x v="353"/>
    <x v="353"/>
    <x v="2"/>
    <s v="United States"/>
    <x v="69"/>
    <x v="25"/>
    <n v="6457"/>
    <x v="2"/>
    <s v="OFF-BI-10001078"/>
    <x v="2"/>
    <x v="9"/>
    <s v="Acco PRESSTEX Data Binder with Storage Hooks, Dark Blue, 14 7/8&quot; X 11&quot;"/>
    <x v="848"/>
    <n v="5"/>
    <n v="0"/>
    <x v="868"/>
  </r>
  <r>
    <n v="8189"/>
    <s v="CA-2015-140375"/>
    <d v="2015-02-10T00:00:00"/>
    <x v="1"/>
    <x v="1"/>
    <x v="163"/>
    <x v="1"/>
    <x v="354"/>
    <x v="354"/>
    <x v="0"/>
    <s v="United States"/>
    <x v="170"/>
    <x v="24"/>
    <n v="20852"/>
    <x v="2"/>
    <s v="OFF-PA-10001870"/>
    <x v="2"/>
    <x v="3"/>
    <s v="Xerox 202"/>
    <x v="211"/>
    <n v="3"/>
    <n v="0"/>
    <x v="211"/>
  </r>
  <r>
    <n v="8190"/>
    <s v="CA-2015-140375"/>
    <d v="2015-02-10T00:00:00"/>
    <x v="1"/>
    <x v="1"/>
    <x v="163"/>
    <x v="1"/>
    <x v="354"/>
    <x v="354"/>
    <x v="0"/>
    <s v="United States"/>
    <x v="170"/>
    <x v="24"/>
    <n v="20852"/>
    <x v="2"/>
    <s v="OFF-BI-10000320"/>
    <x v="2"/>
    <x v="9"/>
    <s v="GBC Plastic Binding Combs"/>
    <x v="845"/>
    <n v="1"/>
    <n v="0"/>
    <x v="869"/>
  </r>
  <r>
    <n v="8427"/>
    <s v="CA-2015-128356"/>
    <d v="2015-02-10T00:00:00"/>
    <x v="1"/>
    <x v="1"/>
    <x v="188"/>
    <x v="2"/>
    <x v="30"/>
    <x v="30"/>
    <x v="0"/>
    <s v="United States"/>
    <x v="171"/>
    <x v="15"/>
    <n v="80229"/>
    <x v="1"/>
    <s v="OFF-SU-10004290"/>
    <x v="2"/>
    <x v="15"/>
    <s v="Acme Design Line 8&quot; Stainless Steel Bent Scissors w/Champagne Handles, 3-1/8&quot; Cut"/>
    <x v="849"/>
    <n v="2"/>
    <n v="0.2"/>
    <x v="870"/>
  </r>
  <r>
    <n v="8743"/>
    <s v="US-2015-144771"/>
    <d v="2015-02-10T00:00:00"/>
    <x v="1"/>
    <x v="1"/>
    <x v="162"/>
    <x v="0"/>
    <x v="268"/>
    <x v="268"/>
    <x v="0"/>
    <s v="United States"/>
    <x v="172"/>
    <x v="16"/>
    <n v="97123"/>
    <x v="1"/>
    <s v="FUR-FU-10000629"/>
    <x v="1"/>
    <x v="5"/>
    <s v="9-3/4 Diameter Round Wall Clock"/>
    <x v="850"/>
    <n v="1"/>
    <n v="0.2"/>
    <x v="871"/>
  </r>
  <r>
    <n v="8744"/>
    <s v="US-2015-144771"/>
    <d v="2015-02-10T00:00:00"/>
    <x v="1"/>
    <x v="1"/>
    <x v="162"/>
    <x v="0"/>
    <x v="268"/>
    <x v="268"/>
    <x v="0"/>
    <s v="United States"/>
    <x v="172"/>
    <x v="16"/>
    <n v="97123"/>
    <x v="1"/>
    <s v="TEC-AC-10002323"/>
    <x v="0"/>
    <x v="0"/>
    <s v="SanDisk Ultra 32 GB MicroSDHC Class 10 Memory Card"/>
    <x v="851"/>
    <n v="3"/>
    <n v="0.2"/>
    <x v="872"/>
  </r>
  <r>
    <n v="283"/>
    <s v="CA-2015-130890"/>
    <d v="2015-02-11T00:00:00"/>
    <x v="1"/>
    <x v="1"/>
    <x v="165"/>
    <x v="2"/>
    <x v="355"/>
    <x v="355"/>
    <x v="0"/>
    <s v="United States"/>
    <x v="22"/>
    <x v="5"/>
    <n v="90004"/>
    <x v="1"/>
    <s v="FUR-TA-10002903"/>
    <x v="1"/>
    <x v="7"/>
    <s v="Bevis Round Bullnose 29&quot; High Table Top"/>
    <x v="852"/>
    <n v="5"/>
    <n v="0.2"/>
    <x v="873"/>
  </r>
  <r>
    <n v="1167"/>
    <s v="CA-2015-125416"/>
    <d v="2015-02-11T00:00:00"/>
    <x v="1"/>
    <x v="1"/>
    <x v="190"/>
    <x v="3"/>
    <x v="356"/>
    <x v="356"/>
    <x v="0"/>
    <s v="United States"/>
    <x v="1"/>
    <x v="1"/>
    <n v="98115"/>
    <x v="1"/>
    <s v="TEC-AC-10001552"/>
    <x v="0"/>
    <x v="0"/>
    <s v="Logitech K350 2.4Ghz Wireless Keyboard"/>
    <x v="853"/>
    <n v="9"/>
    <n v="0"/>
    <x v="874"/>
  </r>
  <r>
    <n v="6006"/>
    <s v="CA-2015-100657"/>
    <d v="2015-02-11T00:00:00"/>
    <x v="1"/>
    <x v="1"/>
    <x v="191"/>
    <x v="2"/>
    <x v="357"/>
    <x v="357"/>
    <x v="0"/>
    <s v="United States"/>
    <x v="173"/>
    <x v="2"/>
    <n v="12180"/>
    <x v="2"/>
    <s v="FUR-CH-10003535"/>
    <x v="1"/>
    <x v="1"/>
    <s v="Global Armless Task Chair, Royal Blue"/>
    <x v="854"/>
    <n v="2"/>
    <n v="0.1"/>
    <x v="875"/>
  </r>
  <r>
    <n v="8164"/>
    <s v="CA-2015-168207"/>
    <d v="2015-02-11T00:00:00"/>
    <x v="1"/>
    <x v="1"/>
    <x v="165"/>
    <x v="2"/>
    <x v="10"/>
    <x v="10"/>
    <x v="0"/>
    <s v="United States"/>
    <x v="30"/>
    <x v="5"/>
    <n v="92105"/>
    <x v="1"/>
    <s v="FUR-FU-10004909"/>
    <x v="1"/>
    <x v="5"/>
    <s v="Contemporary Wood/Metal Frame"/>
    <x v="855"/>
    <n v="6"/>
    <n v="0"/>
    <x v="876"/>
  </r>
  <r>
    <n v="8165"/>
    <s v="CA-2015-168207"/>
    <d v="2015-02-11T00:00:00"/>
    <x v="1"/>
    <x v="1"/>
    <x v="165"/>
    <x v="2"/>
    <x v="10"/>
    <x v="10"/>
    <x v="0"/>
    <s v="United States"/>
    <x v="30"/>
    <x v="5"/>
    <n v="92105"/>
    <x v="1"/>
    <s v="OFF-BI-10001524"/>
    <x v="2"/>
    <x v="9"/>
    <s v="GBC Premium Transparent Covers with Diagonal Lined Pattern"/>
    <x v="856"/>
    <n v="7"/>
    <n v="0.2"/>
    <x v="877"/>
  </r>
  <r>
    <n v="8166"/>
    <s v="CA-2015-168207"/>
    <d v="2015-02-11T00:00:00"/>
    <x v="1"/>
    <x v="1"/>
    <x v="165"/>
    <x v="2"/>
    <x v="10"/>
    <x v="10"/>
    <x v="0"/>
    <s v="United States"/>
    <x v="30"/>
    <x v="5"/>
    <n v="92105"/>
    <x v="1"/>
    <s v="OFF-BI-10003355"/>
    <x v="2"/>
    <x v="9"/>
    <s v="Cardinal Holdit Business Card Pockets"/>
    <x v="830"/>
    <n v="3"/>
    <n v="0.2"/>
    <x v="878"/>
  </r>
  <r>
    <n v="8167"/>
    <s v="CA-2015-168207"/>
    <d v="2015-02-11T00:00:00"/>
    <x v="1"/>
    <x v="1"/>
    <x v="165"/>
    <x v="2"/>
    <x v="10"/>
    <x v="10"/>
    <x v="0"/>
    <s v="United States"/>
    <x v="30"/>
    <x v="5"/>
    <n v="92105"/>
    <x v="1"/>
    <s v="FUR-BO-10004357"/>
    <x v="1"/>
    <x v="16"/>
    <s v="O'Sullivan Living Dimensions 3-Shelf Bookcases"/>
    <x v="857"/>
    <n v="3"/>
    <n v="0.15"/>
    <x v="879"/>
  </r>
  <r>
    <n v="9057"/>
    <s v="CA-2015-160227"/>
    <d v="2015-02-11T00:00:00"/>
    <x v="1"/>
    <x v="1"/>
    <x v="167"/>
    <x v="0"/>
    <x v="241"/>
    <x v="241"/>
    <x v="1"/>
    <s v="United States"/>
    <x v="2"/>
    <x v="2"/>
    <n v="10011"/>
    <x v="2"/>
    <s v="FUR-CH-10002073"/>
    <x v="1"/>
    <x v="1"/>
    <s v="Hon Olson Stacker Chairs"/>
    <x v="858"/>
    <n v="11"/>
    <n v="0.1"/>
    <x v="880"/>
  </r>
  <r>
    <n v="9193"/>
    <s v="CA-2015-141810"/>
    <d v="2015-02-11T00:00:00"/>
    <x v="1"/>
    <x v="1"/>
    <x v="191"/>
    <x v="2"/>
    <x v="358"/>
    <x v="358"/>
    <x v="2"/>
    <s v="United States"/>
    <x v="76"/>
    <x v="4"/>
    <n v="78207"/>
    <x v="0"/>
    <s v="OFF-BI-10001524"/>
    <x v="2"/>
    <x v="9"/>
    <s v="GBC Premium Transparent Covers with Diagonal Lined Pattern"/>
    <x v="859"/>
    <n v="7"/>
    <n v="0.8"/>
    <x v="881"/>
  </r>
  <r>
    <n v="9194"/>
    <s v="CA-2015-141810"/>
    <d v="2015-02-11T00:00:00"/>
    <x v="1"/>
    <x v="1"/>
    <x v="191"/>
    <x v="2"/>
    <x v="358"/>
    <x v="358"/>
    <x v="2"/>
    <s v="United States"/>
    <x v="76"/>
    <x v="4"/>
    <n v="78207"/>
    <x v="0"/>
    <s v="TEC-PH-10002200"/>
    <x v="0"/>
    <x v="2"/>
    <s v="Aastra 6757i CT Wireless VoIP phone"/>
    <x v="860"/>
    <n v="2"/>
    <n v="0.2"/>
    <x v="882"/>
  </r>
  <r>
    <n v="9605"/>
    <s v="CA-2015-138625"/>
    <d v="2015-02-11T00:00:00"/>
    <x v="1"/>
    <x v="1"/>
    <x v="166"/>
    <x v="0"/>
    <x v="359"/>
    <x v="359"/>
    <x v="0"/>
    <s v="United States"/>
    <x v="88"/>
    <x v="20"/>
    <n v="23320"/>
    <x v="3"/>
    <s v="OFF-AP-10003099"/>
    <x v="2"/>
    <x v="10"/>
    <s v="Eureka Hand Vacuum, Bagless"/>
    <x v="861"/>
    <n v="4"/>
    <n v="0"/>
    <x v="883"/>
  </r>
  <r>
    <n v="3901"/>
    <s v="CA-2015-121097"/>
    <d v="2015-03-01T00:00:00"/>
    <x v="1"/>
    <x v="2"/>
    <x v="192"/>
    <x v="2"/>
    <x v="360"/>
    <x v="360"/>
    <x v="2"/>
    <s v="United States"/>
    <x v="174"/>
    <x v="4"/>
    <n v="77520"/>
    <x v="0"/>
    <s v="OFF-PA-10001937"/>
    <x v="2"/>
    <x v="3"/>
    <s v="Xerox 21"/>
    <x v="506"/>
    <n v="2"/>
    <n v="0.2"/>
    <x v="514"/>
  </r>
  <r>
    <n v="5054"/>
    <s v="CA-2015-141243"/>
    <d v="2015-03-01T00:00:00"/>
    <x v="1"/>
    <x v="2"/>
    <x v="192"/>
    <x v="1"/>
    <x v="361"/>
    <x v="361"/>
    <x v="0"/>
    <s v="United States"/>
    <x v="57"/>
    <x v="4"/>
    <n v="75217"/>
    <x v="0"/>
    <s v="TEC-AC-10003198"/>
    <x v="0"/>
    <x v="0"/>
    <s v="Enermax Acrylux Wireless Keyboard"/>
    <x v="862"/>
    <n v="5"/>
    <n v="0.2"/>
    <x v="884"/>
  </r>
  <r>
    <n v="5055"/>
    <s v="CA-2015-141243"/>
    <d v="2015-03-01T00:00:00"/>
    <x v="1"/>
    <x v="2"/>
    <x v="192"/>
    <x v="1"/>
    <x v="361"/>
    <x v="361"/>
    <x v="0"/>
    <s v="United States"/>
    <x v="57"/>
    <x v="4"/>
    <n v="75217"/>
    <x v="0"/>
    <s v="OFF-AR-10001246"/>
    <x v="2"/>
    <x v="11"/>
    <s v="Newell 317"/>
    <x v="863"/>
    <n v="3"/>
    <n v="0.2"/>
    <x v="254"/>
  </r>
  <r>
    <n v="5056"/>
    <s v="CA-2015-141243"/>
    <d v="2015-03-01T00:00:00"/>
    <x v="1"/>
    <x v="2"/>
    <x v="192"/>
    <x v="1"/>
    <x v="361"/>
    <x v="361"/>
    <x v="0"/>
    <s v="United States"/>
    <x v="57"/>
    <x v="4"/>
    <n v="75217"/>
    <x v="0"/>
    <s v="FUR-BO-10003272"/>
    <x v="1"/>
    <x v="16"/>
    <s v="O'Sullivan Living Dimensions 5-Shelf Bookcases"/>
    <x v="864"/>
    <n v="9"/>
    <n v="0.32"/>
    <x v="885"/>
  </r>
  <r>
    <n v="808"/>
    <s v="CA-2015-140921"/>
    <d v="2015-03-02T00:00:00"/>
    <x v="1"/>
    <x v="2"/>
    <x v="193"/>
    <x v="0"/>
    <x v="362"/>
    <x v="362"/>
    <x v="0"/>
    <s v="United States"/>
    <x v="61"/>
    <x v="27"/>
    <n v="68104"/>
    <x v="0"/>
    <s v="FUR-FU-10003347"/>
    <x v="1"/>
    <x v="5"/>
    <s v="Coloredge Poster Frame"/>
    <x v="865"/>
    <n v="2"/>
    <n v="0"/>
    <x v="886"/>
  </r>
  <r>
    <n v="809"/>
    <s v="CA-2015-140921"/>
    <d v="2015-03-02T00:00:00"/>
    <x v="1"/>
    <x v="2"/>
    <x v="193"/>
    <x v="0"/>
    <x v="362"/>
    <x v="362"/>
    <x v="0"/>
    <s v="United States"/>
    <x v="61"/>
    <x v="27"/>
    <n v="68104"/>
    <x v="0"/>
    <s v="TEC-AC-10004901"/>
    <x v="0"/>
    <x v="0"/>
    <s v="Kensington SlimBlade Notebook Wireless Mouse with Nano Receiver "/>
    <x v="866"/>
    <n v="3"/>
    <n v="0"/>
    <x v="887"/>
  </r>
  <r>
    <n v="1909"/>
    <s v="CA-2015-157959"/>
    <d v="2015-03-02T00:00:00"/>
    <x v="1"/>
    <x v="2"/>
    <x v="194"/>
    <x v="0"/>
    <x v="363"/>
    <x v="363"/>
    <x v="2"/>
    <s v="United States"/>
    <x v="22"/>
    <x v="5"/>
    <n v="90008"/>
    <x v="1"/>
    <s v="FUR-FU-10004093"/>
    <x v="1"/>
    <x v="5"/>
    <s v="Hand-Finished Solid Wood Document Frame"/>
    <x v="867"/>
    <n v="4"/>
    <n v="0"/>
    <x v="888"/>
  </r>
  <r>
    <n v="7062"/>
    <s v="CA-2015-132633"/>
    <d v="2015-03-02T00:00:00"/>
    <x v="1"/>
    <x v="2"/>
    <x v="193"/>
    <x v="1"/>
    <x v="23"/>
    <x v="23"/>
    <x v="2"/>
    <s v="United States"/>
    <x v="71"/>
    <x v="21"/>
    <n v="84062"/>
    <x v="1"/>
    <s v="OFF-BI-10002432"/>
    <x v="2"/>
    <x v="9"/>
    <s v="Wilson Jones Standard D-Ring Binders"/>
    <x v="868"/>
    <n v="3"/>
    <n v="0.2"/>
    <x v="889"/>
  </r>
  <r>
    <n v="7764"/>
    <s v="CA-2015-103093"/>
    <d v="2015-03-02T00:00:00"/>
    <x v="1"/>
    <x v="2"/>
    <x v="195"/>
    <x v="2"/>
    <x v="237"/>
    <x v="237"/>
    <x v="0"/>
    <s v="United States"/>
    <x v="28"/>
    <x v="19"/>
    <n v="31907"/>
    <x v="3"/>
    <s v="OFF-EN-10003286"/>
    <x v="2"/>
    <x v="13"/>
    <s v="Staple envelope"/>
    <x v="869"/>
    <n v="9"/>
    <n v="0"/>
    <x v="890"/>
  </r>
  <r>
    <n v="7826"/>
    <s v="CA-2015-127327"/>
    <d v="2015-03-02T00:00:00"/>
    <x v="1"/>
    <x v="2"/>
    <x v="195"/>
    <x v="2"/>
    <x v="364"/>
    <x v="364"/>
    <x v="2"/>
    <s v="United States"/>
    <x v="175"/>
    <x v="2"/>
    <n v="13440"/>
    <x v="2"/>
    <s v="FUR-CH-10004218"/>
    <x v="1"/>
    <x v="1"/>
    <s v="Global Fabric Manager's Chair, Dark Gray"/>
    <x v="870"/>
    <n v="1"/>
    <n v="0.1"/>
    <x v="891"/>
  </r>
  <r>
    <n v="3778"/>
    <s v="CA-2015-107937"/>
    <d v="2015-03-05T00:00:00"/>
    <x v="1"/>
    <x v="2"/>
    <x v="196"/>
    <x v="2"/>
    <x v="365"/>
    <x v="365"/>
    <x v="1"/>
    <s v="United States"/>
    <x v="176"/>
    <x v="5"/>
    <n v="91911"/>
    <x v="1"/>
    <s v="FUR-FU-10002298"/>
    <x v="1"/>
    <x v="5"/>
    <s v="Rubbermaid ClusterMat Chairmats, Mat Size- 66&quot; x 60&quot;, Lip 20&quot; x 11&quot; -90 Degree Angle"/>
    <x v="666"/>
    <n v="6"/>
    <n v="0"/>
    <x v="892"/>
  </r>
  <r>
    <n v="4657"/>
    <s v="CA-2015-112130"/>
    <d v="2015-03-05T00:00:00"/>
    <x v="1"/>
    <x v="2"/>
    <x v="153"/>
    <x v="2"/>
    <x v="46"/>
    <x v="46"/>
    <x v="0"/>
    <s v="United States"/>
    <x v="15"/>
    <x v="13"/>
    <n v="19140"/>
    <x v="2"/>
    <s v="OFF-AR-10001468"/>
    <x v="2"/>
    <x v="11"/>
    <s v="Sanford Prismacolor Professional Thick Lead Art Pencils, 36-Color Set"/>
    <x v="871"/>
    <n v="2"/>
    <n v="0.2"/>
    <x v="893"/>
  </r>
  <r>
    <n v="4658"/>
    <s v="CA-2015-112130"/>
    <d v="2015-03-05T00:00:00"/>
    <x v="1"/>
    <x v="2"/>
    <x v="153"/>
    <x v="2"/>
    <x v="46"/>
    <x v="46"/>
    <x v="0"/>
    <s v="United States"/>
    <x v="15"/>
    <x v="13"/>
    <n v="19140"/>
    <x v="2"/>
    <s v="OFF-AP-10003266"/>
    <x v="2"/>
    <x v="10"/>
    <s v="Holmes Replacement Filter for HEPA Air Cleaner, Large Room"/>
    <x v="872"/>
    <n v="2"/>
    <n v="0.2"/>
    <x v="894"/>
  </r>
  <r>
    <n v="4659"/>
    <s v="CA-2015-112130"/>
    <d v="2015-03-05T00:00:00"/>
    <x v="1"/>
    <x v="2"/>
    <x v="153"/>
    <x v="2"/>
    <x v="46"/>
    <x v="46"/>
    <x v="0"/>
    <s v="United States"/>
    <x v="15"/>
    <x v="13"/>
    <n v="19140"/>
    <x v="2"/>
    <s v="OFF-PA-10002230"/>
    <x v="2"/>
    <x v="3"/>
    <s v="Xerox 1897"/>
    <x v="873"/>
    <n v="2"/>
    <n v="0.2"/>
    <x v="895"/>
  </r>
  <r>
    <n v="4660"/>
    <s v="CA-2015-112130"/>
    <d v="2015-03-05T00:00:00"/>
    <x v="1"/>
    <x v="2"/>
    <x v="153"/>
    <x v="2"/>
    <x v="46"/>
    <x v="46"/>
    <x v="0"/>
    <s v="United States"/>
    <x v="15"/>
    <x v="13"/>
    <n v="19140"/>
    <x v="2"/>
    <s v="OFF-AP-10003622"/>
    <x v="2"/>
    <x v="10"/>
    <s v="Bravo II Megaboss 12-Amp Hard Body Upright, Replacement Belts, 2 Belts per Pack"/>
    <x v="874"/>
    <n v="7"/>
    <n v="0.2"/>
    <x v="896"/>
  </r>
  <r>
    <n v="4661"/>
    <s v="CA-2015-112130"/>
    <d v="2015-03-05T00:00:00"/>
    <x v="1"/>
    <x v="2"/>
    <x v="153"/>
    <x v="2"/>
    <x v="46"/>
    <x v="46"/>
    <x v="0"/>
    <s v="United States"/>
    <x v="15"/>
    <x v="13"/>
    <n v="19140"/>
    <x v="2"/>
    <s v="TEC-AC-10001542"/>
    <x v="0"/>
    <x v="0"/>
    <s v="SanDisk Cruzer 16 GB USB Flash Drive"/>
    <x v="875"/>
    <n v="3"/>
    <n v="0.2"/>
    <x v="897"/>
  </r>
  <r>
    <n v="4662"/>
    <s v="CA-2015-112130"/>
    <d v="2015-03-05T00:00:00"/>
    <x v="1"/>
    <x v="2"/>
    <x v="153"/>
    <x v="2"/>
    <x v="46"/>
    <x v="46"/>
    <x v="0"/>
    <s v="United States"/>
    <x v="15"/>
    <x v="13"/>
    <n v="19140"/>
    <x v="2"/>
    <s v="FUR-CH-10002965"/>
    <x v="1"/>
    <x v="1"/>
    <s v="Global Leather Highback Executive Chair with Pneumatic Height Adjustment, Black"/>
    <x v="876"/>
    <n v="6"/>
    <n v="0.3"/>
    <x v="898"/>
  </r>
  <r>
    <n v="4663"/>
    <s v="CA-2015-112130"/>
    <d v="2015-03-05T00:00:00"/>
    <x v="1"/>
    <x v="2"/>
    <x v="153"/>
    <x v="2"/>
    <x v="46"/>
    <x v="46"/>
    <x v="0"/>
    <s v="United States"/>
    <x v="15"/>
    <x v="13"/>
    <n v="19140"/>
    <x v="2"/>
    <s v="OFF-ST-10000563"/>
    <x v="2"/>
    <x v="6"/>
    <s v="Fellowes Bankers Box Stor/Drawer Steel Plus"/>
    <x v="877"/>
    <n v="3"/>
    <n v="0.2"/>
    <x v="899"/>
  </r>
  <r>
    <n v="7217"/>
    <s v="CA-2015-150770"/>
    <d v="2015-03-05T00:00:00"/>
    <x v="1"/>
    <x v="2"/>
    <x v="155"/>
    <x v="0"/>
    <x v="366"/>
    <x v="366"/>
    <x v="0"/>
    <s v="United States"/>
    <x v="14"/>
    <x v="5"/>
    <n v="94109"/>
    <x v="1"/>
    <s v="OFF-AR-10001246"/>
    <x v="2"/>
    <x v="11"/>
    <s v="Newell 317"/>
    <x v="878"/>
    <n v="3"/>
    <n v="0"/>
    <x v="900"/>
  </r>
  <r>
    <n v="7218"/>
    <s v="CA-2015-150770"/>
    <d v="2015-03-05T00:00:00"/>
    <x v="1"/>
    <x v="2"/>
    <x v="155"/>
    <x v="0"/>
    <x v="366"/>
    <x v="366"/>
    <x v="0"/>
    <s v="United States"/>
    <x v="14"/>
    <x v="5"/>
    <n v="94109"/>
    <x v="1"/>
    <s v="OFF-BI-10002026"/>
    <x v="2"/>
    <x v="9"/>
    <s v="Ibico Recycled Linen-Style Covers"/>
    <x v="879"/>
    <n v="2"/>
    <n v="0.2"/>
    <x v="901"/>
  </r>
  <r>
    <n v="7219"/>
    <s v="CA-2015-150770"/>
    <d v="2015-03-05T00:00:00"/>
    <x v="1"/>
    <x v="2"/>
    <x v="155"/>
    <x v="0"/>
    <x v="366"/>
    <x v="366"/>
    <x v="0"/>
    <s v="United States"/>
    <x v="14"/>
    <x v="5"/>
    <n v="94109"/>
    <x v="1"/>
    <s v="TEC-AC-10000844"/>
    <x v="0"/>
    <x v="0"/>
    <s v="Logitech Gaming G510s - Keyboard"/>
    <x v="880"/>
    <n v="4"/>
    <n v="0"/>
    <x v="902"/>
  </r>
  <r>
    <n v="7220"/>
    <s v="CA-2015-150770"/>
    <d v="2015-03-05T00:00:00"/>
    <x v="1"/>
    <x v="2"/>
    <x v="155"/>
    <x v="0"/>
    <x v="366"/>
    <x v="366"/>
    <x v="0"/>
    <s v="United States"/>
    <x v="14"/>
    <x v="5"/>
    <n v="94109"/>
    <x v="1"/>
    <s v="OFF-BI-10001575"/>
    <x v="2"/>
    <x v="9"/>
    <s v="GBC Linen Binding Covers"/>
    <x v="881"/>
    <n v="2"/>
    <n v="0.2"/>
    <x v="903"/>
  </r>
  <r>
    <n v="9551"/>
    <s v="CA-2015-160864"/>
    <d v="2015-03-05T00:00:00"/>
    <x v="1"/>
    <x v="2"/>
    <x v="155"/>
    <x v="0"/>
    <x v="247"/>
    <x v="247"/>
    <x v="1"/>
    <s v="United States"/>
    <x v="128"/>
    <x v="5"/>
    <n v="95123"/>
    <x v="1"/>
    <s v="OFF-BI-10004654"/>
    <x v="2"/>
    <x v="9"/>
    <s v="Avery Binding System Hidden Tab Executive Style Index Sets"/>
    <x v="882"/>
    <n v="3"/>
    <n v="0.2"/>
    <x v="904"/>
  </r>
  <r>
    <n v="587"/>
    <s v="CA-2015-128139"/>
    <d v="2015-03-07T00:00:00"/>
    <x v="1"/>
    <x v="2"/>
    <x v="182"/>
    <x v="2"/>
    <x v="367"/>
    <x v="367"/>
    <x v="0"/>
    <s v="United States"/>
    <x v="21"/>
    <x v="17"/>
    <n v="40475"/>
    <x v="3"/>
    <s v="FUR-CH-10003956"/>
    <x v="1"/>
    <x v="1"/>
    <s v="Novimex High-Tech Fabric Mesh Task Chair"/>
    <x v="883"/>
    <n v="1"/>
    <n v="0"/>
    <x v="905"/>
  </r>
  <r>
    <n v="588"/>
    <s v="CA-2015-128139"/>
    <d v="2015-03-07T00:00:00"/>
    <x v="1"/>
    <x v="2"/>
    <x v="182"/>
    <x v="2"/>
    <x v="367"/>
    <x v="367"/>
    <x v="0"/>
    <s v="United States"/>
    <x v="21"/>
    <x v="17"/>
    <n v="40475"/>
    <x v="3"/>
    <s v="OFF-LA-10003930"/>
    <x v="2"/>
    <x v="8"/>
    <s v="Dot Matrix Printer Tape Reel Labels, White, 5000/Box"/>
    <x v="884"/>
    <n v="3"/>
    <n v="0"/>
    <x v="906"/>
  </r>
  <r>
    <n v="1051"/>
    <s v="US-2015-153500"/>
    <d v="2015-03-07T00:00:00"/>
    <x v="1"/>
    <x v="2"/>
    <x v="197"/>
    <x v="0"/>
    <x v="28"/>
    <x v="28"/>
    <x v="2"/>
    <s v="United States"/>
    <x v="15"/>
    <x v="13"/>
    <n v="19134"/>
    <x v="2"/>
    <s v="FUR-FU-10000293"/>
    <x v="1"/>
    <x v="5"/>
    <s v="Eldon Antistatic Chair Mats for Low to Medium Pile Carpets"/>
    <x v="885"/>
    <n v="2"/>
    <n v="0.2"/>
    <x v="907"/>
  </r>
  <r>
    <n v="1052"/>
    <s v="US-2015-153500"/>
    <d v="2015-03-07T00:00:00"/>
    <x v="1"/>
    <x v="2"/>
    <x v="197"/>
    <x v="0"/>
    <x v="28"/>
    <x v="28"/>
    <x v="2"/>
    <s v="United States"/>
    <x v="15"/>
    <x v="13"/>
    <n v="19134"/>
    <x v="2"/>
    <s v="OFF-PA-10001307"/>
    <x v="2"/>
    <x v="3"/>
    <s v="Important Message Pads, 50 4-1/4 x 5-1/2 Forms per Pad"/>
    <x v="195"/>
    <n v="2"/>
    <n v="0.2"/>
    <x v="908"/>
  </r>
  <r>
    <n v="1053"/>
    <s v="US-2015-153500"/>
    <d v="2015-03-07T00:00:00"/>
    <x v="1"/>
    <x v="2"/>
    <x v="197"/>
    <x v="0"/>
    <x v="28"/>
    <x v="28"/>
    <x v="2"/>
    <s v="United States"/>
    <x v="15"/>
    <x v="13"/>
    <n v="19134"/>
    <x v="2"/>
    <s v="FUR-FU-10004460"/>
    <x v="1"/>
    <x v="5"/>
    <s v="Howard Miller 12&quot; Round Wall Clock"/>
    <x v="886"/>
    <n v="9"/>
    <n v="0.2"/>
    <x v="909"/>
  </r>
  <r>
    <n v="84"/>
    <s v="CA-2015-149734"/>
    <d v="2015-03-09T00:00:00"/>
    <x v="1"/>
    <x v="2"/>
    <x v="160"/>
    <x v="2"/>
    <x v="368"/>
    <x v="368"/>
    <x v="2"/>
    <s v="United States"/>
    <x v="56"/>
    <x v="12"/>
    <n v="27707"/>
    <x v="3"/>
    <s v="OFF-EN-10000927"/>
    <x v="2"/>
    <x v="13"/>
    <s v="Jet-Pak Recycled Peel 'N' Seal Padded Mailers"/>
    <x v="887"/>
    <n v="7"/>
    <n v="0.2"/>
    <x v="910"/>
  </r>
  <r>
    <n v="529"/>
    <s v="US-2015-138303"/>
    <d v="2015-03-09T00:00:00"/>
    <x v="1"/>
    <x v="2"/>
    <x v="198"/>
    <x v="2"/>
    <x v="369"/>
    <x v="369"/>
    <x v="0"/>
    <s v="United States"/>
    <x v="15"/>
    <x v="13"/>
    <n v="19134"/>
    <x v="2"/>
    <s v="OFF-ST-10004963"/>
    <x v="2"/>
    <x v="6"/>
    <s v="Eldon Gobal File Keepers"/>
    <x v="888"/>
    <n v="3"/>
    <n v="0.2"/>
    <x v="911"/>
  </r>
  <r>
    <n v="530"/>
    <s v="US-2015-138303"/>
    <d v="2015-03-09T00:00:00"/>
    <x v="1"/>
    <x v="2"/>
    <x v="198"/>
    <x v="2"/>
    <x v="369"/>
    <x v="369"/>
    <x v="0"/>
    <s v="United States"/>
    <x v="15"/>
    <x v="13"/>
    <n v="19134"/>
    <x v="2"/>
    <s v="OFF-SU-10002881"/>
    <x v="2"/>
    <x v="15"/>
    <s v="Martin Yale Chadless Opener Electric Letter Opener"/>
    <x v="889"/>
    <n v="1"/>
    <n v="0.2"/>
    <x v="912"/>
  </r>
  <r>
    <n v="531"/>
    <s v="US-2015-138303"/>
    <d v="2015-03-09T00:00:00"/>
    <x v="1"/>
    <x v="2"/>
    <x v="198"/>
    <x v="2"/>
    <x v="369"/>
    <x v="369"/>
    <x v="0"/>
    <s v="United States"/>
    <x v="15"/>
    <x v="13"/>
    <n v="19134"/>
    <x v="2"/>
    <s v="OFF-EN-10001335"/>
    <x v="2"/>
    <x v="13"/>
    <s v="White Business Envelopes with Contemporary Seam, Recycled White Business Envelopes"/>
    <x v="890"/>
    <n v="6"/>
    <n v="0.2"/>
    <x v="913"/>
  </r>
  <r>
    <n v="1738"/>
    <s v="CA-2015-130204"/>
    <d v="2015-03-09T00:00:00"/>
    <x v="1"/>
    <x v="2"/>
    <x v="199"/>
    <x v="2"/>
    <x v="322"/>
    <x v="322"/>
    <x v="2"/>
    <s v="United States"/>
    <x v="14"/>
    <x v="5"/>
    <n v="94122"/>
    <x v="1"/>
    <s v="OFF-ST-10001325"/>
    <x v="2"/>
    <x v="6"/>
    <s v="Sterilite Officeware Hinged File Box"/>
    <x v="891"/>
    <n v="3"/>
    <n v="0"/>
    <x v="914"/>
  </r>
  <r>
    <n v="1739"/>
    <s v="CA-2015-130204"/>
    <d v="2015-03-09T00:00:00"/>
    <x v="1"/>
    <x v="2"/>
    <x v="199"/>
    <x v="2"/>
    <x v="322"/>
    <x v="322"/>
    <x v="2"/>
    <s v="United States"/>
    <x v="14"/>
    <x v="5"/>
    <n v="94122"/>
    <x v="1"/>
    <s v="TEC-AC-10003038"/>
    <x v="0"/>
    <x v="0"/>
    <s v="Kingston Digital DataTraveler 16GB USB 2.0"/>
    <x v="892"/>
    <n v="2"/>
    <n v="0"/>
    <x v="915"/>
  </r>
  <r>
    <n v="1740"/>
    <s v="CA-2015-130204"/>
    <d v="2015-03-09T00:00:00"/>
    <x v="1"/>
    <x v="2"/>
    <x v="199"/>
    <x v="2"/>
    <x v="322"/>
    <x v="322"/>
    <x v="2"/>
    <s v="United States"/>
    <x v="14"/>
    <x v="5"/>
    <n v="94122"/>
    <x v="1"/>
    <s v="TEC-AC-10003590"/>
    <x v="0"/>
    <x v="0"/>
    <s v="TRENDnet 56K USB 2.0 Phone, Internet and Fax Modem"/>
    <x v="893"/>
    <n v="5"/>
    <n v="0"/>
    <x v="916"/>
  </r>
  <r>
    <n v="1859"/>
    <s v="CA-2015-121608"/>
    <d v="2015-03-09T00:00:00"/>
    <x v="1"/>
    <x v="2"/>
    <x v="200"/>
    <x v="0"/>
    <x v="321"/>
    <x v="321"/>
    <x v="2"/>
    <s v="United States"/>
    <x v="109"/>
    <x v="25"/>
    <n v="6010"/>
    <x v="2"/>
    <s v="OFF-AP-10002311"/>
    <x v="2"/>
    <x v="10"/>
    <s v="Holmes Replacement Filter for HEPA Air Cleaner, Very Large Room, HEPA Filter"/>
    <x v="894"/>
    <n v="2"/>
    <n v="0"/>
    <x v="917"/>
  </r>
  <r>
    <n v="1860"/>
    <s v="CA-2015-121608"/>
    <d v="2015-03-09T00:00:00"/>
    <x v="1"/>
    <x v="2"/>
    <x v="200"/>
    <x v="0"/>
    <x v="321"/>
    <x v="321"/>
    <x v="2"/>
    <s v="United States"/>
    <x v="109"/>
    <x v="25"/>
    <n v="6010"/>
    <x v="2"/>
    <s v="TEC-PH-10004959"/>
    <x v="0"/>
    <x v="2"/>
    <s v="Classic Ivory Antique Telephone ZL1810"/>
    <x v="895"/>
    <n v="1"/>
    <n v="0"/>
    <x v="918"/>
  </r>
  <r>
    <n v="2840"/>
    <s v="US-2015-104185"/>
    <d v="2015-03-09T00:00:00"/>
    <x v="1"/>
    <x v="2"/>
    <x v="160"/>
    <x v="1"/>
    <x v="321"/>
    <x v="321"/>
    <x v="2"/>
    <s v="United States"/>
    <x v="2"/>
    <x v="2"/>
    <n v="10009"/>
    <x v="2"/>
    <s v="OFF-ST-10001526"/>
    <x v="2"/>
    <x v="6"/>
    <s v="Iceberg Mobile Mega Data/Printer Cart "/>
    <x v="896"/>
    <n v="1"/>
    <n v="0"/>
    <x v="919"/>
  </r>
  <r>
    <n v="4456"/>
    <s v="US-2015-146745"/>
    <d v="2015-03-09T00:00:00"/>
    <x v="1"/>
    <x v="2"/>
    <x v="160"/>
    <x v="2"/>
    <x v="16"/>
    <x v="16"/>
    <x v="1"/>
    <s v="United States"/>
    <x v="14"/>
    <x v="5"/>
    <n v="94110"/>
    <x v="1"/>
    <s v="FUR-CH-10002372"/>
    <x v="1"/>
    <x v="1"/>
    <s v="Office Star - Ergonomically Designed Knee Chair"/>
    <x v="690"/>
    <n v="2"/>
    <n v="0.2"/>
    <x v="920"/>
  </r>
  <r>
    <n v="4457"/>
    <s v="US-2015-146745"/>
    <d v="2015-03-09T00:00:00"/>
    <x v="1"/>
    <x v="2"/>
    <x v="160"/>
    <x v="2"/>
    <x v="16"/>
    <x v="16"/>
    <x v="1"/>
    <s v="United States"/>
    <x v="14"/>
    <x v="5"/>
    <n v="94110"/>
    <x v="1"/>
    <s v="OFF-BI-10003274"/>
    <x v="2"/>
    <x v="9"/>
    <s v="Avery Durable Slant Ring Binders, No Labels"/>
    <x v="835"/>
    <n v="2"/>
    <n v="0.2"/>
    <x v="855"/>
  </r>
  <r>
    <n v="6046"/>
    <s v="CA-2015-113215"/>
    <d v="2015-03-09T00:00:00"/>
    <x v="1"/>
    <x v="2"/>
    <x v="160"/>
    <x v="2"/>
    <x v="122"/>
    <x v="122"/>
    <x v="2"/>
    <s v="United States"/>
    <x v="177"/>
    <x v="23"/>
    <n v="85705"/>
    <x v="1"/>
    <s v="FUR-FU-10002937"/>
    <x v="1"/>
    <x v="5"/>
    <s v="GE 48&quot; Fluorescent Tube, Cool White Energy Saver, 34 Watts, 30/Box"/>
    <x v="897"/>
    <n v="3"/>
    <n v="0.2"/>
    <x v="921"/>
  </r>
  <r>
    <n v="8463"/>
    <s v="CA-2015-169537"/>
    <d v="2015-03-09T00:00:00"/>
    <x v="1"/>
    <x v="2"/>
    <x v="198"/>
    <x v="1"/>
    <x v="370"/>
    <x v="370"/>
    <x v="0"/>
    <s v="United States"/>
    <x v="178"/>
    <x v="10"/>
    <n v="49423"/>
    <x v="0"/>
    <s v="OFF-LA-10001982"/>
    <x v="2"/>
    <x v="8"/>
    <s v="Smead Alpha-Z Color-Coded Name Labels First Letter Starter Set"/>
    <x v="898"/>
    <n v="2"/>
    <n v="0"/>
    <x v="922"/>
  </r>
  <r>
    <n v="782"/>
    <s v="US-2015-157014"/>
    <d v="2015-03-10T00:00:00"/>
    <x v="1"/>
    <x v="2"/>
    <x v="161"/>
    <x v="1"/>
    <x v="55"/>
    <x v="55"/>
    <x v="0"/>
    <s v="United States"/>
    <x v="28"/>
    <x v="18"/>
    <n v="43229"/>
    <x v="2"/>
    <s v="OFF-BI-10001098"/>
    <x v="2"/>
    <x v="9"/>
    <s v="Acco D-Ring Binder w/DublLock"/>
    <x v="899"/>
    <n v="5"/>
    <n v="0.7"/>
    <x v="923"/>
  </r>
  <r>
    <n v="783"/>
    <s v="US-2015-157014"/>
    <d v="2015-03-10T00:00:00"/>
    <x v="1"/>
    <x v="2"/>
    <x v="161"/>
    <x v="1"/>
    <x v="55"/>
    <x v="55"/>
    <x v="0"/>
    <s v="United States"/>
    <x v="28"/>
    <x v="18"/>
    <n v="43229"/>
    <x v="2"/>
    <s v="TEC-AC-10002167"/>
    <x v="0"/>
    <x v="0"/>
    <s v="Imation 8gb Micro Traveldrive Usb 2.0 Flash Drive"/>
    <x v="900"/>
    <n v="2"/>
    <n v="0.2"/>
    <x v="924"/>
  </r>
  <r>
    <n v="784"/>
    <s v="US-2015-157014"/>
    <d v="2015-03-10T00:00:00"/>
    <x v="1"/>
    <x v="2"/>
    <x v="161"/>
    <x v="1"/>
    <x v="55"/>
    <x v="55"/>
    <x v="0"/>
    <s v="United States"/>
    <x v="28"/>
    <x v="18"/>
    <n v="43229"/>
    <x v="2"/>
    <s v="FUR-BO-10004409"/>
    <x v="1"/>
    <x v="16"/>
    <s v="Safco Value Mate Series Steel Bookcases, Baked Enamel Finish on Steel, Gray"/>
    <x v="901"/>
    <n v="1"/>
    <n v="0.5"/>
    <x v="925"/>
  </r>
  <r>
    <n v="785"/>
    <s v="US-2015-157014"/>
    <d v="2015-03-10T00:00:00"/>
    <x v="1"/>
    <x v="2"/>
    <x v="161"/>
    <x v="1"/>
    <x v="55"/>
    <x v="55"/>
    <x v="0"/>
    <s v="United States"/>
    <x v="28"/>
    <x v="18"/>
    <n v="43229"/>
    <x v="2"/>
    <s v="TEC-AC-10000057"/>
    <x v="0"/>
    <x v="0"/>
    <s v="Microsoft Natural Ergonomic Keyboard 4000"/>
    <x v="902"/>
    <n v="2"/>
    <n v="0.2"/>
    <x v="926"/>
  </r>
  <r>
    <n v="1922"/>
    <s v="CA-2015-125178"/>
    <d v="2015-03-10T00:00:00"/>
    <x v="1"/>
    <x v="2"/>
    <x v="201"/>
    <x v="2"/>
    <x v="104"/>
    <x v="104"/>
    <x v="2"/>
    <s v="United States"/>
    <x v="147"/>
    <x v="13"/>
    <n v="19601"/>
    <x v="2"/>
    <s v="OFF-ST-10002562"/>
    <x v="2"/>
    <x v="6"/>
    <s v="Staple magnet"/>
    <x v="903"/>
    <n v="2"/>
    <n v="0.2"/>
    <x v="927"/>
  </r>
  <r>
    <n v="3075"/>
    <s v="CA-2015-126137"/>
    <d v="2015-03-10T00:00:00"/>
    <x v="1"/>
    <x v="2"/>
    <x v="187"/>
    <x v="2"/>
    <x v="81"/>
    <x v="81"/>
    <x v="0"/>
    <s v="United States"/>
    <x v="22"/>
    <x v="5"/>
    <n v="90032"/>
    <x v="1"/>
    <s v="FUR-BO-10004409"/>
    <x v="1"/>
    <x v="16"/>
    <s v="Safco Value Mate Series Steel Bookcases, Baked Enamel Finish on Steel, Gray"/>
    <x v="904"/>
    <n v="2"/>
    <n v="0.15"/>
    <x v="928"/>
  </r>
  <r>
    <n v="1487"/>
    <s v="CA-2015-140410"/>
    <d v="2015-03-11T00:00:00"/>
    <x v="1"/>
    <x v="2"/>
    <x v="191"/>
    <x v="2"/>
    <x v="371"/>
    <x v="371"/>
    <x v="1"/>
    <s v="United States"/>
    <x v="22"/>
    <x v="5"/>
    <n v="90008"/>
    <x v="1"/>
    <s v="TEC-PH-10003580"/>
    <x v="0"/>
    <x v="2"/>
    <s v="Cisco IP Phone 7961G-GE VoIP phone"/>
    <x v="905"/>
    <n v="7"/>
    <n v="0.2"/>
    <x v="929"/>
  </r>
  <r>
    <n v="1488"/>
    <s v="CA-2015-140410"/>
    <d v="2015-03-11T00:00:00"/>
    <x v="1"/>
    <x v="2"/>
    <x v="191"/>
    <x v="2"/>
    <x v="371"/>
    <x v="371"/>
    <x v="1"/>
    <s v="United States"/>
    <x v="22"/>
    <x v="5"/>
    <n v="90008"/>
    <x v="1"/>
    <s v="TEC-AC-10001109"/>
    <x v="0"/>
    <x v="0"/>
    <s v="Logitech Trackman Marble Mouse"/>
    <x v="194"/>
    <n v="3"/>
    <n v="0"/>
    <x v="930"/>
  </r>
  <r>
    <n v="1489"/>
    <s v="CA-2015-140410"/>
    <d v="2015-03-11T00:00:00"/>
    <x v="1"/>
    <x v="2"/>
    <x v="191"/>
    <x v="2"/>
    <x v="371"/>
    <x v="371"/>
    <x v="1"/>
    <s v="United States"/>
    <x v="22"/>
    <x v="5"/>
    <n v="90008"/>
    <x v="1"/>
    <s v="FUR-FU-10003347"/>
    <x v="1"/>
    <x v="5"/>
    <s v="Coloredge Poster Frame"/>
    <x v="906"/>
    <n v="3"/>
    <n v="0"/>
    <x v="931"/>
  </r>
  <r>
    <n v="2586"/>
    <s v="CA-2015-121041"/>
    <d v="2015-03-11T00:00:00"/>
    <x v="1"/>
    <x v="2"/>
    <x v="202"/>
    <x v="2"/>
    <x v="183"/>
    <x v="183"/>
    <x v="2"/>
    <s v="United States"/>
    <x v="179"/>
    <x v="4"/>
    <n v="76117"/>
    <x v="0"/>
    <s v="OFF-EN-10001137"/>
    <x v="2"/>
    <x v="13"/>
    <s v="#10 Gummed Flap White Envelopes, 100/Box"/>
    <x v="907"/>
    <n v="2"/>
    <n v="0.2"/>
    <x v="932"/>
  </r>
  <r>
    <n v="5764"/>
    <s v="CA-2015-162047"/>
    <d v="2015-03-11T00:00:00"/>
    <x v="1"/>
    <x v="2"/>
    <x v="166"/>
    <x v="0"/>
    <x v="372"/>
    <x v="372"/>
    <x v="2"/>
    <s v="United States"/>
    <x v="23"/>
    <x v="2"/>
    <n v="11561"/>
    <x v="2"/>
    <s v="FUR-CH-10004983"/>
    <x v="1"/>
    <x v="1"/>
    <s v="Office Star - Mid Back Dual function Ergonomic High Back Chair with 2-Way Adjustable Arms"/>
    <x v="908"/>
    <n v="10"/>
    <n v="0.1"/>
    <x v="933"/>
  </r>
  <r>
    <n v="387"/>
    <s v="CA-2015-122756"/>
    <d v="2015-03-12T00:00:00"/>
    <x v="1"/>
    <x v="2"/>
    <x v="172"/>
    <x v="2"/>
    <x v="373"/>
    <x v="373"/>
    <x v="2"/>
    <s v="United States"/>
    <x v="15"/>
    <x v="13"/>
    <n v="19140"/>
    <x v="2"/>
    <s v="TEC-MA-10001681"/>
    <x v="0"/>
    <x v="14"/>
    <s v="Lexmark MarkNet N8150 Wireless Print Server"/>
    <x v="909"/>
    <n v="4"/>
    <n v="0.7"/>
    <x v="934"/>
  </r>
  <r>
    <n v="388"/>
    <s v="CA-2015-122756"/>
    <d v="2015-03-12T00:00:00"/>
    <x v="1"/>
    <x v="2"/>
    <x v="172"/>
    <x v="2"/>
    <x v="373"/>
    <x v="373"/>
    <x v="2"/>
    <s v="United States"/>
    <x v="15"/>
    <x v="13"/>
    <n v="19140"/>
    <x v="2"/>
    <s v="FUR-FU-10001935"/>
    <x v="1"/>
    <x v="5"/>
    <s v="3M Hangers With Command Adhesive"/>
    <x v="910"/>
    <n v="1"/>
    <n v="0.2"/>
    <x v="935"/>
  </r>
  <r>
    <n v="538"/>
    <s v="CA-2015-147851"/>
    <d v="2015-03-12T00:00:00"/>
    <x v="1"/>
    <x v="2"/>
    <x v="169"/>
    <x v="2"/>
    <x v="110"/>
    <x v="110"/>
    <x v="1"/>
    <s v="United States"/>
    <x v="2"/>
    <x v="2"/>
    <n v="10009"/>
    <x v="2"/>
    <s v="OFF-BI-10004528"/>
    <x v="2"/>
    <x v="9"/>
    <s v="Cardinal Poly Pocket Divider Pockets for Ring Binders"/>
    <x v="911"/>
    <n v="4"/>
    <n v="0.2"/>
    <x v="195"/>
  </r>
  <r>
    <n v="3613"/>
    <s v="CA-2015-110093"/>
    <d v="2015-03-12T00:00:00"/>
    <x v="1"/>
    <x v="2"/>
    <x v="169"/>
    <x v="2"/>
    <x v="374"/>
    <x v="374"/>
    <x v="1"/>
    <s v="United States"/>
    <x v="15"/>
    <x v="13"/>
    <n v="19134"/>
    <x v="2"/>
    <s v="OFF-PA-10000174"/>
    <x v="2"/>
    <x v="3"/>
    <s v="Message Book, Wirebound, Four 5 1/2&quot; X 4&quot; Forms/Pg., 200 Dupl. Sets/Book"/>
    <x v="139"/>
    <n v="2"/>
    <n v="0.2"/>
    <x v="138"/>
  </r>
  <r>
    <n v="3614"/>
    <s v="CA-2015-110093"/>
    <d v="2015-03-12T00:00:00"/>
    <x v="1"/>
    <x v="2"/>
    <x v="169"/>
    <x v="2"/>
    <x v="374"/>
    <x v="374"/>
    <x v="1"/>
    <s v="United States"/>
    <x v="15"/>
    <x v="13"/>
    <n v="19134"/>
    <x v="2"/>
    <s v="TEC-AC-10000171"/>
    <x v="0"/>
    <x v="0"/>
    <s v="Verbatim 25 GB 6x Blu-ray Single Layer Recordable Disc, 25/Pack"/>
    <x v="912"/>
    <n v="2"/>
    <n v="0.2"/>
    <x v="936"/>
  </r>
  <r>
    <n v="5605"/>
    <s v="CA-2015-142475"/>
    <d v="2015-03-12T00:00:00"/>
    <x v="1"/>
    <x v="2"/>
    <x v="172"/>
    <x v="2"/>
    <x v="375"/>
    <x v="375"/>
    <x v="2"/>
    <s v="United States"/>
    <x v="2"/>
    <x v="2"/>
    <n v="10011"/>
    <x v="2"/>
    <s v="OFF-BI-10003718"/>
    <x v="2"/>
    <x v="9"/>
    <s v="GBC Therma-A-Bind 250T Electric Binding System"/>
    <x v="913"/>
    <n v="6"/>
    <n v="0.2"/>
    <x v="937"/>
  </r>
  <r>
    <n v="8713"/>
    <s v="US-2015-145422"/>
    <d v="2015-03-12T00:00:00"/>
    <x v="1"/>
    <x v="2"/>
    <x v="172"/>
    <x v="2"/>
    <x v="376"/>
    <x v="376"/>
    <x v="0"/>
    <s v="United States"/>
    <x v="14"/>
    <x v="5"/>
    <n v="94110"/>
    <x v="1"/>
    <s v="FUR-BO-10002213"/>
    <x v="1"/>
    <x v="16"/>
    <s v="Sauder Forest Hills Library, Woodland Oak Finish"/>
    <x v="914"/>
    <n v="3"/>
    <n v="0.15"/>
    <x v="938"/>
  </r>
  <r>
    <n v="8986"/>
    <s v="CA-2015-123092"/>
    <d v="2015-03-12T00:00:00"/>
    <x v="1"/>
    <x v="2"/>
    <x v="172"/>
    <x v="2"/>
    <x v="226"/>
    <x v="226"/>
    <x v="0"/>
    <s v="United States"/>
    <x v="27"/>
    <x v="12"/>
    <n v="28540"/>
    <x v="3"/>
    <s v="FUR-FU-10000222"/>
    <x v="1"/>
    <x v="5"/>
    <s v="Seth Thomas 16&quot; Steel Case Clock"/>
    <x v="915"/>
    <n v="3"/>
    <n v="0.2"/>
    <x v="939"/>
  </r>
  <r>
    <n v="8987"/>
    <s v="CA-2015-123092"/>
    <d v="2015-03-12T00:00:00"/>
    <x v="1"/>
    <x v="2"/>
    <x v="172"/>
    <x v="2"/>
    <x v="226"/>
    <x v="226"/>
    <x v="0"/>
    <s v="United States"/>
    <x v="27"/>
    <x v="12"/>
    <n v="28540"/>
    <x v="3"/>
    <s v="OFF-BI-10001718"/>
    <x v="2"/>
    <x v="9"/>
    <s v="GBC DocuBind P50 Personal Binding Machine"/>
    <x v="916"/>
    <n v="5"/>
    <n v="0.7"/>
    <x v="940"/>
  </r>
  <r>
    <n v="8988"/>
    <s v="CA-2015-123092"/>
    <d v="2015-03-12T00:00:00"/>
    <x v="1"/>
    <x v="2"/>
    <x v="172"/>
    <x v="2"/>
    <x v="226"/>
    <x v="226"/>
    <x v="0"/>
    <s v="United States"/>
    <x v="27"/>
    <x v="12"/>
    <n v="28540"/>
    <x v="3"/>
    <s v="TEC-PH-10001700"/>
    <x v="0"/>
    <x v="2"/>
    <s v="Panasonic KX-TG6844B Expandable Digital Cordless Telephone"/>
    <x v="638"/>
    <n v="2"/>
    <n v="0.2"/>
    <x v="652"/>
  </r>
  <r>
    <n v="8989"/>
    <s v="CA-2015-123092"/>
    <d v="2015-03-12T00:00:00"/>
    <x v="1"/>
    <x v="2"/>
    <x v="172"/>
    <x v="2"/>
    <x v="226"/>
    <x v="226"/>
    <x v="0"/>
    <s v="United States"/>
    <x v="27"/>
    <x v="12"/>
    <n v="28540"/>
    <x v="3"/>
    <s v="OFF-AR-10004078"/>
    <x v="2"/>
    <x v="11"/>
    <s v="Newell 312"/>
    <x v="512"/>
    <n v="2"/>
    <n v="0.2"/>
    <x v="520"/>
  </r>
  <r>
    <n v="9557"/>
    <s v="CA-2015-156853"/>
    <d v="2015-03-12T00:00:00"/>
    <x v="1"/>
    <x v="2"/>
    <x v="173"/>
    <x v="1"/>
    <x v="165"/>
    <x v="165"/>
    <x v="1"/>
    <s v="United States"/>
    <x v="107"/>
    <x v="41"/>
    <n v="3301"/>
    <x v="2"/>
    <s v="OFF-PA-10003656"/>
    <x v="2"/>
    <x v="3"/>
    <s v="Xerox 1935"/>
    <x v="917"/>
    <n v="7"/>
    <n v="0"/>
    <x v="941"/>
  </r>
  <r>
    <n v="5349"/>
    <s v="CA-2015-149811"/>
    <d v="2015-04-01T00:00:00"/>
    <x v="1"/>
    <x v="3"/>
    <x v="203"/>
    <x v="2"/>
    <x v="183"/>
    <x v="183"/>
    <x v="2"/>
    <s v="United States"/>
    <x v="180"/>
    <x v="7"/>
    <n v="55125"/>
    <x v="0"/>
    <s v="OFF-BI-10003676"/>
    <x v="2"/>
    <x v="9"/>
    <s v="GBC Standard Recycled Report Covers, Clear Plastic Sheets"/>
    <x v="918"/>
    <n v="3"/>
    <n v="0"/>
    <x v="942"/>
  </r>
  <r>
    <n v="5350"/>
    <s v="CA-2015-149811"/>
    <d v="2015-04-01T00:00:00"/>
    <x v="1"/>
    <x v="3"/>
    <x v="203"/>
    <x v="2"/>
    <x v="183"/>
    <x v="183"/>
    <x v="2"/>
    <s v="United States"/>
    <x v="180"/>
    <x v="7"/>
    <n v="55125"/>
    <x v="0"/>
    <s v="OFF-PA-10004082"/>
    <x v="2"/>
    <x v="3"/>
    <s v="Adams Telephone Message Book w/Frequently-Called Numbers Space, 400 Messages per Book"/>
    <x v="919"/>
    <n v="5"/>
    <n v="0"/>
    <x v="943"/>
  </r>
  <r>
    <n v="5647"/>
    <s v="CA-2015-104241"/>
    <d v="2015-04-01T00:00:00"/>
    <x v="1"/>
    <x v="3"/>
    <x v="174"/>
    <x v="2"/>
    <x v="377"/>
    <x v="377"/>
    <x v="2"/>
    <s v="United States"/>
    <x v="74"/>
    <x v="20"/>
    <n v="22304"/>
    <x v="3"/>
    <s v="FUR-FU-10001473"/>
    <x v="1"/>
    <x v="5"/>
    <s v="DAX Wood Document Frame"/>
    <x v="920"/>
    <n v="14"/>
    <n v="0"/>
    <x v="944"/>
  </r>
  <r>
    <n v="1054"/>
    <s v="CA-2015-110667"/>
    <d v="2015-04-04T00:00:00"/>
    <x v="1"/>
    <x v="3"/>
    <x v="204"/>
    <x v="2"/>
    <x v="247"/>
    <x v="247"/>
    <x v="1"/>
    <s v="United States"/>
    <x v="2"/>
    <x v="2"/>
    <n v="10009"/>
    <x v="2"/>
    <s v="OFF-AR-10000716"/>
    <x v="2"/>
    <x v="11"/>
    <s v="DIXON Ticonderoga Erasable Checking Pencils"/>
    <x v="151"/>
    <n v="2"/>
    <n v="0"/>
    <x v="945"/>
  </r>
  <r>
    <n v="1055"/>
    <s v="CA-2015-110667"/>
    <d v="2015-04-04T00:00:00"/>
    <x v="1"/>
    <x v="3"/>
    <x v="204"/>
    <x v="2"/>
    <x v="247"/>
    <x v="247"/>
    <x v="1"/>
    <s v="United States"/>
    <x v="2"/>
    <x v="2"/>
    <n v="10009"/>
    <x v="2"/>
    <s v="FUR-FU-10004622"/>
    <x v="1"/>
    <x v="5"/>
    <s v="Eldon Advantage Foldable Chair Mats for Low Pile Carpets"/>
    <x v="921"/>
    <n v="2"/>
    <n v="0"/>
    <x v="946"/>
  </r>
  <r>
    <n v="1056"/>
    <s v="CA-2015-110667"/>
    <d v="2015-04-04T00:00:00"/>
    <x v="1"/>
    <x v="3"/>
    <x v="204"/>
    <x v="2"/>
    <x v="247"/>
    <x v="247"/>
    <x v="1"/>
    <s v="United States"/>
    <x v="2"/>
    <x v="2"/>
    <n v="10009"/>
    <x v="2"/>
    <s v="OFF-BI-10002735"/>
    <x v="2"/>
    <x v="9"/>
    <s v="GBC Prestige Therm-A-Bind Covers"/>
    <x v="922"/>
    <n v="3"/>
    <n v="0.2"/>
    <x v="947"/>
  </r>
  <r>
    <n v="1057"/>
    <s v="CA-2015-110667"/>
    <d v="2015-04-04T00:00:00"/>
    <x v="1"/>
    <x v="3"/>
    <x v="204"/>
    <x v="2"/>
    <x v="247"/>
    <x v="247"/>
    <x v="1"/>
    <s v="United States"/>
    <x v="2"/>
    <x v="2"/>
    <n v="10009"/>
    <x v="2"/>
    <s v="OFF-BI-10003529"/>
    <x v="2"/>
    <x v="9"/>
    <s v="Avery Round Ring Poly Binders"/>
    <x v="923"/>
    <n v="4"/>
    <n v="0.2"/>
    <x v="948"/>
  </r>
  <r>
    <n v="1147"/>
    <s v="CA-2015-112452"/>
    <d v="2015-04-04T00:00:00"/>
    <x v="1"/>
    <x v="3"/>
    <x v="205"/>
    <x v="3"/>
    <x v="108"/>
    <x v="108"/>
    <x v="0"/>
    <s v="United States"/>
    <x v="181"/>
    <x v="10"/>
    <n v="48911"/>
    <x v="0"/>
    <s v="OFF-AP-10003849"/>
    <x v="2"/>
    <x v="10"/>
    <s v="Hoover Shoulder Vac Commercial Portable Vacuum"/>
    <x v="924"/>
    <n v="2"/>
    <n v="0.1"/>
    <x v="949"/>
  </r>
  <r>
    <n v="1148"/>
    <s v="CA-2015-112452"/>
    <d v="2015-04-04T00:00:00"/>
    <x v="1"/>
    <x v="3"/>
    <x v="205"/>
    <x v="3"/>
    <x v="108"/>
    <x v="108"/>
    <x v="0"/>
    <s v="United States"/>
    <x v="181"/>
    <x v="10"/>
    <n v="48911"/>
    <x v="0"/>
    <s v="OFF-FA-10000735"/>
    <x v="2"/>
    <x v="4"/>
    <s v="Staples"/>
    <x v="925"/>
    <n v="2"/>
    <n v="0"/>
    <x v="950"/>
  </r>
  <r>
    <n v="1149"/>
    <s v="CA-2015-112452"/>
    <d v="2015-04-04T00:00:00"/>
    <x v="1"/>
    <x v="3"/>
    <x v="205"/>
    <x v="3"/>
    <x v="108"/>
    <x v="108"/>
    <x v="0"/>
    <s v="United States"/>
    <x v="181"/>
    <x v="10"/>
    <n v="48911"/>
    <x v="0"/>
    <s v="OFF-BI-10003350"/>
    <x v="2"/>
    <x v="9"/>
    <s v="Acco Expandable Hanging Binders"/>
    <x v="926"/>
    <n v="2"/>
    <n v="0"/>
    <x v="951"/>
  </r>
  <r>
    <n v="1150"/>
    <s v="CA-2015-112452"/>
    <d v="2015-04-04T00:00:00"/>
    <x v="1"/>
    <x v="3"/>
    <x v="205"/>
    <x v="3"/>
    <x v="108"/>
    <x v="108"/>
    <x v="0"/>
    <s v="United States"/>
    <x v="181"/>
    <x v="10"/>
    <n v="48911"/>
    <x v="0"/>
    <s v="TEC-PH-10000307"/>
    <x v="0"/>
    <x v="2"/>
    <s v="Shocksock Galaxy S4 Armband"/>
    <x v="927"/>
    <n v="1"/>
    <n v="0"/>
    <x v="952"/>
  </r>
  <r>
    <n v="1151"/>
    <s v="CA-2015-112452"/>
    <d v="2015-04-04T00:00:00"/>
    <x v="1"/>
    <x v="3"/>
    <x v="205"/>
    <x v="3"/>
    <x v="108"/>
    <x v="108"/>
    <x v="0"/>
    <s v="United States"/>
    <x v="181"/>
    <x v="10"/>
    <n v="48911"/>
    <x v="0"/>
    <s v="TEC-CO-10004202"/>
    <x v="0"/>
    <x v="12"/>
    <s v="Brother DCP1000 Digital 3 in 1 Multifunction Machine"/>
    <x v="928"/>
    <n v="2"/>
    <n v="0"/>
    <x v="953"/>
  </r>
  <r>
    <n v="305"/>
    <s v="CA-2015-144253"/>
    <d v="2015-04-05T00:00:00"/>
    <x v="1"/>
    <x v="3"/>
    <x v="206"/>
    <x v="1"/>
    <x v="378"/>
    <x v="378"/>
    <x v="2"/>
    <s v="United States"/>
    <x v="2"/>
    <x v="2"/>
    <n v="10024"/>
    <x v="2"/>
    <s v="FUR-FU-10002671"/>
    <x v="1"/>
    <x v="5"/>
    <s v="Electrix 20W Halogen Replacement Bulb for Zoom-In Desk Lamp"/>
    <x v="929"/>
    <n v="2"/>
    <n v="0"/>
    <x v="954"/>
  </r>
  <r>
    <n v="3403"/>
    <s v="CA-2015-129700"/>
    <d v="2015-04-05T00:00:00"/>
    <x v="1"/>
    <x v="3"/>
    <x v="154"/>
    <x v="0"/>
    <x v="280"/>
    <x v="280"/>
    <x v="2"/>
    <s v="United States"/>
    <x v="182"/>
    <x v="3"/>
    <n v="60477"/>
    <x v="0"/>
    <s v="FUR-FU-10001940"/>
    <x v="1"/>
    <x v="5"/>
    <s v="Staple-based wall hangings"/>
    <x v="707"/>
    <n v="7"/>
    <n v="0.6"/>
    <x v="955"/>
  </r>
  <r>
    <n v="5727"/>
    <s v="CA-2015-110548"/>
    <d v="2015-04-05T00:00:00"/>
    <x v="1"/>
    <x v="3"/>
    <x v="196"/>
    <x v="2"/>
    <x v="42"/>
    <x v="42"/>
    <x v="2"/>
    <s v="United States"/>
    <x v="5"/>
    <x v="4"/>
    <n v="77095"/>
    <x v="0"/>
    <s v="TEC-PH-10002922"/>
    <x v="0"/>
    <x v="2"/>
    <s v="ShoreTel ShorePhone IP 230 VoIP phone"/>
    <x v="930"/>
    <n v="7"/>
    <n v="0.2"/>
    <x v="956"/>
  </r>
  <r>
    <n v="6595"/>
    <s v="CA-2015-146290"/>
    <d v="2015-04-05T00:00:00"/>
    <x v="1"/>
    <x v="3"/>
    <x v="207"/>
    <x v="2"/>
    <x v="379"/>
    <x v="379"/>
    <x v="2"/>
    <s v="United States"/>
    <x v="92"/>
    <x v="33"/>
    <n v="46203"/>
    <x v="0"/>
    <s v="OFF-AR-10001897"/>
    <x v="2"/>
    <x v="11"/>
    <s v="Model L Table or Wall-Mount Pencil Sharpener"/>
    <x v="931"/>
    <n v="7"/>
    <n v="0"/>
    <x v="957"/>
  </r>
  <r>
    <n v="1816"/>
    <s v="CA-2015-164833"/>
    <d v="2015-04-06T00:00:00"/>
    <x v="1"/>
    <x v="3"/>
    <x v="208"/>
    <x v="3"/>
    <x v="306"/>
    <x v="306"/>
    <x v="0"/>
    <s v="United States"/>
    <x v="1"/>
    <x v="1"/>
    <n v="98105"/>
    <x v="1"/>
    <s v="OFF-LA-10000443"/>
    <x v="2"/>
    <x v="8"/>
    <s v="Avery 501"/>
    <x v="845"/>
    <n v="2"/>
    <n v="0"/>
    <x v="958"/>
  </r>
  <r>
    <n v="1817"/>
    <s v="CA-2015-164833"/>
    <d v="2015-04-06T00:00:00"/>
    <x v="1"/>
    <x v="3"/>
    <x v="208"/>
    <x v="3"/>
    <x v="306"/>
    <x v="306"/>
    <x v="0"/>
    <s v="United States"/>
    <x v="1"/>
    <x v="1"/>
    <n v="98105"/>
    <x v="1"/>
    <s v="OFF-AR-10004685"/>
    <x v="2"/>
    <x v="11"/>
    <s v="Binney &amp; Smith Crayola Metallic Colored Pencils, 8-Color Set"/>
    <x v="932"/>
    <n v="2"/>
    <n v="0"/>
    <x v="959"/>
  </r>
  <r>
    <n v="3361"/>
    <s v="US-2015-142020"/>
    <d v="2015-04-06T00:00:00"/>
    <x v="1"/>
    <x v="3"/>
    <x v="157"/>
    <x v="1"/>
    <x v="96"/>
    <x v="96"/>
    <x v="1"/>
    <s v="United States"/>
    <x v="2"/>
    <x v="2"/>
    <n v="10024"/>
    <x v="2"/>
    <s v="OFF-PA-10004569"/>
    <x v="2"/>
    <x v="3"/>
    <s v="Wirebound Message Books, Two 4 1/4&quot; x 5&quot; Forms per Page"/>
    <x v="933"/>
    <n v="4"/>
    <n v="0"/>
    <x v="960"/>
  </r>
  <r>
    <n v="3362"/>
    <s v="US-2015-142020"/>
    <d v="2015-04-06T00:00:00"/>
    <x v="1"/>
    <x v="3"/>
    <x v="157"/>
    <x v="1"/>
    <x v="96"/>
    <x v="96"/>
    <x v="1"/>
    <s v="United States"/>
    <x v="2"/>
    <x v="2"/>
    <n v="10024"/>
    <x v="2"/>
    <s v="FUR-FU-10000672"/>
    <x v="1"/>
    <x v="5"/>
    <s v="Executive Impressions 10&quot; Spectator Wall Clock"/>
    <x v="934"/>
    <n v="3"/>
    <n v="0"/>
    <x v="961"/>
  </r>
  <r>
    <n v="7250"/>
    <s v="CA-2015-158491"/>
    <d v="2015-04-06T00:00:00"/>
    <x v="1"/>
    <x v="3"/>
    <x v="209"/>
    <x v="1"/>
    <x v="380"/>
    <x v="380"/>
    <x v="0"/>
    <s v="United States"/>
    <x v="22"/>
    <x v="5"/>
    <n v="90008"/>
    <x v="1"/>
    <s v="TEC-AC-10001874"/>
    <x v="0"/>
    <x v="0"/>
    <s v="Logitech Wireless Anywhere Mouse MX for PC and Mac"/>
    <x v="935"/>
    <n v="2"/>
    <n v="0"/>
    <x v="962"/>
  </r>
  <r>
    <n v="7251"/>
    <s v="CA-2015-158491"/>
    <d v="2015-04-06T00:00:00"/>
    <x v="1"/>
    <x v="3"/>
    <x v="209"/>
    <x v="1"/>
    <x v="380"/>
    <x v="380"/>
    <x v="0"/>
    <s v="United States"/>
    <x v="22"/>
    <x v="5"/>
    <n v="90008"/>
    <x v="1"/>
    <s v="TEC-AC-10003870"/>
    <x v="0"/>
    <x v="0"/>
    <s v="Logitech Z-906 Speaker sys - home theater - 5.1-CH"/>
    <x v="936"/>
    <n v="3"/>
    <n v="0"/>
    <x v="963"/>
  </r>
  <r>
    <n v="1253"/>
    <s v="CA-2015-154956"/>
    <d v="2015-04-07T00:00:00"/>
    <x v="1"/>
    <x v="3"/>
    <x v="182"/>
    <x v="2"/>
    <x v="381"/>
    <x v="381"/>
    <x v="0"/>
    <s v="United States"/>
    <x v="151"/>
    <x v="0"/>
    <n v="53209"/>
    <x v="0"/>
    <s v="TEC-PH-10004165"/>
    <x v="0"/>
    <x v="2"/>
    <s v="Mitel MiVoice 5330e IP Phone"/>
    <x v="937"/>
    <n v="4"/>
    <n v="0"/>
    <x v="964"/>
  </r>
  <r>
    <n v="1287"/>
    <s v="CA-2015-124268"/>
    <d v="2015-04-07T00:00:00"/>
    <x v="1"/>
    <x v="3"/>
    <x v="210"/>
    <x v="2"/>
    <x v="382"/>
    <x v="382"/>
    <x v="1"/>
    <s v="United States"/>
    <x v="2"/>
    <x v="2"/>
    <n v="10035"/>
    <x v="2"/>
    <s v="OFF-AR-10004817"/>
    <x v="2"/>
    <x v="11"/>
    <s v="Colorific Watercolor Pencils"/>
    <x v="938"/>
    <n v="3"/>
    <n v="0"/>
    <x v="965"/>
  </r>
  <r>
    <n v="7919"/>
    <s v="CA-2015-152513"/>
    <d v="2015-04-07T00:00:00"/>
    <x v="1"/>
    <x v="3"/>
    <x v="210"/>
    <x v="1"/>
    <x v="383"/>
    <x v="383"/>
    <x v="1"/>
    <s v="United States"/>
    <x v="30"/>
    <x v="5"/>
    <n v="92024"/>
    <x v="1"/>
    <s v="OFF-BI-10002706"/>
    <x v="2"/>
    <x v="9"/>
    <s v="Avery Premier Heavy-Duty Binder with Round Locking Rings"/>
    <x v="939"/>
    <n v="2"/>
    <n v="0.2"/>
    <x v="966"/>
  </r>
  <r>
    <n v="1118"/>
    <s v="CA-2015-142755"/>
    <d v="2015-04-09T00:00:00"/>
    <x v="1"/>
    <x v="3"/>
    <x v="160"/>
    <x v="2"/>
    <x v="384"/>
    <x v="384"/>
    <x v="0"/>
    <s v="United States"/>
    <x v="36"/>
    <x v="19"/>
    <n v="30076"/>
    <x v="3"/>
    <s v="OFF-PA-10001970"/>
    <x v="2"/>
    <x v="3"/>
    <s v="Xerox 1908"/>
    <x v="940"/>
    <n v="5"/>
    <n v="0"/>
    <x v="967"/>
  </r>
  <r>
    <n v="1119"/>
    <s v="CA-2015-142755"/>
    <d v="2015-04-09T00:00:00"/>
    <x v="1"/>
    <x v="3"/>
    <x v="160"/>
    <x v="2"/>
    <x v="384"/>
    <x v="384"/>
    <x v="0"/>
    <s v="United States"/>
    <x v="36"/>
    <x v="19"/>
    <n v="30076"/>
    <x v="3"/>
    <s v="TEC-AC-10002049"/>
    <x v="0"/>
    <x v="0"/>
    <s v="Logitech G19 Programmable Gaming Keyboard"/>
    <x v="941"/>
    <n v="5"/>
    <n v="0"/>
    <x v="968"/>
  </r>
  <r>
    <n v="1120"/>
    <s v="CA-2015-142755"/>
    <d v="2015-04-09T00:00:00"/>
    <x v="1"/>
    <x v="3"/>
    <x v="160"/>
    <x v="2"/>
    <x v="384"/>
    <x v="384"/>
    <x v="0"/>
    <s v="United States"/>
    <x v="36"/>
    <x v="19"/>
    <n v="30076"/>
    <x v="3"/>
    <s v="OFF-PA-10000141"/>
    <x v="2"/>
    <x v="3"/>
    <s v="Ampad Evidence Wirebond Steno Books, 6&quot; x 9&quot;"/>
    <x v="942"/>
    <n v="2"/>
    <n v="0"/>
    <x v="969"/>
  </r>
  <r>
    <n v="1121"/>
    <s v="CA-2015-142755"/>
    <d v="2015-04-09T00:00:00"/>
    <x v="1"/>
    <x v="3"/>
    <x v="160"/>
    <x v="2"/>
    <x v="384"/>
    <x v="384"/>
    <x v="0"/>
    <s v="United States"/>
    <x v="36"/>
    <x v="19"/>
    <n v="30076"/>
    <x v="3"/>
    <s v="OFF-EN-10004459"/>
    <x v="2"/>
    <x v="13"/>
    <s v="Security-Tint Envelopes"/>
    <x v="158"/>
    <n v="2"/>
    <n v="0"/>
    <x v="157"/>
  </r>
  <r>
    <n v="4258"/>
    <s v="CA-2015-101924"/>
    <d v="2015-04-09T00:00:00"/>
    <x v="1"/>
    <x v="3"/>
    <x v="199"/>
    <x v="2"/>
    <x v="105"/>
    <x v="105"/>
    <x v="2"/>
    <s v="United States"/>
    <x v="183"/>
    <x v="16"/>
    <n v="97504"/>
    <x v="1"/>
    <s v="OFF-BI-10000962"/>
    <x v="2"/>
    <x v="9"/>
    <s v="Acco Flexible ACCOHIDE Square Ring Data Binder, Dark Blue, 11 1/2&quot; X 14&quot; 7/8&quot;"/>
    <x v="943"/>
    <n v="2"/>
    <n v="0.7"/>
    <x v="970"/>
  </r>
  <r>
    <n v="4617"/>
    <s v="CA-2015-159863"/>
    <d v="2015-04-09T00:00:00"/>
    <x v="1"/>
    <x v="3"/>
    <x v="198"/>
    <x v="1"/>
    <x v="385"/>
    <x v="385"/>
    <x v="2"/>
    <s v="United States"/>
    <x v="5"/>
    <x v="4"/>
    <n v="77095"/>
    <x v="0"/>
    <s v="TEC-AC-10000109"/>
    <x v="0"/>
    <x v="0"/>
    <s v="Sony Micro Vault Click 16 GB USB 2.0 Flash Drive"/>
    <x v="944"/>
    <n v="3"/>
    <n v="0.2"/>
    <x v="971"/>
  </r>
  <r>
    <n v="5496"/>
    <s v="CA-2015-113523"/>
    <d v="2015-04-09T00:00:00"/>
    <x v="1"/>
    <x v="3"/>
    <x v="160"/>
    <x v="2"/>
    <x v="326"/>
    <x v="326"/>
    <x v="2"/>
    <s v="United States"/>
    <x v="15"/>
    <x v="13"/>
    <n v="19140"/>
    <x v="2"/>
    <s v="OFF-BI-10001249"/>
    <x v="2"/>
    <x v="9"/>
    <s v="Avery Heavy-Duty EZD View Binder with Locking Rings"/>
    <x v="945"/>
    <n v="4"/>
    <n v="0.7"/>
    <x v="972"/>
  </r>
  <r>
    <n v="636"/>
    <s v="CA-2015-168004"/>
    <d v="2015-04-10T00:00:00"/>
    <x v="1"/>
    <x v="3"/>
    <x v="201"/>
    <x v="1"/>
    <x v="231"/>
    <x v="231"/>
    <x v="2"/>
    <s v="United States"/>
    <x v="184"/>
    <x v="19"/>
    <n v="31088"/>
    <x v="3"/>
    <s v="FUR-CH-10001482"/>
    <x v="1"/>
    <x v="1"/>
    <s v="Office Star - Mesh Screen back chair with Vinyl seat"/>
    <x v="946"/>
    <n v="3"/>
    <n v="0"/>
    <x v="973"/>
  </r>
  <r>
    <n v="1300"/>
    <s v="CA-2015-121391"/>
    <d v="2015-04-10T00:00:00"/>
    <x v="1"/>
    <x v="3"/>
    <x v="188"/>
    <x v="0"/>
    <x v="386"/>
    <x v="386"/>
    <x v="0"/>
    <s v="United States"/>
    <x v="14"/>
    <x v="5"/>
    <n v="94109"/>
    <x v="1"/>
    <s v="OFF-ST-10001590"/>
    <x v="2"/>
    <x v="6"/>
    <s v="Tenex Personal Project File with Scoop Front Design, Black"/>
    <x v="947"/>
    <n v="2"/>
    <n v="0"/>
    <x v="974"/>
  </r>
  <r>
    <n v="2128"/>
    <s v="CA-2015-134859"/>
    <d v="2015-04-10T00:00:00"/>
    <x v="1"/>
    <x v="3"/>
    <x v="201"/>
    <x v="2"/>
    <x v="60"/>
    <x v="60"/>
    <x v="1"/>
    <s v="United States"/>
    <x v="15"/>
    <x v="13"/>
    <n v="19134"/>
    <x v="2"/>
    <s v="FUR-FU-10003623"/>
    <x v="1"/>
    <x v="5"/>
    <s v="DataProducts Ampli Magnifier Task Lamp, Black,"/>
    <x v="948"/>
    <n v="3"/>
    <n v="0.2"/>
    <x v="975"/>
  </r>
  <r>
    <n v="2129"/>
    <s v="CA-2015-134859"/>
    <d v="2015-04-10T00:00:00"/>
    <x v="1"/>
    <x v="3"/>
    <x v="201"/>
    <x v="2"/>
    <x v="60"/>
    <x v="60"/>
    <x v="1"/>
    <s v="United States"/>
    <x v="15"/>
    <x v="13"/>
    <n v="19134"/>
    <x v="2"/>
    <s v="OFF-PA-10001293"/>
    <x v="2"/>
    <x v="3"/>
    <s v="Xerox 1946"/>
    <x v="949"/>
    <n v="4"/>
    <n v="0.2"/>
    <x v="976"/>
  </r>
  <r>
    <n v="2749"/>
    <s v="CA-2015-110247"/>
    <d v="2015-04-12T00:00:00"/>
    <x v="1"/>
    <x v="3"/>
    <x v="169"/>
    <x v="2"/>
    <x v="387"/>
    <x v="387"/>
    <x v="0"/>
    <s v="United States"/>
    <x v="185"/>
    <x v="11"/>
    <n v="32303"/>
    <x v="3"/>
    <s v="OFF-BI-10001553"/>
    <x v="2"/>
    <x v="9"/>
    <s v="SpineVue Locking Slant-D Ring Binders by Cardinal"/>
    <x v="950"/>
    <n v="3"/>
    <n v="0.7"/>
    <x v="977"/>
  </r>
  <r>
    <n v="3374"/>
    <s v="CA-2015-161718"/>
    <d v="2015-04-12T00:00:00"/>
    <x v="1"/>
    <x v="3"/>
    <x v="211"/>
    <x v="2"/>
    <x v="388"/>
    <x v="388"/>
    <x v="0"/>
    <s v="United States"/>
    <x v="186"/>
    <x v="2"/>
    <n v="11550"/>
    <x v="2"/>
    <s v="FUR-FU-10002445"/>
    <x v="1"/>
    <x v="5"/>
    <s v="DAX Two-Tone Rosewood/Black Document Frame, Desktop, 5 x 7"/>
    <x v="951"/>
    <n v="3"/>
    <n v="0"/>
    <x v="978"/>
  </r>
  <r>
    <n v="3375"/>
    <s v="CA-2015-161718"/>
    <d v="2015-04-12T00:00:00"/>
    <x v="1"/>
    <x v="3"/>
    <x v="211"/>
    <x v="2"/>
    <x v="388"/>
    <x v="388"/>
    <x v="0"/>
    <s v="United States"/>
    <x v="186"/>
    <x v="2"/>
    <n v="11550"/>
    <x v="2"/>
    <s v="FUR-CH-10002372"/>
    <x v="1"/>
    <x v="1"/>
    <s v="Office Star - Ergonomically Designed Knee Chair"/>
    <x v="952"/>
    <n v="5"/>
    <n v="0.1"/>
    <x v="979"/>
  </r>
  <r>
    <n v="3376"/>
    <s v="CA-2015-161718"/>
    <d v="2015-04-12T00:00:00"/>
    <x v="1"/>
    <x v="3"/>
    <x v="211"/>
    <x v="2"/>
    <x v="388"/>
    <x v="388"/>
    <x v="0"/>
    <s v="United States"/>
    <x v="186"/>
    <x v="2"/>
    <n v="11550"/>
    <x v="2"/>
    <s v="TEC-PH-10000376"/>
    <x v="0"/>
    <x v="2"/>
    <s v="Square Credit Card Reader"/>
    <x v="130"/>
    <n v="4"/>
    <n v="0"/>
    <x v="980"/>
  </r>
  <r>
    <n v="3377"/>
    <s v="CA-2015-161718"/>
    <d v="2015-04-12T00:00:00"/>
    <x v="1"/>
    <x v="3"/>
    <x v="211"/>
    <x v="2"/>
    <x v="388"/>
    <x v="388"/>
    <x v="0"/>
    <s v="United States"/>
    <x v="186"/>
    <x v="2"/>
    <n v="11550"/>
    <x v="2"/>
    <s v="FUR-CH-10002965"/>
    <x v="1"/>
    <x v="1"/>
    <s v="Global Leather Highback Executive Chair with Pneumatic Height Adjustment, Black"/>
    <x v="953"/>
    <n v="2"/>
    <n v="0.1"/>
    <x v="981"/>
  </r>
  <r>
    <n v="3383"/>
    <s v="CA-2015-130659"/>
    <d v="2015-04-12T00:00:00"/>
    <x v="1"/>
    <x v="3"/>
    <x v="212"/>
    <x v="1"/>
    <x v="199"/>
    <x v="199"/>
    <x v="0"/>
    <s v="United States"/>
    <x v="2"/>
    <x v="2"/>
    <n v="10035"/>
    <x v="2"/>
    <s v="OFF-EN-10004147"/>
    <x v="2"/>
    <x v="13"/>
    <s v="Wausau Papers Astrobrights Colored Envelopes"/>
    <x v="381"/>
    <n v="3"/>
    <n v="0"/>
    <x v="982"/>
  </r>
  <r>
    <n v="3384"/>
    <s v="CA-2015-130659"/>
    <d v="2015-04-12T00:00:00"/>
    <x v="1"/>
    <x v="3"/>
    <x v="212"/>
    <x v="1"/>
    <x v="199"/>
    <x v="199"/>
    <x v="0"/>
    <s v="United States"/>
    <x v="2"/>
    <x v="2"/>
    <n v="10035"/>
    <x v="2"/>
    <s v="FUR-CH-10003535"/>
    <x v="1"/>
    <x v="1"/>
    <s v="Global Armless Task Chair, Royal Blue"/>
    <x v="954"/>
    <n v="7"/>
    <n v="0.1"/>
    <x v="983"/>
  </r>
  <r>
    <n v="3385"/>
    <s v="CA-2015-130659"/>
    <d v="2015-04-12T00:00:00"/>
    <x v="1"/>
    <x v="3"/>
    <x v="212"/>
    <x v="1"/>
    <x v="199"/>
    <x v="199"/>
    <x v="0"/>
    <s v="United States"/>
    <x v="2"/>
    <x v="2"/>
    <n v="10035"/>
    <x v="2"/>
    <s v="TEC-PH-10004586"/>
    <x v="0"/>
    <x v="2"/>
    <s v="Wilson SignalBoost 841262 DB PRO Amplifier Kit"/>
    <x v="955"/>
    <n v="5"/>
    <n v="0"/>
    <x v="984"/>
  </r>
  <r>
    <n v="3851"/>
    <s v="CA-2015-142377"/>
    <d v="2015-04-12T00:00:00"/>
    <x v="1"/>
    <x v="3"/>
    <x v="212"/>
    <x v="2"/>
    <x v="389"/>
    <x v="389"/>
    <x v="2"/>
    <s v="United States"/>
    <x v="38"/>
    <x v="22"/>
    <n v="65807"/>
    <x v="0"/>
    <s v="OFF-PA-10001970"/>
    <x v="2"/>
    <x v="3"/>
    <s v="Xerox 1881"/>
    <x v="956"/>
    <n v="7"/>
    <n v="0"/>
    <x v="985"/>
  </r>
  <r>
    <n v="4356"/>
    <s v="CA-2015-155600"/>
    <d v="2015-04-12T00:00:00"/>
    <x v="1"/>
    <x v="3"/>
    <x v="172"/>
    <x v="1"/>
    <x v="390"/>
    <x v="390"/>
    <x v="0"/>
    <s v="United States"/>
    <x v="187"/>
    <x v="26"/>
    <n v="37042"/>
    <x v="3"/>
    <s v="OFF-BI-10000545"/>
    <x v="2"/>
    <x v="9"/>
    <s v="GBC Ibimaster 500 Manual ProClick Binding System"/>
    <x v="957"/>
    <n v="7"/>
    <n v="0.7"/>
    <x v="986"/>
  </r>
  <r>
    <n v="4357"/>
    <s v="CA-2015-155600"/>
    <d v="2015-04-12T00:00:00"/>
    <x v="1"/>
    <x v="3"/>
    <x v="172"/>
    <x v="1"/>
    <x v="390"/>
    <x v="390"/>
    <x v="0"/>
    <s v="United States"/>
    <x v="187"/>
    <x v="26"/>
    <n v="37042"/>
    <x v="3"/>
    <s v="OFF-AR-10003752"/>
    <x v="2"/>
    <x v="11"/>
    <s v="Deluxe Chalkboard Eraser Cleaner"/>
    <x v="958"/>
    <n v="4"/>
    <n v="0.2"/>
    <x v="987"/>
  </r>
  <r>
    <n v="4561"/>
    <s v="CA-2015-118871"/>
    <d v="2015-04-12T00:00:00"/>
    <x v="1"/>
    <x v="3"/>
    <x v="212"/>
    <x v="1"/>
    <x v="391"/>
    <x v="391"/>
    <x v="2"/>
    <s v="United States"/>
    <x v="22"/>
    <x v="5"/>
    <n v="90049"/>
    <x v="1"/>
    <s v="OFF-EN-10003296"/>
    <x v="2"/>
    <x v="13"/>
    <s v="Tyvek Side-Opening Peel &amp; Seel Expanding Envelopes"/>
    <x v="959"/>
    <n v="3"/>
    <n v="0"/>
    <x v="988"/>
  </r>
  <r>
    <n v="4562"/>
    <s v="CA-2015-118871"/>
    <d v="2015-04-12T00:00:00"/>
    <x v="1"/>
    <x v="3"/>
    <x v="212"/>
    <x v="1"/>
    <x v="391"/>
    <x v="391"/>
    <x v="2"/>
    <s v="United States"/>
    <x v="22"/>
    <x v="5"/>
    <n v="90049"/>
    <x v="1"/>
    <s v="TEC-PH-10000193"/>
    <x v="0"/>
    <x v="2"/>
    <s v="Jensen SMPS-640 - speaker phone"/>
    <x v="960"/>
    <n v="3"/>
    <n v="0.2"/>
    <x v="989"/>
  </r>
  <r>
    <n v="4563"/>
    <s v="CA-2015-118871"/>
    <d v="2015-04-12T00:00:00"/>
    <x v="1"/>
    <x v="3"/>
    <x v="212"/>
    <x v="1"/>
    <x v="391"/>
    <x v="391"/>
    <x v="2"/>
    <s v="United States"/>
    <x v="22"/>
    <x v="5"/>
    <n v="90049"/>
    <x v="1"/>
    <s v="FUR-FU-10002111"/>
    <x v="1"/>
    <x v="5"/>
    <s v="Master Caster Door Stop, Large Brown"/>
    <x v="77"/>
    <n v="5"/>
    <n v="0"/>
    <x v="990"/>
  </r>
  <r>
    <n v="5325"/>
    <s v="CA-2015-119508"/>
    <d v="2015-04-12T00:00:00"/>
    <x v="1"/>
    <x v="3"/>
    <x v="212"/>
    <x v="2"/>
    <x v="292"/>
    <x v="292"/>
    <x v="0"/>
    <s v="United States"/>
    <x v="9"/>
    <x v="5"/>
    <n v="90712"/>
    <x v="1"/>
    <s v="OFF-AR-10003723"/>
    <x v="2"/>
    <x v="11"/>
    <s v="Avery Hi-Liter Fluorescent Desk Style Markers"/>
    <x v="961"/>
    <n v="5"/>
    <n v="0"/>
    <x v="991"/>
  </r>
  <r>
    <n v="5326"/>
    <s v="CA-2015-119508"/>
    <d v="2015-04-12T00:00:00"/>
    <x v="1"/>
    <x v="3"/>
    <x v="212"/>
    <x v="2"/>
    <x v="292"/>
    <x v="292"/>
    <x v="0"/>
    <s v="United States"/>
    <x v="9"/>
    <x v="5"/>
    <n v="90712"/>
    <x v="1"/>
    <s v="FUR-FU-10004270"/>
    <x v="1"/>
    <x v="5"/>
    <s v="Eldon Image Series Desk Accessories, Burgundy"/>
    <x v="962"/>
    <n v="6"/>
    <n v="0"/>
    <x v="992"/>
  </r>
  <r>
    <n v="4228"/>
    <s v="CA-2015-154970"/>
    <d v="2015-05-01T00:00:00"/>
    <x v="1"/>
    <x v="4"/>
    <x v="203"/>
    <x v="2"/>
    <x v="147"/>
    <x v="147"/>
    <x v="1"/>
    <s v="United States"/>
    <x v="1"/>
    <x v="1"/>
    <n v="98103"/>
    <x v="1"/>
    <s v="FUR-CH-10003396"/>
    <x v="1"/>
    <x v="1"/>
    <s v="Global Deluxe Steno Chair"/>
    <x v="963"/>
    <n v="1"/>
    <n v="0.2"/>
    <x v="993"/>
  </r>
  <r>
    <n v="7720"/>
    <s v="CA-2015-108588"/>
    <d v="2015-05-01T00:00:00"/>
    <x v="1"/>
    <x v="4"/>
    <x v="203"/>
    <x v="2"/>
    <x v="277"/>
    <x v="277"/>
    <x v="2"/>
    <s v="United States"/>
    <x v="2"/>
    <x v="2"/>
    <n v="10009"/>
    <x v="2"/>
    <s v="OFF-AR-10001615"/>
    <x v="2"/>
    <x v="11"/>
    <s v="Newell 34"/>
    <x v="257"/>
    <n v="3"/>
    <n v="0"/>
    <x v="257"/>
  </r>
  <r>
    <n v="7721"/>
    <s v="CA-2015-108588"/>
    <d v="2015-05-01T00:00:00"/>
    <x v="1"/>
    <x v="4"/>
    <x v="203"/>
    <x v="2"/>
    <x v="277"/>
    <x v="277"/>
    <x v="2"/>
    <s v="United States"/>
    <x v="2"/>
    <x v="2"/>
    <n v="10009"/>
    <x v="2"/>
    <s v="OFF-EN-10000461"/>
    <x v="2"/>
    <x v="13"/>
    <s v="#10- 4 1/8&quot; x 9 1/2&quot; Recycled Envelopes"/>
    <x v="964"/>
    <n v="2"/>
    <n v="0"/>
    <x v="994"/>
  </r>
  <r>
    <n v="7722"/>
    <s v="CA-2015-108588"/>
    <d v="2015-05-01T00:00:00"/>
    <x v="1"/>
    <x v="4"/>
    <x v="203"/>
    <x v="2"/>
    <x v="277"/>
    <x v="277"/>
    <x v="2"/>
    <s v="United States"/>
    <x v="2"/>
    <x v="2"/>
    <n v="10009"/>
    <x v="2"/>
    <s v="OFF-BI-10004506"/>
    <x v="2"/>
    <x v="9"/>
    <s v="Wilson Jones data.warehouse D-Ring Binders with DublLock"/>
    <x v="965"/>
    <n v="2"/>
    <n v="0.2"/>
    <x v="995"/>
  </r>
  <r>
    <n v="8375"/>
    <s v="CA-2015-158701"/>
    <d v="2015-05-01T00:00:00"/>
    <x v="1"/>
    <x v="4"/>
    <x v="203"/>
    <x v="2"/>
    <x v="392"/>
    <x v="392"/>
    <x v="1"/>
    <s v="United States"/>
    <x v="14"/>
    <x v="5"/>
    <n v="94110"/>
    <x v="1"/>
    <s v="OFF-AP-10004859"/>
    <x v="2"/>
    <x v="10"/>
    <s v="Acco 6 Outlet Guardian Premium Surge Suppressor"/>
    <x v="966"/>
    <n v="6"/>
    <n v="0"/>
    <x v="996"/>
  </r>
  <r>
    <n v="8376"/>
    <s v="CA-2015-158701"/>
    <d v="2015-05-01T00:00:00"/>
    <x v="1"/>
    <x v="4"/>
    <x v="203"/>
    <x v="2"/>
    <x v="392"/>
    <x v="392"/>
    <x v="1"/>
    <s v="United States"/>
    <x v="14"/>
    <x v="5"/>
    <n v="94110"/>
    <x v="1"/>
    <s v="OFF-BI-10001294"/>
    <x v="2"/>
    <x v="9"/>
    <s v="Fellowes Binding Cases"/>
    <x v="967"/>
    <n v="6"/>
    <n v="0.2"/>
    <x v="997"/>
  </r>
  <r>
    <n v="1881"/>
    <s v="CA-2015-109512"/>
    <d v="2015-05-03T00:00:00"/>
    <x v="1"/>
    <x v="4"/>
    <x v="151"/>
    <x v="3"/>
    <x v="178"/>
    <x v="178"/>
    <x v="0"/>
    <s v="United States"/>
    <x v="2"/>
    <x v="2"/>
    <n v="10011"/>
    <x v="2"/>
    <s v="OFF-EN-10002621"/>
    <x v="2"/>
    <x v="13"/>
    <s v="Staple envelope"/>
    <x v="968"/>
    <n v="3"/>
    <n v="0"/>
    <x v="998"/>
  </r>
  <r>
    <n v="1882"/>
    <s v="CA-2015-109512"/>
    <d v="2015-05-03T00:00:00"/>
    <x v="1"/>
    <x v="4"/>
    <x v="151"/>
    <x v="3"/>
    <x v="178"/>
    <x v="178"/>
    <x v="0"/>
    <s v="United States"/>
    <x v="2"/>
    <x v="2"/>
    <n v="10011"/>
    <x v="2"/>
    <s v="FUR-CH-10001146"/>
    <x v="1"/>
    <x v="1"/>
    <s v="Global Value Mid-Back Manager's Chair, Gray"/>
    <x v="969"/>
    <n v="7"/>
    <n v="0.1"/>
    <x v="999"/>
  </r>
  <r>
    <n v="1883"/>
    <s v="CA-2015-109512"/>
    <d v="2015-05-03T00:00:00"/>
    <x v="1"/>
    <x v="4"/>
    <x v="151"/>
    <x v="3"/>
    <x v="178"/>
    <x v="178"/>
    <x v="0"/>
    <s v="United States"/>
    <x v="2"/>
    <x v="2"/>
    <n v="10011"/>
    <x v="2"/>
    <s v="OFF-ST-10000689"/>
    <x v="2"/>
    <x v="6"/>
    <s v="Fellowes Strictly Business Drawer File, Letter/Legal Size"/>
    <x v="970"/>
    <n v="4"/>
    <n v="0"/>
    <x v="1000"/>
  </r>
  <r>
    <n v="2284"/>
    <s v="CA-2015-153108"/>
    <d v="2015-05-03T00:00:00"/>
    <x v="1"/>
    <x v="4"/>
    <x v="213"/>
    <x v="2"/>
    <x v="393"/>
    <x v="393"/>
    <x v="0"/>
    <s v="United States"/>
    <x v="188"/>
    <x v="33"/>
    <n v="47362"/>
    <x v="0"/>
    <s v="TEC-PH-10001552"/>
    <x v="0"/>
    <x v="2"/>
    <s v="I Need's 3d Hello Kitty Hybrid Silicone Case Cover for HTC One X 4g with 3d Hello Kitty Stylus Pen Green/pink"/>
    <x v="538"/>
    <n v="2"/>
    <n v="0"/>
    <x v="1001"/>
  </r>
  <r>
    <n v="2285"/>
    <s v="CA-2015-153108"/>
    <d v="2015-05-03T00:00:00"/>
    <x v="1"/>
    <x v="4"/>
    <x v="213"/>
    <x v="2"/>
    <x v="393"/>
    <x v="393"/>
    <x v="0"/>
    <s v="United States"/>
    <x v="188"/>
    <x v="33"/>
    <n v="47362"/>
    <x v="0"/>
    <s v="OFF-AP-10002222"/>
    <x v="2"/>
    <x v="10"/>
    <s v="Staple holder"/>
    <x v="971"/>
    <n v="7"/>
    <n v="0"/>
    <x v="1002"/>
  </r>
  <r>
    <n v="5087"/>
    <s v="CA-2015-109001"/>
    <d v="2015-05-03T00:00:00"/>
    <x v="1"/>
    <x v="4"/>
    <x v="213"/>
    <x v="2"/>
    <x v="65"/>
    <x v="65"/>
    <x v="2"/>
    <s v="United States"/>
    <x v="15"/>
    <x v="13"/>
    <n v="19120"/>
    <x v="2"/>
    <s v="TEC-PH-10000562"/>
    <x v="0"/>
    <x v="2"/>
    <s v="Samsung Convoy 3"/>
    <x v="972"/>
    <n v="7"/>
    <n v="0.4"/>
    <x v="1003"/>
  </r>
  <r>
    <n v="5088"/>
    <s v="CA-2015-109001"/>
    <d v="2015-05-03T00:00:00"/>
    <x v="1"/>
    <x v="4"/>
    <x v="213"/>
    <x v="2"/>
    <x v="65"/>
    <x v="65"/>
    <x v="2"/>
    <s v="United States"/>
    <x v="15"/>
    <x v="13"/>
    <n v="19120"/>
    <x v="2"/>
    <s v="TEC-AC-10001101"/>
    <x v="0"/>
    <x v="0"/>
    <s v="Sony 16GB Class 10 Micro SDHC R40 Memory Card"/>
    <x v="973"/>
    <n v="1"/>
    <n v="0.2"/>
    <x v="1004"/>
  </r>
  <r>
    <n v="5089"/>
    <s v="CA-2015-109001"/>
    <d v="2015-05-03T00:00:00"/>
    <x v="1"/>
    <x v="4"/>
    <x v="213"/>
    <x v="2"/>
    <x v="65"/>
    <x v="65"/>
    <x v="2"/>
    <s v="United States"/>
    <x v="15"/>
    <x v="13"/>
    <n v="19120"/>
    <x v="2"/>
    <s v="OFF-BI-10003529"/>
    <x v="2"/>
    <x v="9"/>
    <s v="Avery Round Ring Poly Binders"/>
    <x v="974"/>
    <n v="3"/>
    <n v="0.7"/>
    <x v="1005"/>
  </r>
  <r>
    <n v="5255"/>
    <s v="CA-2015-125185"/>
    <d v="2015-05-03T00:00:00"/>
    <x v="1"/>
    <x v="4"/>
    <x v="177"/>
    <x v="1"/>
    <x v="394"/>
    <x v="394"/>
    <x v="2"/>
    <s v="United States"/>
    <x v="189"/>
    <x v="13"/>
    <n v="18018"/>
    <x v="2"/>
    <s v="FUR-CH-10002647"/>
    <x v="1"/>
    <x v="1"/>
    <s v="Situations Contoured Folding Chairs, 4/Set"/>
    <x v="975"/>
    <n v="2"/>
    <n v="0.3"/>
    <x v="1006"/>
  </r>
  <r>
    <n v="5256"/>
    <s v="CA-2015-125185"/>
    <d v="2015-05-03T00:00:00"/>
    <x v="1"/>
    <x v="4"/>
    <x v="177"/>
    <x v="1"/>
    <x v="394"/>
    <x v="394"/>
    <x v="2"/>
    <s v="United States"/>
    <x v="189"/>
    <x v="13"/>
    <n v="18018"/>
    <x v="2"/>
    <s v="FUR-FU-10003247"/>
    <x v="1"/>
    <x v="5"/>
    <s v="36X48 HARDFLOOR CHAIRMAT"/>
    <x v="976"/>
    <n v="2"/>
    <n v="0.2"/>
    <x v="1007"/>
  </r>
  <r>
    <n v="5329"/>
    <s v="CA-2015-120320"/>
    <d v="2015-05-03T00:00:00"/>
    <x v="1"/>
    <x v="4"/>
    <x v="213"/>
    <x v="2"/>
    <x v="395"/>
    <x v="395"/>
    <x v="0"/>
    <s v="United States"/>
    <x v="5"/>
    <x v="4"/>
    <n v="77036"/>
    <x v="0"/>
    <s v="TEC-PH-10000149"/>
    <x v="0"/>
    <x v="2"/>
    <s v="Cisco SPA525G2 IP Phone - Wireless"/>
    <x v="661"/>
    <n v="2"/>
    <n v="0.2"/>
    <x v="1008"/>
  </r>
  <r>
    <n v="6446"/>
    <s v="CA-2015-151785"/>
    <d v="2015-05-03T00:00:00"/>
    <x v="1"/>
    <x v="4"/>
    <x v="214"/>
    <x v="2"/>
    <x v="396"/>
    <x v="396"/>
    <x v="0"/>
    <s v="United States"/>
    <x v="20"/>
    <x v="3"/>
    <n v="60623"/>
    <x v="0"/>
    <s v="OFF-FA-10000611"/>
    <x v="2"/>
    <x v="4"/>
    <s v="Binder Clips by OIC"/>
    <x v="977"/>
    <n v="6"/>
    <n v="0.2"/>
    <x v="1009"/>
  </r>
  <r>
    <n v="8250"/>
    <s v="CA-2015-140221"/>
    <d v="2015-05-03T00:00:00"/>
    <x v="1"/>
    <x v="4"/>
    <x v="213"/>
    <x v="1"/>
    <x v="199"/>
    <x v="199"/>
    <x v="0"/>
    <s v="United States"/>
    <x v="20"/>
    <x v="3"/>
    <n v="60653"/>
    <x v="0"/>
    <s v="OFF-BI-10002854"/>
    <x v="2"/>
    <x v="9"/>
    <s v="Performers Binder/Pad Holder, Black"/>
    <x v="978"/>
    <n v="2"/>
    <n v="0.8"/>
    <x v="1010"/>
  </r>
  <r>
    <n v="8251"/>
    <s v="CA-2015-140221"/>
    <d v="2015-05-03T00:00:00"/>
    <x v="1"/>
    <x v="4"/>
    <x v="213"/>
    <x v="1"/>
    <x v="199"/>
    <x v="199"/>
    <x v="0"/>
    <s v="United States"/>
    <x v="20"/>
    <x v="3"/>
    <n v="60653"/>
    <x v="0"/>
    <s v="FUR-FU-10000023"/>
    <x v="1"/>
    <x v="5"/>
    <s v="Eldon Wave Desk Accessories"/>
    <x v="979"/>
    <n v="2"/>
    <n v="0.6"/>
    <x v="1011"/>
  </r>
  <r>
    <n v="8252"/>
    <s v="CA-2015-140221"/>
    <d v="2015-05-03T00:00:00"/>
    <x v="1"/>
    <x v="4"/>
    <x v="213"/>
    <x v="1"/>
    <x v="199"/>
    <x v="199"/>
    <x v="0"/>
    <s v="United States"/>
    <x v="20"/>
    <x v="3"/>
    <n v="60653"/>
    <x v="0"/>
    <s v="OFF-AP-10000828"/>
    <x v="2"/>
    <x v="10"/>
    <s v="Avanti 4.4 Cu. Ft. Refrigerator"/>
    <x v="980"/>
    <n v="5"/>
    <n v="0.8"/>
    <x v="1012"/>
  </r>
  <r>
    <n v="8253"/>
    <s v="CA-2015-140221"/>
    <d v="2015-05-03T00:00:00"/>
    <x v="1"/>
    <x v="4"/>
    <x v="213"/>
    <x v="1"/>
    <x v="199"/>
    <x v="199"/>
    <x v="0"/>
    <s v="United States"/>
    <x v="20"/>
    <x v="3"/>
    <n v="60653"/>
    <x v="0"/>
    <s v="OFF-ST-10000777"/>
    <x v="2"/>
    <x v="6"/>
    <s v="Companion Letter/Legal File, Black"/>
    <x v="499"/>
    <n v="2"/>
    <n v="0.2"/>
    <x v="507"/>
  </r>
  <r>
    <n v="119"/>
    <s v="US-2015-136476"/>
    <d v="2015-05-04T00:00:00"/>
    <x v="1"/>
    <x v="4"/>
    <x v="215"/>
    <x v="2"/>
    <x v="397"/>
    <x v="397"/>
    <x v="2"/>
    <s v="United States"/>
    <x v="109"/>
    <x v="26"/>
    <n v="37620"/>
    <x v="3"/>
    <s v="OFF-BI-10003650"/>
    <x v="2"/>
    <x v="9"/>
    <s v="GBC DocuBind 300 Electric Binding Machine"/>
    <x v="981"/>
    <n v="1"/>
    <n v="0.7"/>
    <x v="1013"/>
  </r>
  <r>
    <n v="3904"/>
    <s v="CA-2015-167010"/>
    <d v="2015-05-04T00:00:00"/>
    <x v="1"/>
    <x v="4"/>
    <x v="215"/>
    <x v="2"/>
    <x v="169"/>
    <x v="169"/>
    <x v="1"/>
    <s v="United States"/>
    <x v="15"/>
    <x v="13"/>
    <n v="19143"/>
    <x v="2"/>
    <s v="OFF-AP-10004036"/>
    <x v="2"/>
    <x v="10"/>
    <s v="Bionaire 99.97% HEPA Air Cleaner"/>
    <x v="982"/>
    <n v="7"/>
    <n v="0.2"/>
    <x v="1014"/>
  </r>
  <r>
    <n v="3905"/>
    <s v="CA-2015-167010"/>
    <d v="2015-05-04T00:00:00"/>
    <x v="1"/>
    <x v="4"/>
    <x v="215"/>
    <x v="2"/>
    <x v="169"/>
    <x v="169"/>
    <x v="1"/>
    <s v="United States"/>
    <x v="15"/>
    <x v="13"/>
    <n v="19143"/>
    <x v="2"/>
    <s v="OFF-ST-10003816"/>
    <x v="2"/>
    <x v="6"/>
    <s v="Fellowes High-Stak Drawer Files"/>
    <x v="983"/>
    <n v="4"/>
    <n v="0.2"/>
    <x v="1015"/>
  </r>
  <r>
    <n v="3906"/>
    <s v="CA-2015-167010"/>
    <d v="2015-05-04T00:00:00"/>
    <x v="1"/>
    <x v="4"/>
    <x v="215"/>
    <x v="2"/>
    <x v="169"/>
    <x v="169"/>
    <x v="1"/>
    <s v="United States"/>
    <x v="15"/>
    <x v="13"/>
    <n v="19143"/>
    <x v="2"/>
    <s v="OFF-BI-10002072"/>
    <x v="2"/>
    <x v="9"/>
    <s v="Cardinal Slant-D Ring Binders"/>
    <x v="984"/>
    <n v="4"/>
    <n v="0.7"/>
    <x v="1016"/>
  </r>
  <r>
    <n v="3907"/>
    <s v="CA-2015-167010"/>
    <d v="2015-05-04T00:00:00"/>
    <x v="1"/>
    <x v="4"/>
    <x v="215"/>
    <x v="2"/>
    <x v="169"/>
    <x v="169"/>
    <x v="1"/>
    <s v="United States"/>
    <x v="15"/>
    <x v="13"/>
    <n v="19143"/>
    <x v="2"/>
    <s v="FUR-FU-10001468"/>
    <x v="1"/>
    <x v="5"/>
    <s v="Tenex Antistatic Computer Chair Mats"/>
    <x v="985"/>
    <n v="4"/>
    <n v="0.2"/>
    <x v="1017"/>
  </r>
  <r>
    <n v="3908"/>
    <s v="CA-2015-167010"/>
    <d v="2015-05-04T00:00:00"/>
    <x v="1"/>
    <x v="4"/>
    <x v="215"/>
    <x v="2"/>
    <x v="169"/>
    <x v="169"/>
    <x v="1"/>
    <s v="United States"/>
    <x v="15"/>
    <x v="13"/>
    <n v="19143"/>
    <x v="2"/>
    <s v="TEC-PH-10000347"/>
    <x v="0"/>
    <x v="2"/>
    <s v="Cush Cases Heavy Duty Rugged Cover Case for Samsung Galaxy S5 - Purple"/>
    <x v="986"/>
    <n v="5"/>
    <n v="0.4"/>
    <x v="1018"/>
  </r>
  <r>
    <n v="3909"/>
    <s v="CA-2015-167010"/>
    <d v="2015-05-04T00:00:00"/>
    <x v="1"/>
    <x v="4"/>
    <x v="215"/>
    <x v="2"/>
    <x v="169"/>
    <x v="169"/>
    <x v="1"/>
    <s v="United States"/>
    <x v="15"/>
    <x v="13"/>
    <n v="19143"/>
    <x v="2"/>
    <s v="TEC-PH-10002844"/>
    <x v="0"/>
    <x v="2"/>
    <s v="Speck Products Candyshell Flip Case"/>
    <x v="987"/>
    <n v="2"/>
    <n v="0.4"/>
    <x v="1019"/>
  </r>
  <r>
    <n v="3910"/>
    <s v="CA-2015-167010"/>
    <d v="2015-05-04T00:00:00"/>
    <x v="1"/>
    <x v="4"/>
    <x v="215"/>
    <x v="2"/>
    <x v="169"/>
    <x v="169"/>
    <x v="1"/>
    <s v="United States"/>
    <x v="15"/>
    <x v="13"/>
    <n v="19143"/>
    <x v="2"/>
    <s v="FUR-FU-10001037"/>
    <x v="1"/>
    <x v="5"/>
    <s v="DAX Charcoal/Nickel-Tone Document Frame, 5 x 7"/>
    <x v="988"/>
    <n v="1"/>
    <n v="0.2"/>
    <x v="1020"/>
  </r>
  <r>
    <n v="3911"/>
    <s v="CA-2015-167010"/>
    <d v="2015-05-04T00:00:00"/>
    <x v="1"/>
    <x v="4"/>
    <x v="215"/>
    <x v="2"/>
    <x v="169"/>
    <x v="169"/>
    <x v="1"/>
    <s v="United States"/>
    <x v="15"/>
    <x v="13"/>
    <n v="19143"/>
    <x v="2"/>
    <s v="FUR-BO-10004218"/>
    <x v="1"/>
    <x v="16"/>
    <s v="Bush Heritage Pine Collection 5-Shelf Bookcase, Albany Pine Finish, *Special Order"/>
    <x v="989"/>
    <n v="5"/>
    <n v="0.5"/>
    <x v="1021"/>
  </r>
  <r>
    <n v="6066"/>
    <s v="CA-2015-119942"/>
    <d v="2015-05-04T00:00:00"/>
    <x v="1"/>
    <x v="4"/>
    <x v="178"/>
    <x v="0"/>
    <x v="220"/>
    <x v="220"/>
    <x v="0"/>
    <s v="United States"/>
    <x v="15"/>
    <x v="13"/>
    <n v="19120"/>
    <x v="2"/>
    <s v="OFF-LA-10001569"/>
    <x v="2"/>
    <x v="8"/>
    <s v="Avery 499"/>
    <x v="990"/>
    <n v="6"/>
    <n v="0.2"/>
    <x v="1022"/>
  </r>
  <r>
    <n v="7646"/>
    <s v="CA-2015-161452"/>
    <d v="2015-05-04T00:00:00"/>
    <x v="1"/>
    <x v="4"/>
    <x v="216"/>
    <x v="2"/>
    <x v="398"/>
    <x v="398"/>
    <x v="2"/>
    <s v="United States"/>
    <x v="22"/>
    <x v="5"/>
    <n v="90036"/>
    <x v="1"/>
    <s v="FUR-CH-10003973"/>
    <x v="1"/>
    <x v="1"/>
    <s v="GuestStacker Chair with Chrome Finish Legs"/>
    <x v="991"/>
    <n v="3"/>
    <n v="0.2"/>
    <x v="1023"/>
  </r>
  <r>
    <n v="9004"/>
    <s v="CA-2015-102855"/>
    <d v="2015-05-04T00:00:00"/>
    <x v="1"/>
    <x v="4"/>
    <x v="217"/>
    <x v="3"/>
    <x v="399"/>
    <x v="399"/>
    <x v="0"/>
    <s v="United States"/>
    <x v="190"/>
    <x v="1"/>
    <n v="99207"/>
    <x v="1"/>
    <s v="TEC-AC-10001767"/>
    <x v="0"/>
    <x v="0"/>
    <s v="SanDisk Ultra 64 GB MicroSDHC Class 10 Memory Card"/>
    <x v="992"/>
    <n v="6"/>
    <n v="0"/>
    <x v="1024"/>
  </r>
  <r>
    <n v="9005"/>
    <s v="CA-2015-102855"/>
    <d v="2015-05-04T00:00:00"/>
    <x v="1"/>
    <x v="4"/>
    <x v="217"/>
    <x v="3"/>
    <x v="399"/>
    <x v="399"/>
    <x v="0"/>
    <s v="United States"/>
    <x v="190"/>
    <x v="1"/>
    <n v="99207"/>
    <x v="1"/>
    <s v="OFF-AR-10002467"/>
    <x v="2"/>
    <x v="11"/>
    <s v="Dixon Ticonderoga Pencils"/>
    <x v="705"/>
    <n v="8"/>
    <n v="0"/>
    <x v="1025"/>
  </r>
  <r>
    <n v="6559"/>
    <s v="CA-2015-166947"/>
    <d v="2015-05-06T00:00:00"/>
    <x v="1"/>
    <x v="4"/>
    <x v="218"/>
    <x v="2"/>
    <x v="400"/>
    <x v="400"/>
    <x v="2"/>
    <s v="United States"/>
    <x v="110"/>
    <x v="2"/>
    <n v="14215"/>
    <x v="2"/>
    <s v="FUR-CH-10004997"/>
    <x v="1"/>
    <x v="1"/>
    <s v="Hon Every-Day Series Multi-Task Chairs"/>
    <x v="993"/>
    <n v="9"/>
    <n v="0.1"/>
    <x v="1026"/>
  </r>
  <r>
    <n v="8829"/>
    <s v="CA-2015-115168"/>
    <d v="2015-05-06T00:00:00"/>
    <x v="1"/>
    <x v="4"/>
    <x v="209"/>
    <x v="2"/>
    <x v="401"/>
    <x v="401"/>
    <x v="2"/>
    <s v="United States"/>
    <x v="191"/>
    <x v="22"/>
    <n v="63301"/>
    <x v="0"/>
    <s v="OFF-PA-10000528"/>
    <x v="2"/>
    <x v="3"/>
    <s v="Xerox 1981"/>
    <x v="994"/>
    <n v="2"/>
    <n v="0"/>
    <x v="1027"/>
  </r>
  <r>
    <n v="2635"/>
    <s v="CA-2015-116750"/>
    <d v="2015-05-07T00:00:00"/>
    <x v="1"/>
    <x v="4"/>
    <x v="219"/>
    <x v="1"/>
    <x v="14"/>
    <x v="14"/>
    <x v="2"/>
    <s v="United States"/>
    <x v="40"/>
    <x v="12"/>
    <n v="28314"/>
    <x v="3"/>
    <s v="FUR-FU-10003829"/>
    <x v="1"/>
    <x v="5"/>
    <s v="Stackable Trays"/>
    <x v="179"/>
    <n v="2"/>
    <n v="0.2"/>
    <x v="1028"/>
  </r>
  <r>
    <n v="2636"/>
    <s v="CA-2015-116750"/>
    <d v="2015-05-07T00:00:00"/>
    <x v="1"/>
    <x v="4"/>
    <x v="219"/>
    <x v="1"/>
    <x v="14"/>
    <x v="14"/>
    <x v="2"/>
    <s v="United States"/>
    <x v="40"/>
    <x v="12"/>
    <n v="28314"/>
    <x v="3"/>
    <s v="OFF-BI-10004728"/>
    <x v="2"/>
    <x v="9"/>
    <s v="Wilson Jones Turn Tabs Binder Tool for Ring Binders"/>
    <x v="995"/>
    <n v="5"/>
    <n v="0.7"/>
    <x v="1029"/>
  </r>
  <r>
    <n v="3003"/>
    <s v="CA-2015-130610"/>
    <d v="2015-05-07T00:00:00"/>
    <x v="1"/>
    <x v="4"/>
    <x v="219"/>
    <x v="2"/>
    <x v="402"/>
    <x v="402"/>
    <x v="1"/>
    <s v="United States"/>
    <x v="192"/>
    <x v="10"/>
    <n v="48310"/>
    <x v="0"/>
    <s v="OFF-BI-10003655"/>
    <x v="2"/>
    <x v="9"/>
    <s v="Durable Pressboard Binders"/>
    <x v="996"/>
    <n v="5"/>
    <n v="0"/>
    <x v="1030"/>
  </r>
  <r>
    <n v="4405"/>
    <s v="CA-2015-164336"/>
    <d v="2015-05-07T00:00:00"/>
    <x v="1"/>
    <x v="4"/>
    <x v="219"/>
    <x v="2"/>
    <x v="403"/>
    <x v="403"/>
    <x v="0"/>
    <s v="United States"/>
    <x v="15"/>
    <x v="13"/>
    <n v="19140"/>
    <x v="2"/>
    <s v="TEC-AC-10002345"/>
    <x v="0"/>
    <x v="0"/>
    <s v="HP Standard 104 key PS/2 Keyboard"/>
    <x v="997"/>
    <n v="3"/>
    <n v="0.2"/>
    <x v="1031"/>
  </r>
  <r>
    <n v="4406"/>
    <s v="CA-2015-164336"/>
    <d v="2015-05-07T00:00:00"/>
    <x v="1"/>
    <x v="4"/>
    <x v="219"/>
    <x v="2"/>
    <x v="403"/>
    <x v="403"/>
    <x v="0"/>
    <s v="United States"/>
    <x v="15"/>
    <x v="13"/>
    <n v="19140"/>
    <x v="2"/>
    <s v="OFF-ST-10001558"/>
    <x v="2"/>
    <x v="6"/>
    <s v="Acco Perma 4000 Stacking Storage Drawers"/>
    <x v="998"/>
    <n v="3"/>
    <n v="0.2"/>
    <x v="1032"/>
  </r>
  <r>
    <n v="8298"/>
    <s v="US-2015-158911"/>
    <d v="2015-05-07T00:00:00"/>
    <x v="1"/>
    <x v="4"/>
    <x v="220"/>
    <x v="2"/>
    <x v="180"/>
    <x v="180"/>
    <x v="2"/>
    <s v="United States"/>
    <x v="13"/>
    <x v="12"/>
    <n v="28205"/>
    <x v="3"/>
    <s v="FUR-FU-10003829"/>
    <x v="1"/>
    <x v="5"/>
    <s v="Stackable Trays"/>
    <x v="179"/>
    <n v="2"/>
    <n v="0.2"/>
    <x v="1028"/>
  </r>
  <r>
    <n v="8299"/>
    <s v="US-2015-158911"/>
    <d v="2015-05-07T00:00:00"/>
    <x v="1"/>
    <x v="4"/>
    <x v="220"/>
    <x v="2"/>
    <x v="180"/>
    <x v="180"/>
    <x v="2"/>
    <s v="United States"/>
    <x v="13"/>
    <x v="12"/>
    <n v="28205"/>
    <x v="3"/>
    <s v="OFF-LA-10003223"/>
    <x v="2"/>
    <x v="8"/>
    <s v="Avery 508"/>
    <x v="197"/>
    <n v="3"/>
    <n v="0.2"/>
    <x v="197"/>
  </r>
  <r>
    <n v="5855"/>
    <s v="CA-2015-112214"/>
    <d v="2015-05-08T00:00:00"/>
    <x v="1"/>
    <x v="4"/>
    <x v="221"/>
    <x v="2"/>
    <x v="42"/>
    <x v="42"/>
    <x v="2"/>
    <s v="United States"/>
    <x v="57"/>
    <x v="4"/>
    <n v="75220"/>
    <x v="0"/>
    <s v="OFF-ST-10001505"/>
    <x v="2"/>
    <x v="6"/>
    <s v="Perma STOR-ALL Hanging File Box, 13 1/8&quot;W x 12 1/4&quot;D x 10 1/2&quot;H"/>
    <x v="84"/>
    <n v="7"/>
    <n v="0.2"/>
    <x v="1033"/>
  </r>
  <r>
    <n v="5856"/>
    <s v="CA-2015-112214"/>
    <d v="2015-05-08T00:00:00"/>
    <x v="1"/>
    <x v="4"/>
    <x v="221"/>
    <x v="2"/>
    <x v="42"/>
    <x v="42"/>
    <x v="2"/>
    <s v="United States"/>
    <x v="57"/>
    <x v="4"/>
    <n v="75220"/>
    <x v="0"/>
    <s v="OFF-SU-10003567"/>
    <x v="2"/>
    <x v="15"/>
    <s v="Stiletto Hand Letter Openers"/>
    <x v="999"/>
    <n v="3"/>
    <n v="0.2"/>
    <x v="1034"/>
  </r>
  <r>
    <n v="5857"/>
    <s v="CA-2015-112214"/>
    <d v="2015-05-08T00:00:00"/>
    <x v="1"/>
    <x v="4"/>
    <x v="221"/>
    <x v="2"/>
    <x v="42"/>
    <x v="42"/>
    <x v="2"/>
    <s v="United States"/>
    <x v="57"/>
    <x v="4"/>
    <n v="75220"/>
    <x v="0"/>
    <s v="OFF-BI-10002982"/>
    <x v="2"/>
    <x v="9"/>
    <s v="Avery Self-Adhesive Photo Pockets for Polaroid Photos"/>
    <x v="1000"/>
    <n v="1"/>
    <n v="0.8"/>
    <x v="1035"/>
  </r>
  <r>
    <n v="5858"/>
    <s v="CA-2015-112214"/>
    <d v="2015-05-08T00:00:00"/>
    <x v="1"/>
    <x v="4"/>
    <x v="221"/>
    <x v="2"/>
    <x v="42"/>
    <x v="42"/>
    <x v="2"/>
    <s v="United States"/>
    <x v="57"/>
    <x v="4"/>
    <n v="75220"/>
    <x v="0"/>
    <s v="FUR-FU-10002364"/>
    <x v="1"/>
    <x v="5"/>
    <s v="Eldon Expressions Wood Desk Accessories, Oak"/>
    <x v="1001"/>
    <n v="5"/>
    <n v="0.6"/>
    <x v="1036"/>
  </r>
  <r>
    <n v="1761"/>
    <s v="CA-2015-130785"/>
    <d v="2015-05-09T00:00:00"/>
    <x v="1"/>
    <x v="4"/>
    <x v="199"/>
    <x v="2"/>
    <x v="404"/>
    <x v="404"/>
    <x v="0"/>
    <s v="United States"/>
    <x v="30"/>
    <x v="5"/>
    <n v="92105"/>
    <x v="1"/>
    <s v="FUR-BO-10000330"/>
    <x v="1"/>
    <x v="16"/>
    <s v="Sauder Camden County Barrister Bookcase, Planked Cherry Finish"/>
    <x v="1002"/>
    <n v="4"/>
    <n v="0.15"/>
    <x v="1037"/>
  </r>
  <r>
    <n v="1762"/>
    <s v="CA-2015-130785"/>
    <d v="2015-05-09T00:00:00"/>
    <x v="1"/>
    <x v="4"/>
    <x v="199"/>
    <x v="2"/>
    <x v="404"/>
    <x v="404"/>
    <x v="0"/>
    <s v="United States"/>
    <x v="30"/>
    <x v="5"/>
    <n v="92105"/>
    <x v="1"/>
    <s v="OFF-BI-10001900"/>
    <x v="2"/>
    <x v="9"/>
    <s v="DXL Angle-View Binders with Locking Rings, Black"/>
    <x v="1003"/>
    <n v="6"/>
    <n v="0.2"/>
    <x v="1038"/>
  </r>
  <r>
    <n v="1763"/>
    <s v="CA-2015-130785"/>
    <d v="2015-05-09T00:00:00"/>
    <x v="1"/>
    <x v="4"/>
    <x v="199"/>
    <x v="2"/>
    <x v="404"/>
    <x v="404"/>
    <x v="0"/>
    <s v="United States"/>
    <x v="30"/>
    <x v="5"/>
    <n v="92105"/>
    <x v="1"/>
    <s v="FUR-BO-10003159"/>
    <x v="1"/>
    <x v="16"/>
    <s v="Sauder Camden County Collection Libraries, Planked Cherry Finish"/>
    <x v="1004"/>
    <n v="3"/>
    <n v="0.15"/>
    <x v="1039"/>
  </r>
  <r>
    <n v="4488"/>
    <s v="CA-2015-162621"/>
    <d v="2015-05-09T00:00:00"/>
    <x v="1"/>
    <x v="4"/>
    <x v="222"/>
    <x v="2"/>
    <x v="405"/>
    <x v="405"/>
    <x v="1"/>
    <s v="United States"/>
    <x v="5"/>
    <x v="4"/>
    <n v="77036"/>
    <x v="0"/>
    <s v="OFF-BI-10000962"/>
    <x v="2"/>
    <x v="9"/>
    <s v="Acco Flexible ACCOHIDE Square Ring Data Binder, Dark Blue, 11 1/2&quot; X 14&quot; 7/8&quot;"/>
    <x v="1005"/>
    <n v="5"/>
    <n v="0.8"/>
    <x v="1040"/>
  </r>
  <r>
    <n v="4489"/>
    <s v="CA-2015-162621"/>
    <d v="2015-05-09T00:00:00"/>
    <x v="1"/>
    <x v="4"/>
    <x v="222"/>
    <x v="2"/>
    <x v="405"/>
    <x v="405"/>
    <x v="1"/>
    <s v="United States"/>
    <x v="5"/>
    <x v="4"/>
    <n v="77036"/>
    <x v="0"/>
    <s v="OFF-SU-10003567"/>
    <x v="2"/>
    <x v="15"/>
    <s v="Stiletto Hand Letter Openers"/>
    <x v="1006"/>
    <n v="9"/>
    <n v="0.2"/>
    <x v="1041"/>
  </r>
  <r>
    <n v="4490"/>
    <s v="CA-2015-162621"/>
    <d v="2015-05-09T00:00:00"/>
    <x v="1"/>
    <x v="4"/>
    <x v="222"/>
    <x v="2"/>
    <x v="405"/>
    <x v="405"/>
    <x v="1"/>
    <s v="United States"/>
    <x v="5"/>
    <x v="4"/>
    <n v="77036"/>
    <x v="0"/>
    <s v="OFF-BI-10003708"/>
    <x v="2"/>
    <x v="9"/>
    <s v="Acco Four Pocket Poly Ring Binder with Label Holder, Smoke, 1&quot;"/>
    <x v="1007"/>
    <n v="3"/>
    <n v="0.8"/>
    <x v="1042"/>
  </r>
  <r>
    <n v="5282"/>
    <s v="CA-2015-105158"/>
    <d v="2015-05-09T00:00:00"/>
    <x v="1"/>
    <x v="4"/>
    <x v="223"/>
    <x v="2"/>
    <x v="406"/>
    <x v="406"/>
    <x v="2"/>
    <s v="United States"/>
    <x v="90"/>
    <x v="7"/>
    <n v="55901"/>
    <x v="0"/>
    <s v="FUR-FU-10001706"/>
    <x v="1"/>
    <x v="5"/>
    <s v="Longer-Life Soft White Bulbs"/>
    <x v="1008"/>
    <n v="2"/>
    <n v="0"/>
    <x v="585"/>
  </r>
  <r>
    <n v="5283"/>
    <s v="CA-2015-105158"/>
    <d v="2015-05-09T00:00:00"/>
    <x v="1"/>
    <x v="4"/>
    <x v="223"/>
    <x v="2"/>
    <x v="406"/>
    <x v="406"/>
    <x v="2"/>
    <s v="United States"/>
    <x v="90"/>
    <x v="7"/>
    <n v="55901"/>
    <x v="0"/>
    <s v="OFF-PA-10001970"/>
    <x v="2"/>
    <x v="3"/>
    <s v="Xerox 1881"/>
    <x v="1009"/>
    <n v="3"/>
    <n v="0"/>
    <x v="1043"/>
  </r>
  <r>
    <n v="6674"/>
    <s v="CA-2015-135510"/>
    <d v="2015-05-09T00:00:00"/>
    <x v="1"/>
    <x v="4"/>
    <x v="224"/>
    <x v="2"/>
    <x v="334"/>
    <x v="334"/>
    <x v="1"/>
    <s v="United States"/>
    <x v="193"/>
    <x v="20"/>
    <n v="22901"/>
    <x v="3"/>
    <s v="FUR-FU-10000820"/>
    <x v="1"/>
    <x v="5"/>
    <s v="Tensor Brushed Steel Torchiere Floor Lamp"/>
    <x v="1010"/>
    <n v="4"/>
    <n v="0"/>
    <x v="1044"/>
  </r>
  <r>
    <n v="928"/>
    <s v="CA-2015-115091"/>
    <d v="2015-05-10T00:00:00"/>
    <x v="1"/>
    <x v="4"/>
    <x v="201"/>
    <x v="2"/>
    <x v="407"/>
    <x v="407"/>
    <x v="1"/>
    <s v="United States"/>
    <x v="38"/>
    <x v="20"/>
    <n v="22153"/>
    <x v="3"/>
    <s v="OFF-AR-10000658"/>
    <x v="2"/>
    <x v="11"/>
    <s v="Newell 324"/>
    <x v="1011"/>
    <n v="4"/>
    <n v="0"/>
    <x v="1045"/>
  </r>
  <r>
    <n v="929"/>
    <s v="CA-2015-115091"/>
    <d v="2015-05-10T00:00:00"/>
    <x v="1"/>
    <x v="4"/>
    <x v="201"/>
    <x v="2"/>
    <x v="407"/>
    <x v="407"/>
    <x v="1"/>
    <s v="United States"/>
    <x v="38"/>
    <x v="20"/>
    <n v="22153"/>
    <x v="3"/>
    <s v="OFF-AP-10000696"/>
    <x v="2"/>
    <x v="10"/>
    <s v="Holmes Odor Grabber"/>
    <x v="1012"/>
    <n v="2"/>
    <n v="0"/>
    <x v="1046"/>
  </r>
  <r>
    <n v="4622"/>
    <s v="CA-2015-161214"/>
    <d v="2015-05-10T00:00:00"/>
    <x v="1"/>
    <x v="4"/>
    <x v="187"/>
    <x v="1"/>
    <x v="360"/>
    <x v="360"/>
    <x v="2"/>
    <s v="United States"/>
    <x v="49"/>
    <x v="37"/>
    <n v="19805"/>
    <x v="2"/>
    <s v="OFF-ST-10001328"/>
    <x v="2"/>
    <x v="6"/>
    <s v="Personal Filing Tote with Lid, Black/Gray"/>
    <x v="1013"/>
    <n v="5"/>
    <n v="0"/>
    <x v="1047"/>
  </r>
  <r>
    <n v="5611"/>
    <s v="CA-2015-145828"/>
    <d v="2015-05-10T00:00:00"/>
    <x v="1"/>
    <x v="4"/>
    <x v="188"/>
    <x v="0"/>
    <x v="213"/>
    <x v="213"/>
    <x v="0"/>
    <s v="United States"/>
    <x v="194"/>
    <x v="18"/>
    <n v="45231"/>
    <x v="2"/>
    <s v="TEC-AC-10002323"/>
    <x v="0"/>
    <x v="0"/>
    <s v="SanDisk Ultra 32 GB MicroSDHC Class 10 Memory Card"/>
    <x v="851"/>
    <n v="3"/>
    <n v="0.2"/>
    <x v="872"/>
  </r>
  <r>
    <n v="6226"/>
    <s v="CA-2015-133445"/>
    <d v="2015-05-10T00:00:00"/>
    <x v="1"/>
    <x v="4"/>
    <x v="201"/>
    <x v="2"/>
    <x v="330"/>
    <x v="330"/>
    <x v="0"/>
    <s v="United States"/>
    <x v="19"/>
    <x v="16"/>
    <n v="97206"/>
    <x v="1"/>
    <s v="FUR-BO-10003660"/>
    <x v="1"/>
    <x v="16"/>
    <s v="Bush Cubix Collection Bookcases, Fully Assembled"/>
    <x v="1014"/>
    <n v="1"/>
    <n v="0.7"/>
    <x v="1048"/>
  </r>
  <r>
    <n v="6227"/>
    <s v="CA-2015-133445"/>
    <d v="2015-05-10T00:00:00"/>
    <x v="1"/>
    <x v="4"/>
    <x v="201"/>
    <x v="2"/>
    <x v="330"/>
    <x v="330"/>
    <x v="0"/>
    <s v="United States"/>
    <x v="19"/>
    <x v="16"/>
    <n v="97206"/>
    <x v="1"/>
    <s v="FUR-CH-10000422"/>
    <x v="1"/>
    <x v="1"/>
    <s v="Global Highback Leather Tilter in Burgundy"/>
    <x v="1015"/>
    <n v="4"/>
    <n v="0.2"/>
    <x v="1049"/>
  </r>
  <r>
    <n v="8769"/>
    <s v="CA-2015-151722"/>
    <d v="2015-05-10T00:00:00"/>
    <x v="1"/>
    <x v="4"/>
    <x v="201"/>
    <x v="2"/>
    <x v="15"/>
    <x v="15"/>
    <x v="0"/>
    <s v="United States"/>
    <x v="28"/>
    <x v="18"/>
    <n v="43229"/>
    <x v="2"/>
    <s v="TEC-AC-10000892"/>
    <x v="0"/>
    <x v="0"/>
    <s v="NETGEAR N750 Dual Band Wi-Fi Gigabit Router"/>
    <x v="1016"/>
    <n v="4"/>
    <n v="0.2"/>
    <x v="1050"/>
  </r>
  <r>
    <n v="1833"/>
    <s v="CA-2015-131422"/>
    <d v="2015-05-11T00:00:00"/>
    <x v="1"/>
    <x v="4"/>
    <x v="225"/>
    <x v="2"/>
    <x v="408"/>
    <x v="408"/>
    <x v="2"/>
    <s v="United States"/>
    <x v="195"/>
    <x v="12"/>
    <n v="28110"/>
    <x v="3"/>
    <s v="FUR-CH-10001270"/>
    <x v="1"/>
    <x v="1"/>
    <s v="Harbour Creations Steel Folding Chair"/>
    <x v="1017"/>
    <n v="3"/>
    <n v="0.2"/>
    <x v="1051"/>
  </r>
  <r>
    <n v="2911"/>
    <s v="CA-2015-118444"/>
    <d v="2015-05-11T00:00:00"/>
    <x v="1"/>
    <x v="4"/>
    <x v="225"/>
    <x v="2"/>
    <x v="112"/>
    <x v="112"/>
    <x v="0"/>
    <s v="United States"/>
    <x v="196"/>
    <x v="11"/>
    <n v="33065"/>
    <x v="3"/>
    <s v="OFF-AP-10000576"/>
    <x v="2"/>
    <x v="10"/>
    <s v="Belkin 325VA UPS Surge Protector, 6'"/>
    <x v="1018"/>
    <n v="4"/>
    <n v="0.2"/>
    <x v="1052"/>
  </r>
  <r>
    <n v="3310"/>
    <s v="CA-2015-144386"/>
    <d v="2015-05-11T00:00:00"/>
    <x v="1"/>
    <x v="4"/>
    <x v="226"/>
    <x v="2"/>
    <x v="167"/>
    <x v="167"/>
    <x v="2"/>
    <s v="United States"/>
    <x v="2"/>
    <x v="2"/>
    <n v="10009"/>
    <x v="2"/>
    <s v="OFF-BI-10001116"/>
    <x v="2"/>
    <x v="9"/>
    <s v="Wilson Jones 1&quot; Hanging DublLock Ring Binders"/>
    <x v="1019"/>
    <n v="6"/>
    <n v="0.2"/>
    <x v="1053"/>
  </r>
  <r>
    <n v="3814"/>
    <s v="CA-2015-103961"/>
    <d v="2015-05-11T00:00:00"/>
    <x v="1"/>
    <x v="4"/>
    <x v="225"/>
    <x v="2"/>
    <x v="97"/>
    <x v="97"/>
    <x v="0"/>
    <s v="United States"/>
    <x v="162"/>
    <x v="3"/>
    <n v="62301"/>
    <x v="0"/>
    <s v="OFF-LA-10004484"/>
    <x v="2"/>
    <x v="8"/>
    <s v="Avery 476"/>
    <x v="1020"/>
    <n v="6"/>
    <n v="0.2"/>
    <x v="1054"/>
  </r>
  <r>
    <n v="5074"/>
    <s v="CA-2015-145485"/>
    <d v="2015-05-11T00:00:00"/>
    <x v="1"/>
    <x v="4"/>
    <x v="166"/>
    <x v="3"/>
    <x v="49"/>
    <x v="49"/>
    <x v="0"/>
    <s v="United States"/>
    <x v="14"/>
    <x v="5"/>
    <n v="94109"/>
    <x v="1"/>
    <s v="OFF-ST-10000649"/>
    <x v="2"/>
    <x v="6"/>
    <s v="Hanging Personal Folder File"/>
    <x v="1021"/>
    <n v="4"/>
    <n v="0"/>
    <x v="1055"/>
  </r>
  <r>
    <n v="5686"/>
    <s v="CA-2015-131072"/>
    <d v="2015-05-11T00:00:00"/>
    <x v="1"/>
    <x v="4"/>
    <x v="166"/>
    <x v="3"/>
    <x v="284"/>
    <x v="284"/>
    <x v="0"/>
    <s v="United States"/>
    <x v="1"/>
    <x v="1"/>
    <n v="98105"/>
    <x v="1"/>
    <s v="OFF-BI-10002794"/>
    <x v="2"/>
    <x v="9"/>
    <s v="Avery Trapezoid Ring Binder, 3&quot; Capacity, Black, 1040 sheets"/>
    <x v="1022"/>
    <n v="3"/>
    <n v="0.2"/>
    <x v="1056"/>
  </r>
  <r>
    <n v="9076"/>
    <s v="US-2015-136259"/>
    <d v="2015-05-11T00:00:00"/>
    <x v="1"/>
    <x v="4"/>
    <x v="168"/>
    <x v="0"/>
    <x v="409"/>
    <x v="409"/>
    <x v="0"/>
    <s v="United States"/>
    <x v="9"/>
    <x v="18"/>
    <n v="44107"/>
    <x v="2"/>
    <s v="OFF-BI-10000773"/>
    <x v="2"/>
    <x v="9"/>
    <s v="Insertable Tab Post Binder Dividers"/>
    <x v="1023"/>
    <n v="3"/>
    <n v="0.7"/>
    <x v="1057"/>
  </r>
  <r>
    <n v="9077"/>
    <s v="US-2015-136259"/>
    <d v="2015-05-11T00:00:00"/>
    <x v="1"/>
    <x v="4"/>
    <x v="168"/>
    <x v="0"/>
    <x v="409"/>
    <x v="409"/>
    <x v="0"/>
    <s v="United States"/>
    <x v="9"/>
    <x v="18"/>
    <n v="44107"/>
    <x v="2"/>
    <s v="OFF-SU-10004661"/>
    <x v="2"/>
    <x v="15"/>
    <s v="Acme Titanium Bonded Scissors"/>
    <x v="1024"/>
    <n v="4"/>
    <n v="0.2"/>
    <x v="1058"/>
  </r>
  <r>
    <n v="3677"/>
    <s v="CA-2015-156440"/>
    <d v="2015-05-12T00:00:00"/>
    <x v="1"/>
    <x v="4"/>
    <x v="212"/>
    <x v="2"/>
    <x v="410"/>
    <x v="410"/>
    <x v="2"/>
    <s v="United States"/>
    <x v="30"/>
    <x v="5"/>
    <n v="92105"/>
    <x v="1"/>
    <s v="FUR-FU-10004090"/>
    <x v="1"/>
    <x v="5"/>
    <s v="Executive Impressions 14&quot; Contract Wall Clock"/>
    <x v="1025"/>
    <n v="2"/>
    <n v="0"/>
    <x v="1059"/>
  </r>
  <r>
    <n v="4157"/>
    <s v="CA-2015-101091"/>
    <d v="2015-05-12T00:00:00"/>
    <x v="1"/>
    <x v="4"/>
    <x v="212"/>
    <x v="1"/>
    <x v="357"/>
    <x v="357"/>
    <x v="0"/>
    <s v="United States"/>
    <x v="15"/>
    <x v="13"/>
    <n v="19140"/>
    <x v="2"/>
    <s v="TEC-AC-10003280"/>
    <x v="0"/>
    <x v="0"/>
    <s v="Belkin F8E887 USB Wired Ergonomic Keyboard"/>
    <x v="902"/>
    <n v="2"/>
    <n v="0.2"/>
    <x v="926"/>
  </r>
  <r>
    <n v="4158"/>
    <s v="CA-2015-101091"/>
    <d v="2015-05-12T00:00:00"/>
    <x v="1"/>
    <x v="4"/>
    <x v="212"/>
    <x v="1"/>
    <x v="357"/>
    <x v="357"/>
    <x v="0"/>
    <s v="United States"/>
    <x v="15"/>
    <x v="13"/>
    <n v="19140"/>
    <x v="2"/>
    <s v="OFF-BI-10001107"/>
    <x v="2"/>
    <x v="9"/>
    <s v="GBC White Gloss Covers, Plain Front"/>
    <x v="1026"/>
    <n v="6"/>
    <n v="0.7"/>
    <x v="1060"/>
  </r>
  <r>
    <n v="5635"/>
    <s v="CA-2015-134943"/>
    <d v="2015-05-12T00:00:00"/>
    <x v="1"/>
    <x v="4"/>
    <x v="171"/>
    <x v="0"/>
    <x v="411"/>
    <x v="411"/>
    <x v="1"/>
    <s v="United States"/>
    <x v="197"/>
    <x v="10"/>
    <n v="48104"/>
    <x v="0"/>
    <s v="OFF-BI-10000666"/>
    <x v="2"/>
    <x v="9"/>
    <s v="Surelock Post Binders"/>
    <x v="1027"/>
    <n v="5"/>
    <n v="0"/>
    <x v="1061"/>
  </r>
  <r>
    <n v="8321"/>
    <s v="CA-2015-142937"/>
    <d v="2015-05-12T00:00:00"/>
    <x v="1"/>
    <x v="4"/>
    <x v="171"/>
    <x v="0"/>
    <x v="259"/>
    <x v="259"/>
    <x v="0"/>
    <s v="United States"/>
    <x v="57"/>
    <x v="4"/>
    <n v="75220"/>
    <x v="0"/>
    <s v="OFF-AR-10003582"/>
    <x v="2"/>
    <x v="11"/>
    <s v="Boston Electric Pencil Sharpener, Model 1818, Charcoal Black"/>
    <x v="1028"/>
    <n v="2"/>
    <n v="0.2"/>
    <x v="1062"/>
  </r>
  <r>
    <n v="8401"/>
    <s v="CA-2015-110814"/>
    <d v="2015-05-12T00:00:00"/>
    <x v="1"/>
    <x v="4"/>
    <x v="212"/>
    <x v="1"/>
    <x v="144"/>
    <x v="144"/>
    <x v="0"/>
    <s v="United States"/>
    <x v="2"/>
    <x v="2"/>
    <n v="10009"/>
    <x v="2"/>
    <s v="OFF-BI-10002026"/>
    <x v="2"/>
    <x v="9"/>
    <s v="Avery Arch Ring Binders"/>
    <x v="1029"/>
    <n v="5"/>
    <n v="0.2"/>
    <x v="1063"/>
  </r>
  <r>
    <n v="8402"/>
    <s v="CA-2015-110814"/>
    <d v="2015-05-12T00:00:00"/>
    <x v="1"/>
    <x v="4"/>
    <x v="212"/>
    <x v="1"/>
    <x v="144"/>
    <x v="144"/>
    <x v="0"/>
    <s v="United States"/>
    <x v="2"/>
    <x v="2"/>
    <n v="10009"/>
    <x v="2"/>
    <s v="FUR-CH-10003535"/>
    <x v="1"/>
    <x v="1"/>
    <s v="Global Armless Task Chair, Royal Blue"/>
    <x v="1030"/>
    <n v="3"/>
    <n v="0.1"/>
    <x v="1064"/>
  </r>
  <r>
    <n v="8403"/>
    <s v="CA-2015-110814"/>
    <d v="2015-05-12T00:00:00"/>
    <x v="1"/>
    <x v="4"/>
    <x v="212"/>
    <x v="1"/>
    <x v="144"/>
    <x v="144"/>
    <x v="0"/>
    <s v="United States"/>
    <x v="2"/>
    <x v="2"/>
    <n v="10009"/>
    <x v="2"/>
    <s v="OFF-PA-10004156"/>
    <x v="2"/>
    <x v="3"/>
    <s v="Xerox 188"/>
    <x v="1031"/>
    <n v="2"/>
    <n v="0"/>
    <x v="1065"/>
  </r>
  <r>
    <n v="8548"/>
    <s v="CA-2015-149566"/>
    <d v="2015-05-12T00:00:00"/>
    <x v="1"/>
    <x v="4"/>
    <x v="211"/>
    <x v="2"/>
    <x v="408"/>
    <x v="408"/>
    <x v="2"/>
    <s v="United States"/>
    <x v="22"/>
    <x v="5"/>
    <n v="90049"/>
    <x v="1"/>
    <s v="TEC-AC-10001266"/>
    <x v="0"/>
    <x v="0"/>
    <s v="Memorex Micro Travel Drive 8 GB"/>
    <x v="1032"/>
    <n v="3"/>
    <n v="0"/>
    <x v="997"/>
  </r>
  <r>
    <n v="8549"/>
    <s v="CA-2015-149566"/>
    <d v="2015-05-12T00:00:00"/>
    <x v="1"/>
    <x v="4"/>
    <x v="211"/>
    <x v="2"/>
    <x v="408"/>
    <x v="408"/>
    <x v="2"/>
    <s v="United States"/>
    <x v="22"/>
    <x v="5"/>
    <n v="90049"/>
    <x v="1"/>
    <s v="OFF-LA-10000452"/>
    <x v="2"/>
    <x v="8"/>
    <s v="Avery 488"/>
    <x v="1033"/>
    <n v="4"/>
    <n v="0"/>
    <x v="1066"/>
  </r>
  <r>
    <n v="8648"/>
    <s v="US-2015-131842"/>
    <d v="2015-05-12T00:00:00"/>
    <x v="1"/>
    <x v="4"/>
    <x v="169"/>
    <x v="0"/>
    <x v="245"/>
    <x v="245"/>
    <x v="2"/>
    <s v="United States"/>
    <x v="60"/>
    <x v="26"/>
    <n v="37211"/>
    <x v="3"/>
    <s v="FUR-CH-10004477"/>
    <x v="1"/>
    <x v="1"/>
    <s v="Global Push Button Manager's Chair, Indigo"/>
    <x v="1034"/>
    <n v="2"/>
    <n v="0.2"/>
    <x v="1067"/>
  </r>
  <r>
    <n v="9725"/>
    <s v="CA-2015-117898"/>
    <d v="2015-05-12T00:00:00"/>
    <x v="1"/>
    <x v="4"/>
    <x v="227"/>
    <x v="2"/>
    <x v="229"/>
    <x v="229"/>
    <x v="0"/>
    <s v="United States"/>
    <x v="149"/>
    <x v="3"/>
    <n v="61701"/>
    <x v="0"/>
    <s v="OFF-EN-10004459"/>
    <x v="2"/>
    <x v="13"/>
    <s v="Security-Tint Envelopes"/>
    <x v="1035"/>
    <n v="2"/>
    <n v="0.2"/>
    <x v="1068"/>
  </r>
  <r>
    <n v="7717"/>
    <s v="CA-2015-149636"/>
    <d v="2015-06-01T00:00:00"/>
    <x v="1"/>
    <x v="5"/>
    <x v="228"/>
    <x v="2"/>
    <x v="221"/>
    <x v="221"/>
    <x v="2"/>
    <s v="United States"/>
    <x v="198"/>
    <x v="15"/>
    <n v="80906"/>
    <x v="1"/>
    <s v="OFF-PA-10004041"/>
    <x v="2"/>
    <x v="3"/>
    <s v="It's Hot Message Books with Stickers, 2 3/4&quot; x 5&quot;"/>
    <x v="11"/>
    <n v="5"/>
    <n v="0.2"/>
    <x v="1069"/>
  </r>
  <r>
    <n v="7718"/>
    <s v="CA-2015-149636"/>
    <d v="2015-06-01T00:00:00"/>
    <x v="1"/>
    <x v="5"/>
    <x v="228"/>
    <x v="2"/>
    <x v="221"/>
    <x v="221"/>
    <x v="2"/>
    <s v="United States"/>
    <x v="198"/>
    <x v="15"/>
    <n v="80906"/>
    <x v="1"/>
    <s v="OFF-BI-10002764"/>
    <x v="2"/>
    <x v="9"/>
    <s v="Recycled Pressboard Report Cover with Reinforced Top Hinge"/>
    <x v="1036"/>
    <n v="2"/>
    <n v="0.7"/>
    <x v="1070"/>
  </r>
  <r>
    <n v="1555"/>
    <s v="CA-2015-111507"/>
    <d v="2015-06-02T00:00:00"/>
    <x v="1"/>
    <x v="5"/>
    <x v="229"/>
    <x v="2"/>
    <x v="278"/>
    <x v="278"/>
    <x v="2"/>
    <s v="United States"/>
    <x v="199"/>
    <x v="1"/>
    <n v="98006"/>
    <x v="1"/>
    <s v="OFF-AR-10001315"/>
    <x v="2"/>
    <x v="11"/>
    <s v="Newell 310"/>
    <x v="1037"/>
    <n v="3"/>
    <n v="0"/>
    <x v="1071"/>
  </r>
  <r>
    <n v="4941"/>
    <s v="CA-2015-156482"/>
    <d v="2015-06-02T00:00:00"/>
    <x v="1"/>
    <x v="5"/>
    <x v="229"/>
    <x v="2"/>
    <x v="15"/>
    <x v="15"/>
    <x v="0"/>
    <s v="United States"/>
    <x v="49"/>
    <x v="37"/>
    <n v="19805"/>
    <x v="2"/>
    <s v="FUR-CH-10001708"/>
    <x v="1"/>
    <x v="1"/>
    <s v="Office Star - Contemporary Swivel Chair with Padded Adjustable Arms and Flex Back"/>
    <x v="1038"/>
    <n v="9"/>
    <n v="0"/>
    <x v="1072"/>
  </r>
  <r>
    <n v="4942"/>
    <s v="CA-2015-156482"/>
    <d v="2015-06-02T00:00:00"/>
    <x v="1"/>
    <x v="5"/>
    <x v="229"/>
    <x v="2"/>
    <x v="15"/>
    <x v="15"/>
    <x v="0"/>
    <s v="United States"/>
    <x v="49"/>
    <x v="37"/>
    <n v="19805"/>
    <x v="2"/>
    <s v="FUR-BO-10002598"/>
    <x v="1"/>
    <x v="16"/>
    <s v="Hon Metal Bookcases, Putty"/>
    <x v="1039"/>
    <n v="4"/>
    <n v="0"/>
    <x v="1073"/>
  </r>
  <r>
    <n v="4943"/>
    <s v="CA-2015-156482"/>
    <d v="2015-06-02T00:00:00"/>
    <x v="1"/>
    <x v="5"/>
    <x v="229"/>
    <x v="2"/>
    <x v="15"/>
    <x v="15"/>
    <x v="0"/>
    <s v="United States"/>
    <x v="49"/>
    <x v="37"/>
    <n v="19805"/>
    <x v="2"/>
    <s v="OFF-AR-10001022"/>
    <x v="2"/>
    <x v="11"/>
    <s v="SANFORD Liquid Accent Tank-Style Highlighters"/>
    <x v="34"/>
    <n v="2"/>
    <n v="0"/>
    <x v="1074"/>
  </r>
  <r>
    <n v="8126"/>
    <s v="CA-2015-137064"/>
    <d v="2015-06-02T00:00:00"/>
    <x v="1"/>
    <x v="5"/>
    <x v="229"/>
    <x v="2"/>
    <x v="412"/>
    <x v="412"/>
    <x v="0"/>
    <s v="United States"/>
    <x v="5"/>
    <x v="4"/>
    <n v="77070"/>
    <x v="0"/>
    <s v="OFF-BI-10002049"/>
    <x v="2"/>
    <x v="9"/>
    <s v="UniKeep View Case Binders"/>
    <x v="1040"/>
    <n v="3"/>
    <n v="0.8"/>
    <x v="1075"/>
  </r>
  <r>
    <n v="8127"/>
    <s v="CA-2015-137064"/>
    <d v="2015-06-02T00:00:00"/>
    <x v="1"/>
    <x v="5"/>
    <x v="229"/>
    <x v="2"/>
    <x v="412"/>
    <x v="412"/>
    <x v="0"/>
    <s v="United States"/>
    <x v="5"/>
    <x v="4"/>
    <n v="77070"/>
    <x v="0"/>
    <s v="TEC-AC-10003499"/>
    <x v="0"/>
    <x v="0"/>
    <s v="Memorex Mini Travel Drive 8 GB USB 2.0 Flash Drive"/>
    <x v="1041"/>
    <n v="2"/>
    <n v="0.2"/>
    <x v="1076"/>
  </r>
  <r>
    <n v="8128"/>
    <s v="CA-2015-137064"/>
    <d v="2015-06-02T00:00:00"/>
    <x v="1"/>
    <x v="5"/>
    <x v="229"/>
    <x v="2"/>
    <x v="412"/>
    <x v="412"/>
    <x v="0"/>
    <s v="United States"/>
    <x v="5"/>
    <x v="4"/>
    <n v="77070"/>
    <x v="0"/>
    <s v="OFF-ST-10003470"/>
    <x v="2"/>
    <x v="6"/>
    <s v="Tennsco Snap-Together Open Shelving Units, Starter Sets and Add-On Units"/>
    <x v="1042"/>
    <n v="3"/>
    <n v="0.2"/>
    <x v="1077"/>
  </r>
  <r>
    <n v="9084"/>
    <s v="CA-2015-104038"/>
    <d v="2015-06-02T00:00:00"/>
    <x v="1"/>
    <x v="5"/>
    <x v="230"/>
    <x v="0"/>
    <x v="413"/>
    <x v="413"/>
    <x v="2"/>
    <s v="United States"/>
    <x v="200"/>
    <x v="20"/>
    <n v="23434"/>
    <x v="3"/>
    <s v="OFF-ST-10002554"/>
    <x v="2"/>
    <x v="6"/>
    <s v="Tennsco Industrial Shelving"/>
    <x v="801"/>
    <n v="3"/>
    <n v="0"/>
    <x v="819"/>
  </r>
  <r>
    <n v="9085"/>
    <s v="CA-2015-104038"/>
    <d v="2015-06-02T00:00:00"/>
    <x v="1"/>
    <x v="5"/>
    <x v="230"/>
    <x v="0"/>
    <x v="413"/>
    <x v="413"/>
    <x v="2"/>
    <s v="United States"/>
    <x v="200"/>
    <x v="20"/>
    <n v="23434"/>
    <x v="3"/>
    <s v="OFF-PA-10002751"/>
    <x v="2"/>
    <x v="3"/>
    <s v="Xerox 1920"/>
    <x v="1043"/>
    <n v="5"/>
    <n v="0"/>
    <x v="1078"/>
  </r>
  <r>
    <n v="2273"/>
    <s v="CA-2015-142944"/>
    <d v="2015-06-03T00:00:00"/>
    <x v="1"/>
    <x v="5"/>
    <x v="231"/>
    <x v="2"/>
    <x v="342"/>
    <x v="342"/>
    <x v="0"/>
    <s v="United States"/>
    <x v="14"/>
    <x v="5"/>
    <n v="94122"/>
    <x v="1"/>
    <s v="FUR-FU-10000308"/>
    <x v="1"/>
    <x v="5"/>
    <s v="Deflect-o Glass Clear Studded Chair Mats"/>
    <x v="1044"/>
    <n v="7"/>
    <n v="0"/>
    <x v="1079"/>
  </r>
  <r>
    <n v="2274"/>
    <s v="CA-2015-142944"/>
    <d v="2015-06-03T00:00:00"/>
    <x v="1"/>
    <x v="5"/>
    <x v="231"/>
    <x v="2"/>
    <x v="342"/>
    <x v="342"/>
    <x v="0"/>
    <s v="United States"/>
    <x v="14"/>
    <x v="5"/>
    <n v="94122"/>
    <x v="1"/>
    <s v="TEC-CO-10003763"/>
    <x v="0"/>
    <x v="12"/>
    <s v="Canon PC1060 Personal Laser Copier"/>
    <x v="1045"/>
    <n v="2"/>
    <n v="0.2"/>
    <x v="1080"/>
  </r>
  <r>
    <n v="2525"/>
    <s v="CA-2015-124541"/>
    <d v="2015-06-04T00:00:00"/>
    <x v="1"/>
    <x v="5"/>
    <x v="215"/>
    <x v="2"/>
    <x v="414"/>
    <x v="414"/>
    <x v="0"/>
    <s v="United States"/>
    <x v="5"/>
    <x v="4"/>
    <n v="77041"/>
    <x v="0"/>
    <s v="OFF-AR-10004078"/>
    <x v="2"/>
    <x v="11"/>
    <s v="Newell 312"/>
    <x v="1046"/>
    <n v="9"/>
    <n v="0.2"/>
    <x v="1081"/>
  </r>
  <r>
    <n v="2526"/>
    <s v="CA-2015-124541"/>
    <d v="2015-06-04T00:00:00"/>
    <x v="1"/>
    <x v="5"/>
    <x v="215"/>
    <x v="2"/>
    <x v="414"/>
    <x v="414"/>
    <x v="0"/>
    <s v="United States"/>
    <x v="5"/>
    <x v="4"/>
    <n v="77041"/>
    <x v="0"/>
    <s v="TEC-AC-10002550"/>
    <x v="0"/>
    <x v="0"/>
    <s v="Maxell 4.7GB DVD-RW 3/Pack"/>
    <x v="1047"/>
    <n v="2"/>
    <n v="0.2"/>
    <x v="1082"/>
  </r>
  <r>
    <n v="2527"/>
    <s v="CA-2015-124541"/>
    <d v="2015-06-04T00:00:00"/>
    <x v="1"/>
    <x v="5"/>
    <x v="215"/>
    <x v="2"/>
    <x v="414"/>
    <x v="414"/>
    <x v="0"/>
    <s v="United States"/>
    <x v="5"/>
    <x v="4"/>
    <n v="77041"/>
    <x v="0"/>
    <s v="OFF-BI-10004965"/>
    <x v="2"/>
    <x v="9"/>
    <s v="Ibico Covers for Plastic or Wire Binding Elements"/>
    <x v="1048"/>
    <n v="3"/>
    <n v="0.8"/>
    <x v="1083"/>
  </r>
  <r>
    <n v="2528"/>
    <s v="CA-2015-124541"/>
    <d v="2015-06-04T00:00:00"/>
    <x v="1"/>
    <x v="5"/>
    <x v="215"/>
    <x v="2"/>
    <x v="414"/>
    <x v="414"/>
    <x v="0"/>
    <s v="United States"/>
    <x v="5"/>
    <x v="4"/>
    <n v="77041"/>
    <x v="0"/>
    <s v="OFF-BI-10004209"/>
    <x v="2"/>
    <x v="9"/>
    <s v="Fellowes Twister Kit, Gray/Clear, 3/pkg"/>
    <x v="1049"/>
    <n v="6"/>
    <n v="0.8"/>
    <x v="1084"/>
  </r>
  <r>
    <n v="2529"/>
    <s v="CA-2015-124541"/>
    <d v="2015-06-04T00:00:00"/>
    <x v="1"/>
    <x v="5"/>
    <x v="215"/>
    <x v="2"/>
    <x v="414"/>
    <x v="414"/>
    <x v="0"/>
    <s v="United States"/>
    <x v="5"/>
    <x v="4"/>
    <n v="77041"/>
    <x v="0"/>
    <s v="OFF-PA-10001526"/>
    <x v="2"/>
    <x v="3"/>
    <s v="Xerox 1949"/>
    <x v="873"/>
    <n v="2"/>
    <n v="0.2"/>
    <x v="895"/>
  </r>
  <r>
    <n v="3470"/>
    <s v="CA-2015-100888"/>
    <d v="2015-06-04T00:00:00"/>
    <x v="1"/>
    <x v="5"/>
    <x v="215"/>
    <x v="2"/>
    <x v="282"/>
    <x v="282"/>
    <x v="0"/>
    <s v="United States"/>
    <x v="27"/>
    <x v="12"/>
    <n v="28540"/>
    <x v="3"/>
    <s v="OFF-PA-10001019"/>
    <x v="2"/>
    <x v="3"/>
    <s v="Xerox 1884"/>
    <x v="1050"/>
    <n v="3"/>
    <n v="0.2"/>
    <x v="1085"/>
  </r>
  <r>
    <n v="1017"/>
    <s v="CA-2015-108665"/>
    <d v="2015-06-07T00:00:00"/>
    <x v="1"/>
    <x v="5"/>
    <x v="219"/>
    <x v="2"/>
    <x v="415"/>
    <x v="415"/>
    <x v="2"/>
    <s v="United States"/>
    <x v="2"/>
    <x v="2"/>
    <n v="10011"/>
    <x v="2"/>
    <s v="FUR-FU-10002191"/>
    <x v="1"/>
    <x v="5"/>
    <s v="G.E. Halogen Desk Lamp Bulbs"/>
    <x v="223"/>
    <n v="2"/>
    <n v="0"/>
    <x v="223"/>
  </r>
  <r>
    <n v="1018"/>
    <s v="CA-2015-108665"/>
    <d v="2015-06-07T00:00:00"/>
    <x v="1"/>
    <x v="5"/>
    <x v="219"/>
    <x v="2"/>
    <x v="415"/>
    <x v="415"/>
    <x v="2"/>
    <s v="United States"/>
    <x v="2"/>
    <x v="2"/>
    <n v="10011"/>
    <x v="2"/>
    <s v="FUR-FU-10000965"/>
    <x v="1"/>
    <x v="5"/>
    <s v="Howard Miller 11-1/2&quot; Diameter Ridgewood Wall Clock"/>
    <x v="1051"/>
    <n v="3"/>
    <n v="0"/>
    <x v="1086"/>
  </r>
  <r>
    <n v="1019"/>
    <s v="CA-2015-108665"/>
    <d v="2015-06-07T00:00:00"/>
    <x v="1"/>
    <x v="5"/>
    <x v="219"/>
    <x v="2"/>
    <x v="415"/>
    <x v="415"/>
    <x v="2"/>
    <s v="United States"/>
    <x v="2"/>
    <x v="2"/>
    <n v="10011"/>
    <x v="2"/>
    <s v="TEC-PH-10004188"/>
    <x v="0"/>
    <x v="2"/>
    <s v="OtterBox Commuter Series Case - Samsung Galaxy S4"/>
    <x v="1052"/>
    <n v="5"/>
    <n v="0"/>
    <x v="1087"/>
  </r>
  <r>
    <n v="1020"/>
    <s v="CA-2015-108665"/>
    <d v="2015-06-07T00:00:00"/>
    <x v="1"/>
    <x v="5"/>
    <x v="219"/>
    <x v="2"/>
    <x v="415"/>
    <x v="415"/>
    <x v="2"/>
    <s v="United States"/>
    <x v="2"/>
    <x v="2"/>
    <n v="10011"/>
    <x v="2"/>
    <s v="OFF-ST-10001526"/>
    <x v="2"/>
    <x v="6"/>
    <s v="Iceberg Mobile Mega Data/Printer Cart "/>
    <x v="1053"/>
    <n v="5"/>
    <n v="0"/>
    <x v="1088"/>
  </r>
  <r>
    <n v="2416"/>
    <s v="CA-2015-146087"/>
    <d v="2015-06-07T00:00:00"/>
    <x v="1"/>
    <x v="5"/>
    <x v="220"/>
    <x v="2"/>
    <x v="224"/>
    <x v="224"/>
    <x v="1"/>
    <s v="United States"/>
    <x v="201"/>
    <x v="6"/>
    <n v="1040"/>
    <x v="2"/>
    <s v="FUR-BO-10002824"/>
    <x v="1"/>
    <x v="16"/>
    <s v="Bush Mission Pointe Library"/>
    <x v="791"/>
    <n v="2"/>
    <n v="0"/>
    <x v="1089"/>
  </r>
  <r>
    <n v="5164"/>
    <s v="CA-2015-161627"/>
    <d v="2015-06-07T00:00:00"/>
    <x v="1"/>
    <x v="5"/>
    <x v="220"/>
    <x v="2"/>
    <x v="416"/>
    <x v="416"/>
    <x v="0"/>
    <s v="United States"/>
    <x v="144"/>
    <x v="5"/>
    <n v="91104"/>
    <x v="1"/>
    <s v="FUR-CH-10003968"/>
    <x v="1"/>
    <x v="1"/>
    <s v="Novimex Turbo Task Chair"/>
    <x v="451"/>
    <n v="3"/>
    <n v="0.2"/>
    <x v="1090"/>
  </r>
  <r>
    <n v="6838"/>
    <s v="CA-2015-116260"/>
    <d v="2015-06-07T00:00:00"/>
    <x v="1"/>
    <x v="5"/>
    <x v="232"/>
    <x v="2"/>
    <x v="14"/>
    <x v="14"/>
    <x v="2"/>
    <s v="United States"/>
    <x v="202"/>
    <x v="8"/>
    <n v="8360"/>
    <x v="2"/>
    <s v="OFF-AR-10003732"/>
    <x v="2"/>
    <x v="11"/>
    <s v="Newell 333"/>
    <x v="1054"/>
    <n v="4"/>
    <n v="0"/>
    <x v="1091"/>
  </r>
  <r>
    <n v="2307"/>
    <s v="CA-2015-160794"/>
    <d v="2015-06-08T00:00:00"/>
    <x v="1"/>
    <x v="5"/>
    <x v="233"/>
    <x v="0"/>
    <x v="389"/>
    <x v="389"/>
    <x v="2"/>
    <s v="United States"/>
    <x v="5"/>
    <x v="4"/>
    <n v="77041"/>
    <x v="0"/>
    <s v="OFF-PA-10004156"/>
    <x v="2"/>
    <x v="3"/>
    <s v="Xerox 188"/>
    <x v="1055"/>
    <n v="3"/>
    <n v="0.2"/>
    <x v="1092"/>
  </r>
  <r>
    <n v="9542"/>
    <s v="CA-2015-135251"/>
    <d v="2015-06-08T00:00:00"/>
    <x v="1"/>
    <x v="5"/>
    <x v="234"/>
    <x v="2"/>
    <x v="417"/>
    <x v="417"/>
    <x v="2"/>
    <s v="United States"/>
    <x v="5"/>
    <x v="4"/>
    <n v="77095"/>
    <x v="0"/>
    <s v="OFF-LA-10004544"/>
    <x v="2"/>
    <x v="8"/>
    <s v="Avery 505"/>
    <x v="1056"/>
    <n v="3"/>
    <n v="0.2"/>
    <x v="1093"/>
  </r>
  <r>
    <n v="9543"/>
    <s v="CA-2015-135251"/>
    <d v="2015-06-08T00:00:00"/>
    <x v="1"/>
    <x v="5"/>
    <x v="234"/>
    <x v="2"/>
    <x v="417"/>
    <x v="417"/>
    <x v="2"/>
    <s v="United States"/>
    <x v="5"/>
    <x v="4"/>
    <n v="77095"/>
    <x v="0"/>
    <s v="OFF-BI-10001097"/>
    <x v="2"/>
    <x v="9"/>
    <s v="Avery Hole Reinforcements"/>
    <x v="1057"/>
    <n v="5"/>
    <n v="0.8"/>
    <x v="1094"/>
  </r>
  <r>
    <n v="9544"/>
    <s v="CA-2015-135251"/>
    <d v="2015-06-08T00:00:00"/>
    <x v="1"/>
    <x v="5"/>
    <x v="234"/>
    <x v="2"/>
    <x v="417"/>
    <x v="417"/>
    <x v="2"/>
    <s v="United States"/>
    <x v="5"/>
    <x v="4"/>
    <n v="77095"/>
    <x v="0"/>
    <s v="OFF-PA-10003302"/>
    <x v="2"/>
    <x v="3"/>
    <s v="Xerox 1906"/>
    <x v="1058"/>
    <n v="2"/>
    <n v="0.2"/>
    <x v="1095"/>
  </r>
  <r>
    <n v="9545"/>
    <s v="CA-2015-135251"/>
    <d v="2015-06-08T00:00:00"/>
    <x v="1"/>
    <x v="5"/>
    <x v="234"/>
    <x v="2"/>
    <x v="417"/>
    <x v="417"/>
    <x v="2"/>
    <s v="United States"/>
    <x v="5"/>
    <x v="4"/>
    <n v="77095"/>
    <x v="0"/>
    <s v="FUR-BO-10003965"/>
    <x v="1"/>
    <x v="16"/>
    <s v="O'Sullivan Manor Hill 2-Door Library in Brianna Oak"/>
    <x v="1059"/>
    <n v="3"/>
    <n v="0.32"/>
    <x v="1096"/>
  </r>
  <r>
    <n v="2203"/>
    <s v="CA-2015-138002"/>
    <d v="2015-06-09T00:00:00"/>
    <x v="1"/>
    <x v="5"/>
    <x v="224"/>
    <x v="2"/>
    <x v="332"/>
    <x v="332"/>
    <x v="1"/>
    <s v="United States"/>
    <x v="1"/>
    <x v="1"/>
    <n v="98103"/>
    <x v="1"/>
    <s v="OFF-BI-10002160"/>
    <x v="2"/>
    <x v="9"/>
    <s v="Acco Hanging Data Binders"/>
    <x v="1060"/>
    <n v="2"/>
    <n v="0.2"/>
    <x v="1097"/>
  </r>
  <r>
    <n v="2204"/>
    <s v="CA-2015-138002"/>
    <d v="2015-06-09T00:00:00"/>
    <x v="1"/>
    <x v="5"/>
    <x v="224"/>
    <x v="2"/>
    <x v="332"/>
    <x v="332"/>
    <x v="1"/>
    <s v="United States"/>
    <x v="1"/>
    <x v="1"/>
    <n v="98103"/>
    <x v="1"/>
    <s v="FUR-FU-10004748"/>
    <x v="1"/>
    <x v="5"/>
    <s v="Howard Miller 16&quot; Diameter Gallery Wall Clock"/>
    <x v="1061"/>
    <n v="3"/>
    <n v="0"/>
    <x v="1098"/>
  </r>
  <r>
    <n v="2536"/>
    <s v="CA-2015-143238"/>
    <d v="2015-06-09T00:00:00"/>
    <x v="1"/>
    <x v="5"/>
    <x v="160"/>
    <x v="0"/>
    <x v="413"/>
    <x v="413"/>
    <x v="2"/>
    <s v="United States"/>
    <x v="203"/>
    <x v="5"/>
    <n v="92253"/>
    <x v="1"/>
    <s v="TEC-AC-10003499"/>
    <x v="0"/>
    <x v="0"/>
    <s v="Memorex Mini Travel Drive 8 GB USB 2.0 Flash Drive"/>
    <x v="1062"/>
    <n v="4"/>
    <n v="0"/>
    <x v="1099"/>
  </r>
  <r>
    <n v="3420"/>
    <s v="CA-2015-150791"/>
    <d v="2015-06-09T00:00:00"/>
    <x v="1"/>
    <x v="5"/>
    <x v="235"/>
    <x v="2"/>
    <x v="418"/>
    <x v="418"/>
    <x v="1"/>
    <s v="United States"/>
    <x v="2"/>
    <x v="2"/>
    <n v="10024"/>
    <x v="2"/>
    <s v="FUR-CH-10000665"/>
    <x v="1"/>
    <x v="1"/>
    <s v="Global Airflow Leather Mesh Back Chair, Black"/>
    <x v="1063"/>
    <n v="2"/>
    <n v="0.1"/>
    <x v="1089"/>
  </r>
  <r>
    <n v="4985"/>
    <s v="CA-2015-160696"/>
    <d v="2015-06-09T00:00:00"/>
    <x v="1"/>
    <x v="5"/>
    <x v="223"/>
    <x v="2"/>
    <x v="182"/>
    <x v="182"/>
    <x v="2"/>
    <s v="United States"/>
    <x v="60"/>
    <x v="26"/>
    <n v="37211"/>
    <x v="3"/>
    <s v="OFF-FA-10003059"/>
    <x v="2"/>
    <x v="4"/>
    <s v="Assorted Color Push Pins"/>
    <x v="1064"/>
    <n v="5"/>
    <n v="0.2"/>
    <x v="1100"/>
  </r>
  <r>
    <n v="6257"/>
    <s v="CA-2015-133977"/>
    <d v="2015-06-09T00:00:00"/>
    <x v="1"/>
    <x v="5"/>
    <x v="160"/>
    <x v="1"/>
    <x v="419"/>
    <x v="419"/>
    <x v="1"/>
    <s v="United States"/>
    <x v="204"/>
    <x v="11"/>
    <n v="33319"/>
    <x v="3"/>
    <s v="OFF-BI-10003166"/>
    <x v="2"/>
    <x v="9"/>
    <s v="GBC Plasticlear Binding Covers"/>
    <x v="1065"/>
    <n v="1"/>
    <n v="0.7"/>
    <x v="1101"/>
  </r>
  <r>
    <n v="6354"/>
    <s v="US-2015-109015"/>
    <d v="2015-06-09T00:00:00"/>
    <x v="1"/>
    <x v="5"/>
    <x v="224"/>
    <x v="2"/>
    <x v="150"/>
    <x v="150"/>
    <x v="2"/>
    <s v="United States"/>
    <x v="2"/>
    <x v="2"/>
    <n v="10011"/>
    <x v="2"/>
    <s v="OFF-AP-10001962"/>
    <x v="2"/>
    <x v="10"/>
    <s v="Black &amp; Decker Filter for Double Action Dustbuster Cordless Vac BLDV7210"/>
    <x v="1066"/>
    <n v="1"/>
    <n v="0"/>
    <x v="1102"/>
  </r>
  <r>
    <n v="6355"/>
    <s v="US-2015-109015"/>
    <d v="2015-06-09T00:00:00"/>
    <x v="1"/>
    <x v="5"/>
    <x v="224"/>
    <x v="2"/>
    <x v="150"/>
    <x v="150"/>
    <x v="2"/>
    <s v="United States"/>
    <x v="2"/>
    <x v="2"/>
    <n v="10011"/>
    <x v="2"/>
    <s v="TEC-PH-10002922"/>
    <x v="0"/>
    <x v="2"/>
    <s v="ShoreTel ShorePhone IP 230 VoIP phone"/>
    <x v="1067"/>
    <n v="2"/>
    <n v="0"/>
    <x v="1103"/>
  </r>
  <r>
    <n v="8791"/>
    <s v="CA-2015-169572"/>
    <d v="2015-06-09T00:00:00"/>
    <x v="1"/>
    <x v="5"/>
    <x v="224"/>
    <x v="2"/>
    <x v="53"/>
    <x v="53"/>
    <x v="2"/>
    <s v="United States"/>
    <x v="21"/>
    <x v="20"/>
    <n v="23223"/>
    <x v="3"/>
    <s v="OFF-BI-10002799"/>
    <x v="2"/>
    <x v="9"/>
    <s v="SlimView Poly Binder, 3/8&quot;"/>
    <x v="1068"/>
    <n v="9"/>
    <n v="0"/>
    <x v="1104"/>
  </r>
  <r>
    <n v="9981"/>
    <s v="US-2015-151435"/>
    <d v="2015-06-09T00:00:00"/>
    <x v="1"/>
    <x v="5"/>
    <x v="199"/>
    <x v="1"/>
    <x v="420"/>
    <x v="420"/>
    <x v="0"/>
    <s v="United States"/>
    <x v="67"/>
    <x v="30"/>
    <n v="70506"/>
    <x v="3"/>
    <s v="FUR-TA-10001039"/>
    <x v="1"/>
    <x v="7"/>
    <s v="KI Adjustable-Height Table"/>
    <x v="1069"/>
    <n v="1"/>
    <n v="0"/>
    <x v="1105"/>
  </r>
  <r>
    <n v="1007"/>
    <s v="CA-2015-105312"/>
    <d v="2015-06-11T00:00:00"/>
    <x v="1"/>
    <x v="5"/>
    <x v="225"/>
    <x v="0"/>
    <x v="421"/>
    <x v="421"/>
    <x v="0"/>
    <s v="United States"/>
    <x v="205"/>
    <x v="23"/>
    <n v="85254"/>
    <x v="1"/>
    <s v="OFF-EN-10002600"/>
    <x v="2"/>
    <x v="13"/>
    <s v="Redi-Strip #10 Envelopes, 4 1/8 x 9 1/2"/>
    <x v="1070"/>
    <n v="3"/>
    <n v="0.2"/>
    <x v="1106"/>
  </r>
  <r>
    <n v="1008"/>
    <s v="CA-2015-105312"/>
    <d v="2015-06-11T00:00:00"/>
    <x v="1"/>
    <x v="5"/>
    <x v="225"/>
    <x v="0"/>
    <x v="421"/>
    <x v="421"/>
    <x v="0"/>
    <s v="United States"/>
    <x v="205"/>
    <x v="23"/>
    <n v="85254"/>
    <x v="1"/>
    <s v="OFF-BI-10002049"/>
    <x v="2"/>
    <x v="9"/>
    <s v="UniKeep View Case Binders"/>
    <x v="1071"/>
    <n v="3"/>
    <n v="0.7"/>
    <x v="1107"/>
  </r>
  <r>
    <n v="1092"/>
    <s v="CA-2015-143490"/>
    <d v="2015-06-12T00:00:00"/>
    <x v="1"/>
    <x v="5"/>
    <x v="236"/>
    <x v="2"/>
    <x v="422"/>
    <x v="422"/>
    <x v="0"/>
    <s v="United States"/>
    <x v="30"/>
    <x v="5"/>
    <n v="92105"/>
    <x v="1"/>
    <s v="OFF-AR-10002952"/>
    <x v="2"/>
    <x v="11"/>
    <s v="Stanley Contemporary Battery Pencil Sharpeners"/>
    <x v="1072"/>
    <n v="9"/>
    <n v="0"/>
    <x v="1108"/>
  </r>
  <r>
    <n v="1093"/>
    <s v="CA-2015-143490"/>
    <d v="2015-06-12T00:00:00"/>
    <x v="1"/>
    <x v="5"/>
    <x v="236"/>
    <x v="2"/>
    <x v="422"/>
    <x v="422"/>
    <x v="0"/>
    <s v="United States"/>
    <x v="30"/>
    <x v="5"/>
    <n v="92105"/>
    <x v="1"/>
    <s v="TEC-PH-10000576"/>
    <x v="0"/>
    <x v="2"/>
    <s v="AT&amp;T 1080 Corded phone"/>
    <x v="1073"/>
    <n v="2"/>
    <n v="0.2"/>
    <x v="1109"/>
  </r>
  <r>
    <n v="1285"/>
    <s v="US-2015-149692"/>
    <d v="2015-06-12T00:00:00"/>
    <x v="1"/>
    <x v="5"/>
    <x v="237"/>
    <x v="2"/>
    <x v="423"/>
    <x v="423"/>
    <x v="0"/>
    <s v="United States"/>
    <x v="138"/>
    <x v="4"/>
    <n v="78745"/>
    <x v="0"/>
    <s v="OFF-BI-10002813"/>
    <x v="2"/>
    <x v="9"/>
    <s v="Avery Reinforcements for Hole-Punch Pages"/>
    <x v="1074"/>
    <n v="7"/>
    <n v="0.8"/>
    <x v="1110"/>
  </r>
  <r>
    <n v="1522"/>
    <s v="CA-2015-144806"/>
    <d v="2015-06-12T00:00:00"/>
    <x v="1"/>
    <x v="5"/>
    <x v="227"/>
    <x v="2"/>
    <x v="424"/>
    <x v="424"/>
    <x v="0"/>
    <s v="United States"/>
    <x v="177"/>
    <x v="23"/>
    <n v="85705"/>
    <x v="1"/>
    <s v="FUR-FU-10002253"/>
    <x v="1"/>
    <x v="5"/>
    <s v="Howard Miller 13&quot; Diameter Pewter Finish Round Wall Clock"/>
    <x v="1075"/>
    <n v="6"/>
    <n v="0.2"/>
    <x v="1111"/>
  </r>
  <r>
    <n v="1523"/>
    <s v="CA-2015-144806"/>
    <d v="2015-06-12T00:00:00"/>
    <x v="1"/>
    <x v="5"/>
    <x v="227"/>
    <x v="2"/>
    <x v="424"/>
    <x v="424"/>
    <x v="0"/>
    <s v="United States"/>
    <x v="177"/>
    <x v="23"/>
    <n v="85705"/>
    <x v="1"/>
    <s v="OFF-PA-10002586"/>
    <x v="2"/>
    <x v="3"/>
    <s v="Xerox 1970"/>
    <x v="26"/>
    <n v="5"/>
    <n v="0.2"/>
    <x v="1112"/>
  </r>
  <r>
    <n v="1524"/>
    <s v="CA-2015-144806"/>
    <d v="2015-06-12T00:00:00"/>
    <x v="1"/>
    <x v="5"/>
    <x v="227"/>
    <x v="2"/>
    <x v="424"/>
    <x v="424"/>
    <x v="0"/>
    <s v="United States"/>
    <x v="177"/>
    <x v="23"/>
    <n v="85705"/>
    <x v="1"/>
    <s v="OFF-PA-10003039"/>
    <x v="2"/>
    <x v="3"/>
    <s v="Xerox 1960"/>
    <x v="1076"/>
    <n v="8"/>
    <n v="0.2"/>
    <x v="1113"/>
  </r>
  <r>
    <n v="1525"/>
    <s v="CA-2015-144806"/>
    <d v="2015-06-12T00:00:00"/>
    <x v="1"/>
    <x v="5"/>
    <x v="227"/>
    <x v="2"/>
    <x v="424"/>
    <x v="424"/>
    <x v="0"/>
    <s v="United States"/>
    <x v="177"/>
    <x v="23"/>
    <n v="85705"/>
    <x v="1"/>
    <s v="OFF-ST-10004804"/>
    <x v="2"/>
    <x v="6"/>
    <s v="Belkin 19&quot; Vented Equipment Shelf, Black"/>
    <x v="1077"/>
    <n v="6"/>
    <n v="0.2"/>
    <x v="1114"/>
  </r>
  <r>
    <n v="1526"/>
    <s v="CA-2015-144806"/>
    <d v="2015-06-12T00:00:00"/>
    <x v="1"/>
    <x v="5"/>
    <x v="227"/>
    <x v="2"/>
    <x v="424"/>
    <x v="424"/>
    <x v="0"/>
    <s v="United States"/>
    <x v="177"/>
    <x v="23"/>
    <n v="85705"/>
    <x v="1"/>
    <s v="OFF-AR-10004042"/>
    <x v="2"/>
    <x v="11"/>
    <s v="BOSTON Model 1800 Electric Pencil Sharpeners, Putty/Woodgrain"/>
    <x v="1078"/>
    <n v="6"/>
    <n v="0.2"/>
    <x v="1115"/>
  </r>
  <r>
    <n v="2222"/>
    <s v="CA-2015-131884"/>
    <d v="2015-06-12T00:00:00"/>
    <x v="1"/>
    <x v="5"/>
    <x v="171"/>
    <x v="3"/>
    <x v="194"/>
    <x v="194"/>
    <x v="0"/>
    <s v="United States"/>
    <x v="206"/>
    <x v="18"/>
    <n v="43302"/>
    <x v="2"/>
    <s v="TEC-PH-10001578"/>
    <x v="0"/>
    <x v="2"/>
    <s v="Polycom SoundStation2 EX Conference phone"/>
    <x v="1079"/>
    <n v="2"/>
    <n v="0.4"/>
    <x v="1116"/>
  </r>
  <r>
    <n v="2223"/>
    <s v="CA-2015-131884"/>
    <d v="2015-06-12T00:00:00"/>
    <x v="1"/>
    <x v="5"/>
    <x v="171"/>
    <x v="3"/>
    <x v="194"/>
    <x v="194"/>
    <x v="0"/>
    <s v="United States"/>
    <x v="206"/>
    <x v="18"/>
    <n v="43302"/>
    <x v="2"/>
    <s v="OFF-AR-10004078"/>
    <x v="2"/>
    <x v="11"/>
    <s v="Newell 312"/>
    <x v="1080"/>
    <n v="8"/>
    <n v="0.2"/>
    <x v="1117"/>
  </r>
  <r>
    <n v="2224"/>
    <s v="CA-2015-131884"/>
    <d v="2015-06-12T00:00:00"/>
    <x v="1"/>
    <x v="5"/>
    <x v="171"/>
    <x v="3"/>
    <x v="194"/>
    <x v="194"/>
    <x v="0"/>
    <s v="United States"/>
    <x v="206"/>
    <x v="18"/>
    <n v="43302"/>
    <x v="2"/>
    <s v="FUR-CH-10004860"/>
    <x v="1"/>
    <x v="1"/>
    <s v="Global Low Back Tilter Chair"/>
    <x v="1081"/>
    <n v="1"/>
    <n v="0.3"/>
    <x v="1118"/>
  </r>
  <r>
    <n v="2379"/>
    <s v="CA-2015-148628"/>
    <d v="2015-06-12T00:00:00"/>
    <x v="1"/>
    <x v="5"/>
    <x v="227"/>
    <x v="2"/>
    <x v="425"/>
    <x v="425"/>
    <x v="1"/>
    <s v="United States"/>
    <x v="207"/>
    <x v="5"/>
    <n v="91360"/>
    <x v="1"/>
    <s v="OFF-PA-10003883"/>
    <x v="2"/>
    <x v="3"/>
    <s v="Message Book, Phone, Wirebound Standard Line Memo, 2 3/4&quot; X 5&quot;"/>
    <x v="1082"/>
    <n v="5"/>
    <n v="0"/>
    <x v="1119"/>
  </r>
  <r>
    <n v="2390"/>
    <s v="US-2015-127040"/>
    <d v="2015-06-12T00:00:00"/>
    <x v="1"/>
    <x v="5"/>
    <x v="211"/>
    <x v="2"/>
    <x v="92"/>
    <x v="92"/>
    <x v="0"/>
    <s v="United States"/>
    <x v="2"/>
    <x v="2"/>
    <n v="10009"/>
    <x v="2"/>
    <s v="OFF-PA-10004255"/>
    <x v="2"/>
    <x v="3"/>
    <s v="Xerox 219"/>
    <x v="1083"/>
    <n v="1"/>
    <n v="0"/>
    <x v="1120"/>
  </r>
  <r>
    <n v="2391"/>
    <s v="US-2015-127040"/>
    <d v="2015-06-12T00:00:00"/>
    <x v="1"/>
    <x v="5"/>
    <x v="211"/>
    <x v="2"/>
    <x v="92"/>
    <x v="92"/>
    <x v="0"/>
    <s v="United States"/>
    <x v="2"/>
    <x v="2"/>
    <n v="10009"/>
    <x v="2"/>
    <s v="OFF-PA-10001184"/>
    <x v="2"/>
    <x v="3"/>
    <s v="Xerox 1903"/>
    <x v="1084"/>
    <n v="7"/>
    <n v="0"/>
    <x v="1121"/>
  </r>
  <r>
    <n v="2392"/>
    <s v="US-2015-127040"/>
    <d v="2015-06-12T00:00:00"/>
    <x v="1"/>
    <x v="5"/>
    <x v="211"/>
    <x v="2"/>
    <x v="92"/>
    <x v="92"/>
    <x v="0"/>
    <s v="United States"/>
    <x v="2"/>
    <x v="2"/>
    <n v="10009"/>
    <x v="2"/>
    <s v="TEC-AC-10002637"/>
    <x v="0"/>
    <x v="0"/>
    <s v="Logitech VX Revolution Cordless Laser Mouse for Notebooks (Black)"/>
    <x v="1085"/>
    <n v="9"/>
    <n v="0"/>
    <x v="1122"/>
  </r>
  <r>
    <n v="2393"/>
    <s v="US-2015-127040"/>
    <d v="2015-06-12T00:00:00"/>
    <x v="1"/>
    <x v="5"/>
    <x v="211"/>
    <x v="2"/>
    <x v="92"/>
    <x v="92"/>
    <x v="0"/>
    <s v="United States"/>
    <x v="2"/>
    <x v="2"/>
    <n v="10009"/>
    <x v="2"/>
    <s v="FUR-FU-10002878"/>
    <x v="1"/>
    <x v="5"/>
    <s v="Seth Thomas 14&quot; Day/Date Wall Clock"/>
    <x v="1086"/>
    <n v="4"/>
    <n v="0"/>
    <x v="1123"/>
  </r>
  <r>
    <n v="4073"/>
    <s v="CA-2015-156104"/>
    <d v="2015-06-12T00:00:00"/>
    <x v="1"/>
    <x v="5"/>
    <x v="169"/>
    <x v="1"/>
    <x v="185"/>
    <x v="185"/>
    <x v="1"/>
    <s v="United States"/>
    <x v="92"/>
    <x v="33"/>
    <n v="46203"/>
    <x v="0"/>
    <s v="TEC-CO-10002095"/>
    <x v="0"/>
    <x v="12"/>
    <s v="Hewlett Packard 610 Color Digital Copier / Printer"/>
    <x v="1087"/>
    <n v="2"/>
    <n v="0"/>
    <x v="1124"/>
  </r>
  <r>
    <n v="5559"/>
    <s v="US-2015-114741"/>
    <d v="2015-06-12T00:00:00"/>
    <x v="1"/>
    <x v="5"/>
    <x v="211"/>
    <x v="2"/>
    <x v="15"/>
    <x v="15"/>
    <x v="0"/>
    <s v="United States"/>
    <x v="105"/>
    <x v="14"/>
    <n v="89031"/>
    <x v="1"/>
    <s v="OFF-PA-10000048"/>
    <x v="2"/>
    <x v="3"/>
    <s v="Xerox 20"/>
    <x v="1083"/>
    <n v="1"/>
    <n v="0"/>
    <x v="1120"/>
  </r>
  <r>
    <n v="5560"/>
    <s v="US-2015-114741"/>
    <d v="2015-06-12T00:00:00"/>
    <x v="1"/>
    <x v="5"/>
    <x v="211"/>
    <x v="2"/>
    <x v="15"/>
    <x v="15"/>
    <x v="0"/>
    <s v="United States"/>
    <x v="105"/>
    <x v="14"/>
    <n v="89031"/>
    <x v="1"/>
    <s v="OFF-ST-10000078"/>
    <x v="2"/>
    <x v="6"/>
    <s v="Tennsco 6- and 18-Compartment Lockers"/>
    <x v="555"/>
    <n v="5"/>
    <n v="0"/>
    <x v="564"/>
  </r>
  <r>
    <n v="5561"/>
    <s v="US-2015-114741"/>
    <d v="2015-06-12T00:00:00"/>
    <x v="1"/>
    <x v="5"/>
    <x v="211"/>
    <x v="2"/>
    <x v="15"/>
    <x v="15"/>
    <x v="0"/>
    <s v="United States"/>
    <x v="105"/>
    <x v="14"/>
    <n v="89031"/>
    <x v="1"/>
    <s v="OFF-LA-10004853"/>
    <x v="2"/>
    <x v="8"/>
    <s v="Avery 483"/>
    <x v="102"/>
    <n v="3"/>
    <n v="0"/>
    <x v="635"/>
  </r>
  <r>
    <n v="5609"/>
    <s v="CA-2015-168634"/>
    <d v="2015-06-12T00:00:00"/>
    <x v="1"/>
    <x v="5"/>
    <x v="227"/>
    <x v="2"/>
    <x v="426"/>
    <x v="426"/>
    <x v="0"/>
    <s v="United States"/>
    <x v="14"/>
    <x v="5"/>
    <n v="94109"/>
    <x v="1"/>
    <s v="OFF-AP-10001626"/>
    <x v="2"/>
    <x v="10"/>
    <s v="Commercial WindTunnel Clean Air Upright Vacuum, Replacement Belts, Filtration Bags"/>
    <x v="681"/>
    <n v="2"/>
    <n v="0"/>
    <x v="697"/>
  </r>
  <r>
    <n v="6578"/>
    <s v="CA-2015-153752"/>
    <d v="2015-06-12T00:00:00"/>
    <x v="1"/>
    <x v="5"/>
    <x v="227"/>
    <x v="1"/>
    <x v="390"/>
    <x v="390"/>
    <x v="0"/>
    <s v="United States"/>
    <x v="78"/>
    <x v="20"/>
    <n v="22204"/>
    <x v="3"/>
    <s v="TEC-PH-10001615"/>
    <x v="0"/>
    <x v="2"/>
    <s v="AT&amp;T CL82213"/>
    <x v="1088"/>
    <n v="6"/>
    <n v="0"/>
    <x v="1125"/>
  </r>
  <r>
    <n v="6841"/>
    <s v="CA-2015-166338"/>
    <d v="2015-06-12T00:00:00"/>
    <x v="1"/>
    <x v="5"/>
    <x v="172"/>
    <x v="0"/>
    <x v="427"/>
    <x v="427"/>
    <x v="1"/>
    <s v="United States"/>
    <x v="173"/>
    <x v="18"/>
    <n v="45373"/>
    <x v="2"/>
    <s v="OFF-BI-10002852"/>
    <x v="2"/>
    <x v="9"/>
    <s v="Ibico Standard Transparent Covers"/>
    <x v="1089"/>
    <n v="3"/>
    <n v="0.7"/>
    <x v="1126"/>
  </r>
  <r>
    <n v="8196"/>
    <s v="CA-2015-136700"/>
    <d v="2015-06-12T00:00:00"/>
    <x v="1"/>
    <x v="5"/>
    <x v="227"/>
    <x v="1"/>
    <x v="322"/>
    <x v="322"/>
    <x v="2"/>
    <s v="United States"/>
    <x v="208"/>
    <x v="5"/>
    <n v="93101"/>
    <x v="1"/>
    <s v="OFF-PA-10004519"/>
    <x v="2"/>
    <x v="3"/>
    <s v="Spiral Phone Message Books with Labels by Adams"/>
    <x v="388"/>
    <n v="2"/>
    <n v="0"/>
    <x v="1127"/>
  </r>
  <r>
    <n v="6390"/>
    <s v="CA-2015-147529"/>
    <d v="2015-07-02T00:00:00"/>
    <x v="1"/>
    <x v="6"/>
    <x v="238"/>
    <x v="2"/>
    <x v="428"/>
    <x v="428"/>
    <x v="2"/>
    <s v="United States"/>
    <x v="38"/>
    <x v="20"/>
    <n v="22153"/>
    <x v="3"/>
    <s v="OFF-EN-10000056"/>
    <x v="2"/>
    <x v="13"/>
    <s v="Cameo Buff Policy Envelopes"/>
    <x v="1090"/>
    <n v="5"/>
    <n v="0"/>
    <x v="1128"/>
  </r>
  <r>
    <n v="6391"/>
    <s v="CA-2015-147529"/>
    <d v="2015-07-02T00:00:00"/>
    <x v="1"/>
    <x v="6"/>
    <x v="238"/>
    <x v="2"/>
    <x v="428"/>
    <x v="428"/>
    <x v="2"/>
    <s v="United States"/>
    <x v="38"/>
    <x v="20"/>
    <n v="22153"/>
    <x v="3"/>
    <s v="OFF-PA-10003349"/>
    <x v="2"/>
    <x v="3"/>
    <s v="Xerox 1957"/>
    <x v="212"/>
    <n v="2"/>
    <n v="0"/>
    <x v="212"/>
  </r>
  <r>
    <n v="6343"/>
    <s v="CA-2015-146255"/>
    <d v="2015-07-03T00:00:00"/>
    <x v="1"/>
    <x v="6"/>
    <x v="214"/>
    <x v="0"/>
    <x v="429"/>
    <x v="429"/>
    <x v="1"/>
    <s v="United States"/>
    <x v="164"/>
    <x v="37"/>
    <n v="19711"/>
    <x v="2"/>
    <s v="TEC-AC-10004469"/>
    <x v="0"/>
    <x v="0"/>
    <s v="Microsoft Sculpt Comfort Mouse"/>
    <x v="1091"/>
    <n v="3"/>
    <n v="0"/>
    <x v="1129"/>
  </r>
  <r>
    <n v="6344"/>
    <s v="CA-2015-146255"/>
    <d v="2015-07-03T00:00:00"/>
    <x v="1"/>
    <x v="6"/>
    <x v="214"/>
    <x v="0"/>
    <x v="429"/>
    <x v="429"/>
    <x v="1"/>
    <s v="United States"/>
    <x v="164"/>
    <x v="37"/>
    <n v="19711"/>
    <x v="2"/>
    <s v="OFF-BI-10000309"/>
    <x v="2"/>
    <x v="9"/>
    <s v="GBC Twin Loop Wire Binding Elements, 9/16&quot; Spine, Black"/>
    <x v="933"/>
    <n v="2"/>
    <n v="0"/>
    <x v="1130"/>
  </r>
  <r>
    <n v="6345"/>
    <s v="CA-2015-146255"/>
    <d v="2015-07-03T00:00:00"/>
    <x v="1"/>
    <x v="6"/>
    <x v="214"/>
    <x v="0"/>
    <x v="429"/>
    <x v="429"/>
    <x v="1"/>
    <s v="United States"/>
    <x v="164"/>
    <x v="37"/>
    <n v="19711"/>
    <x v="2"/>
    <s v="OFF-BI-10001765"/>
    <x v="2"/>
    <x v="9"/>
    <s v="Wilson Jones Heavy-Duty Casebound Ring Binders with Metal Hinges"/>
    <x v="1092"/>
    <n v="2"/>
    <n v="0"/>
    <x v="1131"/>
  </r>
  <r>
    <n v="6346"/>
    <s v="CA-2015-146255"/>
    <d v="2015-07-03T00:00:00"/>
    <x v="1"/>
    <x v="6"/>
    <x v="214"/>
    <x v="0"/>
    <x v="429"/>
    <x v="429"/>
    <x v="1"/>
    <s v="United States"/>
    <x v="164"/>
    <x v="37"/>
    <n v="19711"/>
    <x v="2"/>
    <s v="TEC-PH-10001619"/>
    <x v="0"/>
    <x v="2"/>
    <s v="LG G3"/>
    <x v="630"/>
    <n v="3"/>
    <n v="0"/>
    <x v="1132"/>
  </r>
  <r>
    <n v="4821"/>
    <s v="CA-2015-140025"/>
    <d v="2015-07-04T00:00:00"/>
    <x v="1"/>
    <x v="6"/>
    <x v="216"/>
    <x v="2"/>
    <x v="130"/>
    <x v="130"/>
    <x v="0"/>
    <s v="United States"/>
    <x v="76"/>
    <x v="4"/>
    <n v="78207"/>
    <x v="0"/>
    <s v="OFF-AP-10002651"/>
    <x v="2"/>
    <x v="10"/>
    <s v="Hoover Upright Vacuum With Dirt Cup"/>
    <x v="1093"/>
    <n v="8"/>
    <n v="0.8"/>
    <x v="1133"/>
  </r>
  <r>
    <n v="4822"/>
    <s v="CA-2015-140025"/>
    <d v="2015-07-04T00:00:00"/>
    <x v="1"/>
    <x v="6"/>
    <x v="216"/>
    <x v="2"/>
    <x v="130"/>
    <x v="130"/>
    <x v="0"/>
    <s v="United States"/>
    <x v="76"/>
    <x v="4"/>
    <n v="78207"/>
    <x v="0"/>
    <s v="TEC-AC-10002402"/>
    <x v="0"/>
    <x v="0"/>
    <s v="Razer Kraken PRO Over Ear PC and Music Headset"/>
    <x v="1094"/>
    <n v="6"/>
    <n v="0.2"/>
    <x v="1134"/>
  </r>
  <r>
    <n v="5876"/>
    <s v="CA-2015-130554"/>
    <d v="2015-07-04T00:00:00"/>
    <x v="1"/>
    <x v="6"/>
    <x v="179"/>
    <x v="0"/>
    <x v="430"/>
    <x v="430"/>
    <x v="1"/>
    <s v="United States"/>
    <x v="15"/>
    <x v="13"/>
    <n v="19140"/>
    <x v="2"/>
    <s v="OFF-AR-10001954"/>
    <x v="2"/>
    <x v="11"/>
    <s v="Newell 331"/>
    <x v="1095"/>
    <n v="3"/>
    <n v="0.2"/>
    <x v="1135"/>
  </r>
  <r>
    <n v="9037"/>
    <s v="CA-2015-166492"/>
    <d v="2015-07-04T00:00:00"/>
    <x v="1"/>
    <x v="6"/>
    <x v="215"/>
    <x v="0"/>
    <x v="30"/>
    <x v="30"/>
    <x v="0"/>
    <s v="United States"/>
    <x v="2"/>
    <x v="2"/>
    <n v="10035"/>
    <x v="2"/>
    <s v="OFF-PA-10002262"/>
    <x v="2"/>
    <x v="3"/>
    <s v="Xerox 192"/>
    <x v="19"/>
    <n v="4"/>
    <n v="0"/>
    <x v="19"/>
  </r>
  <r>
    <n v="9038"/>
    <s v="CA-2015-166492"/>
    <d v="2015-07-04T00:00:00"/>
    <x v="1"/>
    <x v="6"/>
    <x v="215"/>
    <x v="0"/>
    <x v="30"/>
    <x v="30"/>
    <x v="0"/>
    <s v="United States"/>
    <x v="2"/>
    <x v="2"/>
    <n v="10035"/>
    <x v="2"/>
    <s v="OFF-ST-10002214"/>
    <x v="2"/>
    <x v="6"/>
    <s v="X-Rack File for Hanging Folders"/>
    <x v="434"/>
    <n v="2"/>
    <n v="0"/>
    <x v="442"/>
  </r>
  <r>
    <n v="2975"/>
    <s v="CA-2015-137512"/>
    <d v="2015-07-05T00:00:00"/>
    <x v="1"/>
    <x v="6"/>
    <x v="239"/>
    <x v="2"/>
    <x v="431"/>
    <x v="431"/>
    <x v="0"/>
    <s v="United States"/>
    <x v="209"/>
    <x v="4"/>
    <n v="75002"/>
    <x v="0"/>
    <s v="FUR-TA-10001095"/>
    <x v="1"/>
    <x v="7"/>
    <s v="Chromcraft Round Conference Tables"/>
    <x v="1096"/>
    <n v="2"/>
    <n v="0.3"/>
    <x v="1136"/>
  </r>
  <r>
    <n v="2976"/>
    <s v="CA-2015-137512"/>
    <d v="2015-07-05T00:00:00"/>
    <x v="1"/>
    <x v="6"/>
    <x v="239"/>
    <x v="2"/>
    <x v="431"/>
    <x v="431"/>
    <x v="0"/>
    <s v="United States"/>
    <x v="209"/>
    <x v="4"/>
    <n v="75002"/>
    <x v="0"/>
    <s v="OFF-PA-10000213"/>
    <x v="2"/>
    <x v="3"/>
    <s v="Xerox 198"/>
    <x v="159"/>
    <n v="4"/>
    <n v="0.2"/>
    <x v="1137"/>
  </r>
  <r>
    <n v="5889"/>
    <s v="CA-2015-147879"/>
    <d v="2015-07-05T00:00:00"/>
    <x v="1"/>
    <x v="6"/>
    <x v="239"/>
    <x v="2"/>
    <x v="116"/>
    <x v="116"/>
    <x v="0"/>
    <s v="United States"/>
    <x v="210"/>
    <x v="17"/>
    <n v="42301"/>
    <x v="3"/>
    <s v="OFF-PA-10001952"/>
    <x v="2"/>
    <x v="3"/>
    <s v="Xerox 1902"/>
    <x v="508"/>
    <n v="2"/>
    <n v="0"/>
    <x v="516"/>
  </r>
  <r>
    <n v="2412"/>
    <s v="CA-2015-142041"/>
    <d v="2015-07-06T00:00:00"/>
    <x v="1"/>
    <x v="6"/>
    <x v="209"/>
    <x v="1"/>
    <x v="432"/>
    <x v="432"/>
    <x v="2"/>
    <s v="United States"/>
    <x v="22"/>
    <x v="5"/>
    <n v="90036"/>
    <x v="1"/>
    <s v="OFF-BI-10004187"/>
    <x v="2"/>
    <x v="9"/>
    <s v="3-ring staple pack"/>
    <x v="45"/>
    <n v="5"/>
    <n v="0.2"/>
    <x v="1138"/>
  </r>
  <r>
    <n v="8537"/>
    <s v="CA-2015-157343"/>
    <d v="2015-07-06T00:00:00"/>
    <x v="1"/>
    <x v="6"/>
    <x v="240"/>
    <x v="2"/>
    <x v="279"/>
    <x v="279"/>
    <x v="1"/>
    <s v="United States"/>
    <x v="15"/>
    <x v="13"/>
    <n v="19143"/>
    <x v="2"/>
    <s v="OFF-BI-10003707"/>
    <x v="2"/>
    <x v="9"/>
    <s v="Aluminum Screw Posts"/>
    <x v="1097"/>
    <n v="4"/>
    <n v="0.7"/>
    <x v="1139"/>
  </r>
  <r>
    <n v="8538"/>
    <s v="CA-2015-157343"/>
    <d v="2015-07-06T00:00:00"/>
    <x v="1"/>
    <x v="6"/>
    <x v="240"/>
    <x v="2"/>
    <x v="279"/>
    <x v="279"/>
    <x v="1"/>
    <s v="United States"/>
    <x v="15"/>
    <x v="13"/>
    <n v="19143"/>
    <x v="2"/>
    <s v="OFF-PA-10000552"/>
    <x v="2"/>
    <x v="3"/>
    <s v="Xerox 200"/>
    <x v="19"/>
    <n v="5"/>
    <n v="0.2"/>
    <x v="205"/>
  </r>
  <r>
    <n v="8539"/>
    <s v="CA-2015-157343"/>
    <d v="2015-07-06T00:00:00"/>
    <x v="1"/>
    <x v="6"/>
    <x v="240"/>
    <x v="2"/>
    <x v="279"/>
    <x v="279"/>
    <x v="1"/>
    <s v="United States"/>
    <x v="15"/>
    <x v="13"/>
    <n v="19143"/>
    <x v="2"/>
    <s v="OFF-AR-10003183"/>
    <x v="2"/>
    <x v="11"/>
    <s v="Avery Fluorescent Highlighter Four-Color Set"/>
    <x v="1098"/>
    <n v="3"/>
    <n v="0.2"/>
    <x v="1140"/>
  </r>
  <r>
    <n v="4466"/>
    <s v="CA-2015-163895"/>
    <d v="2015-07-08T00:00:00"/>
    <x v="1"/>
    <x v="6"/>
    <x v="221"/>
    <x v="2"/>
    <x v="433"/>
    <x v="433"/>
    <x v="2"/>
    <s v="United States"/>
    <x v="211"/>
    <x v="36"/>
    <n v="83704"/>
    <x v="1"/>
    <s v="OFF-BI-10004970"/>
    <x v="2"/>
    <x v="9"/>
    <s v="ACCOHIDE 3-Ring Binder, Blue, 1&quot;"/>
    <x v="1099"/>
    <n v="1"/>
    <n v="0.2"/>
    <x v="1141"/>
  </r>
  <r>
    <n v="5100"/>
    <s v="CA-2015-141936"/>
    <d v="2015-07-08T00:00:00"/>
    <x v="1"/>
    <x v="6"/>
    <x v="241"/>
    <x v="2"/>
    <x v="434"/>
    <x v="434"/>
    <x v="1"/>
    <s v="United States"/>
    <x v="212"/>
    <x v="5"/>
    <n v="93309"/>
    <x v="1"/>
    <s v="OFF-BI-10002194"/>
    <x v="2"/>
    <x v="9"/>
    <s v="Cardinal Hold-It CD Pocket"/>
    <x v="1100"/>
    <n v="3"/>
    <n v="0.2"/>
    <x v="1142"/>
  </r>
  <r>
    <n v="5155"/>
    <s v="US-2015-124219"/>
    <d v="2015-07-08T00:00:00"/>
    <x v="1"/>
    <x v="6"/>
    <x v="233"/>
    <x v="0"/>
    <x v="435"/>
    <x v="435"/>
    <x v="0"/>
    <s v="United States"/>
    <x v="213"/>
    <x v="22"/>
    <n v="63122"/>
    <x v="0"/>
    <s v="OFF-BI-10002215"/>
    <x v="2"/>
    <x v="9"/>
    <s v="Wilson Jones Hanging View Binder, White, 1&quot;"/>
    <x v="865"/>
    <n v="4"/>
    <n v="0"/>
    <x v="1143"/>
  </r>
  <r>
    <n v="5156"/>
    <s v="US-2015-124219"/>
    <d v="2015-07-08T00:00:00"/>
    <x v="1"/>
    <x v="6"/>
    <x v="233"/>
    <x v="0"/>
    <x v="435"/>
    <x v="435"/>
    <x v="0"/>
    <s v="United States"/>
    <x v="213"/>
    <x v="22"/>
    <n v="63122"/>
    <x v="0"/>
    <s v="FUR-FU-10000305"/>
    <x v="1"/>
    <x v="5"/>
    <s v="Tenex V2T-RE Standard Weight Series Chair Mat, 45&quot; x 53&quot;, Lip 25&quot; x 12&quot;"/>
    <x v="1101"/>
    <n v="3"/>
    <n v="0"/>
    <x v="1144"/>
  </r>
  <r>
    <n v="6186"/>
    <s v="CA-2015-138331"/>
    <d v="2015-07-08T00:00:00"/>
    <x v="1"/>
    <x v="6"/>
    <x v="241"/>
    <x v="2"/>
    <x v="230"/>
    <x v="230"/>
    <x v="0"/>
    <s v="United States"/>
    <x v="15"/>
    <x v="13"/>
    <n v="19120"/>
    <x v="2"/>
    <s v="OFF-AR-10002952"/>
    <x v="2"/>
    <x v="11"/>
    <s v="Stanley Contemporary Battery Pencil Sharpeners"/>
    <x v="1102"/>
    <n v="10"/>
    <n v="0.2"/>
    <x v="1145"/>
  </r>
  <r>
    <n v="8090"/>
    <s v="US-2015-117492"/>
    <d v="2015-07-08T00:00:00"/>
    <x v="1"/>
    <x v="6"/>
    <x v="242"/>
    <x v="0"/>
    <x v="433"/>
    <x v="433"/>
    <x v="2"/>
    <s v="United States"/>
    <x v="214"/>
    <x v="24"/>
    <n v="21215"/>
    <x v="2"/>
    <s v="OFF-AP-10001492"/>
    <x v="2"/>
    <x v="10"/>
    <s v="Acco Six-Outlet Power Strip, 4' Cord Length"/>
    <x v="1103"/>
    <n v="9"/>
    <n v="0"/>
    <x v="1146"/>
  </r>
  <r>
    <n v="8899"/>
    <s v="CA-2015-163237"/>
    <d v="2015-07-08T00:00:00"/>
    <x v="1"/>
    <x v="6"/>
    <x v="242"/>
    <x v="1"/>
    <x v="436"/>
    <x v="436"/>
    <x v="2"/>
    <s v="United States"/>
    <x v="38"/>
    <x v="20"/>
    <n v="22153"/>
    <x v="3"/>
    <s v="TEC-PH-10003601"/>
    <x v="0"/>
    <x v="2"/>
    <s v="Ativa D5772 2-Line 5.8GHz Digital Expandable Corded/Cordless Phone System with Answering &amp; Caller ID/Call Waiting, Black/Silver"/>
    <x v="1104"/>
    <n v="3"/>
    <n v="0"/>
    <x v="1147"/>
  </r>
  <r>
    <n v="8900"/>
    <s v="CA-2015-163237"/>
    <d v="2015-07-08T00:00:00"/>
    <x v="1"/>
    <x v="6"/>
    <x v="242"/>
    <x v="1"/>
    <x v="436"/>
    <x v="436"/>
    <x v="2"/>
    <s v="United States"/>
    <x v="38"/>
    <x v="20"/>
    <n v="22153"/>
    <x v="3"/>
    <s v="OFF-LA-10004545"/>
    <x v="2"/>
    <x v="8"/>
    <s v="Avery 50"/>
    <x v="1105"/>
    <n v="2"/>
    <n v="0"/>
    <x v="1148"/>
  </r>
  <r>
    <n v="146"/>
    <s v="CA-2015-110744"/>
    <d v="2015-07-09T00:00:00"/>
    <x v="1"/>
    <x v="6"/>
    <x v="224"/>
    <x v="2"/>
    <x v="288"/>
    <x v="288"/>
    <x v="0"/>
    <s v="United States"/>
    <x v="144"/>
    <x v="5"/>
    <n v="91104"/>
    <x v="1"/>
    <s v="OFF-ST-10003656"/>
    <x v="2"/>
    <x v="6"/>
    <s v="Safco Industrial Wire Shelving"/>
    <x v="1106"/>
    <n v="7"/>
    <n v="0"/>
    <x v="111"/>
  </r>
  <r>
    <n v="2806"/>
    <s v="CA-2015-122623"/>
    <d v="2015-07-09T00:00:00"/>
    <x v="1"/>
    <x v="6"/>
    <x v="222"/>
    <x v="2"/>
    <x v="437"/>
    <x v="437"/>
    <x v="0"/>
    <s v="United States"/>
    <x v="4"/>
    <x v="4"/>
    <n v="79907"/>
    <x v="0"/>
    <s v="FUR-CH-10000553"/>
    <x v="1"/>
    <x v="1"/>
    <s v="Metal Folding Chairs, Beige, 4/Carton"/>
    <x v="1107"/>
    <n v="2"/>
    <n v="0.3"/>
    <x v="1149"/>
  </r>
  <r>
    <n v="4108"/>
    <s v="CA-2015-105599"/>
    <d v="2015-07-09T00:00:00"/>
    <x v="1"/>
    <x v="6"/>
    <x v="198"/>
    <x v="3"/>
    <x v="222"/>
    <x v="222"/>
    <x v="0"/>
    <s v="United States"/>
    <x v="2"/>
    <x v="2"/>
    <n v="10011"/>
    <x v="2"/>
    <s v="OFF-ST-10002486"/>
    <x v="2"/>
    <x v="6"/>
    <s v="Eldon Shelf Savers Cubes and Bins"/>
    <x v="223"/>
    <n v="2"/>
    <n v="0"/>
    <x v="1150"/>
  </r>
  <r>
    <n v="4109"/>
    <s v="CA-2015-105599"/>
    <d v="2015-07-09T00:00:00"/>
    <x v="1"/>
    <x v="6"/>
    <x v="198"/>
    <x v="3"/>
    <x v="222"/>
    <x v="222"/>
    <x v="0"/>
    <s v="United States"/>
    <x v="2"/>
    <x v="2"/>
    <n v="10011"/>
    <x v="2"/>
    <s v="FUR-TA-10003837"/>
    <x v="1"/>
    <x v="7"/>
    <s v="Anderson Hickey Conga Table Tops &amp; Accessories"/>
    <x v="1108"/>
    <n v="3"/>
    <n v="0.4"/>
    <x v="1151"/>
  </r>
  <r>
    <n v="5009"/>
    <s v="CA-2015-102876"/>
    <d v="2015-07-09T00:00:00"/>
    <x v="1"/>
    <x v="6"/>
    <x v="243"/>
    <x v="2"/>
    <x v="196"/>
    <x v="196"/>
    <x v="2"/>
    <s v="United States"/>
    <x v="15"/>
    <x v="13"/>
    <n v="19134"/>
    <x v="2"/>
    <s v="OFF-BI-10004781"/>
    <x v="2"/>
    <x v="9"/>
    <s v="GBC Wire Binding Strips"/>
    <x v="1109"/>
    <n v="1"/>
    <n v="0.7"/>
    <x v="1152"/>
  </r>
  <r>
    <n v="5010"/>
    <s v="CA-2015-102876"/>
    <d v="2015-07-09T00:00:00"/>
    <x v="1"/>
    <x v="6"/>
    <x v="243"/>
    <x v="2"/>
    <x v="196"/>
    <x v="196"/>
    <x v="2"/>
    <s v="United States"/>
    <x v="15"/>
    <x v="13"/>
    <n v="19134"/>
    <x v="2"/>
    <s v="TEC-PH-10002680"/>
    <x v="0"/>
    <x v="2"/>
    <s v="Samsung Galaxy Note 3"/>
    <x v="1110"/>
    <n v="6"/>
    <n v="0.4"/>
    <x v="1153"/>
  </r>
  <r>
    <n v="5011"/>
    <s v="CA-2015-102876"/>
    <d v="2015-07-09T00:00:00"/>
    <x v="1"/>
    <x v="6"/>
    <x v="243"/>
    <x v="2"/>
    <x v="196"/>
    <x v="196"/>
    <x v="2"/>
    <s v="United States"/>
    <x v="15"/>
    <x v="13"/>
    <n v="19134"/>
    <x v="2"/>
    <s v="OFF-BI-10000848"/>
    <x v="2"/>
    <x v="9"/>
    <s v="Angle-D Ring Binders"/>
    <x v="1111"/>
    <n v="3"/>
    <n v="0.7"/>
    <x v="1154"/>
  </r>
  <r>
    <n v="6790"/>
    <s v="CA-2015-161445"/>
    <d v="2015-07-09T00:00:00"/>
    <x v="1"/>
    <x v="6"/>
    <x v="199"/>
    <x v="1"/>
    <x v="438"/>
    <x v="438"/>
    <x v="2"/>
    <s v="United States"/>
    <x v="56"/>
    <x v="12"/>
    <n v="27707"/>
    <x v="3"/>
    <s v="OFF-AR-10001953"/>
    <x v="2"/>
    <x v="11"/>
    <s v="Boston 1645 Deluxe Heavier-Duty Electric Pencil Sharpener"/>
    <x v="344"/>
    <n v="4"/>
    <n v="0.2"/>
    <x v="1155"/>
  </r>
  <r>
    <n v="6901"/>
    <s v="CA-2015-140557"/>
    <d v="2015-07-09T00:00:00"/>
    <x v="1"/>
    <x v="6"/>
    <x v="222"/>
    <x v="2"/>
    <x v="260"/>
    <x v="260"/>
    <x v="1"/>
    <s v="United States"/>
    <x v="2"/>
    <x v="2"/>
    <n v="10009"/>
    <x v="2"/>
    <s v="TEC-AC-10002402"/>
    <x v="0"/>
    <x v="0"/>
    <s v="Razer Kraken PRO Over Ear PC and Music Headset"/>
    <x v="1112"/>
    <n v="7"/>
    <n v="0"/>
    <x v="1156"/>
  </r>
  <r>
    <n v="8627"/>
    <s v="CA-2015-164084"/>
    <d v="2015-07-09T00:00:00"/>
    <x v="1"/>
    <x v="6"/>
    <x v="224"/>
    <x v="2"/>
    <x v="53"/>
    <x v="53"/>
    <x v="2"/>
    <s v="United States"/>
    <x v="2"/>
    <x v="2"/>
    <n v="10011"/>
    <x v="2"/>
    <s v="OFF-ST-10003638"/>
    <x v="2"/>
    <x v="6"/>
    <s v="Mobile Personal File Cube"/>
    <x v="1113"/>
    <n v="3"/>
    <n v="0"/>
    <x v="1157"/>
  </r>
  <r>
    <n v="8628"/>
    <s v="CA-2015-164084"/>
    <d v="2015-07-09T00:00:00"/>
    <x v="1"/>
    <x v="6"/>
    <x v="224"/>
    <x v="2"/>
    <x v="53"/>
    <x v="53"/>
    <x v="2"/>
    <s v="United States"/>
    <x v="2"/>
    <x v="2"/>
    <n v="10011"/>
    <x v="2"/>
    <s v="TEC-AC-10002305"/>
    <x v="0"/>
    <x v="0"/>
    <s v="KeyTronic E03601U1 - Keyboard - Beige"/>
    <x v="843"/>
    <n v="5"/>
    <n v="0"/>
    <x v="1158"/>
  </r>
  <r>
    <n v="8629"/>
    <s v="CA-2015-164084"/>
    <d v="2015-07-09T00:00:00"/>
    <x v="1"/>
    <x v="6"/>
    <x v="224"/>
    <x v="2"/>
    <x v="53"/>
    <x v="53"/>
    <x v="2"/>
    <s v="United States"/>
    <x v="2"/>
    <x v="2"/>
    <n v="10011"/>
    <x v="2"/>
    <s v="OFF-BI-10000605"/>
    <x v="2"/>
    <x v="9"/>
    <s v="Acco Pressboard Covers with Storage Hooks, 9 1/2&quot; x 11&quot;, Executive Red"/>
    <x v="1060"/>
    <n v="2"/>
    <n v="0.2"/>
    <x v="1159"/>
  </r>
  <r>
    <n v="8630"/>
    <s v="CA-2015-164084"/>
    <d v="2015-07-09T00:00:00"/>
    <x v="1"/>
    <x v="6"/>
    <x v="224"/>
    <x v="2"/>
    <x v="53"/>
    <x v="53"/>
    <x v="2"/>
    <s v="United States"/>
    <x v="2"/>
    <x v="2"/>
    <n v="10011"/>
    <x v="2"/>
    <s v="FUR-TA-10003569"/>
    <x v="1"/>
    <x v="7"/>
    <s v="Bretford CR8500 Series Meeting Room Furniture"/>
    <x v="1114"/>
    <n v="2"/>
    <n v="0.4"/>
    <x v="1160"/>
  </r>
  <r>
    <n v="8631"/>
    <s v="CA-2015-164084"/>
    <d v="2015-07-09T00:00:00"/>
    <x v="1"/>
    <x v="6"/>
    <x v="224"/>
    <x v="2"/>
    <x v="53"/>
    <x v="53"/>
    <x v="2"/>
    <s v="United States"/>
    <x v="2"/>
    <x v="2"/>
    <n v="10011"/>
    <x v="2"/>
    <s v="OFF-FA-10003059"/>
    <x v="2"/>
    <x v="4"/>
    <s v="Assorted Color Push Pins"/>
    <x v="1064"/>
    <n v="4"/>
    <n v="0"/>
    <x v="1161"/>
  </r>
  <r>
    <n v="532"/>
    <s v="CA-2015-102848"/>
    <d v="2015-07-11T00:00:00"/>
    <x v="1"/>
    <x v="6"/>
    <x v="225"/>
    <x v="1"/>
    <x v="439"/>
    <x v="439"/>
    <x v="2"/>
    <s v="United States"/>
    <x v="22"/>
    <x v="5"/>
    <n v="90036"/>
    <x v="1"/>
    <s v="FUR-CH-10000595"/>
    <x v="1"/>
    <x v="1"/>
    <s v="Safco Contoured Stacking Chairs"/>
    <x v="1115"/>
    <n v="1"/>
    <n v="0.2"/>
    <x v="1162"/>
  </r>
  <r>
    <n v="1529"/>
    <s v="CA-2015-148432"/>
    <d v="2015-07-11T00:00:00"/>
    <x v="1"/>
    <x v="6"/>
    <x v="202"/>
    <x v="1"/>
    <x v="440"/>
    <x v="440"/>
    <x v="2"/>
    <s v="United States"/>
    <x v="164"/>
    <x v="37"/>
    <n v="19711"/>
    <x v="2"/>
    <s v="OFF-FA-10004968"/>
    <x v="2"/>
    <x v="4"/>
    <s v="Rubber Band Ball"/>
    <x v="1116"/>
    <n v="7"/>
    <n v="0"/>
    <x v="1163"/>
  </r>
  <r>
    <n v="1530"/>
    <s v="CA-2015-148432"/>
    <d v="2015-07-11T00:00:00"/>
    <x v="1"/>
    <x v="6"/>
    <x v="202"/>
    <x v="1"/>
    <x v="440"/>
    <x v="440"/>
    <x v="2"/>
    <s v="United States"/>
    <x v="164"/>
    <x v="37"/>
    <n v="19711"/>
    <x v="2"/>
    <s v="OFF-PA-10001274"/>
    <x v="2"/>
    <x v="3"/>
    <s v="Loose Memo Sheets"/>
    <x v="689"/>
    <n v="2"/>
    <n v="0"/>
    <x v="1164"/>
  </r>
  <r>
    <n v="5052"/>
    <s v="CA-2015-134922"/>
    <d v="2015-07-11T00:00:00"/>
    <x v="1"/>
    <x v="6"/>
    <x v="226"/>
    <x v="2"/>
    <x v="439"/>
    <x v="439"/>
    <x v="2"/>
    <s v="United States"/>
    <x v="15"/>
    <x v="13"/>
    <n v="19140"/>
    <x v="2"/>
    <s v="OFF-EN-10000483"/>
    <x v="2"/>
    <x v="13"/>
    <s v="White Envelopes, White Envelopes with Clear Poly Window"/>
    <x v="1117"/>
    <n v="2"/>
    <n v="0.2"/>
    <x v="1165"/>
  </r>
  <r>
    <n v="5275"/>
    <s v="CA-2015-162887"/>
    <d v="2015-07-11T00:00:00"/>
    <x v="1"/>
    <x v="6"/>
    <x v="225"/>
    <x v="1"/>
    <x v="46"/>
    <x v="46"/>
    <x v="0"/>
    <s v="United States"/>
    <x v="215"/>
    <x v="42"/>
    <n v="5408"/>
    <x v="2"/>
    <s v="FUR-CH-10000595"/>
    <x v="1"/>
    <x v="1"/>
    <s v="Safco Contoured Stacking Chairs"/>
    <x v="1118"/>
    <n v="3"/>
    <n v="0"/>
    <x v="1166"/>
  </r>
  <r>
    <n v="6048"/>
    <s v="CA-2015-105571"/>
    <d v="2015-07-11T00:00:00"/>
    <x v="1"/>
    <x v="6"/>
    <x v="226"/>
    <x v="2"/>
    <x v="441"/>
    <x v="441"/>
    <x v="2"/>
    <s v="United States"/>
    <x v="136"/>
    <x v="11"/>
    <n v="33142"/>
    <x v="3"/>
    <s v="OFF-BI-10003305"/>
    <x v="2"/>
    <x v="9"/>
    <s v="Avery Hanging File Binders"/>
    <x v="1119"/>
    <n v="9"/>
    <n v="0.7"/>
    <x v="1167"/>
  </r>
  <r>
    <n v="6049"/>
    <s v="CA-2015-105571"/>
    <d v="2015-07-11T00:00:00"/>
    <x v="1"/>
    <x v="6"/>
    <x v="226"/>
    <x v="2"/>
    <x v="441"/>
    <x v="441"/>
    <x v="2"/>
    <s v="United States"/>
    <x v="136"/>
    <x v="11"/>
    <n v="33142"/>
    <x v="3"/>
    <s v="OFF-BI-10001359"/>
    <x v="2"/>
    <x v="9"/>
    <s v="GBC DocuBind TL300 Electric Binding System"/>
    <x v="1120"/>
    <n v="5"/>
    <n v="0.7"/>
    <x v="1168"/>
  </r>
  <r>
    <n v="7905"/>
    <s v="CA-2015-126669"/>
    <d v="2015-07-11T00:00:00"/>
    <x v="1"/>
    <x v="6"/>
    <x v="244"/>
    <x v="2"/>
    <x v="442"/>
    <x v="442"/>
    <x v="0"/>
    <s v="United States"/>
    <x v="5"/>
    <x v="4"/>
    <n v="77036"/>
    <x v="0"/>
    <s v="OFF-PA-10001357"/>
    <x v="2"/>
    <x v="3"/>
    <s v="Xerox 1886"/>
    <x v="1121"/>
    <n v="2"/>
    <n v="0.2"/>
    <x v="1169"/>
  </r>
  <r>
    <n v="9102"/>
    <s v="CA-2015-163181"/>
    <d v="2015-07-11T00:00:00"/>
    <x v="1"/>
    <x v="6"/>
    <x v="245"/>
    <x v="2"/>
    <x v="443"/>
    <x v="443"/>
    <x v="0"/>
    <s v="United States"/>
    <x v="5"/>
    <x v="4"/>
    <n v="77041"/>
    <x v="0"/>
    <s v="OFF-AR-10001683"/>
    <x v="2"/>
    <x v="11"/>
    <s v="Lumber Crayons"/>
    <x v="1122"/>
    <n v="3"/>
    <n v="0.2"/>
    <x v="1170"/>
  </r>
  <r>
    <n v="9103"/>
    <s v="CA-2015-163181"/>
    <d v="2015-07-11T00:00:00"/>
    <x v="1"/>
    <x v="6"/>
    <x v="245"/>
    <x v="2"/>
    <x v="443"/>
    <x v="443"/>
    <x v="0"/>
    <s v="United States"/>
    <x v="5"/>
    <x v="4"/>
    <n v="77041"/>
    <x v="0"/>
    <s v="OFF-ST-10001713"/>
    <x v="2"/>
    <x v="6"/>
    <s v="Gould Plastics 9-Pocket Panel Bin, 18-3/8w x 5-1/4d x 20-1/2h, Black"/>
    <x v="1123"/>
    <n v="2"/>
    <n v="0.2"/>
    <x v="1171"/>
  </r>
  <r>
    <n v="9104"/>
    <s v="CA-2015-163181"/>
    <d v="2015-07-11T00:00:00"/>
    <x v="1"/>
    <x v="6"/>
    <x v="245"/>
    <x v="2"/>
    <x v="443"/>
    <x v="443"/>
    <x v="0"/>
    <s v="United States"/>
    <x v="5"/>
    <x v="4"/>
    <n v="77041"/>
    <x v="0"/>
    <s v="FUR-FU-10000193"/>
    <x v="1"/>
    <x v="5"/>
    <s v="Tenex Chairmats For Use with Hard Floors"/>
    <x v="379"/>
    <n v="5"/>
    <n v="0.6"/>
    <x v="1172"/>
  </r>
  <r>
    <n v="9105"/>
    <s v="CA-2015-163181"/>
    <d v="2015-07-11T00:00:00"/>
    <x v="1"/>
    <x v="6"/>
    <x v="245"/>
    <x v="2"/>
    <x v="443"/>
    <x v="443"/>
    <x v="0"/>
    <s v="United States"/>
    <x v="5"/>
    <x v="4"/>
    <n v="77041"/>
    <x v="0"/>
    <s v="OFF-BI-10000474"/>
    <x v="2"/>
    <x v="9"/>
    <s v="Avery Recycled Flexi-View Covers for Binding Systems"/>
    <x v="416"/>
    <n v="10"/>
    <n v="0.8"/>
    <x v="1173"/>
  </r>
  <r>
    <n v="9106"/>
    <s v="CA-2015-163181"/>
    <d v="2015-07-11T00:00:00"/>
    <x v="1"/>
    <x v="6"/>
    <x v="245"/>
    <x v="2"/>
    <x v="443"/>
    <x v="443"/>
    <x v="0"/>
    <s v="United States"/>
    <x v="5"/>
    <x v="4"/>
    <n v="77041"/>
    <x v="0"/>
    <s v="OFF-ST-10000129"/>
    <x v="2"/>
    <x v="6"/>
    <s v="Fellowes Recycled Storage Drawers"/>
    <x v="1124"/>
    <n v="2"/>
    <n v="0.2"/>
    <x v="1174"/>
  </r>
  <r>
    <n v="9107"/>
    <s v="CA-2015-163181"/>
    <d v="2015-07-11T00:00:00"/>
    <x v="1"/>
    <x v="6"/>
    <x v="245"/>
    <x v="2"/>
    <x v="443"/>
    <x v="443"/>
    <x v="0"/>
    <s v="United States"/>
    <x v="5"/>
    <x v="4"/>
    <n v="77041"/>
    <x v="0"/>
    <s v="TEC-MA-10001016"/>
    <x v="0"/>
    <x v="14"/>
    <s v="Canon PC170 Desktop Personal Copier"/>
    <x v="1125"/>
    <n v="3"/>
    <n v="0.4"/>
    <x v="1175"/>
  </r>
  <r>
    <n v="539"/>
    <s v="CA-2015-134894"/>
    <d v="2015-07-12T00:00:00"/>
    <x v="1"/>
    <x v="6"/>
    <x v="227"/>
    <x v="2"/>
    <x v="349"/>
    <x v="349"/>
    <x v="0"/>
    <s v="United States"/>
    <x v="87"/>
    <x v="17"/>
    <n v="42420"/>
    <x v="3"/>
    <s v="OFF-AP-10001271"/>
    <x v="2"/>
    <x v="10"/>
    <s v="Eureka The Boss Cordless Rechargeable Stick Vac"/>
    <x v="1126"/>
    <n v="3"/>
    <n v="0"/>
    <x v="1176"/>
  </r>
  <r>
    <n v="540"/>
    <s v="CA-2015-134894"/>
    <d v="2015-07-12T00:00:00"/>
    <x v="1"/>
    <x v="6"/>
    <x v="227"/>
    <x v="2"/>
    <x v="349"/>
    <x v="349"/>
    <x v="0"/>
    <s v="United States"/>
    <x v="87"/>
    <x v="17"/>
    <n v="42420"/>
    <x v="3"/>
    <s v="FUR-CH-10002647"/>
    <x v="1"/>
    <x v="1"/>
    <s v="Situations Contoured Folding Chairs, 4/Set"/>
    <x v="1039"/>
    <n v="4"/>
    <n v="0"/>
    <x v="1177"/>
  </r>
  <r>
    <n v="564"/>
    <s v="CA-2015-130736"/>
    <d v="2015-07-12T00:00:00"/>
    <x v="1"/>
    <x v="6"/>
    <x v="212"/>
    <x v="0"/>
    <x v="330"/>
    <x v="330"/>
    <x v="0"/>
    <s v="United States"/>
    <x v="1"/>
    <x v="1"/>
    <n v="98105"/>
    <x v="1"/>
    <s v="OFF-FA-10003467"/>
    <x v="2"/>
    <x v="4"/>
    <s v="Alliance Big Bands Rubber Bands, 12/Pack"/>
    <x v="1127"/>
    <n v="2"/>
    <n v="0"/>
    <x v="6"/>
  </r>
  <r>
    <n v="565"/>
    <s v="CA-2015-130736"/>
    <d v="2015-07-12T00:00:00"/>
    <x v="1"/>
    <x v="6"/>
    <x v="212"/>
    <x v="0"/>
    <x v="330"/>
    <x v="330"/>
    <x v="0"/>
    <s v="United States"/>
    <x v="1"/>
    <x v="1"/>
    <n v="98105"/>
    <x v="1"/>
    <s v="OFF-LA-10000634"/>
    <x v="2"/>
    <x v="8"/>
    <s v="Avery 509"/>
    <x v="1128"/>
    <n v="1"/>
    <n v="0"/>
    <x v="1178"/>
  </r>
  <r>
    <n v="755"/>
    <s v="CA-2015-135272"/>
    <d v="2015-07-12T00:00:00"/>
    <x v="1"/>
    <x v="6"/>
    <x v="237"/>
    <x v="2"/>
    <x v="232"/>
    <x v="232"/>
    <x v="0"/>
    <s v="United States"/>
    <x v="22"/>
    <x v="5"/>
    <n v="90036"/>
    <x v="1"/>
    <s v="FUR-FU-10002759"/>
    <x v="1"/>
    <x v="5"/>
    <s v="12-1/2 Diameter Round Wall Clock"/>
    <x v="1129"/>
    <n v="4"/>
    <n v="0"/>
    <x v="1179"/>
  </r>
  <r>
    <n v="4977"/>
    <s v="CA-2015-165050"/>
    <d v="2015-07-12T00:00:00"/>
    <x v="1"/>
    <x v="6"/>
    <x v="212"/>
    <x v="0"/>
    <x v="444"/>
    <x v="444"/>
    <x v="0"/>
    <s v="United States"/>
    <x v="2"/>
    <x v="2"/>
    <n v="10024"/>
    <x v="2"/>
    <s v="OFF-BI-10001031"/>
    <x v="2"/>
    <x v="9"/>
    <s v="Pressboard Data Binders by Wilson Jones"/>
    <x v="165"/>
    <n v="5"/>
    <n v="0.2"/>
    <x v="1180"/>
  </r>
  <r>
    <n v="4978"/>
    <s v="CA-2015-165050"/>
    <d v="2015-07-12T00:00:00"/>
    <x v="1"/>
    <x v="6"/>
    <x v="212"/>
    <x v="0"/>
    <x v="444"/>
    <x v="444"/>
    <x v="0"/>
    <s v="United States"/>
    <x v="2"/>
    <x v="2"/>
    <n v="10024"/>
    <x v="2"/>
    <s v="OFF-BI-10003727"/>
    <x v="2"/>
    <x v="9"/>
    <s v="Avery Durable Slant Ring Binders With Label Holder"/>
    <x v="795"/>
    <n v="2"/>
    <n v="0.2"/>
    <x v="1181"/>
  </r>
  <r>
    <n v="4979"/>
    <s v="CA-2015-165050"/>
    <d v="2015-07-12T00:00:00"/>
    <x v="1"/>
    <x v="6"/>
    <x v="212"/>
    <x v="0"/>
    <x v="444"/>
    <x v="444"/>
    <x v="0"/>
    <s v="United States"/>
    <x v="2"/>
    <x v="2"/>
    <n v="10024"/>
    <x v="2"/>
    <s v="TEC-PH-10001336"/>
    <x v="0"/>
    <x v="2"/>
    <s v="Digium D40 VoIP phone"/>
    <x v="1130"/>
    <n v="6"/>
    <n v="0"/>
    <x v="1182"/>
  </r>
  <r>
    <n v="9665"/>
    <s v="US-2015-120957"/>
    <d v="2015-07-12T00:00:00"/>
    <x v="1"/>
    <x v="6"/>
    <x v="172"/>
    <x v="3"/>
    <x v="445"/>
    <x v="445"/>
    <x v="2"/>
    <s v="United States"/>
    <x v="216"/>
    <x v="5"/>
    <n v="92503"/>
    <x v="1"/>
    <s v="OFF-PA-10003953"/>
    <x v="2"/>
    <x v="3"/>
    <s v="Xerox 218"/>
    <x v="212"/>
    <n v="2"/>
    <n v="0"/>
    <x v="414"/>
  </r>
  <r>
    <n v="763"/>
    <s v="CA-2015-114923"/>
    <d v="2015-08-02T00:00:00"/>
    <x v="1"/>
    <x v="7"/>
    <x v="229"/>
    <x v="2"/>
    <x v="218"/>
    <x v="218"/>
    <x v="0"/>
    <s v="United States"/>
    <x v="28"/>
    <x v="18"/>
    <n v="43229"/>
    <x v="2"/>
    <s v="TEC-PH-10003931"/>
    <x v="0"/>
    <x v="2"/>
    <s v="JBL Micro Wireless Portable Bluetooth Speaker"/>
    <x v="1131"/>
    <n v="3"/>
    <n v="0.4"/>
    <x v="1183"/>
  </r>
  <r>
    <n v="7612"/>
    <s v="US-2015-130491"/>
    <d v="2015-08-02T00:00:00"/>
    <x v="1"/>
    <x v="7"/>
    <x v="238"/>
    <x v="0"/>
    <x v="234"/>
    <x v="234"/>
    <x v="0"/>
    <s v="United States"/>
    <x v="217"/>
    <x v="39"/>
    <n v="67846"/>
    <x v="0"/>
    <s v="OFF-PA-10000791"/>
    <x v="2"/>
    <x v="3"/>
    <s v="Wirebound Message Books, Four 2 3/4 x 5 Forms per Page, 200 Sets per Book"/>
    <x v="1132"/>
    <n v="2"/>
    <n v="0"/>
    <x v="1184"/>
  </r>
  <r>
    <n v="7613"/>
    <s v="US-2015-130491"/>
    <d v="2015-08-02T00:00:00"/>
    <x v="1"/>
    <x v="7"/>
    <x v="238"/>
    <x v="0"/>
    <x v="234"/>
    <x v="234"/>
    <x v="0"/>
    <s v="United States"/>
    <x v="217"/>
    <x v="39"/>
    <n v="67846"/>
    <x v="0"/>
    <s v="OFF-FA-10000134"/>
    <x v="2"/>
    <x v="4"/>
    <s v="Advantus Push Pins, Aluminum Head"/>
    <x v="1133"/>
    <n v="1"/>
    <n v="0"/>
    <x v="1185"/>
  </r>
  <r>
    <n v="7614"/>
    <s v="US-2015-130491"/>
    <d v="2015-08-02T00:00:00"/>
    <x v="1"/>
    <x v="7"/>
    <x v="238"/>
    <x v="0"/>
    <x v="234"/>
    <x v="234"/>
    <x v="0"/>
    <s v="United States"/>
    <x v="217"/>
    <x v="39"/>
    <n v="67846"/>
    <x v="0"/>
    <s v="OFF-AR-10001149"/>
    <x v="2"/>
    <x v="11"/>
    <s v="Sanford Colorific Colored Pencils, 12/Box"/>
    <x v="193"/>
    <n v="2"/>
    <n v="0"/>
    <x v="1186"/>
  </r>
  <r>
    <n v="3995"/>
    <s v="CA-2015-105627"/>
    <d v="2015-08-03T00:00:00"/>
    <x v="1"/>
    <x v="7"/>
    <x v="246"/>
    <x v="2"/>
    <x v="446"/>
    <x v="446"/>
    <x v="0"/>
    <s v="United States"/>
    <x v="218"/>
    <x v="0"/>
    <n v="53142"/>
    <x v="0"/>
    <s v="FUR-BO-10002916"/>
    <x v="1"/>
    <x v="16"/>
    <s v="Rush Hierlooms Collection 1&quot; Thick Stackable Bookcases"/>
    <x v="1134"/>
    <n v="3"/>
    <n v="0"/>
    <x v="1187"/>
  </r>
  <r>
    <n v="3996"/>
    <s v="CA-2015-105627"/>
    <d v="2015-08-03T00:00:00"/>
    <x v="1"/>
    <x v="7"/>
    <x v="246"/>
    <x v="2"/>
    <x v="446"/>
    <x v="446"/>
    <x v="0"/>
    <s v="United States"/>
    <x v="218"/>
    <x v="0"/>
    <n v="53142"/>
    <x v="0"/>
    <s v="FUR-CH-10002084"/>
    <x v="1"/>
    <x v="1"/>
    <s v="Hon Mobius Operator's Chair"/>
    <x v="1135"/>
    <n v="7"/>
    <n v="0"/>
    <x v="1188"/>
  </r>
  <r>
    <n v="3997"/>
    <s v="CA-2015-105627"/>
    <d v="2015-08-03T00:00:00"/>
    <x v="1"/>
    <x v="7"/>
    <x v="246"/>
    <x v="2"/>
    <x v="446"/>
    <x v="446"/>
    <x v="0"/>
    <s v="United States"/>
    <x v="218"/>
    <x v="0"/>
    <n v="53142"/>
    <x v="0"/>
    <s v="TEC-PH-10003012"/>
    <x v="0"/>
    <x v="2"/>
    <s v="Nortel Meridian M3904 Professional Digital phone"/>
    <x v="1136"/>
    <n v="5"/>
    <n v="0"/>
    <x v="1189"/>
  </r>
  <r>
    <n v="3998"/>
    <s v="CA-2015-105627"/>
    <d v="2015-08-03T00:00:00"/>
    <x v="1"/>
    <x v="7"/>
    <x v="246"/>
    <x v="2"/>
    <x v="446"/>
    <x v="446"/>
    <x v="0"/>
    <s v="United States"/>
    <x v="218"/>
    <x v="0"/>
    <n v="53142"/>
    <x v="0"/>
    <s v="OFF-AR-10002704"/>
    <x v="2"/>
    <x v="11"/>
    <s v="Boston 1900 Electric Pencil Sharpener"/>
    <x v="1137"/>
    <n v="1"/>
    <n v="0"/>
    <x v="1190"/>
  </r>
  <r>
    <n v="3999"/>
    <s v="CA-2015-105627"/>
    <d v="2015-08-03T00:00:00"/>
    <x v="1"/>
    <x v="7"/>
    <x v="246"/>
    <x v="2"/>
    <x v="446"/>
    <x v="446"/>
    <x v="0"/>
    <s v="United States"/>
    <x v="218"/>
    <x v="0"/>
    <n v="53142"/>
    <x v="0"/>
    <s v="FUR-FU-10000308"/>
    <x v="1"/>
    <x v="5"/>
    <s v="Deflect-o Glass Clear Studded Chair Mats"/>
    <x v="1138"/>
    <n v="6"/>
    <n v="0"/>
    <x v="1191"/>
  </r>
  <r>
    <n v="4167"/>
    <s v="CA-2015-160213"/>
    <d v="2015-08-03T00:00:00"/>
    <x v="1"/>
    <x v="7"/>
    <x v="247"/>
    <x v="2"/>
    <x v="447"/>
    <x v="447"/>
    <x v="2"/>
    <s v="United States"/>
    <x v="23"/>
    <x v="2"/>
    <n v="11561"/>
    <x v="2"/>
    <s v="OFF-PA-10003848"/>
    <x v="2"/>
    <x v="3"/>
    <s v="Xerox 1997"/>
    <x v="211"/>
    <n v="3"/>
    <n v="0"/>
    <x v="211"/>
  </r>
  <r>
    <n v="5174"/>
    <s v="CA-2015-107741"/>
    <d v="2015-08-03T00:00:00"/>
    <x v="1"/>
    <x v="7"/>
    <x v="214"/>
    <x v="0"/>
    <x v="262"/>
    <x v="262"/>
    <x v="2"/>
    <s v="United States"/>
    <x v="219"/>
    <x v="15"/>
    <n v="81001"/>
    <x v="1"/>
    <s v="OFF-AR-10002399"/>
    <x v="2"/>
    <x v="11"/>
    <s v="Dixon Prang Watercolor Pencils, 10-Color Set with Brush"/>
    <x v="1139"/>
    <n v="1"/>
    <n v="0.2"/>
    <x v="1192"/>
  </r>
  <r>
    <n v="7782"/>
    <s v="CA-2015-132136"/>
    <d v="2015-08-03T00:00:00"/>
    <x v="1"/>
    <x v="7"/>
    <x v="246"/>
    <x v="2"/>
    <x v="237"/>
    <x v="237"/>
    <x v="0"/>
    <s v="United States"/>
    <x v="20"/>
    <x v="3"/>
    <n v="60623"/>
    <x v="0"/>
    <s v="OFF-BI-10002706"/>
    <x v="2"/>
    <x v="9"/>
    <s v="Avery Premier Heavy-Duty Binder with Round Locking Rings"/>
    <x v="1140"/>
    <n v="3"/>
    <n v="0.8"/>
    <x v="1193"/>
  </r>
  <r>
    <n v="1152"/>
    <s v="CA-2015-113971"/>
    <d v="2015-08-05T00:00:00"/>
    <x v="1"/>
    <x v="7"/>
    <x v="248"/>
    <x v="2"/>
    <x v="336"/>
    <x v="336"/>
    <x v="2"/>
    <s v="United States"/>
    <x v="220"/>
    <x v="18"/>
    <n v="44221"/>
    <x v="2"/>
    <s v="FUR-FU-10001852"/>
    <x v="1"/>
    <x v="5"/>
    <s v="Eldon Regeneration Recycled Desk Accessories, Smoke"/>
    <x v="1141"/>
    <n v="6"/>
    <n v="0.2"/>
    <x v="1194"/>
  </r>
  <r>
    <n v="1979"/>
    <s v="CA-2015-109939"/>
    <d v="2015-08-05T00:00:00"/>
    <x v="1"/>
    <x v="7"/>
    <x v="239"/>
    <x v="2"/>
    <x v="362"/>
    <x v="362"/>
    <x v="0"/>
    <s v="United States"/>
    <x v="117"/>
    <x v="16"/>
    <n v="97301"/>
    <x v="1"/>
    <s v="OFF-AR-10000127"/>
    <x v="2"/>
    <x v="11"/>
    <s v="Newell 321"/>
    <x v="1142"/>
    <n v="2"/>
    <n v="0.2"/>
    <x v="1195"/>
  </r>
  <r>
    <n v="5062"/>
    <s v="CA-2015-136798"/>
    <d v="2015-08-05T00:00:00"/>
    <x v="1"/>
    <x v="7"/>
    <x v="239"/>
    <x v="2"/>
    <x v="27"/>
    <x v="27"/>
    <x v="0"/>
    <s v="United States"/>
    <x v="221"/>
    <x v="7"/>
    <n v="55407"/>
    <x v="0"/>
    <s v="OFF-BI-10003684"/>
    <x v="2"/>
    <x v="9"/>
    <s v="Wilson Jones Legal Size Ring Binders"/>
    <x v="1143"/>
    <n v="2"/>
    <n v="0"/>
    <x v="1196"/>
  </r>
  <r>
    <n v="5063"/>
    <s v="CA-2015-136798"/>
    <d v="2015-08-05T00:00:00"/>
    <x v="1"/>
    <x v="7"/>
    <x v="239"/>
    <x v="2"/>
    <x v="27"/>
    <x v="27"/>
    <x v="0"/>
    <s v="United States"/>
    <x v="221"/>
    <x v="7"/>
    <n v="55407"/>
    <x v="0"/>
    <s v="TEC-PH-10000441"/>
    <x v="0"/>
    <x v="2"/>
    <s v="VTech DS6151"/>
    <x v="409"/>
    <n v="3"/>
    <n v="0"/>
    <x v="1197"/>
  </r>
  <r>
    <n v="5064"/>
    <s v="CA-2015-136798"/>
    <d v="2015-08-05T00:00:00"/>
    <x v="1"/>
    <x v="7"/>
    <x v="239"/>
    <x v="2"/>
    <x v="27"/>
    <x v="27"/>
    <x v="0"/>
    <s v="United States"/>
    <x v="221"/>
    <x v="7"/>
    <n v="55407"/>
    <x v="0"/>
    <s v="FUR-FU-10000723"/>
    <x v="1"/>
    <x v="5"/>
    <s v="Deflect-o EconoMat Studded, No Bevel Mat for Low Pile Carpeting"/>
    <x v="1144"/>
    <n v="3"/>
    <n v="0"/>
    <x v="1198"/>
  </r>
  <r>
    <n v="5528"/>
    <s v="CA-2015-142055"/>
    <d v="2015-08-05T00:00:00"/>
    <x v="1"/>
    <x v="7"/>
    <x v="249"/>
    <x v="0"/>
    <x v="374"/>
    <x v="374"/>
    <x v="1"/>
    <s v="United States"/>
    <x v="2"/>
    <x v="2"/>
    <n v="10009"/>
    <x v="2"/>
    <s v="OFF-PA-10003465"/>
    <x v="2"/>
    <x v="3"/>
    <s v="Xerox 1912"/>
    <x v="1145"/>
    <n v="2"/>
    <n v="0"/>
    <x v="1199"/>
  </r>
  <r>
    <n v="5708"/>
    <s v="US-2015-160857"/>
    <d v="2015-08-05T00:00:00"/>
    <x v="1"/>
    <x v="7"/>
    <x v="250"/>
    <x v="2"/>
    <x v="448"/>
    <x v="448"/>
    <x v="0"/>
    <s v="United States"/>
    <x v="2"/>
    <x v="2"/>
    <n v="10024"/>
    <x v="2"/>
    <s v="FUR-FU-10001095"/>
    <x v="1"/>
    <x v="5"/>
    <s v="DAX Black Cherry Wood-Tone Poster Frame"/>
    <x v="511"/>
    <n v="3"/>
    <n v="0"/>
    <x v="1200"/>
  </r>
  <r>
    <n v="5709"/>
    <s v="US-2015-160857"/>
    <d v="2015-08-05T00:00:00"/>
    <x v="1"/>
    <x v="7"/>
    <x v="250"/>
    <x v="2"/>
    <x v="448"/>
    <x v="448"/>
    <x v="0"/>
    <s v="United States"/>
    <x v="2"/>
    <x v="2"/>
    <n v="10024"/>
    <x v="2"/>
    <s v="OFF-SU-10000157"/>
    <x v="2"/>
    <x v="15"/>
    <s v="Compact Automatic Electric Letter Opener"/>
    <x v="724"/>
    <n v="3"/>
    <n v="0"/>
    <x v="741"/>
  </r>
  <r>
    <n v="5710"/>
    <s v="US-2015-160857"/>
    <d v="2015-08-05T00:00:00"/>
    <x v="1"/>
    <x v="7"/>
    <x v="250"/>
    <x v="2"/>
    <x v="448"/>
    <x v="448"/>
    <x v="0"/>
    <s v="United States"/>
    <x v="2"/>
    <x v="2"/>
    <n v="10024"/>
    <x v="2"/>
    <s v="FUR-CH-10002647"/>
    <x v="1"/>
    <x v="1"/>
    <s v="Situations Contoured Folding Chairs, 4/Set"/>
    <x v="1146"/>
    <n v="2"/>
    <n v="0.1"/>
    <x v="1201"/>
  </r>
  <r>
    <n v="5711"/>
    <s v="US-2015-160857"/>
    <d v="2015-08-05T00:00:00"/>
    <x v="1"/>
    <x v="7"/>
    <x v="250"/>
    <x v="2"/>
    <x v="448"/>
    <x v="448"/>
    <x v="0"/>
    <s v="United States"/>
    <x v="2"/>
    <x v="2"/>
    <n v="10024"/>
    <x v="2"/>
    <s v="TEC-CO-10004115"/>
    <x v="0"/>
    <x v="12"/>
    <s v="Sharp AL-1530CS Digital Copier"/>
    <x v="1147"/>
    <n v="7"/>
    <n v="0.2"/>
    <x v="1202"/>
  </r>
  <r>
    <n v="5712"/>
    <s v="US-2015-160857"/>
    <d v="2015-08-05T00:00:00"/>
    <x v="1"/>
    <x v="7"/>
    <x v="250"/>
    <x v="2"/>
    <x v="448"/>
    <x v="448"/>
    <x v="0"/>
    <s v="United States"/>
    <x v="2"/>
    <x v="2"/>
    <n v="10024"/>
    <x v="2"/>
    <s v="OFF-PA-10003363"/>
    <x v="2"/>
    <x v="3"/>
    <s v="Xerox 204"/>
    <x v="211"/>
    <n v="3"/>
    <n v="0"/>
    <x v="211"/>
  </r>
  <r>
    <n v="9164"/>
    <s v="CA-2015-164007"/>
    <d v="2015-08-06T00:00:00"/>
    <x v="1"/>
    <x v="7"/>
    <x v="251"/>
    <x v="2"/>
    <x v="449"/>
    <x v="449"/>
    <x v="0"/>
    <s v="United States"/>
    <x v="20"/>
    <x v="3"/>
    <n v="60610"/>
    <x v="0"/>
    <s v="TEC-AC-10003433"/>
    <x v="0"/>
    <x v="0"/>
    <s v="Maxell 4.7GB DVD+R 5/Pack"/>
    <x v="1148"/>
    <n v="3"/>
    <n v="0.2"/>
    <x v="1203"/>
  </r>
  <r>
    <n v="9165"/>
    <s v="CA-2015-164007"/>
    <d v="2015-08-06T00:00:00"/>
    <x v="1"/>
    <x v="7"/>
    <x v="251"/>
    <x v="2"/>
    <x v="449"/>
    <x v="449"/>
    <x v="0"/>
    <s v="United States"/>
    <x v="20"/>
    <x v="3"/>
    <n v="60610"/>
    <x v="0"/>
    <s v="OFF-AP-10003849"/>
    <x v="2"/>
    <x v="10"/>
    <s v="Hoover Shoulder Vac Commercial Portable Vacuum"/>
    <x v="1149"/>
    <n v="2"/>
    <n v="0.8"/>
    <x v="1204"/>
  </r>
  <r>
    <n v="9816"/>
    <s v="CA-2015-162201"/>
    <d v="2015-08-06T00:00:00"/>
    <x v="1"/>
    <x v="7"/>
    <x v="251"/>
    <x v="2"/>
    <x v="377"/>
    <x v="377"/>
    <x v="2"/>
    <s v="United States"/>
    <x v="31"/>
    <x v="11"/>
    <n v="33710"/>
    <x v="3"/>
    <s v="OFF-PA-10002581"/>
    <x v="2"/>
    <x v="3"/>
    <s v="Xerox 1951"/>
    <x v="1150"/>
    <n v="7"/>
    <n v="0.2"/>
    <x v="1205"/>
  </r>
  <r>
    <n v="9817"/>
    <s v="CA-2015-162201"/>
    <d v="2015-08-06T00:00:00"/>
    <x v="1"/>
    <x v="7"/>
    <x v="251"/>
    <x v="2"/>
    <x v="377"/>
    <x v="377"/>
    <x v="2"/>
    <s v="United States"/>
    <x v="31"/>
    <x v="11"/>
    <n v="33710"/>
    <x v="3"/>
    <s v="OFF-ST-10000046"/>
    <x v="2"/>
    <x v="6"/>
    <s v="Fellowes Super Stor/Drawer Files"/>
    <x v="1151"/>
    <n v="4"/>
    <n v="0.2"/>
    <x v="1206"/>
  </r>
  <r>
    <n v="9818"/>
    <s v="CA-2015-162201"/>
    <d v="2015-08-06T00:00:00"/>
    <x v="1"/>
    <x v="7"/>
    <x v="251"/>
    <x v="2"/>
    <x v="377"/>
    <x v="377"/>
    <x v="2"/>
    <s v="United States"/>
    <x v="31"/>
    <x v="11"/>
    <n v="33710"/>
    <x v="3"/>
    <s v="FUR-FU-10001185"/>
    <x v="1"/>
    <x v="5"/>
    <s v="Advantus Employee of the Month Certificate Frame, 11 x 13-1/2"/>
    <x v="1152"/>
    <n v="7"/>
    <n v="0.2"/>
    <x v="1207"/>
  </r>
  <r>
    <n v="9819"/>
    <s v="CA-2015-162201"/>
    <d v="2015-08-06T00:00:00"/>
    <x v="1"/>
    <x v="7"/>
    <x v="251"/>
    <x v="2"/>
    <x v="377"/>
    <x v="377"/>
    <x v="2"/>
    <s v="United States"/>
    <x v="31"/>
    <x v="11"/>
    <n v="33710"/>
    <x v="3"/>
    <s v="OFF-AR-10003856"/>
    <x v="2"/>
    <x v="11"/>
    <s v="Newell 344"/>
    <x v="1153"/>
    <n v="2"/>
    <n v="0.2"/>
    <x v="1208"/>
  </r>
  <r>
    <n v="9820"/>
    <s v="CA-2015-162201"/>
    <d v="2015-08-06T00:00:00"/>
    <x v="1"/>
    <x v="7"/>
    <x v="251"/>
    <x v="2"/>
    <x v="377"/>
    <x v="377"/>
    <x v="2"/>
    <s v="United States"/>
    <x v="31"/>
    <x v="11"/>
    <n v="33710"/>
    <x v="3"/>
    <s v="OFF-LA-10001982"/>
    <x v="2"/>
    <x v="8"/>
    <s v="Smead Alpha-Z Color-Coded Name Labels First Letter Starter Set"/>
    <x v="1154"/>
    <n v="3"/>
    <n v="0.2"/>
    <x v="1209"/>
  </r>
  <r>
    <n v="9821"/>
    <s v="CA-2015-162201"/>
    <d v="2015-08-06T00:00:00"/>
    <x v="1"/>
    <x v="7"/>
    <x v="251"/>
    <x v="2"/>
    <x v="377"/>
    <x v="377"/>
    <x v="2"/>
    <s v="United States"/>
    <x v="31"/>
    <x v="11"/>
    <n v="33710"/>
    <x v="3"/>
    <s v="OFF-PA-10001215"/>
    <x v="2"/>
    <x v="3"/>
    <s v="Xerox 1963"/>
    <x v="763"/>
    <n v="10"/>
    <n v="0.2"/>
    <x v="783"/>
  </r>
  <r>
    <n v="9822"/>
    <s v="CA-2015-162201"/>
    <d v="2015-08-06T00:00:00"/>
    <x v="1"/>
    <x v="7"/>
    <x v="251"/>
    <x v="2"/>
    <x v="377"/>
    <x v="377"/>
    <x v="2"/>
    <s v="United States"/>
    <x v="31"/>
    <x v="11"/>
    <n v="33710"/>
    <x v="3"/>
    <s v="OFF-BI-10002429"/>
    <x v="2"/>
    <x v="9"/>
    <s v="Premier Elliptical Ring Binder, Black"/>
    <x v="603"/>
    <n v="2"/>
    <n v="0.7"/>
    <x v="614"/>
  </r>
  <r>
    <n v="4192"/>
    <s v="CA-2015-129392"/>
    <d v="2015-08-07T00:00:00"/>
    <x v="1"/>
    <x v="7"/>
    <x v="210"/>
    <x v="3"/>
    <x v="450"/>
    <x v="450"/>
    <x v="0"/>
    <s v="United States"/>
    <x v="5"/>
    <x v="4"/>
    <n v="77070"/>
    <x v="0"/>
    <s v="OFF-PA-10004248"/>
    <x v="2"/>
    <x v="3"/>
    <s v="Xerox 1990"/>
    <x v="1155"/>
    <n v="5"/>
    <n v="0.2"/>
    <x v="1210"/>
  </r>
  <r>
    <n v="2931"/>
    <s v="CA-2015-168564"/>
    <d v="2015-08-08T00:00:00"/>
    <x v="1"/>
    <x v="7"/>
    <x v="233"/>
    <x v="3"/>
    <x v="414"/>
    <x v="414"/>
    <x v="0"/>
    <s v="United States"/>
    <x v="14"/>
    <x v="5"/>
    <n v="94109"/>
    <x v="1"/>
    <s v="OFF-BI-10004970"/>
    <x v="2"/>
    <x v="9"/>
    <s v="ACCOHIDE 3-Ring Binder, Blue, 1&quot;"/>
    <x v="907"/>
    <n v="2"/>
    <n v="0.2"/>
    <x v="1211"/>
  </r>
  <r>
    <n v="2932"/>
    <s v="CA-2015-168564"/>
    <d v="2015-08-08T00:00:00"/>
    <x v="1"/>
    <x v="7"/>
    <x v="233"/>
    <x v="3"/>
    <x v="414"/>
    <x v="414"/>
    <x v="0"/>
    <s v="United States"/>
    <x v="14"/>
    <x v="5"/>
    <n v="94109"/>
    <x v="1"/>
    <s v="OFF-BI-10002557"/>
    <x v="2"/>
    <x v="9"/>
    <s v="Presstex Flexible Ring Binders"/>
    <x v="520"/>
    <n v="2"/>
    <n v="0.2"/>
    <x v="1212"/>
  </r>
  <r>
    <n v="2933"/>
    <s v="CA-2015-168564"/>
    <d v="2015-08-08T00:00:00"/>
    <x v="1"/>
    <x v="7"/>
    <x v="233"/>
    <x v="3"/>
    <x v="414"/>
    <x v="414"/>
    <x v="0"/>
    <s v="United States"/>
    <x v="14"/>
    <x v="5"/>
    <n v="94109"/>
    <x v="1"/>
    <s v="FUR-CH-10000785"/>
    <x v="1"/>
    <x v="1"/>
    <s v="Global Ergonomic Managers Chair"/>
    <x v="1156"/>
    <n v="1"/>
    <n v="0.2"/>
    <x v="1213"/>
  </r>
  <r>
    <n v="6661"/>
    <s v="CA-2015-129322"/>
    <d v="2015-08-08T00:00:00"/>
    <x v="1"/>
    <x v="7"/>
    <x v="234"/>
    <x v="1"/>
    <x v="451"/>
    <x v="451"/>
    <x v="0"/>
    <s v="United States"/>
    <x v="99"/>
    <x v="6"/>
    <n v="1841"/>
    <x v="2"/>
    <s v="OFF-AR-10004587"/>
    <x v="2"/>
    <x v="11"/>
    <s v="Boston 1827 Commercial Additional Cutter, Drive Gear &amp; Gear Rack for 1606"/>
    <x v="1157"/>
    <n v="2"/>
    <n v="0"/>
    <x v="1214"/>
  </r>
  <r>
    <n v="6662"/>
    <s v="CA-2015-129322"/>
    <d v="2015-08-08T00:00:00"/>
    <x v="1"/>
    <x v="7"/>
    <x v="234"/>
    <x v="1"/>
    <x v="451"/>
    <x v="451"/>
    <x v="0"/>
    <s v="United States"/>
    <x v="99"/>
    <x v="6"/>
    <n v="1841"/>
    <x v="2"/>
    <s v="OFF-AP-10004336"/>
    <x v="2"/>
    <x v="10"/>
    <s v="Conquest 14 Commercial Heavy-Duty Upright Vacuum, Collection System, Accessory Kit"/>
    <x v="1086"/>
    <n v="2"/>
    <n v="0"/>
    <x v="1215"/>
  </r>
  <r>
    <n v="6663"/>
    <s v="CA-2015-129322"/>
    <d v="2015-08-08T00:00:00"/>
    <x v="1"/>
    <x v="7"/>
    <x v="234"/>
    <x v="1"/>
    <x v="451"/>
    <x v="451"/>
    <x v="0"/>
    <s v="United States"/>
    <x v="99"/>
    <x v="6"/>
    <n v="1841"/>
    <x v="2"/>
    <s v="OFF-BI-10001718"/>
    <x v="2"/>
    <x v="9"/>
    <s v="GBC DocuBind P50 Personal Binding Machine"/>
    <x v="1158"/>
    <n v="7"/>
    <n v="0"/>
    <x v="1216"/>
  </r>
  <r>
    <n v="9889"/>
    <s v="CA-2015-127544"/>
    <d v="2015-08-08T00:00:00"/>
    <x v="1"/>
    <x v="7"/>
    <x v="241"/>
    <x v="2"/>
    <x v="40"/>
    <x v="40"/>
    <x v="0"/>
    <s v="United States"/>
    <x v="222"/>
    <x v="2"/>
    <n v="13501"/>
    <x v="2"/>
    <s v="TEC-AC-10000736"/>
    <x v="0"/>
    <x v="0"/>
    <s v="Logitech G600 MMO Gaming Mouse"/>
    <x v="1159"/>
    <n v="1"/>
    <n v="0"/>
    <x v="1217"/>
  </r>
  <r>
    <n v="5057"/>
    <s v="CA-2015-162166"/>
    <d v="2015-08-09T00:00:00"/>
    <x v="1"/>
    <x v="7"/>
    <x v="222"/>
    <x v="0"/>
    <x v="331"/>
    <x v="331"/>
    <x v="0"/>
    <s v="United States"/>
    <x v="223"/>
    <x v="5"/>
    <n v="92553"/>
    <x v="1"/>
    <s v="OFF-PA-10002606"/>
    <x v="2"/>
    <x v="3"/>
    <s v="Xerox 1928"/>
    <x v="1160"/>
    <n v="5"/>
    <n v="0"/>
    <x v="1218"/>
  </r>
  <r>
    <n v="5058"/>
    <s v="CA-2015-162166"/>
    <d v="2015-08-09T00:00:00"/>
    <x v="1"/>
    <x v="7"/>
    <x v="222"/>
    <x v="0"/>
    <x v="331"/>
    <x v="331"/>
    <x v="0"/>
    <s v="United States"/>
    <x v="223"/>
    <x v="5"/>
    <n v="92553"/>
    <x v="1"/>
    <s v="OFF-ST-10002486"/>
    <x v="2"/>
    <x v="6"/>
    <s v="Eldon Shelf Savers Cubes and Bins"/>
    <x v="360"/>
    <n v="6"/>
    <n v="0"/>
    <x v="1219"/>
  </r>
  <r>
    <n v="6255"/>
    <s v="CA-2015-151624"/>
    <d v="2015-08-09T00:00:00"/>
    <x v="1"/>
    <x v="7"/>
    <x v="243"/>
    <x v="2"/>
    <x v="278"/>
    <x v="278"/>
    <x v="2"/>
    <s v="United States"/>
    <x v="224"/>
    <x v="34"/>
    <n v="36116"/>
    <x v="3"/>
    <s v="FUR-FU-10001731"/>
    <x v="1"/>
    <x v="5"/>
    <s v="Acrylic Self-Standing Desk Frames"/>
    <x v="165"/>
    <n v="8"/>
    <n v="0"/>
    <x v="1220"/>
  </r>
  <r>
    <n v="5509"/>
    <s v="CA-2015-168529"/>
    <d v="2015-08-10T00:00:00"/>
    <x v="1"/>
    <x v="7"/>
    <x v="252"/>
    <x v="2"/>
    <x v="213"/>
    <x v="213"/>
    <x v="0"/>
    <s v="United States"/>
    <x v="14"/>
    <x v="5"/>
    <n v="94122"/>
    <x v="1"/>
    <s v="FUR-FU-10001588"/>
    <x v="1"/>
    <x v="5"/>
    <s v="Deflect-o SuperTray Unbreakable Stackable Tray, Letter, Black"/>
    <x v="1161"/>
    <n v="5"/>
    <n v="0"/>
    <x v="1221"/>
  </r>
  <r>
    <n v="6454"/>
    <s v="CA-2015-125710"/>
    <d v="2015-08-10T00:00:00"/>
    <x v="1"/>
    <x v="7"/>
    <x v="253"/>
    <x v="2"/>
    <x v="452"/>
    <x v="452"/>
    <x v="0"/>
    <s v="United States"/>
    <x v="5"/>
    <x v="4"/>
    <n v="77036"/>
    <x v="0"/>
    <s v="OFF-AR-10000657"/>
    <x v="2"/>
    <x v="11"/>
    <s v="Binney &amp; Smith inkTank Desk Highlighter, Chisel Tip, Yellow, 12/Box"/>
    <x v="1162"/>
    <n v="2"/>
    <n v="0.2"/>
    <x v="1222"/>
  </r>
  <r>
    <n v="8134"/>
    <s v="CA-2015-131352"/>
    <d v="2015-08-10T00:00:00"/>
    <x v="1"/>
    <x v="7"/>
    <x v="253"/>
    <x v="2"/>
    <x v="453"/>
    <x v="453"/>
    <x v="2"/>
    <s v="United States"/>
    <x v="57"/>
    <x v="4"/>
    <n v="75081"/>
    <x v="0"/>
    <s v="FUR-FU-10003708"/>
    <x v="1"/>
    <x v="5"/>
    <s v="Tenex Traditional Chairmats for Medium Pile Carpet, Standard Lip, 36&quot; x 48&quot;"/>
    <x v="1163"/>
    <n v="3"/>
    <n v="0.6"/>
    <x v="1223"/>
  </r>
  <r>
    <n v="1918"/>
    <s v="CA-2015-105634"/>
    <d v="2015-08-11T00:00:00"/>
    <x v="1"/>
    <x v="7"/>
    <x v="254"/>
    <x v="2"/>
    <x v="454"/>
    <x v="454"/>
    <x v="0"/>
    <s v="United States"/>
    <x v="152"/>
    <x v="6"/>
    <n v="2038"/>
    <x v="2"/>
    <s v="OFF-AR-10001573"/>
    <x v="2"/>
    <x v="11"/>
    <s v="American Pencil"/>
    <x v="1164"/>
    <n v="5"/>
    <n v="0"/>
    <x v="1224"/>
  </r>
  <r>
    <n v="2260"/>
    <s v="CA-2015-117611"/>
    <d v="2015-08-11T00:00:00"/>
    <x v="1"/>
    <x v="7"/>
    <x v="202"/>
    <x v="1"/>
    <x v="455"/>
    <x v="455"/>
    <x v="1"/>
    <s v="United States"/>
    <x v="30"/>
    <x v="5"/>
    <n v="92024"/>
    <x v="1"/>
    <s v="OFF-FA-10002280"/>
    <x v="2"/>
    <x v="4"/>
    <s v="Advantus Plastic Paper Clips"/>
    <x v="1165"/>
    <n v="1"/>
    <n v="0"/>
    <x v="1225"/>
  </r>
  <r>
    <n v="2261"/>
    <s v="CA-2015-117611"/>
    <d v="2015-08-11T00:00:00"/>
    <x v="1"/>
    <x v="7"/>
    <x v="202"/>
    <x v="1"/>
    <x v="455"/>
    <x v="455"/>
    <x v="1"/>
    <s v="United States"/>
    <x v="30"/>
    <x v="5"/>
    <n v="92024"/>
    <x v="1"/>
    <s v="TEC-AC-10002049"/>
    <x v="0"/>
    <x v="0"/>
    <s v="Logitech G19 Programmable Gaming Keyboard"/>
    <x v="1166"/>
    <n v="3"/>
    <n v="0"/>
    <x v="1226"/>
  </r>
  <r>
    <n v="3020"/>
    <s v="CA-2015-123568"/>
    <d v="2015-08-11T00:00:00"/>
    <x v="1"/>
    <x v="7"/>
    <x v="254"/>
    <x v="2"/>
    <x v="54"/>
    <x v="54"/>
    <x v="0"/>
    <s v="United States"/>
    <x v="225"/>
    <x v="21"/>
    <n v="84084"/>
    <x v="1"/>
    <s v="OFF-FA-10002701"/>
    <x v="2"/>
    <x v="4"/>
    <s v="Alliance Rubber Bands"/>
    <x v="1167"/>
    <n v="3"/>
    <n v="0"/>
    <x v="1227"/>
  </r>
  <r>
    <n v="3021"/>
    <s v="CA-2015-123568"/>
    <d v="2015-08-11T00:00:00"/>
    <x v="1"/>
    <x v="7"/>
    <x v="254"/>
    <x v="2"/>
    <x v="54"/>
    <x v="54"/>
    <x v="0"/>
    <s v="United States"/>
    <x v="225"/>
    <x v="21"/>
    <n v="84084"/>
    <x v="1"/>
    <s v="OFF-PA-10001125"/>
    <x v="2"/>
    <x v="3"/>
    <s v="Xerox 1988"/>
    <x v="1168"/>
    <n v="3"/>
    <n v="0"/>
    <x v="1228"/>
  </r>
  <r>
    <n v="3022"/>
    <s v="CA-2015-123568"/>
    <d v="2015-08-11T00:00:00"/>
    <x v="1"/>
    <x v="7"/>
    <x v="254"/>
    <x v="2"/>
    <x v="54"/>
    <x v="54"/>
    <x v="0"/>
    <s v="United States"/>
    <x v="225"/>
    <x v="21"/>
    <n v="84084"/>
    <x v="1"/>
    <s v="FUR-FU-10004090"/>
    <x v="1"/>
    <x v="5"/>
    <s v="Executive Impressions 14&quot; Contract Wall Clock"/>
    <x v="1169"/>
    <n v="3"/>
    <n v="0"/>
    <x v="1229"/>
  </r>
  <r>
    <n v="3023"/>
    <s v="CA-2015-123568"/>
    <d v="2015-08-11T00:00:00"/>
    <x v="1"/>
    <x v="7"/>
    <x v="254"/>
    <x v="2"/>
    <x v="54"/>
    <x v="54"/>
    <x v="0"/>
    <s v="United States"/>
    <x v="225"/>
    <x v="21"/>
    <n v="84084"/>
    <x v="1"/>
    <s v="OFF-BI-10001510"/>
    <x v="2"/>
    <x v="9"/>
    <s v="Deluxe Heavy-Duty Vinyl Round Ring Binder"/>
    <x v="1170"/>
    <n v="5"/>
    <n v="0.2"/>
    <x v="1230"/>
  </r>
  <r>
    <n v="3025"/>
    <s v="CA-2015-164441"/>
    <d v="2015-08-11T00:00:00"/>
    <x v="1"/>
    <x v="7"/>
    <x v="244"/>
    <x v="2"/>
    <x v="456"/>
    <x v="456"/>
    <x v="0"/>
    <s v="United States"/>
    <x v="2"/>
    <x v="2"/>
    <n v="10011"/>
    <x v="2"/>
    <s v="OFF-BI-10001922"/>
    <x v="2"/>
    <x v="9"/>
    <s v="Storex Dura Pro Binders"/>
    <x v="1171"/>
    <n v="11"/>
    <n v="0.2"/>
    <x v="1231"/>
  </r>
  <r>
    <n v="3026"/>
    <s v="CA-2015-164441"/>
    <d v="2015-08-11T00:00:00"/>
    <x v="1"/>
    <x v="7"/>
    <x v="244"/>
    <x v="2"/>
    <x v="456"/>
    <x v="456"/>
    <x v="0"/>
    <s v="United States"/>
    <x v="2"/>
    <x v="2"/>
    <n v="10011"/>
    <x v="2"/>
    <s v="OFF-PA-10001667"/>
    <x v="2"/>
    <x v="3"/>
    <s v="Great White Multi-Use Recycled Paper (20Lb. and 84 Bright)"/>
    <x v="381"/>
    <n v="3"/>
    <n v="0"/>
    <x v="1232"/>
  </r>
  <r>
    <n v="4569"/>
    <s v="CA-2015-111990"/>
    <d v="2015-08-11T00:00:00"/>
    <x v="1"/>
    <x v="7"/>
    <x v="244"/>
    <x v="2"/>
    <x v="457"/>
    <x v="457"/>
    <x v="0"/>
    <s v="United States"/>
    <x v="5"/>
    <x v="4"/>
    <n v="77095"/>
    <x v="0"/>
    <s v="OFF-BI-10003291"/>
    <x v="2"/>
    <x v="9"/>
    <s v="Wilson Jones Leather-Like Binders with DublLock Round Rings"/>
    <x v="1172"/>
    <n v="6"/>
    <n v="0.8"/>
    <x v="1233"/>
  </r>
  <r>
    <n v="5141"/>
    <s v="CA-2015-154886"/>
    <d v="2015-08-11T00:00:00"/>
    <x v="1"/>
    <x v="7"/>
    <x v="245"/>
    <x v="2"/>
    <x v="420"/>
    <x v="420"/>
    <x v="0"/>
    <s v="United States"/>
    <x v="14"/>
    <x v="5"/>
    <n v="94109"/>
    <x v="1"/>
    <s v="TEC-AC-10001956"/>
    <x v="0"/>
    <x v="0"/>
    <s v="Microsoft Arc Touch Mouse"/>
    <x v="1173"/>
    <n v="2"/>
    <n v="0"/>
    <x v="1234"/>
  </r>
  <r>
    <n v="6991"/>
    <s v="CA-2015-109386"/>
    <d v="2015-08-11T00:00:00"/>
    <x v="1"/>
    <x v="7"/>
    <x v="244"/>
    <x v="1"/>
    <x v="344"/>
    <x v="344"/>
    <x v="0"/>
    <s v="United States"/>
    <x v="85"/>
    <x v="20"/>
    <n v="23666"/>
    <x v="3"/>
    <s v="OFF-AP-10003266"/>
    <x v="2"/>
    <x v="10"/>
    <s v="Holmes Replacement Filter for HEPA Air Cleaner, Large Room"/>
    <x v="1174"/>
    <n v="3"/>
    <n v="0"/>
    <x v="1235"/>
  </r>
  <r>
    <n v="6992"/>
    <s v="CA-2015-109386"/>
    <d v="2015-08-11T00:00:00"/>
    <x v="1"/>
    <x v="7"/>
    <x v="244"/>
    <x v="1"/>
    <x v="344"/>
    <x v="344"/>
    <x v="0"/>
    <s v="United States"/>
    <x v="85"/>
    <x v="20"/>
    <n v="23666"/>
    <x v="3"/>
    <s v="TEC-PH-10002890"/>
    <x v="0"/>
    <x v="2"/>
    <s v="AT&amp;T 17929 Lendline Telephone"/>
    <x v="1175"/>
    <n v="5"/>
    <n v="0"/>
    <x v="1236"/>
  </r>
  <r>
    <n v="6993"/>
    <s v="CA-2015-109386"/>
    <d v="2015-08-11T00:00:00"/>
    <x v="1"/>
    <x v="7"/>
    <x v="244"/>
    <x v="1"/>
    <x v="344"/>
    <x v="344"/>
    <x v="0"/>
    <s v="United States"/>
    <x v="85"/>
    <x v="20"/>
    <n v="23666"/>
    <x v="3"/>
    <s v="FUR-FU-10000308"/>
    <x v="1"/>
    <x v="5"/>
    <s v="Deflect-o Glass Clear Studded Chair Mats"/>
    <x v="1176"/>
    <n v="3"/>
    <n v="0"/>
    <x v="1237"/>
  </r>
  <r>
    <n v="6994"/>
    <s v="CA-2015-109386"/>
    <d v="2015-08-11T00:00:00"/>
    <x v="1"/>
    <x v="7"/>
    <x v="244"/>
    <x v="1"/>
    <x v="344"/>
    <x v="344"/>
    <x v="0"/>
    <s v="United States"/>
    <x v="85"/>
    <x v="20"/>
    <n v="23666"/>
    <x v="3"/>
    <s v="OFF-AR-10000380"/>
    <x v="2"/>
    <x v="11"/>
    <s v="Hunt PowerHouse Electric Pencil Sharpener, Blue"/>
    <x v="1177"/>
    <n v="7"/>
    <n v="0"/>
    <x v="1238"/>
  </r>
  <r>
    <n v="6995"/>
    <s v="CA-2015-109386"/>
    <d v="2015-08-11T00:00:00"/>
    <x v="1"/>
    <x v="7"/>
    <x v="244"/>
    <x v="1"/>
    <x v="344"/>
    <x v="344"/>
    <x v="0"/>
    <s v="United States"/>
    <x v="85"/>
    <x v="20"/>
    <n v="23666"/>
    <x v="3"/>
    <s v="OFF-AR-10000122"/>
    <x v="2"/>
    <x v="11"/>
    <s v="Newell 314"/>
    <x v="1178"/>
    <n v="5"/>
    <n v="0"/>
    <x v="1239"/>
  </r>
  <r>
    <n v="8001"/>
    <s v="US-2015-151407"/>
    <d v="2015-08-11T00:00:00"/>
    <x v="1"/>
    <x v="7"/>
    <x v="245"/>
    <x v="2"/>
    <x v="40"/>
    <x v="40"/>
    <x v="0"/>
    <s v="United States"/>
    <x v="226"/>
    <x v="43"/>
    <n v="52001"/>
    <x v="0"/>
    <s v="TEC-PH-10003885"/>
    <x v="0"/>
    <x v="2"/>
    <s v="Cisco SPA508G"/>
    <x v="1179"/>
    <n v="4"/>
    <n v="0"/>
    <x v="1240"/>
  </r>
  <r>
    <n v="8202"/>
    <s v="CA-2015-114811"/>
    <d v="2015-08-11T00:00:00"/>
    <x v="1"/>
    <x v="7"/>
    <x v="168"/>
    <x v="3"/>
    <x v="333"/>
    <x v="333"/>
    <x v="2"/>
    <s v="United States"/>
    <x v="2"/>
    <x v="2"/>
    <n v="10024"/>
    <x v="2"/>
    <s v="OFF-ST-10000885"/>
    <x v="2"/>
    <x v="6"/>
    <s v="Fellowes Desktop Hanging File Manager"/>
    <x v="1180"/>
    <n v="5"/>
    <n v="0"/>
    <x v="1241"/>
  </r>
  <r>
    <n v="8203"/>
    <s v="CA-2015-114811"/>
    <d v="2015-08-11T00:00:00"/>
    <x v="1"/>
    <x v="7"/>
    <x v="168"/>
    <x v="3"/>
    <x v="333"/>
    <x v="333"/>
    <x v="2"/>
    <s v="United States"/>
    <x v="2"/>
    <x v="2"/>
    <n v="10024"/>
    <x v="2"/>
    <s v="TEC-PH-10004165"/>
    <x v="0"/>
    <x v="2"/>
    <s v="Mitel MiVoice 5330e IP Phone"/>
    <x v="1181"/>
    <n v="2"/>
    <n v="0"/>
    <x v="1242"/>
  </r>
  <r>
    <n v="8204"/>
    <s v="CA-2015-114811"/>
    <d v="2015-08-11T00:00:00"/>
    <x v="1"/>
    <x v="7"/>
    <x v="168"/>
    <x v="3"/>
    <x v="333"/>
    <x v="333"/>
    <x v="2"/>
    <s v="United States"/>
    <x v="2"/>
    <x v="2"/>
    <n v="10024"/>
    <x v="2"/>
    <s v="FUR-FU-10002240"/>
    <x v="1"/>
    <x v="5"/>
    <s v="Nu-Dell EZ-Mount Plastic Wall Frames"/>
    <x v="1182"/>
    <n v="3"/>
    <n v="0"/>
    <x v="1243"/>
  </r>
  <r>
    <n v="8205"/>
    <s v="CA-2015-114811"/>
    <d v="2015-08-11T00:00:00"/>
    <x v="1"/>
    <x v="7"/>
    <x v="168"/>
    <x v="3"/>
    <x v="333"/>
    <x v="333"/>
    <x v="2"/>
    <s v="United States"/>
    <x v="2"/>
    <x v="2"/>
    <n v="10024"/>
    <x v="2"/>
    <s v="TEC-MA-10000045"/>
    <x v="0"/>
    <x v="14"/>
    <s v="Zebra ZM400 Thermal Label Printer"/>
    <x v="1183"/>
    <n v="4"/>
    <n v="0"/>
    <x v="1244"/>
  </r>
  <r>
    <n v="8206"/>
    <s v="CA-2015-114811"/>
    <d v="2015-08-11T00:00:00"/>
    <x v="1"/>
    <x v="7"/>
    <x v="168"/>
    <x v="3"/>
    <x v="333"/>
    <x v="333"/>
    <x v="2"/>
    <s v="United States"/>
    <x v="2"/>
    <x v="2"/>
    <n v="10024"/>
    <x v="2"/>
    <s v="FUR-CH-10003746"/>
    <x v="1"/>
    <x v="1"/>
    <s v="Hon 4070 Series Pagoda Round Back Stacking Chairs"/>
    <x v="1184"/>
    <n v="2"/>
    <n v="0.1"/>
    <x v="1245"/>
  </r>
  <r>
    <n v="8643"/>
    <s v="CA-2015-108259"/>
    <d v="2015-08-11T00:00:00"/>
    <x v="1"/>
    <x v="7"/>
    <x v="255"/>
    <x v="2"/>
    <x v="433"/>
    <x v="433"/>
    <x v="2"/>
    <s v="United States"/>
    <x v="27"/>
    <x v="12"/>
    <n v="28540"/>
    <x v="3"/>
    <s v="OFF-FA-10000624"/>
    <x v="2"/>
    <x v="4"/>
    <s v="OIC Binder Clips"/>
    <x v="1185"/>
    <n v="11"/>
    <n v="0.2"/>
    <x v="1246"/>
  </r>
  <r>
    <n v="8644"/>
    <s v="CA-2015-108259"/>
    <d v="2015-08-11T00:00:00"/>
    <x v="1"/>
    <x v="7"/>
    <x v="255"/>
    <x v="2"/>
    <x v="433"/>
    <x v="433"/>
    <x v="2"/>
    <s v="United States"/>
    <x v="27"/>
    <x v="12"/>
    <n v="28540"/>
    <x v="3"/>
    <s v="OFF-LA-10002945"/>
    <x v="2"/>
    <x v="8"/>
    <s v="Permanent Self-Adhesive File Folder Labels for Typewriters, 1 1/8 x 3 1/2, White"/>
    <x v="1167"/>
    <n v="1"/>
    <n v="0.2"/>
    <x v="1247"/>
  </r>
  <r>
    <n v="8645"/>
    <s v="CA-2015-108259"/>
    <d v="2015-08-11T00:00:00"/>
    <x v="1"/>
    <x v="7"/>
    <x v="255"/>
    <x v="2"/>
    <x v="433"/>
    <x v="433"/>
    <x v="2"/>
    <s v="United States"/>
    <x v="27"/>
    <x v="12"/>
    <n v="28540"/>
    <x v="3"/>
    <s v="OFF-BI-10000315"/>
    <x v="2"/>
    <x v="9"/>
    <s v="Poly Designer Cover &amp; Back"/>
    <x v="1186"/>
    <n v="7"/>
    <n v="0.7"/>
    <x v="1248"/>
  </r>
  <r>
    <n v="8646"/>
    <s v="CA-2015-108259"/>
    <d v="2015-08-11T00:00:00"/>
    <x v="1"/>
    <x v="7"/>
    <x v="255"/>
    <x v="2"/>
    <x v="433"/>
    <x v="433"/>
    <x v="2"/>
    <s v="United States"/>
    <x v="27"/>
    <x v="12"/>
    <n v="28540"/>
    <x v="3"/>
    <s v="FUR-FU-10000023"/>
    <x v="1"/>
    <x v="5"/>
    <s v="Eldon Wave Desk Accessories"/>
    <x v="979"/>
    <n v="1"/>
    <n v="0.2"/>
    <x v="1249"/>
  </r>
  <r>
    <n v="9742"/>
    <s v="CA-2015-117086"/>
    <d v="2015-08-11T00:00:00"/>
    <x v="1"/>
    <x v="7"/>
    <x v="245"/>
    <x v="2"/>
    <x v="11"/>
    <x v="11"/>
    <x v="2"/>
    <s v="United States"/>
    <x v="215"/>
    <x v="42"/>
    <n v="5408"/>
    <x v="2"/>
    <s v="FUR-BO-10004834"/>
    <x v="1"/>
    <x v="16"/>
    <s v="Riverside Palais Royal Lawyers Bookcase, Royale Cherry Finish"/>
    <x v="1187"/>
    <n v="5"/>
    <n v="0"/>
    <x v="1250"/>
  </r>
  <r>
    <n v="1756"/>
    <s v="CA-2015-135622"/>
    <d v="2015-08-12T00:00:00"/>
    <x v="1"/>
    <x v="7"/>
    <x v="227"/>
    <x v="1"/>
    <x v="458"/>
    <x v="458"/>
    <x v="1"/>
    <s v="United States"/>
    <x v="140"/>
    <x v="4"/>
    <n v="76106"/>
    <x v="0"/>
    <s v="OFF-PA-10000100"/>
    <x v="2"/>
    <x v="3"/>
    <s v="Xerox 1945"/>
    <x v="1188"/>
    <n v="11"/>
    <n v="0.2"/>
    <x v="1251"/>
  </r>
  <r>
    <n v="1757"/>
    <s v="CA-2015-135622"/>
    <d v="2015-08-12T00:00:00"/>
    <x v="1"/>
    <x v="7"/>
    <x v="227"/>
    <x v="1"/>
    <x v="458"/>
    <x v="458"/>
    <x v="1"/>
    <s v="United States"/>
    <x v="140"/>
    <x v="4"/>
    <n v="76106"/>
    <x v="0"/>
    <s v="TEC-PH-10001817"/>
    <x v="0"/>
    <x v="2"/>
    <s v="Wilson Electronics DB Pro Signal Booster"/>
    <x v="1189"/>
    <n v="6"/>
    <n v="0.2"/>
    <x v="1252"/>
  </r>
  <r>
    <n v="3768"/>
    <s v="CA-2015-103205"/>
    <d v="2015-08-12T00:00:00"/>
    <x v="1"/>
    <x v="7"/>
    <x v="211"/>
    <x v="1"/>
    <x v="407"/>
    <x v="407"/>
    <x v="1"/>
    <s v="United States"/>
    <x v="5"/>
    <x v="4"/>
    <n v="77036"/>
    <x v="0"/>
    <s v="TEC-PH-10004896"/>
    <x v="0"/>
    <x v="2"/>
    <s v="Nokia Lumia 521 (T-Mobile)"/>
    <x v="125"/>
    <n v="5"/>
    <n v="0.2"/>
    <x v="1253"/>
  </r>
  <r>
    <n v="7575"/>
    <s v="CA-2015-129532"/>
    <d v="2015-08-12T00:00:00"/>
    <x v="1"/>
    <x v="7"/>
    <x v="237"/>
    <x v="2"/>
    <x v="459"/>
    <x v="459"/>
    <x v="2"/>
    <s v="United States"/>
    <x v="22"/>
    <x v="5"/>
    <n v="90036"/>
    <x v="1"/>
    <s v="OFF-ST-10004186"/>
    <x v="2"/>
    <x v="6"/>
    <s v="Stur-D-Stor Shelving, Vertical 5-Shelf: 72&quot;H x 36&quot;W x 18 1/2&quot;D"/>
    <x v="1190"/>
    <n v="2"/>
    <n v="0"/>
    <x v="1254"/>
  </r>
  <r>
    <n v="7576"/>
    <s v="CA-2015-129532"/>
    <d v="2015-08-12T00:00:00"/>
    <x v="1"/>
    <x v="7"/>
    <x v="237"/>
    <x v="2"/>
    <x v="459"/>
    <x v="459"/>
    <x v="2"/>
    <s v="United States"/>
    <x v="22"/>
    <x v="5"/>
    <n v="90036"/>
    <x v="1"/>
    <s v="TEC-AC-10000865"/>
    <x v="0"/>
    <x v="0"/>
    <s v="WD My Passport Ultra 500GB Portable External Hard Drive"/>
    <x v="1191"/>
    <n v="4"/>
    <n v="0"/>
    <x v="1255"/>
  </r>
  <r>
    <n v="8626"/>
    <s v="CA-2015-156118"/>
    <d v="2015-08-12T00:00:00"/>
    <x v="1"/>
    <x v="7"/>
    <x v="237"/>
    <x v="2"/>
    <x v="460"/>
    <x v="460"/>
    <x v="2"/>
    <s v="United States"/>
    <x v="198"/>
    <x v="15"/>
    <n v="80906"/>
    <x v="1"/>
    <s v="OFF-PA-10000533"/>
    <x v="2"/>
    <x v="3"/>
    <s v="Southworth Parchment Paper &amp; Envelopes"/>
    <x v="49"/>
    <n v="3"/>
    <n v="0.2"/>
    <x v="48"/>
  </r>
  <r>
    <n v="7091"/>
    <s v="CA-2015-119480"/>
    <d v="2015-09-01T00:00:00"/>
    <x v="1"/>
    <x v="8"/>
    <x v="256"/>
    <x v="2"/>
    <x v="461"/>
    <x v="461"/>
    <x v="0"/>
    <s v="United States"/>
    <x v="87"/>
    <x v="17"/>
    <n v="42420"/>
    <x v="3"/>
    <s v="OFF-PA-10000474"/>
    <x v="2"/>
    <x v="3"/>
    <s v="Easy-staple paper"/>
    <x v="1192"/>
    <n v="3"/>
    <n v="0"/>
    <x v="1256"/>
  </r>
  <r>
    <n v="7092"/>
    <s v="CA-2015-119480"/>
    <d v="2015-09-01T00:00:00"/>
    <x v="1"/>
    <x v="8"/>
    <x v="256"/>
    <x v="2"/>
    <x v="461"/>
    <x v="461"/>
    <x v="0"/>
    <s v="United States"/>
    <x v="87"/>
    <x v="17"/>
    <n v="42420"/>
    <x v="3"/>
    <s v="OFF-AP-10001205"/>
    <x v="2"/>
    <x v="10"/>
    <s v="Belkin 5 Outlet SurgeMaster Power Centers"/>
    <x v="1193"/>
    <n v="3"/>
    <n v="0"/>
    <x v="1257"/>
  </r>
  <r>
    <n v="7093"/>
    <s v="CA-2015-119480"/>
    <d v="2015-09-01T00:00:00"/>
    <x v="1"/>
    <x v="8"/>
    <x v="256"/>
    <x v="2"/>
    <x v="461"/>
    <x v="461"/>
    <x v="0"/>
    <s v="United States"/>
    <x v="87"/>
    <x v="17"/>
    <n v="42420"/>
    <x v="3"/>
    <s v="OFF-AR-10004691"/>
    <x v="2"/>
    <x v="11"/>
    <s v="Boston 1730 StandUp Electric Pencil Sharpener"/>
    <x v="1194"/>
    <n v="2"/>
    <n v="0"/>
    <x v="1258"/>
  </r>
  <r>
    <n v="7094"/>
    <s v="CA-2015-119480"/>
    <d v="2015-09-01T00:00:00"/>
    <x v="1"/>
    <x v="8"/>
    <x v="256"/>
    <x v="2"/>
    <x v="461"/>
    <x v="461"/>
    <x v="0"/>
    <s v="United States"/>
    <x v="87"/>
    <x v="17"/>
    <n v="42420"/>
    <x v="3"/>
    <s v="OFF-PA-10004996"/>
    <x v="2"/>
    <x v="3"/>
    <s v="Speediset Carbonless Redi-Letter 7&quot; x 8 1/2&quot;"/>
    <x v="1195"/>
    <n v="5"/>
    <n v="0"/>
    <x v="1259"/>
  </r>
  <r>
    <n v="212"/>
    <s v="CA-2015-101007"/>
    <d v="2015-09-02T00:00:00"/>
    <x v="1"/>
    <x v="8"/>
    <x v="229"/>
    <x v="1"/>
    <x v="389"/>
    <x v="389"/>
    <x v="2"/>
    <s v="United States"/>
    <x v="57"/>
    <x v="4"/>
    <n v="75220"/>
    <x v="0"/>
    <s v="TEC-AC-10001266"/>
    <x v="0"/>
    <x v="0"/>
    <s v="Memorex Micro Travel Drive 8 GB"/>
    <x v="1196"/>
    <n v="2"/>
    <n v="0.2"/>
    <x v="1260"/>
  </r>
  <r>
    <n v="1843"/>
    <s v="CA-2015-135391"/>
    <d v="2015-09-02T00:00:00"/>
    <x v="1"/>
    <x v="8"/>
    <x v="238"/>
    <x v="1"/>
    <x v="346"/>
    <x v="346"/>
    <x v="2"/>
    <s v="United States"/>
    <x v="76"/>
    <x v="4"/>
    <n v="78207"/>
    <x v="0"/>
    <s v="OFF-LA-10001074"/>
    <x v="2"/>
    <x v="8"/>
    <s v="Round Specialty Laser Printer Labels"/>
    <x v="1197"/>
    <n v="4"/>
    <n v="0.2"/>
    <x v="1261"/>
  </r>
  <r>
    <n v="1844"/>
    <s v="CA-2015-135391"/>
    <d v="2015-09-02T00:00:00"/>
    <x v="1"/>
    <x v="8"/>
    <x v="238"/>
    <x v="1"/>
    <x v="346"/>
    <x v="346"/>
    <x v="2"/>
    <s v="United States"/>
    <x v="76"/>
    <x v="4"/>
    <n v="78207"/>
    <x v="0"/>
    <s v="FUR-FU-10001986"/>
    <x v="1"/>
    <x v="5"/>
    <s v="Dana Fluorescent Magnifying Lamp, White, 36&quot;"/>
    <x v="1198"/>
    <n v="2"/>
    <n v="0.6"/>
    <x v="1262"/>
  </r>
  <r>
    <n v="3273"/>
    <s v="CA-2015-146038"/>
    <d v="2015-09-02T00:00:00"/>
    <x v="1"/>
    <x v="8"/>
    <x v="257"/>
    <x v="2"/>
    <x v="416"/>
    <x v="416"/>
    <x v="0"/>
    <s v="United States"/>
    <x v="22"/>
    <x v="5"/>
    <n v="90049"/>
    <x v="1"/>
    <s v="FUR-CH-10002774"/>
    <x v="1"/>
    <x v="1"/>
    <s v="Global Deluxe Stacking Chair, Gray"/>
    <x v="1199"/>
    <n v="5"/>
    <n v="0.2"/>
    <x v="1263"/>
  </r>
  <r>
    <n v="7095"/>
    <s v="US-2015-153374"/>
    <d v="2015-09-02T00:00:00"/>
    <x v="1"/>
    <x v="8"/>
    <x v="229"/>
    <x v="1"/>
    <x v="286"/>
    <x v="286"/>
    <x v="0"/>
    <s v="United States"/>
    <x v="53"/>
    <x v="3"/>
    <n v="62521"/>
    <x v="0"/>
    <s v="TEC-AC-10001908"/>
    <x v="0"/>
    <x v="0"/>
    <s v="Logitech Wireless Headset h800"/>
    <x v="1200"/>
    <n v="6"/>
    <n v="0.2"/>
    <x v="1264"/>
  </r>
  <r>
    <n v="4767"/>
    <s v="CA-2015-123155"/>
    <d v="2015-09-03T00:00:00"/>
    <x v="1"/>
    <x v="8"/>
    <x v="246"/>
    <x v="0"/>
    <x v="433"/>
    <x v="433"/>
    <x v="2"/>
    <s v="United States"/>
    <x v="76"/>
    <x v="4"/>
    <n v="78207"/>
    <x v="0"/>
    <s v="TEC-AC-10002473"/>
    <x v="0"/>
    <x v="0"/>
    <s v="Maxell 4.7GB DVD-R"/>
    <x v="1201"/>
    <n v="5"/>
    <n v="0.2"/>
    <x v="1265"/>
  </r>
  <r>
    <n v="4768"/>
    <s v="CA-2015-123155"/>
    <d v="2015-09-03T00:00:00"/>
    <x v="1"/>
    <x v="8"/>
    <x v="246"/>
    <x v="0"/>
    <x v="433"/>
    <x v="433"/>
    <x v="2"/>
    <s v="United States"/>
    <x v="76"/>
    <x v="4"/>
    <n v="78207"/>
    <x v="0"/>
    <s v="TEC-PH-10001809"/>
    <x v="0"/>
    <x v="2"/>
    <s v="Panasonic KX T7736-B Digital phone"/>
    <x v="1202"/>
    <n v="3"/>
    <n v="0.2"/>
    <x v="1266"/>
  </r>
  <r>
    <n v="7370"/>
    <s v="CA-2015-110345"/>
    <d v="2015-09-03T00:00:00"/>
    <x v="1"/>
    <x v="8"/>
    <x v="231"/>
    <x v="1"/>
    <x v="462"/>
    <x v="462"/>
    <x v="0"/>
    <s v="United States"/>
    <x v="167"/>
    <x v="12"/>
    <n v="27604"/>
    <x v="3"/>
    <s v="OFF-LA-10001175"/>
    <x v="2"/>
    <x v="8"/>
    <s v="Avery 514"/>
    <x v="1203"/>
    <n v="2"/>
    <n v="0.2"/>
    <x v="1267"/>
  </r>
  <r>
    <n v="704"/>
    <s v="CA-2015-142027"/>
    <d v="2015-09-04T00:00:00"/>
    <x v="1"/>
    <x v="8"/>
    <x v="258"/>
    <x v="2"/>
    <x v="271"/>
    <x v="271"/>
    <x v="0"/>
    <s v="United States"/>
    <x v="23"/>
    <x v="5"/>
    <n v="90805"/>
    <x v="1"/>
    <s v="FUR-TA-10002774"/>
    <x v="1"/>
    <x v="7"/>
    <s v="Laminate Occasional Tables"/>
    <x v="1204"/>
    <n v="3"/>
    <n v="0.2"/>
    <x v="1268"/>
  </r>
  <r>
    <n v="8466"/>
    <s v="CA-2015-116512"/>
    <d v="2015-09-04T00:00:00"/>
    <x v="1"/>
    <x v="8"/>
    <x v="258"/>
    <x v="2"/>
    <x v="463"/>
    <x v="463"/>
    <x v="0"/>
    <s v="United States"/>
    <x v="2"/>
    <x v="2"/>
    <n v="10024"/>
    <x v="2"/>
    <s v="OFF-ST-10001505"/>
    <x v="2"/>
    <x v="6"/>
    <s v="Perma STOR-ALL Hanging File Box, 13 1/8&quot;W x 12 1/4&quot;D x 10 1/2&quot;H"/>
    <x v="381"/>
    <n v="3"/>
    <n v="0"/>
    <x v="1269"/>
  </r>
  <r>
    <n v="8467"/>
    <s v="CA-2015-101000"/>
    <d v="2015-09-04T00:00:00"/>
    <x v="1"/>
    <x v="8"/>
    <x v="258"/>
    <x v="2"/>
    <x v="464"/>
    <x v="464"/>
    <x v="0"/>
    <s v="United States"/>
    <x v="227"/>
    <x v="25"/>
    <n v="6360"/>
    <x v="2"/>
    <s v="OFF-AP-10000179"/>
    <x v="2"/>
    <x v="10"/>
    <s v="Honeywell Enviracaire Portable HEPA Air Cleaner for up to 10 x 16 Room"/>
    <x v="1205"/>
    <n v="3"/>
    <n v="0"/>
    <x v="1270"/>
  </r>
  <r>
    <n v="9786"/>
    <s v="CA-2015-155635"/>
    <d v="2015-09-05T00:00:00"/>
    <x v="1"/>
    <x v="8"/>
    <x v="259"/>
    <x v="2"/>
    <x v="301"/>
    <x v="301"/>
    <x v="0"/>
    <s v="United States"/>
    <x v="146"/>
    <x v="17"/>
    <n v="40214"/>
    <x v="3"/>
    <s v="OFF-BI-10000962"/>
    <x v="2"/>
    <x v="9"/>
    <s v="Acco Flexible ACCOHIDE Square Ring Data Binder, Dark Blue, 11 1/2&quot; X 14&quot; 7/8&quot;"/>
    <x v="1206"/>
    <n v="3"/>
    <n v="0"/>
    <x v="1271"/>
  </r>
  <r>
    <n v="4579"/>
    <s v="CA-2015-110947"/>
    <d v="2015-09-06T00:00:00"/>
    <x v="1"/>
    <x v="8"/>
    <x v="260"/>
    <x v="2"/>
    <x v="465"/>
    <x v="465"/>
    <x v="1"/>
    <s v="United States"/>
    <x v="85"/>
    <x v="20"/>
    <n v="23666"/>
    <x v="3"/>
    <s v="OFF-BI-10001670"/>
    <x v="2"/>
    <x v="9"/>
    <s v="Vinyl Sectional Post Binders"/>
    <x v="1207"/>
    <n v="3"/>
    <n v="0"/>
    <x v="1272"/>
  </r>
  <r>
    <n v="4952"/>
    <s v="CA-2015-144190"/>
    <d v="2015-09-06T00:00:00"/>
    <x v="1"/>
    <x v="8"/>
    <x v="261"/>
    <x v="2"/>
    <x v="77"/>
    <x v="77"/>
    <x v="0"/>
    <s v="United States"/>
    <x v="126"/>
    <x v="10"/>
    <n v="48073"/>
    <x v="0"/>
    <s v="OFF-PA-10000304"/>
    <x v="2"/>
    <x v="3"/>
    <s v="Xerox 1995"/>
    <x v="212"/>
    <n v="2"/>
    <n v="0"/>
    <x v="414"/>
  </r>
  <r>
    <n v="5671"/>
    <s v="CA-2015-141012"/>
    <d v="2015-09-06T00:00:00"/>
    <x v="1"/>
    <x v="8"/>
    <x v="240"/>
    <x v="1"/>
    <x v="466"/>
    <x v="466"/>
    <x v="0"/>
    <s v="United States"/>
    <x v="228"/>
    <x v="36"/>
    <n v="83201"/>
    <x v="1"/>
    <s v="FUR-FU-10003192"/>
    <x v="1"/>
    <x v="5"/>
    <s v="Luxo Adjustable Task Clamp Lamp"/>
    <x v="1208"/>
    <n v="4"/>
    <n v="0"/>
    <x v="1273"/>
  </r>
  <r>
    <n v="5672"/>
    <s v="CA-2015-141012"/>
    <d v="2015-09-06T00:00:00"/>
    <x v="1"/>
    <x v="8"/>
    <x v="240"/>
    <x v="1"/>
    <x v="466"/>
    <x v="466"/>
    <x v="0"/>
    <s v="United States"/>
    <x v="228"/>
    <x v="36"/>
    <n v="83201"/>
    <x v="1"/>
    <s v="TEC-PH-10004522"/>
    <x v="0"/>
    <x v="2"/>
    <s v="Dexim XPower Skin Super-Thin Power Case for iPhone 5 - Black"/>
    <x v="1209"/>
    <n v="3"/>
    <n v="0.2"/>
    <x v="1274"/>
  </r>
  <r>
    <n v="5835"/>
    <s v="CA-2015-101868"/>
    <d v="2015-09-06T00:00:00"/>
    <x v="1"/>
    <x v="8"/>
    <x v="262"/>
    <x v="2"/>
    <x v="467"/>
    <x v="467"/>
    <x v="0"/>
    <s v="United States"/>
    <x v="136"/>
    <x v="11"/>
    <n v="33178"/>
    <x v="3"/>
    <s v="OFF-BI-10003876"/>
    <x v="2"/>
    <x v="9"/>
    <s v="Green Canvas Binder for 8-1/2&quot; x 14&quot; Sheets"/>
    <x v="1210"/>
    <n v="5"/>
    <n v="0.7"/>
    <x v="1275"/>
  </r>
  <r>
    <n v="5836"/>
    <s v="CA-2015-101868"/>
    <d v="2015-09-06T00:00:00"/>
    <x v="1"/>
    <x v="8"/>
    <x v="262"/>
    <x v="2"/>
    <x v="467"/>
    <x v="467"/>
    <x v="0"/>
    <s v="United States"/>
    <x v="136"/>
    <x v="11"/>
    <n v="33178"/>
    <x v="3"/>
    <s v="OFF-BI-10002133"/>
    <x v="2"/>
    <x v="9"/>
    <s v="Wilson Jones Elliptical Ring 3 1/2&quot; Capacity Binders, 800 sheets"/>
    <x v="1211"/>
    <n v="3"/>
    <n v="0.7"/>
    <x v="1276"/>
  </r>
  <r>
    <n v="5837"/>
    <s v="CA-2015-101868"/>
    <d v="2015-09-06T00:00:00"/>
    <x v="1"/>
    <x v="8"/>
    <x v="262"/>
    <x v="2"/>
    <x v="467"/>
    <x v="467"/>
    <x v="0"/>
    <s v="United States"/>
    <x v="136"/>
    <x v="11"/>
    <n v="33178"/>
    <x v="3"/>
    <s v="TEC-AC-10004396"/>
    <x v="0"/>
    <x v="0"/>
    <s v="Logitech Keyboard K120"/>
    <x v="1212"/>
    <n v="5"/>
    <n v="0.2"/>
    <x v="1277"/>
  </r>
  <r>
    <n v="1782"/>
    <s v="CA-2015-111094"/>
    <d v="2015-09-07T00:00:00"/>
    <x v="1"/>
    <x v="8"/>
    <x v="263"/>
    <x v="2"/>
    <x v="336"/>
    <x v="336"/>
    <x v="2"/>
    <s v="United States"/>
    <x v="152"/>
    <x v="6"/>
    <n v="2038"/>
    <x v="2"/>
    <s v="OFF-PA-10001609"/>
    <x v="2"/>
    <x v="3"/>
    <s v="Tops Wirebound Message Log Books"/>
    <x v="1213"/>
    <n v="2"/>
    <n v="0"/>
    <x v="1278"/>
  </r>
  <r>
    <n v="1783"/>
    <s v="CA-2015-111094"/>
    <d v="2015-09-07T00:00:00"/>
    <x v="1"/>
    <x v="8"/>
    <x v="263"/>
    <x v="2"/>
    <x v="336"/>
    <x v="336"/>
    <x v="2"/>
    <s v="United States"/>
    <x v="152"/>
    <x v="6"/>
    <n v="2038"/>
    <x v="2"/>
    <s v="OFF-BI-10001597"/>
    <x v="2"/>
    <x v="9"/>
    <s v="Wilson Jones Ledger-Size, Piano-Hinge Binder, 2&quot;, Blue"/>
    <x v="1214"/>
    <n v="3"/>
    <n v="0"/>
    <x v="1279"/>
  </r>
  <r>
    <n v="3455"/>
    <s v="CA-2015-153626"/>
    <d v="2015-09-07T00:00:00"/>
    <x v="1"/>
    <x v="8"/>
    <x v="264"/>
    <x v="2"/>
    <x v="131"/>
    <x v="131"/>
    <x v="0"/>
    <s v="United States"/>
    <x v="60"/>
    <x v="26"/>
    <n v="37211"/>
    <x v="3"/>
    <s v="OFF-AR-10000657"/>
    <x v="2"/>
    <x v="11"/>
    <s v="Binney &amp; Smith inkTank Desk Highlighter, Chisel Tip, Yellow, 12/Box"/>
    <x v="1215"/>
    <n v="3"/>
    <n v="0.2"/>
    <x v="1280"/>
  </r>
  <r>
    <n v="3678"/>
    <s v="CA-2015-132626"/>
    <d v="2015-09-07T00:00:00"/>
    <x v="1"/>
    <x v="8"/>
    <x v="264"/>
    <x v="2"/>
    <x v="452"/>
    <x v="452"/>
    <x v="0"/>
    <s v="United States"/>
    <x v="47"/>
    <x v="24"/>
    <n v="20735"/>
    <x v="2"/>
    <s v="OFF-FA-10002763"/>
    <x v="2"/>
    <x v="4"/>
    <s v="Advantus Map Pennant Flags and Round Head Tacks"/>
    <x v="1216"/>
    <n v="4"/>
    <n v="0"/>
    <x v="1281"/>
  </r>
  <r>
    <n v="3679"/>
    <s v="CA-2015-132626"/>
    <d v="2015-09-07T00:00:00"/>
    <x v="1"/>
    <x v="8"/>
    <x v="264"/>
    <x v="2"/>
    <x v="452"/>
    <x v="452"/>
    <x v="0"/>
    <s v="United States"/>
    <x v="47"/>
    <x v="24"/>
    <n v="20735"/>
    <x v="2"/>
    <s v="TEC-MA-10002428"/>
    <x v="0"/>
    <x v="14"/>
    <s v="Fellowes Powershred HS-440 4-Sheet High Security Shredder"/>
    <x v="1217"/>
    <n v="3"/>
    <n v="0"/>
    <x v="1282"/>
  </r>
  <r>
    <n v="3680"/>
    <s v="CA-2015-132626"/>
    <d v="2015-09-07T00:00:00"/>
    <x v="1"/>
    <x v="8"/>
    <x v="264"/>
    <x v="2"/>
    <x v="452"/>
    <x v="452"/>
    <x v="0"/>
    <s v="United States"/>
    <x v="47"/>
    <x v="24"/>
    <n v="20735"/>
    <x v="2"/>
    <s v="FUR-FU-10002918"/>
    <x v="1"/>
    <x v="5"/>
    <s v="Eldon ClusterMat Chair Mat with Cordless Antistatic Protection"/>
    <x v="1218"/>
    <n v="2"/>
    <n v="0"/>
    <x v="1283"/>
  </r>
  <r>
    <n v="3681"/>
    <s v="CA-2015-132626"/>
    <d v="2015-09-07T00:00:00"/>
    <x v="1"/>
    <x v="8"/>
    <x v="264"/>
    <x v="2"/>
    <x v="452"/>
    <x v="452"/>
    <x v="0"/>
    <s v="United States"/>
    <x v="47"/>
    <x v="24"/>
    <n v="20735"/>
    <x v="2"/>
    <s v="OFF-LA-10000476"/>
    <x v="2"/>
    <x v="8"/>
    <s v="Avery 05222 Permanent Self-Adhesive File Folder Labels for Typewriters, on Rolls, White, 250/Roll"/>
    <x v="435"/>
    <n v="3"/>
    <n v="0"/>
    <x v="1284"/>
  </r>
  <r>
    <n v="3682"/>
    <s v="CA-2015-132626"/>
    <d v="2015-09-07T00:00:00"/>
    <x v="1"/>
    <x v="8"/>
    <x v="264"/>
    <x v="2"/>
    <x v="452"/>
    <x v="452"/>
    <x v="0"/>
    <s v="United States"/>
    <x v="47"/>
    <x v="24"/>
    <n v="20735"/>
    <x v="2"/>
    <s v="OFF-BI-10002854"/>
    <x v="2"/>
    <x v="9"/>
    <s v="Performers Binder/Pad Holder, Black"/>
    <x v="1219"/>
    <n v="3"/>
    <n v="0"/>
    <x v="1285"/>
  </r>
  <r>
    <n v="3683"/>
    <s v="CA-2015-132626"/>
    <d v="2015-09-07T00:00:00"/>
    <x v="1"/>
    <x v="8"/>
    <x v="264"/>
    <x v="2"/>
    <x v="452"/>
    <x v="452"/>
    <x v="0"/>
    <s v="United States"/>
    <x v="47"/>
    <x v="24"/>
    <n v="20735"/>
    <x v="2"/>
    <s v="OFF-AR-10002987"/>
    <x v="2"/>
    <x v="11"/>
    <s v="Prismacolor Color Pencil Set"/>
    <x v="207"/>
    <n v="4"/>
    <n v="0"/>
    <x v="1286"/>
  </r>
  <r>
    <n v="3684"/>
    <s v="CA-2015-132626"/>
    <d v="2015-09-07T00:00:00"/>
    <x v="1"/>
    <x v="8"/>
    <x v="264"/>
    <x v="2"/>
    <x v="452"/>
    <x v="452"/>
    <x v="0"/>
    <s v="United States"/>
    <x v="47"/>
    <x v="24"/>
    <n v="20735"/>
    <x v="2"/>
    <s v="OFF-BI-10004001"/>
    <x v="2"/>
    <x v="9"/>
    <s v="GBC Recycled VeloBinder Covers"/>
    <x v="1220"/>
    <n v="9"/>
    <n v="0"/>
    <x v="1287"/>
  </r>
  <r>
    <n v="3685"/>
    <s v="CA-2015-132626"/>
    <d v="2015-09-07T00:00:00"/>
    <x v="1"/>
    <x v="8"/>
    <x v="264"/>
    <x v="2"/>
    <x v="452"/>
    <x v="452"/>
    <x v="0"/>
    <s v="United States"/>
    <x v="47"/>
    <x v="24"/>
    <n v="20735"/>
    <x v="2"/>
    <s v="OFF-BI-10001634"/>
    <x v="2"/>
    <x v="9"/>
    <s v="Wilson Jones Active Use Binders"/>
    <x v="365"/>
    <n v="6"/>
    <n v="0"/>
    <x v="1288"/>
  </r>
  <r>
    <n v="3686"/>
    <s v="CA-2015-132626"/>
    <d v="2015-09-07T00:00:00"/>
    <x v="1"/>
    <x v="8"/>
    <x v="264"/>
    <x v="2"/>
    <x v="452"/>
    <x v="452"/>
    <x v="0"/>
    <s v="United States"/>
    <x v="47"/>
    <x v="24"/>
    <n v="20735"/>
    <x v="2"/>
    <s v="OFF-ST-10003722"/>
    <x v="2"/>
    <x v="6"/>
    <s v="Project Tote Personal File"/>
    <x v="1221"/>
    <n v="7"/>
    <n v="0"/>
    <x v="1289"/>
  </r>
  <r>
    <n v="3782"/>
    <s v="CA-2015-135314"/>
    <d v="2015-09-07T00:00:00"/>
    <x v="1"/>
    <x v="8"/>
    <x v="264"/>
    <x v="1"/>
    <x v="66"/>
    <x v="66"/>
    <x v="0"/>
    <s v="United States"/>
    <x v="15"/>
    <x v="13"/>
    <n v="19120"/>
    <x v="2"/>
    <s v="TEC-PH-10003072"/>
    <x v="0"/>
    <x v="2"/>
    <s v="Panasonic KX-TG9541B DECT 6.0 Digital 2-Line Expandable Cordless Phone With Digital Answering System"/>
    <x v="1222"/>
    <n v="3"/>
    <n v="0.4"/>
    <x v="1290"/>
  </r>
  <r>
    <n v="4276"/>
    <s v="CA-2015-123456"/>
    <d v="2015-09-07T00:00:00"/>
    <x v="1"/>
    <x v="8"/>
    <x v="263"/>
    <x v="2"/>
    <x v="296"/>
    <x v="296"/>
    <x v="2"/>
    <s v="United States"/>
    <x v="57"/>
    <x v="4"/>
    <n v="75220"/>
    <x v="0"/>
    <s v="OFF-AP-10002684"/>
    <x v="2"/>
    <x v="10"/>
    <s v="Acco 7-Outlet Masterpiece Power Center, Wihtout Fax/Phone Line Protection"/>
    <x v="1223"/>
    <n v="2"/>
    <n v="0.8"/>
    <x v="1291"/>
  </r>
  <r>
    <n v="226"/>
    <s v="CA-2015-163055"/>
    <d v="2015-09-08T00:00:00"/>
    <x v="1"/>
    <x v="8"/>
    <x v="265"/>
    <x v="2"/>
    <x v="385"/>
    <x v="385"/>
    <x v="2"/>
    <s v="United States"/>
    <x v="11"/>
    <x v="10"/>
    <n v="48227"/>
    <x v="0"/>
    <s v="OFF-AR-10001026"/>
    <x v="2"/>
    <x v="11"/>
    <s v="Sanford Uni-Blazer View Highlighters, Chisel Tip, Yellow"/>
    <x v="1224"/>
    <n v="1"/>
    <n v="0"/>
    <x v="1292"/>
  </r>
  <r>
    <n v="227"/>
    <s v="CA-2015-163055"/>
    <d v="2015-09-08T00:00:00"/>
    <x v="1"/>
    <x v="8"/>
    <x v="265"/>
    <x v="2"/>
    <x v="385"/>
    <x v="385"/>
    <x v="2"/>
    <s v="United States"/>
    <x v="11"/>
    <x v="10"/>
    <n v="48227"/>
    <x v="0"/>
    <s v="FUR-TA-10003748"/>
    <x v="1"/>
    <x v="7"/>
    <s v="Bevis 36 x 72 Conference Tables"/>
    <x v="1225"/>
    <n v="5"/>
    <n v="0"/>
    <x v="1293"/>
  </r>
  <r>
    <n v="228"/>
    <s v="CA-2015-163055"/>
    <d v="2015-09-08T00:00:00"/>
    <x v="1"/>
    <x v="8"/>
    <x v="265"/>
    <x v="2"/>
    <x v="385"/>
    <x v="385"/>
    <x v="2"/>
    <s v="United States"/>
    <x v="11"/>
    <x v="10"/>
    <n v="48227"/>
    <x v="0"/>
    <s v="OFF-ST-10002485"/>
    <x v="2"/>
    <x v="6"/>
    <s v="Rogers Deluxe File Chest"/>
    <x v="1226"/>
    <n v="1"/>
    <n v="0"/>
    <x v="1294"/>
  </r>
  <r>
    <n v="1580"/>
    <s v="CA-2015-131338"/>
    <d v="2015-09-08T00:00:00"/>
    <x v="1"/>
    <x v="8"/>
    <x v="241"/>
    <x v="0"/>
    <x v="422"/>
    <x v="422"/>
    <x v="0"/>
    <s v="United States"/>
    <x v="2"/>
    <x v="2"/>
    <n v="10024"/>
    <x v="2"/>
    <s v="TEC-PH-10003012"/>
    <x v="0"/>
    <x v="2"/>
    <s v="Nortel Meridian M3904 Professional Digital phone"/>
    <x v="1227"/>
    <n v="2"/>
    <n v="0"/>
    <x v="1295"/>
  </r>
  <r>
    <n v="1581"/>
    <s v="CA-2015-131338"/>
    <d v="2015-09-08T00:00:00"/>
    <x v="1"/>
    <x v="8"/>
    <x v="241"/>
    <x v="0"/>
    <x v="422"/>
    <x v="422"/>
    <x v="0"/>
    <s v="United States"/>
    <x v="2"/>
    <x v="2"/>
    <n v="10024"/>
    <x v="2"/>
    <s v="FUR-TA-10002607"/>
    <x v="1"/>
    <x v="7"/>
    <s v="KI Conference Tables"/>
    <x v="1228"/>
    <n v="9"/>
    <n v="0.4"/>
    <x v="1296"/>
  </r>
  <r>
    <n v="1582"/>
    <s v="CA-2015-131338"/>
    <d v="2015-09-08T00:00:00"/>
    <x v="1"/>
    <x v="8"/>
    <x v="241"/>
    <x v="0"/>
    <x v="422"/>
    <x v="422"/>
    <x v="0"/>
    <s v="United States"/>
    <x v="2"/>
    <x v="2"/>
    <n v="10024"/>
    <x v="2"/>
    <s v="OFF-ST-10000642"/>
    <x v="2"/>
    <x v="6"/>
    <s v="Tennsco Lockers, Gray"/>
    <x v="1229"/>
    <n v="2"/>
    <n v="0"/>
    <x v="1297"/>
  </r>
  <r>
    <n v="1583"/>
    <s v="CA-2015-131338"/>
    <d v="2015-09-08T00:00:00"/>
    <x v="1"/>
    <x v="8"/>
    <x v="241"/>
    <x v="0"/>
    <x v="422"/>
    <x v="422"/>
    <x v="0"/>
    <s v="United States"/>
    <x v="2"/>
    <x v="2"/>
    <n v="10024"/>
    <x v="2"/>
    <s v="OFF-BI-10000545"/>
    <x v="2"/>
    <x v="9"/>
    <s v="GBC Ibimaster 500 Manual ProClick Binding System"/>
    <x v="1230"/>
    <n v="2"/>
    <n v="0.2"/>
    <x v="1298"/>
  </r>
  <r>
    <n v="1584"/>
    <s v="CA-2015-131338"/>
    <d v="2015-09-08T00:00:00"/>
    <x v="1"/>
    <x v="8"/>
    <x v="241"/>
    <x v="0"/>
    <x v="422"/>
    <x v="422"/>
    <x v="0"/>
    <s v="United States"/>
    <x v="2"/>
    <x v="2"/>
    <n v="10024"/>
    <x v="2"/>
    <s v="FUR-FU-10002157"/>
    <x v="1"/>
    <x v="5"/>
    <s v="Artistic Insta-Plaque"/>
    <x v="1231"/>
    <n v="3"/>
    <n v="0"/>
    <x v="1299"/>
  </r>
  <r>
    <n v="1585"/>
    <s v="CA-2015-131338"/>
    <d v="2015-09-08T00:00:00"/>
    <x v="1"/>
    <x v="8"/>
    <x v="241"/>
    <x v="0"/>
    <x v="422"/>
    <x v="422"/>
    <x v="0"/>
    <s v="United States"/>
    <x v="2"/>
    <x v="2"/>
    <n v="10024"/>
    <x v="2"/>
    <s v="FUR-FU-10001706"/>
    <x v="1"/>
    <x v="5"/>
    <s v="Longer-Life Soft White Bulbs"/>
    <x v="1008"/>
    <n v="2"/>
    <n v="0"/>
    <x v="585"/>
  </r>
  <r>
    <n v="1586"/>
    <s v="CA-2015-131338"/>
    <d v="2015-09-08T00:00:00"/>
    <x v="1"/>
    <x v="8"/>
    <x v="241"/>
    <x v="0"/>
    <x v="422"/>
    <x v="422"/>
    <x v="0"/>
    <s v="United States"/>
    <x v="2"/>
    <x v="2"/>
    <n v="10024"/>
    <x v="2"/>
    <s v="TEC-PH-10000984"/>
    <x v="0"/>
    <x v="2"/>
    <s v="Panasonic KX-TG9471B"/>
    <x v="1232"/>
    <n v="5"/>
    <n v="0"/>
    <x v="1300"/>
  </r>
  <r>
    <n v="1587"/>
    <s v="CA-2015-131338"/>
    <d v="2015-09-08T00:00:00"/>
    <x v="1"/>
    <x v="8"/>
    <x v="241"/>
    <x v="0"/>
    <x v="422"/>
    <x v="422"/>
    <x v="0"/>
    <s v="United States"/>
    <x v="2"/>
    <x v="2"/>
    <n v="10024"/>
    <x v="2"/>
    <s v="OFF-PA-10001357"/>
    <x v="2"/>
    <x v="3"/>
    <s v="Xerox 1886"/>
    <x v="1233"/>
    <n v="3"/>
    <n v="0"/>
    <x v="1301"/>
  </r>
  <r>
    <n v="1588"/>
    <s v="CA-2015-131338"/>
    <d v="2015-09-08T00:00:00"/>
    <x v="1"/>
    <x v="8"/>
    <x v="241"/>
    <x v="0"/>
    <x v="422"/>
    <x v="422"/>
    <x v="0"/>
    <s v="United States"/>
    <x v="2"/>
    <x v="2"/>
    <n v="10024"/>
    <x v="2"/>
    <s v="OFF-FA-10000992"/>
    <x v="2"/>
    <x v="4"/>
    <s v="Acco Clips to Go Binder Clips, 24 Clips in Two Sizes"/>
    <x v="1234"/>
    <n v="3"/>
    <n v="0"/>
    <x v="1302"/>
  </r>
  <r>
    <n v="1589"/>
    <s v="CA-2015-131338"/>
    <d v="2015-09-08T00:00:00"/>
    <x v="1"/>
    <x v="8"/>
    <x v="241"/>
    <x v="0"/>
    <x v="422"/>
    <x v="422"/>
    <x v="0"/>
    <s v="United States"/>
    <x v="2"/>
    <x v="2"/>
    <n v="10024"/>
    <x v="2"/>
    <s v="TEC-AC-10002600"/>
    <x v="0"/>
    <x v="0"/>
    <s v="Belkin QODE FastFit Bluetooth Keyboard"/>
    <x v="1235"/>
    <n v="4"/>
    <n v="0"/>
    <x v="1303"/>
  </r>
  <r>
    <n v="3257"/>
    <s v="CA-2015-155453"/>
    <d v="2015-09-08T00:00:00"/>
    <x v="1"/>
    <x v="8"/>
    <x v="266"/>
    <x v="2"/>
    <x v="204"/>
    <x v="204"/>
    <x v="2"/>
    <s v="United States"/>
    <x v="27"/>
    <x v="11"/>
    <n v="32216"/>
    <x v="3"/>
    <s v="OFF-LA-10001613"/>
    <x v="2"/>
    <x v="8"/>
    <s v="Avery File Folder Labels"/>
    <x v="1203"/>
    <n v="2"/>
    <n v="0.2"/>
    <x v="1267"/>
  </r>
  <r>
    <n v="5035"/>
    <s v="CA-2015-103954"/>
    <d v="2015-09-08T00:00:00"/>
    <x v="1"/>
    <x v="8"/>
    <x v="267"/>
    <x v="1"/>
    <x v="2"/>
    <x v="2"/>
    <x v="1"/>
    <s v="United States"/>
    <x v="151"/>
    <x v="0"/>
    <n v="53209"/>
    <x v="0"/>
    <s v="FUR-BO-10004690"/>
    <x v="1"/>
    <x v="16"/>
    <s v="O'Sullivan Cherrywood Estates Traditional Barrister Bookcase"/>
    <x v="1236"/>
    <n v="5"/>
    <n v="0"/>
    <x v="1304"/>
  </r>
  <r>
    <n v="7124"/>
    <s v="CA-2015-128013"/>
    <d v="2015-09-08T00:00:00"/>
    <x v="1"/>
    <x v="8"/>
    <x v="265"/>
    <x v="2"/>
    <x v="468"/>
    <x v="468"/>
    <x v="2"/>
    <s v="United States"/>
    <x v="2"/>
    <x v="2"/>
    <n v="10035"/>
    <x v="2"/>
    <s v="FUR-FU-10000320"/>
    <x v="1"/>
    <x v="5"/>
    <s v="OIC Stacking Trays"/>
    <x v="1237"/>
    <n v="3"/>
    <n v="0"/>
    <x v="1305"/>
  </r>
  <r>
    <n v="7125"/>
    <s v="CA-2015-128013"/>
    <d v="2015-09-08T00:00:00"/>
    <x v="1"/>
    <x v="8"/>
    <x v="265"/>
    <x v="2"/>
    <x v="468"/>
    <x v="468"/>
    <x v="2"/>
    <s v="United States"/>
    <x v="2"/>
    <x v="2"/>
    <n v="10035"/>
    <x v="2"/>
    <s v="OFF-PA-10001815"/>
    <x v="2"/>
    <x v="3"/>
    <s v="Xerox 1885"/>
    <x v="1238"/>
    <n v="3"/>
    <n v="0"/>
    <x v="1306"/>
  </r>
  <r>
    <n v="882"/>
    <s v="CA-2015-129098"/>
    <d v="2015-09-10T00:00:00"/>
    <x v="1"/>
    <x v="8"/>
    <x v="253"/>
    <x v="2"/>
    <x v="337"/>
    <x v="337"/>
    <x v="0"/>
    <s v="United States"/>
    <x v="38"/>
    <x v="20"/>
    <n v="22153"/>
    <x v="3"/>
    <s v="OFF-ST-10001321"/>
    <x v="2"/>
    <x v="6"/>
    <s v="Decoflex Hanging Personal Folder File, Blue"/>
    <x v="1239"/>
    <n v="2"/>
    <n v="0"/>
    <x v="1307"/>
  </r>
  <r>
    <n v="2490"/>
    <s v="CA-2015-141040"/>
    <d v="2015-09-10T00:00:00"/>
    <x v="1"/>
    <x v="8"/>
    <x v="253"/>
    <x v="1"/>
    <x v="229"/>
    <x v="229"/>
    <x v="0"/>
    <s v="United States"/>
    <x v="2"/>
    <x v="2"/>
    <n v="10024"/>
    <x v="2"/>
    <s v="TEC-PH-10001835"/>
    <x v="0"/>
    <x v="2"/>
    <s v="Jawbone JAMBOX Wireless Bluetooth Speaker"/>
    <x v="1240"/>
    <n v="4"/>
    <n v="0"/>
    <x v="1308"/>
  </r>
  <r>
    <n v="2491"/>
    <s v="CA-2015-141040"/>
    <d v="2015-09-10T00:00:00"/>
    <x v="1"/>
    <x v="8"/>
    <x v="253"/>
    <x v="1"/>
    <x v="229"/>
    <x v="229"/>
    <x v="0"/>
    <s v="United States"/>
    <x v="2"/>
    <x v="2"/>
    <n v="10024"/>
    <x v="2"/>
    <s v="OFF-PA-10002245"/>
    <x v="2"/>
    <x v="3"/>
    <s v="Xerox 1895"/>
    <x v="538"/>
    <n v="4"/>
    <n v="0"/>
    <x v="1309"/>
  </r>
  <r>
    <n v="5716"/>
    <s v="CA-2015-124107"/>
    <d v="2015-09-10T00:00:00"/>
    <x v="1"/>
    <x v="8"/>
    <x v="252"/>
    <x v="1"/>
    <x v="239"/>
    <x v="239"/>
    <x v="2"/>
    <s v="United States"/>
    <x v="197"/>
    <x v="10"/>
    <n v="48104"/>
    <x v="0"/>
    <s v="TEC-AC-10002049"/>
    <x v="0"/>
    <x v="0"/>
    <s v="Logitech G19 Programmable Gaming Keyboard"/>
    <x v="941"/>
    <n v="5"/>
    <n v="0"/>
    <x v="968"/>
  </r>
  <r>
    <n v="5717"/>
    <s v="CA-2015-124107"/>
    <d v="2015-09-10T00:00:00"/>
    <x v="1"/>
    <x v="8"/>
    <x v="252"/>
    <x v="1"/>
    <x v="239"/>
    <x v="239"/>
    <x v="2"/>
    <s v="United States"/>
    <x v="197"/>
    <x v="10"/>
    <n v="48104"/>
    <x v="0"/>
    <s v="TEC-PH-10003875"/>
    <x v="0"/>
    <x v="2"/>
    <s v="KLD Oscar II Style Snap-on Ultra Thin Side Flip Synthetic Leather Cover Case for HTC One HTC M7"/>
    <x v="1241"/>
    <n v="3"/>
    <n v="0"/>
    <x v="1310"/>
  </r>
  <r>
    <n v="5718"/>
    <s v="CA-2015-124107"/>
    <d v="2015-09-10T00:00:00"/>
    <x v="1"/>
    <x v="8"/>
    <x v="252"/>
    <x v="1"/>
    <x v="239"/>
    <x v="239"/>
    <x v="2"/>
    <s v="United States"/>
    <x v="197"/>
    <x v="10"/>
    <n v="48104"/>
    <x v="0"/>
    <s v="OFF-EN-10003286"/>
    <x v="2"/>
    <x v="13"/>
    <s v="Staple envelope"/>
    <x v="1242"/>
    <n v="7"/>
    <n v="0"/>
    <x v="1311"/>
  </r>
  <r>
    <n v="5719"/>
    <s v="CA-2015-124107"/>
    <d v="2015-09-10T00:00:00"/>
    <x v="1"/>
    <x v="8"/>
    <x v="252"/>
    <x v="1"/>
    <x v="239"/>
    <x v="239"/>
    <x v="2"/>
    <s v="United States"/>
    <x v="197"/>
    <x v="10"/>
    <n v="48104"/>
    <x v="0"/>
    <s v="OFF-AP-10003971"/>
    <x v="2"/>
    <x v="10"/>
    <s v="Belkin 6 Outlet Metallic Surge Strip"/>
    <x v="1243"/>
    <n v="3"/>
    <n v="0.1"/>
    <x v="1312"/>
  </r>
  <r>
    <n v="7312"/>
    <s v="CA-2015-162761"/>
    <d v="2015-09-10T00:00:00"/>
    <x v="1"/>
    <x v="8"/>
    <x v="253"/>
    <x v="2"/>
    <x v="469"/>
    <x v="469"/>
    <x v="0"/>
    <s v="United States"/>
    <x v="136"/>
    <x v="11"/>
    <n v="33178"/>
    <x v="3"/>
    <s v="OFF-BI-10000145"/>
    <x v="2"/>
    <x v="9"/>
    <s v="Zipper Ring Binder Pockets"/>
    <x v="1244"/>
    <n v="2"/>
    <n v="0.7"/>
    <x v="1313"/>
  </r>
  <r>
    <n v="7313"/>
    <s v="CA-2015-162761"/>
    <d v="2015-09-10T00:00:00"/>
    <x v="1"/>
    <x v="8"/>
    <x v="253"/>
    <x v="2"/>
    <x v="469"/>
    <x v="469"/>
    <x v="0"/>
    <s v="United States"/>
    <x v="136"/>
    <x v="11"/>
    <n v="33178"/>
    <x v="3"/>
    <s v="OFF-BI-10002498"/>
    <x v="2"/>
    <x v="9"/>
    <s v="Clear Mylar Reinforcing Strips"/>
    <x v="1245"/>
    <n v="2"/>
    <n v="0.7"/>
    <x v="1314"/>
  </r>
  <r>
    <n v="7314"/>
    <s v="CA-2015-162761"/>
    <d v="2015-09-10T00:00:00"/>
    <x v="1"/>
    <x v="8"/>
    <x v="253"/>
    <x v="2"/>
    <x v="469"/>
    <x v="469"/>
    <x v="0"/>
    <s v="United States"/>
    <x v="136"/>
    <x v="11"/>
    <n v="33178"/>
    <x v="3"/>
    <s v="OFF-AR-10001761"/>
    <x v="2"/>
    <x v="11"/>
    <s v="Avery Hi-Liter Smear-Safe Highlighters"/>
    <x v="1080"/>
    <n v="8"/>
    <n v="0.2"/>
    <x v="1315"/>
  </r>
  <r>
    <n v="9263"/>
    <s v="CA-2015-124499"/>
    <d v="2015-09-10T00:00:00"/>
    <x v="1"/>
    <x v="8"/>
    <x v="253"/>
    <x v="2"/>
    <x v="470"/>
    <x v="470"/>
    <x v="0"/>
    <s v="United States"/>
    <x v="11"/>
    <x v="10"/>
    <n v="48227"/>
    <x v="0"/>
    <s v="FUR-CH-10000513"/>
    <x v="1"/>
    <x v="1"/>
    <s v="High-Back Leather Manager's Chair"/>
    <x v="1246"/>
    <n v="3"/>
    <n v="0"/>
    <x v="1316"/>
  </r>
  <r>
    <n v="9264"/>
    <s v="CA-2015-124499"/>
    <d v="2015-09-10T00:00:00"/>
    <x v="1"/>
    <x v="8"/>
    <x v="253"/>
    <x v="2"/>
    <x v="470"/>
    <x v="470"/>
    <x v="0"/>
    <s v="United States"/>
    <x v="11"/>
    <x v="10"/>
    <n v="48227"/>
    <x v="0"/>
    <s v="OFF-AP-10002191"/>
    <x v="2"/>
    <x v="10"/>
    <s v="Belkin 8 Outlet SurgeMaster II Gold Surge Protector"/>
    <x v="1247"/>
    <n v="5"/>
    <n v="0.1"/>
    <x v="1317"/>
  </r>
  <r>
    <n v="1564"/>
    <s v="CA-2015-158554"/>
    <d v="2015-09-11T00:00:00"/>
    <x v="1"/>
    <x v="8"/>
    <x v="225"/>
    <x v="3"/>
    <x v="471"/>
    <x v="471"/>
    <x v="0"/>
    <s v="United States"/>
    <x v="15"/>
    <x v="13"/>
    <n v="19134"/>
    <x v="2"/>
    <s v="OFF-PA-10004000"/>
    <x v="2"/>
    <x v="3"/>
    <s v="While You Were Out Pads, 50 per Pad, 4 x 5 1/4, Green Cycle"/>
    <x v="1248"/>
    <n v="3"/>
    <n v="0.2"/>
    <x v="1318"/>
  </r>
  <r>
    <n v="1988"/>
    <s v="CA-2015-127509"/>
    <d v="2015-09-11T00:00:00"/>
    <x v="1"/>
    <x v="8"/>
    <x v="244"/>
    <x v="2"/>
    <x v="472"/>
    <x v="472"/>
    <x v="0"/>
    <s v="United States"/>
    <x v="38"/>
    <x v="22"/>
    <n v="65807"/>
    <x v="0"/>
    <s v="OFF-BI-10002393"/>
    <x v="2"/>
    <x v="9"/>
    <s v="Binder Posts"/>
    <x v="1249"/>
    <n v="3"/>
    <n v="0"/>
    <x v="1319"/>
  </r>
  <r>
    <n v="1989"/>
    <s v="CA-2015-127509"/>
    <d v="2015-09-11T00:00:00"/>
    <x v="1"/>
    <x v="8"/>
    <x v="244"/>
    <x v="2"/>
    <x v="472"/>
    <x v="472"/>
    <x v="0"/>
    <s v="United States"/>
    <x v="38"/>
    <x v="22"/>
    <n v="65807"/>
    <x v="0"/>
    <s v="FUR-TA-10002855"/>
    <x v="1"/>
    <x v="7"/>
    <s v="Bevis Round Conference Table Top &amp; Single Column Base"/>
    <x v="1250"/>
    <n v="7"/>
    <n v="0"/>
    <x v="1320"/>
  </r>
  <r>
    <n v="1990"/>
    <s v="CA-2015-127509"/>
    <d v="2015-09-11T00:00:00"/>
    <x v="1"/>
    <x v="8"/>
    <x v="244"/>
    <x v="2"/>
    <x v="472"/>
    <x v="472"/>
    <x v="0"/>
    <s v="United States"/>
    <x v="38"/>
    <x v="22"/>
    <n v="65807"/>
    <x v="0"/>
    <s v="OFF-EN-10000781"/>
    <x v="2"/>
    <x v="13"/>
    <s v="#10- 4 1/8&quot; x 9 1/2&quot; Recycled Envelopes"/>
    <x v="1251"/>
    <n v="3"/>
    <n v="0"/>
    <x v="1321"/>
  </r>
  <r>
    <n v="1991"/>
    <s v="CA-2015-127509"/>
    <d v="2015-09-11T00:00:00"/>
    <x v="1"/>
    <x v="8"/>
    <x v="244"/>
    <x v="2"/>
    <x v="472"/>
    <x v="472"/>
    <x v="0"/>
    <s v="United States"/>
    <x v="38"/>
    <x v="22"/>
    <n v="65807"/>
    <x v="0"/>
    <s v="OFF-PA-10002160"/>
    <x v="2"/>
    <x v="3"/>
    <s v="Xerox 1978"/>
    <x v="1252"/>
    <n v="3"/>
    <n v="0"/>
    <x v="484"/>
  </r>
  <r>
    <n v="5007"/>
    <s v="CA-2015-169796"/>
    <d v="2015-09-11T00:00:00"/>
    <x v="1"/>
    <x v="8"/>
    <x v="254"/>
    <x v="2"/>
    <x v="287"/>
    <x v="287"/>
    <x v="1"/>
    <s v="United States"/>
    <x v="2"/>
    <x v="2"/>
    <n v="10035"/>
    <x v="2"/>
    <s v="TEC-MA-10000045"/>
    <x v="0"/>
    <x v="14"/>
    <s v="Zebra ZM400 Thermal Label Printer"/>
    <x v="1253"/>
    <n v="2"/>
    <n v="0"/>
    <x v="1322"/>
  </r>
  <r>
    <n v="5008"/>
    <s v="CA-2015-169796"/>
    <d v="2015-09-11T00:00:00"/>
    <x v="1"/>
    <x v="8"/>
    <x v="254"/>
    <x v="2"/>
    <x v="287"/>
    <x v="287"/>
    <x v="1"/>
    <s v="United States"/>
    <x v="2"/>
    <x v="2"/>
    <n v="10035"/>
    <x v="2"/>
    <s v="OFF-ST-10001505"/>
    <x v="2"/>
    <x v="6"/>
    <s v="Perma STOR-ALL Hanging File Box, 13 1/8&quot;W x 12 1/4&quot;D x 10 1/2&quot;H"/>
    <x v="381"/>
    <n v="3"/>
    <n v="0"/>
    <x v="1269"/>
  </r>
  <r>
    <n v="5339"/>
    <s v="CA-2015-146486"/>
    <d v="2015-09-11T00:00:00"/>
    <x v="1"/>
    <x v="8"/>
    <x v="254"/>
    <x v="1"/>
    <x v="473"/>
    <x v="473"/>
    <x v="0"/>
    <s v="United States"/>
    <x v="229"/>
    <x v="2"/>
    <n v="11572"/>
    <x v="2"/>
    <s v="OFF-ST-10002554"/>
    <x v="2"/>
    <x v="6"/>
    <s v="Tennsco Industrial Shelving"/>
    <x v="1254"/>
    <n v="5"/>
    <n v="0"/>
    <x v="1323"/>
  </r>
  <r>
    <n v="5340"/>
    <s v="CA-2015-146486"/>
    <d v="2015-09-11T00:00:00"/>
    <x v="1"/>
    <x v="8"/>
    <x v="254"/>
    <x v="1"/>
    <x v="473"/>
    <x v="473"/>
    <x v="0"/>
    <s v="United States"/>
    <x v="229"/>
    <x v="2"/>
    <n v="11572"/>
    <x v="2"/>
    <s v="OFF-EN-10001509"/>
    <x v="2"/>
    <x v="13"/>
    <s v="Poly String Tie Envelopes"/>
    <x v="1255"/>
    <n v="6"/>
    <n v="0"/>
    <x v="1324"/>
  </r>
  <r>
    <n v="5341"/>
    <s v="CA-2015-146486"/>
    <d v="2015-09-11T00:00:00"/>
    <x v="1"/>
    <x v="8"/>
    <x v="254"/>
    <x v="1"/>
    <x v="473"/>
    <x v="473"/>
    <x v="0"/>
    <s v="United States"/>
    <x v="229"/>
    <x v="2"/>
    <n v="11572"/>
    <x v="2"/>
    <s v="TEC-AC-10002018"/>
    <x v="0"/>
    <x v="0"/>
    <s v="AmazonBasics 3-Button USB Wired Mouse"/>
    <x v="1256"/>
    <n v="2"/>
    <n v="0"/>
    <x v="1325"/>
  </r>
  <r>
    <n v="5342"/>
    <s v="CA-2015-146486"/>
    <d v="2015-09-11T00:00:00"/>
    <x v="1"/>
    <x v="8"/>
    <x v="254"/>
    <x v="1"/>
    <x v="473"/>
    <x v="473"/>
    <x v="0"/>
    <s v="United States"/>
    <x v="229"/>
    <x v="2"/>
    <n v="11572"/>
    <x v="2"/>
    <s v="TEC-AC-10002637"/>
    <x v="0"/>
    <x v="0"/>
    <s v="Logitech VX Revolution Cordless Laser Mouse for Notebooks (Black)"/>
    <x v="1257"/>
    <n v="5"/>
    <n v="0"/>
    <x v="1326"/>
  </r>
  <r>
    <n v="6947"/>
    <s v="CA-2015-126466"/>
    <d v="2015-09-11T00:00:00"/>
    <x v="1"/>
    <x v="8"/>
    <x v="244"/>
    <x v="2"/>
    <x v="474"/>
    <x v="474"/>
    <x v="1"/>
    <s v="United States"/>
    <x v="135"/>
    <x v="5"/>
    <n v="95661"/>
    <x v="1"/>
    <s v="OFF-FA-10000490"/>
    <x v="2"/>
    <x v="4"/>
    <s v="OIC Binder Clips, Mini, 1/4&quot; Capacity, Black"/>
    <x v="1258"/>
    <n v="2"/>
    <n v="0"/>
    <x v="1327"/>
  </r>
  <r>
    <n v="8742"/>
    <s v="CA-2015-113222"/>
    <d v="2015-09-11T00:00:00"/>
    <x v="1"/>
    <x v="8"/>
    <x v="225"/>
    <x v="3"/>
    <x v="465"/>
    <x v="465"/>
    <x v="1"/>
    <s v="United States"/>
    <x v="99"/>
    <x v="33"/>
    <n v="46226"/>
    <x v="0"/>
    <s v="OFF-BI-10001890"/>
    <x v="2"/>
    <x v="9"/>
    <s v="Avery Poly Binder Pockets"/>
    <x v="1259"/>
    <n v="3"/>
    <n v="0"/>
    <x v="1328"/>
  </r>
  <r>
    <n v="980"/>
    <s v="CA-2015-157035"/>
    <d v="2015-09-12T00:00:00"/>
    <x v="1"/>
    <x v="8"/>
    <x v="237"/>
    <x v="0"/>
    <x v="475"/>
    <x v="475"/>
    <x v="2"/>
    <s v="United States"/>
    <x v="28"/>
    <x v="33"/>
    <n v="47201"/>
    <x v="0"/>
    <s v="OFF-PA-10004156"/>
    <x v="2"/>
    <x v="3"/>
    <s v="Xerox 188"/>
    <x v="1260"/>
    <n v="3"/>
    <n v="0"/>
    <x v="1329"/>
  </r>
  <r>
    <n v="1670"/>
    <s v="US-2015-157154"/>
    <d v="2015-10-01T00:00:00"/>
    <x v="1"/>
    <x v="9"/>
    <x v="268"/>
    <x v="2"/>
    <x v="476"/>
    <x v="476"/>
    <x v="0"/>
    <s v="United States"/>
    <x v="2"/>
    <x v="2"/>
    <n v="10011"/>
    <x v="2"/>
    <s v="FUR-TA-10001889"/>
    <x v="1"/>
    <x v="7"/>
    <s v="Bush Advantage Collection Racetrack Conference Table"/>
    <x v="1261"/>
    <n v="4"/>
    <n v="0.4"/>
    <x v="1330"/>
  </r>
  <r>
    <n v="7298"/>
    <s v="CA-2015-101126"/>
    <d v="2015-10-02T00:00:00"/>
    <x v="1"/>
    <x v="9"/>
    <x v="269"/>
    <x v="1"/>
    <x v="153"/>
    <x v="153"/>
    <x v="2"/>
    <s v="United States"/>
    <x v="15"/>
    <x v="13"/>
    <n v="19143"/>
    <x v="2"/>
    <s v="OFF-ST-10000943"/>
    <x v="2"/>
    <x v="6"/>
    <s v="Eldon ProFile File 'N Store Portable File Tub Letter/Legal Size Black"/>
    <x v="1262"/>
    <n v="5"/>
    <n v="0.2"/>
    <x v="1331"/>
  </r>
  <r>
    <n v="988"/>
    <s v="CA-2015-146829"/>
    <d v="2015-10-03T00:00:00"/>
    <x v="1"/>
    <x v="9"/>
    <x v="214"/>
    <x v="3"/>
    <x v="225"/>
    <x v="225"/>
    <x v="0"/>
    <s v="United States"/>
    <x v="5"/>
    <x v="4"/>
    <n v="77041"/>
    <x v="0"/>
    <s v="OFF-BI-10004022"/>
    <x v="2"/>
    <x v="9"/>
    <s v="Acco Suede Grain Vinyl Round Ring Binder"/>
    <x v="1263"/>
    <n v="2"/>
    <n v="0.8"/>
    <x v="1332"/>
  </r>
  <r>
    <n v="6610"/>
    <s v="US-2015-118906"/>
    <d v="2015-10-03T00:00:00"/>
    <x v="1"/>
    <x v="9"/>
    <x v="214"/>
    <x v="3"/>
    <x v="105"/>
    <x v="105"/>
    <x v="2"/>
    <s v="United States"/>
    <x v="47"/>
    <x v="24"/>
    <n v="20735"/>
    <x v="2"/>
    <s v="OFF-ST-10002406"/>
    <x v="2"/>
    <x v="6"/>
    <s v="Pizazz Global Quick File"/>
    <x v="1264"/>
    <n v="6"/>
    <n v="0"/>
    <x v="1333"/>
  </r>
  <r>
    <n v="3521"/>
    <s v="CA-2015-168767"/>
    <d v="2015-10-04T00:00:00"/>
    <x v="1"/>
    <x v="9"/>
    <x v="270"/>
    <x v="2"/>
    <x v="251"/>
    <x v="251"/>
    <x v="2"/>
    <s v="United States"/>
    <x v="230"/>
    <x v="5"/>
    <n v="95823"/>
    <x v="1"/>
    <s v="OFF-BI-10000773"/>
    <x v="2"/>
    <x v="9"/>
    <s v="Insertable Tab Post Binder Dividers"/>
    <x v="1265"/>
    <n v="2"/>
    <n v="0.2"/>
    <x v="1334"/>
  </r>
  <r>
    <n v="6061"/>
    <s v="CA-2015-134201"/>
    <d v="2015-10-04T00:00:00"/>
    <x v="1"/>
    <x v="9"/>
    <x v="271"/>
    <x v="2"/>
    <x v="477"/>
    <x v="477"/>
    <x v="1"/>
    <s v="United States"/>
    <x v="90"/>
    <x v="2"/>
    <n v="14609"/>
    <x v="2"/>
    <s v="OFF-ST-10001476"/>
    <x v="2"/>
    <x v="6"/>
    <s v="Steel Personal Filing/Posting Tote"/>
    <x v="1266"/>
    <n v="4"/>
    <n v="0"/>
    <x v="1335"/>
  </r>
  <r>
    <n v="6062"/>
    <s v="CA-2015-134201"/>
    <d v="2015-10-04T00:00:00"/>
    <x v="1"/>
    <x v="9"/>
    <x v="271"/>
    <x v="2"/>
    <x v="477"/>
    <x v="477"/>
    <x v="1"/>
    <s v="United States"/>
    <x v="90"/>
    <x v="2"/>
    <n v="14609"/>
    <x v="2"/>
    <s v="OFF-AR-10002804"/>
    <x v="2"/>
    <x v="11"/>
    <s v="Faber Castell Col-Erase Pencils"/>
    <x v="1267"/>
    <n v="3"/>
    <n v="0"/>
    <x v="1336"/>
  </r>
  <r>
    <n v="8247"/>
    <s v="CA-2015-129217"/>
    <d v="2015-10-05T00:00:00"/>
    <x v="1"/>
    <x v="9"/>
    <x v="249"/>
    <x v="3"/>
    <x v="135"/>
    <x v="135"/>
    <x v="1"/>
    <s v="United States"/>
    <x v="70"/>
    <x v="3"/>
    <n v="60505"/>
    <x v="0"/>
    <s v="OFF-AP-10002439"/>
    <x v="2"/>
    <x v="10"/>
    <s v="Tripp Lite Isotel 8 Ultra 8 Outlet Metal Surge"/>
    <x v="1268"/>
    <n v="5"/>
    <n v="0.8"/>
    <x v="1337"/>
  </r>
  <r>
    <n v="8248"/>
    <s v="CA-2015-129217"/>
    <d v="2015-10-05T00:00:00"/>
    <x v="1"/>
    <x v="9"/>
    <x v="249"/>
    <x v="3"/>
    <x v="135"/>
    <x v="135"/>
    <x v="1"/>
    <s v="United States"/>
    <x v="70"/>
    <x v="3"/>
    <n v="60505"/>
    <x v="0"/>
    <s v="OFF-AR-10004602"/>
    <x v="2"/>
    <x v="11"/>
    <s v="Boston KS Multi-Size Manual Pencil Sharpener"/>
    <x v="912"/>
    <n v="2"/>
    <n v="0.2"/>
    <x v="1338"/>
  </r>
  <r>
    <n v="8465"/>
    <s v="CA-2015-144043"/>
    <d v="2015-10-05T00:00:00"/>
    <x v="1"/>
    <x v="9"/>
    <x v="250"/>
    <x v="2"/>
    <x v="478"/>
    <x v="478"/>
    <x v="0"/>
    <s v="United States"/>
    <x v="146"/>
    <x v="15"/>
    <n v="80027"/>
    <x v="1"/>
    <s v="TEC-AC-10002718"/>
    <x v="0"/>
    <x v="0"/>
    <s v="Belkin Standard 104 key USB Keyboard"/>
    <x v="413"/>
    <n v="4"/>
    <n v="0.2"/>
    <x v="421"/>
  </r>
  <r>
    <n v="3198"/>
    <s v="CA-2015-149384"/>
    <d v="2015-10-07T00:00:00"/>
    <x v="1"/>
    <x v="9"/>
    <x v="219"/>
    <x v="3"/>
    <x v="47"/>
    <x v="47"/>
    <x v="0"/>
    <s v="United States"/>
    <x v="42"/>
    <x v="23"/>
    <n v="85281"/>
    <x v="1"/>
    <s v="OFF-BI-10003196"/>
    <x v="2"/>
    <x v="9"/>
    <s v="Accohide Poly Flexible Ring Binders"/>
    <x v="1269"/>
    <n v="3"/>
    <n v="0.7"/>
    <x v="1339"/>
  </r>
  <r>
    <n v="8089"/>
    <s v="CA-2015-107020"/>
    <d v="2015-10-07T00:00:00"/>
    <x v="1"/>
    <x v="9"/>
    <x v="264"/>
    <x v="2"/>
    <x v="395"/>
    <x v="395"/>
    <x v="0"/>
    <s v="United States"/>
    <x v="231"/>
    <x v="5"/>
    <n v="92404"/>
    <x v="1"/>
    <s v="OFF-BI-10003719"/>
    <x v="2"/>
    <x v="9"/>
    <s v="Large Capacity Hanging Post Binders"/>
    <x v="1270"/>
    <n v="2"/>
    <n v="0.2"/>
    <x v="1340"/>
  </r>
  <r>
    <n v="1616"/>
    <s v="CA-2015-130022"/>
    <d v="2015-10-08T00:00:00"/>
    <x v="1"/>
    <x v="9"/>
    <x v="265"/>
    <x v="2"/>
    <x v="60"/>
    <x v="60"/>
    <x v="1"/>
    <s v="United States"/>
    <x v="232"/>
    <x v="7"/>
    <n v="55122"/>
    <x v="0"/>
    <s v="OFF-LA-10002787"/>
    <x v="2"/>
    <x v="8"/>
    <s v="Avery 480"/>
    <x v="1271"/>
    <n v="1"/>
    <n v="0"/>
    <x v="1341"/>
  </r>
  <r>
    <n v="1617"/>
    <s v="CA-2015-130022"/>
    <d v="2015-10-08T00:00:00"/>
    <x v="1"/>
    <x v="9"/>
    <x v="265"/>
    <x v="2"/>
    <x v="60"/>
    <x v="60"/>
    <x v="1"/>
    <s v="United States"/>
    <x v="232"/>
    <x v="7"/>
    <n v="55122"/>
    <x v="0"/>
    <s v="OFF-LA-10002043"/>
    <x v="2"/>
    <x v="8"/>
    <s v="Avery 489"/>
    <x v="1272"/>
    <n v="4"/>
    <n v="0"/>
    <x v="1342"/>
  </r>
  <r>
    <n v="1618"/>
    <s v="CA-2015-130022"/>
    <d v="2015-10-08T00:00:00"/>
    <x v="1"/>
    <x v="9"/>
    <x v="265"/>
    <x v="2"/>
    <x v="60"/>
    <x v="60"/>
    <x v="1"/>
    <s v="United States"/>
    <x v="232"/>
    <x v="7"/>
    <n v="55122"/>
    <x v="0"/>
    <s v="OFF-AR-10001915"/>
    <x v="2"/>
    <x v="11"/>
    <s v="Peel-Off China Markers"/>
    <x v="1273"/>
    <n v="3"/>
    <n v="0"/>
    <x v="1343"/>
  </r>
  <r>
    <n v="6644"/>
    <s v="US-2015-156496"/>
    <d v="2015-10-08T00:00:00"/>
    <x v="1"/>
    <x v="9"/>
    <x v="265"/>
    <x v="2"/>
    <x v="119"/>
    <x v="119"/>
    <x v="0"/>
    <s v="United States"/>
    <x v="233"/>
    <x v="16"/>
    <n v="97756"/>
    <x v="1"/>
    <s v="TEC-PH-10000576"/>
    <x v="0"/>
    <x v="2"/>
    <s v="AT&amp;T 1080 Corded phone"/>
    <x v="692"/>
    <n v="4"/>
    <n v="0.2"/>
    <x v="708"/>
  </r>
  <r>
    <n v="6645"/>
    <s v="US-2015-156496"/>
    <d v="2015-10-08T00:00:00"/>
    <x v="1"/>
    <x v="9"/>
    <x v="265"/>
    <x v="2"/>
    <x v="119"/>
    <x v="119"/>
    <x v="0"/>
    <s v="United States"/>
    <x v="233"/>
    <x v="16"/>
    <n v="97756"/>
    <x v="1"/>
    <s v="TEC-PH-10004188"/>
    <x v="0"/>
    <x v="2"/>
    <s v="OtterBox Commuter Series Case - Samsung Galaxy S4"/>
    <x v="1274"/>
    <n v="7"/>
    <n v="0.2"/>
    <x v="1344"/>
  </r>
  <r>
    <n v="6646"/>
    <s v="US-2015-156496"/>
    <d v="2015-10-08T00:00:00"/>
    <x v="1"/>
    <x v="9"/>
    <x v="265"/>
    <x v="2"/>
    <x v="119"/>
    <x v="119"/>
    <x v="0"/>
    <s v="United States"/>
    <x v="233"/>
    <x v="16"/>
    <n v="97756"/>
    <x v="1"/>
    <s v="OFF-AP-10001469"/>
    <x v="2"/>
    <x v="10"/>
    <s v="Fellowes 8 Outlet Superior Workstation Surge Protector"/>
    <x v="1275"/>
    <n v="4"/>
    <n v="0.2"/>
    <x v="1345"/>
  </r>
  <r>
    <n v="7311"/>
    <s v="CA-2015-121699"/>
    <d v="2015-10-08T00:00:00"/>
    <x v="1"/>
    <x v="9"/>
    <x v="266"/>
    <x v="2"/>
    <x v="479"/>
    <x v="479"/>
    <x v="0"/>
    <s v="United States"/>
    <x v="11"/>
    <x v="10"/>
    <n v="48227"/>
    <x v="0"/>
    <s v="OFF-BI-10004632"/>
    <x v="2"/>
    <x v="9"/>
    <s v="GBC Binding covers"/>
    <x v="1276"/>
    <n v="5"/>
    <n v="0"/>
    <x v="1346"/>
  </r>
  <r>
    <n v="581"/>
    <s v="CA-2015-132906"/>
    <d v="2015-10-09T00:00:00"/>
    <x v="1"/>
    <x v="9"/>
    <x v="243"/>
    <x v="2"/>
    <x v="437"/>
    <x v="437"/>
    <x v="0"/>
    <s v="United States"/>
    <x v="22"/>
    <x v="5"/>
    <n v="90004"/>
    <x v="1"/>
    <s v="OFF-SU-10004498"/>
    <x v="2"/>
    <x v="15"/>
    <s v="Martin-Yale Premier Letter Opener"/>
    <x v="1277"/>
    <n v="4"/>
    <n v="0"/>
    <x v="1347"/>
  </r>
  <r>
    <n v="2631"/>
    <s v="CA-2015-168186"/>
    <d v="2015-10-09T00:00:00"/>
    <x v="1"/>
    <x v="9"/>
    <x v="272"/>
    <x v="2"/>
    <x v="124"/>
    <x v="124"/>
    <x v="0"/>
    <s v="United States"/>
    <x v="101"/>
    <x v="28"/>
    <n v="74133"/>
    <x v="0"/>
    <s v="OFF-PA-10000477"/>
    <x v="2"/>
    <x v="3"/>
    <s v="Xerox 1952"/>
    <x v="102"/>
    <n v="3"/>
    <n v="0"/>
    <x v="101"/>
  </r>
  <r>
    <n v="3466"/>
    <s v="US-2015-147242"/>
    <d v="2015-10-09T00:00:00"/>
    <x v="1"/>
    <x v="9"/>
    <x v="243"/>
    <x v="2"/>
    <x v="297"/>
    <x v="297"/>
    <x v="2"/>
    <s v="United States"/>
    <x v="7"/>
    <x v="6"/>
    <n v="2151"/>
    <x v="2"/>
    <s v="OFF-AP-10003842"/>
    <x v="2"/>
    <x v="10"/>
    <s v="Euro-Pro Shark Turbo Vacuum"/>
    <x v="1278"/>
    <n v="2"/>
    <n v="0"/>
    <x v="1348"/>
  </r>
  <r>
    <n v="3467"/>
    <s v="US-2015-147242"/>
    <d v="2015-10-09T00:00:00"/>
    <x v="1"/>
    <x v="9"/>
    <x v="243"/>
    <x v="2"/>
    <x v="297"/>
    <x v="297"/>
    <x v="2"/>
    <s v="United States"/>
    <x v="7"/>
    <x v="6"/>
    <n v="2151"/>
    <x v="2"/>
    <s v="FUR-BO-10004695"/>
    <x v="1"/>
    <x v="16"/>
    <s v="O'Sullivan 2-Door Barrister Bookcase in Odessa Pine"/>
    <x v="1279"/>
    <n v="2"/>
    <n v="0"/>
    <x v="1349"/>
  </r>
  <r>
    <n v="3468"/>
    <s v="US-2015-147242"/>
    <d v="2015-10-09T00:00:00"/>
    <x v="1"/>
    <x v="9"/>
    <x v="243"/>
    <x v="2"/>
    <x v="297"/>
    <x v="297"/>
    <x v="2"/>
    <s v="United States"/>
    <x v="7"/>
    <x v="6"/>
    <n v="2151"/>
    <x v="2"/>
    <s v="OFF-PA-10003039"/>
    <x v="2"/>
    <x v="3"/>
    <s v="Xerox 1960"/>
    <x v="1280"/>
    <n v="9"/>
    <n v="0"/>
    <x v="1350"/>
  </r>
  <r>
    <n v="5765"/>
    <s v="CA-2015-117772"/>
    <d v="2015-10-09T00:00:00"/>
    <x v="1"/>
    <x v="9"/>
    <x v="224"/>
    <x v="1"/>
    <x v="66"/>
    <x v="66"/>
    <x v="0"/>
    <s v="United States"/>
    <x v="1"/>
    <x v="1"/>
    <n v="98103"/>
    <x v="1"/>
    <s v="OFF-ST-10003994"/>
    <x v="2"/>
    <x v="6"/>
    <s v="Belkin 19&quot; Center-Weighted Shelf, Gray"/>
    <x v="1281"/>
    <n v="6"/>
    <n v="0"/>
    <x v="1351"/>
  </r>
  <r>
    <n v="7205"/>
    <s v="CA-2015-136658"/>
    <d v="2015-10-09T00:00:00"/>
    <x v="1"/>
    <x v="9"/>
    <x v="273"/>
    <x v="2"/>
    <x v="480"/>
    <x v="480"/>
    <x v="0"/>
    <s v="United States"/>
    <x v="2"/>
    <x v="2"/>
    <n v="10024"/>
    <x v="2"/>
    <s v="OFF-AR-10000817"/>
    <x v="2"/>
    <x v="11"/>
    <s v="Manco Dry-Lighter Erasable Highlighter"/>
    <x v="1282"/>
    <n v="2"/>
    <n v="0"/>
    <x v="1352"/>
  </r>
  <r>
    <n v="7491"/>
    <s v="CA-2015-108672"/>
    <d v="2015-10-09T00:00:00"/>
    <x v="1"/>
    <x v="9"/>
    <x v="274"/>
    <x v="2"/>
    <x v="346"/>
    <x v="346"/>
    <x v="2"/>
    <s v="United States"/>
    <x v="22"/>
    <x v="5"/>
    <n v="90032"/>
    <x v="1"/>
    <s v="FUR-FU-10003799"/>
    <x v="1"/>
    <x v="5"/>
    <s v="Seth Thomas 13 1/2&quot; Wall Clock"/>
    <x v="1283"/>
    <n v="6"/>
    <n v="0"/>
    <x v="1353"/>
  </r>
  <r>
    <n v="7724"/>
    <s v="CA-2015-139374"/>
    <d v="2015-10-09T00:00:00"/>
    <x v="1"/>
    <x v="9"/>
    <x v="243"/>
    <x v="2"/>
    <x v="481"/>
    <x v="481"/>
    <x v="2"/>
    <s v="United States"/>
    <x v="138"/>
    <x v="4"/>
    <n v="78745"/>
    <x v="0"/>
    <s v="FUR-CH-10003981"/>
    <x v="1"/>
    <x v="1"/>
    <s v="Global Commerce Series Low-Back Swivel/Tilt Chairs"/>
    <x v="1284"/>
    <n v="1"/>
    <n v="0.3"/>
    <x v="1354"/>
  </r>
  <r>
    <n v="4719"/>
    <s v="CA-2015-109736"/>
    <d v="2015-10-10T00:00:00"/>
    <x v="1"/>
    <x v="9"/>
    <x v="275"/>
    <x v="0"/>
    <x v="231"/>
    <x v="231"/>
    <x v="2"/>
    <s v="United States"/>
    <x v="14"/>
    <x v="5"/>
    <n v="94109"/>
    <x v="1"/>
    <s v="OFF-PA-10004101"/>
    <x v="2"/>
    <x v="3"/>
    <s v="Xerox 1894"/>
    <x v="518"/>
    <n v="7"/>
    <n v="0"/>
    <x v="526"/>
  </r>
  <r>
    <n v="5186"/>
    <s v="CA-2015-134719"/>
    <d v="2015-10-10T00:00:00"/>
    <x v="1"/>
    <x v="9"/>
    <x v="276"/>
    <x v="2"/>
    <x v="341"/>
    <x v="341"/>
    <x v="0"/>
    <s v="United States"/>
    <x v="27"/>
    <x v="11"/>
    <n v="32216"/>
    <x v="3"/>
    <s v="OFF-ST-10004459"/>
    <x v="2"/>
    <x v="6"/>
    <s v="Tennsco Single-Tier Lockers"/>
    <x v="1285"/>
    <n v="6"/>
    <n v="0.2"/>
    <x v="1355"/>
  </r>
  <r>
    <n v="6833"/>
    <s v="CA-2015-112522"/>
    <d v="2015-10-10T00:00:00"/>
    <x v="1"/>
    <x v="9"/>
    <x v="277"/>
    <x v="2"/>
    <x v="63"/>
    <x v="63"/>
    <x v="0"/>
    <s v="United States"/>
    <x v="20"/>
    <x v="3"/>
    <n v="60610"/>
    <x v="0"/>
    <s v="OFF-AR-10003183"/>
    <x v="2"/>
    <x v="11"/>
    <s v="Avery Fluorescent Highlighter Four-Color Set"/>
    <x v="1098"/>
    <n v="3"/>
    <n v="0.2"/>
    <x v="1140"/>
  </r>
  <r>
    <n v="9913"/>
    <s v="CA-2015-132388"/>
    <d v="2015-10-10T00:00:00"/>
    <x v="1"/>
    <x v="9"/>
    <x v="252"/>
    <x v="0"/>
    <x v="65"/>
    <x v="65"/>
    <x v="2"/>
    <s v="United States"/>
    <x v="208"/>
    <x v="5"/>
    <n v="93101"/>
    <x v="1"/>
    <s v="FUR-CH-10001714"/>
    <x v="1"/>
    <x v="1"/>
    <s v="Global Leather &amp; Oak Executive Chair, Burgundy"/>
    <x v="1286"/>
    <n v="3"/>
    <n v="0.2"/>
    <x v="1356"/>
  </r>
  <r>
    <n v="9914"/>
    <s v="CA-2015-132388"/>
    <d v="2015-10-10T00:00:00"/>
    <x v="1"/>
    <x v="9"/>
    <x v="252"/>
    <x v="0"/>
    <x v="65"/>
    <x v="65"/>
    <x v="2"/>
    <s v="United States"/>
    <x v="208"/>
    <x v="5"/>
    <n v="93101"/>
    <x v="1"/>
    <s v="OFF-LA-10000414"/>
    <x v="2"/>
    <x v="8"/>
    <s v="Avery 503"/>
    <x v="1287"/>
    <n v="3"/>
    <n v="0"/>
    <x v="1357"/>
  </r>
  <r>
    <n v="266"/>
    <s v="CA-2015-155040"/>
    <d v="2015-10-11T00:00:00"/>
    <x v="1"/>
    <x v="9"/>
    <x v="255"/>
    <x v="2"/>
    <x v="444"/>
    <x v="444"/>
    <x v="0"/>
    <s v="United States"/>
    <x v="234"/>
    <x v="5"/>
    <n v="94513"/>
    <x v="1"/>
    <s v="TEC-AC-10004469"/>
    <x v="0"/>
    <x v="0"/>
    <s v="Microsoft Sculpt Comfort Mouse"/>
    <x v="1288"/>
    <n v="2"/>
    <n v="0"/>
    <x v="1358"/>
  </r>
  <r>
    <n v="5006"/>
    <s v="CA-2015-158659"/>
    <d v="2015-10-11T00:00:00"/>
    <x v="1"/>
    <x v="9"/>
    <x v="254"/>
    <x v="1"/>
    <x v="482"/>
    <x v="482"/>
    <x v="2"/>
    <s v="United States"/>
    <x v="21"/>
    <x v="33"/>
    <n v="47374"/>
    <x v="0"/>
    <s v="OFF-ST-10003306"/>
    <x v="2"/>
    <x v="6"/>
    <s v="Letter Size Cart"/>
    <x v="1289"/>
    <n v="5"/>
    <n v="0"/>
    <x v="1359"/>
  </r>
  <r>
    <n v="5849"/>
    <s v="CA-2015-121783"/>
    <d v="2015-10-11T00:00:00"/>
    <x v="1"/>
    <x v="9"/>
    <x v="254"/>
    <x v="2"/>
    <x v="483"/>
    <x v="483"/>
    <x v="1"/>
    <s v="United States"/>
    <x v="135"/>
    <x v="7"/>
    <n v="55113"/>
    <x v="0"/>
    <s v="OFF-AP-10003849"/>
    <x v="2"/>
    <x v="10"/>
    <s v="Hoover Shoulder Vac Commercial Portable Vacuum"/>
    <x v="1290"/>
    <n v="2"/>
    <n v="0"/>
    <x v="1360"/>
  </r>
  <r>
    <n v="5850"/>
    <s v="CA-2015-121783"/>
    <d v="2015-10-11T00:00:00"/>
    <x v="1"/>
    <x v="9"/>
    <x v="254"/>
    <x v="2"/>
    <x v="483"/>
    <x v="483"/>
    <x v="1"/>
    <s v="United States"/>
    <x v="135"/>
    <x v="7"/>
    <n v="55113"/>
    <x v="0"/>
    <s v="OFF-ST-10000078"/>
    <x v="2"/>
    <x v="6"/>
    <s v="Tennsco 6- and 18-Compartment Lockers"/>
    <x v="1291"/>
    <n v="3"/>
    <n v="0"/>
    <x v="1361"/>
  </r>
  <r>
    <n v="5851"/>
    <s v="CA-2015-121783"/>
    <d v="2015-10-11T00:00:00"/>
    <x v="1"/>
    <x v="9"/>
    <x v="254"/>
    <x v="2"/>
    <x v="483"/>
    <x v="483"/>
    <x v="1"/>
    <s v="United States"/>
    <x v="135"/>
    <x v="7"/>
    <n v="55113"/>
    <x v="0"/>
    <s v="TEC-CO-10001571"/>
    <x v="0"/>
    <x v="12"/>
    <s v="Sharp 1540cs Digital Laser Copier"/>
    <x v="463"/>
    <n v="1"/>
    <n v="0"/>
    <x v="471"/>
  </r>
  <r>
    <n v="5852"/>
    <s v="CA-2015-121783"/>
    <d v="2015-10-11T00:00:00"/>
    <x v="1"/>
    <x v="9"/>
    <x v="254"/>
    <x v="2"/>
    <x v="483"/>
    <x v="483"/>
    <x v="1"/>
    <s v="United States"/>
    <x v="135"/>
    <x v="7"/>
    <n v="55113"/>
    <x v="0"/>
    <s v="OFF-BI-10001658"/>
    <x v="2"/>
    <x v="9"/>
    <s v="GBC Standard Therm-A-Bind Covers"/>
    <x v="1292"/>
    <n v="3"/>
    <n v="0"/>
    <x v="1362"/>
  </r>
  <r>
    <n v="5853"/>
    <s v="CA-2015-121783"/>
    <d v="2015-10-11T00:00:00"/>
    <x v="1"/>
    <x v="9"/>
    <x v="254"/>
    <x v="2"/>
    <x v="483"/>
    <x v="483"/>
    <x v="1"/>
    <s v="United States"/>
    <x v="135"/>
    <x v="7"/>
    <n v="55113"/>
    <x v="0"/>
    <s v="FUR-FU-10004351"/>
    <x v="1"/>
    <x v="5"/>
    <s v="Staple-based wall hangings"/>
    <x v="1293"/>
    <n v="3"/>
    <n v="0"/>
    <x v="1363"/>
  </r>
  <r>
    <n v="9552"/>
    <s v="CA-2015-147690"/>
    <d v="2015-10-11T00:00:00"/>
    <x v="1"/>
    <x v="9"/>
    <x v="254"/>
    <x v="2"/>
    <x v="41"/>
    <x v="41"/>
    <x v="0"/>
    <s v="United States"/>
    <x v="15"/>
    <x v="13"/>
    <n v="19140"/>
    <x v="2"/>
    <s v="OFF-ST-10001526"/>
    <x v="2"/>
    <x v="6"/>
    <s v="Iceberg Mobile Mega Data/Printer Cart "/>
    <x v="1294"/>
    <n v="6"/>
    <n v="0.2"/>
    <x v="1364"/>
  </r>
  <r>
    <n v="3583"/>
    <s v="CA-2015-121650"/>
    <d v="2015-10-12T00:00:00"/>
    <x v="1"/>
    <x v="9"/>
    <x v="278"/>
    <x v="2"/>
    <x v="333"/>
    <x v="333"/>
    <x v="2"/>
    <s v="United States"/>
    <x v="68"/>
    <x v="10"/>
    <n v="49201"/>
    <x v="0"/>
    <s v="OFF-AR-10001149"/>
    <x v="2"/>
    <x v="11"/>
    <s v="Avery Hi-Liter Comfort Grip Fluorescent Highlighter, Yellow Ink"/>
    <x v="610"/>
    <n v="2"/>
    <n v="0"/>
    <x v="621"/>
  </r>
  <r>
    <n v="3584"/>
    <s v="CA-2015-121650"/>
    <d v="2015-10-12T00:00:00"/>
    <x v="1"/>
    <x v="9"/>
    <x v="278"/>
    <x v="2"/>
    <x v="333"/>
    <x v="333"/>
    <x v="2"/>
    <s v="United States"/>
    <x v="68"/>
    <x v="10"/>
    <n v="49201"/>
    <x v="0"/>
    <s v="FUR-TA-10003569"/>
    <x v="1"/>
    <x v="7"/>
    <s v="Bretford CR8500 Series Meeting Room Furniture"/>
    <x v="1295"/>
    <n v="2"/>
    <n v="0"/>
    <x v="1365"/>
  </r>
  <r>
    <n v="3585"/>
    <s v="CA-2015-121650"/>
    <d v="2015-10-12T00:00:00"/>
    <x v="1"/>
    <x v="9"/>
    <x v="278"/>
    <x v="2"/>
    <x v="333"/>
    <x v="333"/>
    <x v="2"/>
    <s v="United States"/>
    <x v="68"/>
    <x v="10"/>
    <n v="49201"/>
    <x v="0"/>
    <s v="FUR-CH-10004289"/>
    <x v="1"/>
    <x v="1"/>
    <s v="Global Super Steno Chair"/>
    <x v="1296"/>
    <n v="2"/>
    <n v="0"/>
    <x v="1366"/>
  </r>
  <r>
    <n v="3586"/>
    <s v="CA-2015-121650"/>
    <d v="2015-10-12T00:00:00"/>
    <x v="1"/>
    <x v="9"/>
    <x v="278"/>
    <x v="2"/>
    <x v="333"/>
    <x v="333"/>
    <x v="2"/>
    <s v="United States"/>
    <x v="68"/>
    <x v="10"/>
    <n v="49201"/>
    <x v="0"/>
    <s v="OFF-LA-10001045"/>
    <x v="2"/>
    <x v="8"/>
    <s v="Permanent Self-Adhesive File Folder Labels for Typewriters by Universal"/>
    <x v="1128"/>
    <n v="1"/>
    <n v="0"/>
    <x v="1178"/>
  </r>
  <r>
    <n v="4006"/>
    <s v="US-2015-168732"/>
    <d v="2015-10-12T00:00:00"/>
    <x v="1"/>
    <x v="9"/>
    <x v="278"/>
    <x v="2"/>
    <x v="484"/>
    <x v="484"/>
    <x v="0"/>
    <s v="United States"/>
    <x v="36"/>
    <x v="19"/>
    <n v="30076"/>
    <x v="3"/>
    <s v="OFF-AR-10003087"/>
    <x v="2"/>
    <x v="11"/>
    <s v="Staples in misc. colors"/>
    <x v="1297"/>
    <n v="1"/>
    <n v="0"/>
    <x v="1367"/>
  </r>
  <r>
    <n v="4007"/>
    <s v="US-2015-168732"/>
    <d v="2015-10-12T00:00:00"/>
    <x v="1"/>
    <x v="9"/>
    <x v="278"/>
    <x v="2"/>
    <x v="484"/>
    <x v="484"/>
    <x v="0"/>
    <s v="United States"/>
    <x v="36"/>
    <x v="19"/>
    <n v="30076"/>
    <x v="3"/>
    <s v="OFF-PA-10000520"/>
    <x v="2"/>
    <x v="3"/>
    <s v="Xerox 201"/>
    <x v="19"/>
    <n v="4"/>
    <n v="0"/>
    <x v="19"/>
  </r>
  <r>
    <n v="4008"/>
    <s v="US-2015-168732"/>
    <d v="2015-10-12T00:00:00"/>
    <x v="1"/>
    <x v="9"/>
    <x v="278"/>
    <x v="2"/>
    <x v="484"/>
    <x v="484"/>
    <x v="0"/>
    <s v="United States"/>
    <x v="36"/>
    <x v="19"/>
    <n v="30076"/>
    <x v="3"/>
    <s v="TEC-AC-10001553"/>
    <x v="0"/>
    <x v="0"/>
    <s v="Memorex 25GB 6X Branded Blu-Ray Recordable Disc, 15/Pack"/>
    <x v="1298"/>
    <n v="6"/>
    <n v="0"/>
    <x v="1368"/>
  </r>
  <r>
    <n v="4200"/>
    <s v="CA-2015-143105"/>
    <d v="2015-10-12T00:00:00"/>
    <x v="1"/>
    <x v="9"/>
    <x v="211"/>
    <x v="3"/>
    <x v="215"/>
    <x v="215"/>
    <x v="1"/>
    <s v="United States"/>
    <x v="2"/>
    <x v="2"/>
    <n v="10024"/>
    <x v="2"/>
    <s v="OFF-LA-10004093"/>
    <x v="2"/>
    <x v="8"/>
    <s v="Avery 486"/>
    <x v="663"/>
    <n v="1"/>
    <n v="0"/>
    <x v="679"/>
  </r>
  <r>
    <n v="4201"/>
    <s v="CA-2015-143105"/>
    <d v="2015-10-12T00:00:00"/>
    <x v="1"/>
    <x v="9"/>
    <x v="211"/>
    <x v="3"/>
    <x v="215"/>
    <x v="215"/>
    <x v="1"/>
    <s v="United States"/>
    <x v="2"/>
    <x v="2"/>
    <n v="10024"/>
    <x v="2"/>
    <s v="TEC-CO-10002095"/>
    <x v="0"/>
    <x v="12"/>
    <s v="Hewlett Packard 610 Color Digital Copier / Printer"/>
    <x v="1299"/>
    <n v="2"/>
    <n v="0.2"/>
    <x v="1369"/>
  </r>
  <r>
    <n v="4202"/>
    <s v="CA-2015-143105"/>
    <d v="2015-10-12T00:00:00"/>
    <x v="1"/>
    <x v="9"/>
    <x v="211"/>
    <x v="3"/>
    <x v="215"/>
    <x v="215"/>
    <x v="1"/>
    <s v="United States"/>
    <x v="2"/>
    <x v="2"/>
    <n v="10024"/>
    <x v="2"/>
    <s v="OFF-PA-10002713"/>
    <x v="2"/>
    <x v="3"/>
    <s v="Adams Phone Message Book, 200 Message Capacity, 8 1/16” x 11”"/>
    <x v="1300"/>
    <n v="6"/>
    <n v="0"/>
    <x v="1370"/>
  </r>
  <r>
    <n v="4203"/>
    <s v="CA-2015-143105"/>
    <d v="2015-10-12T00:00:00"/>
    <x v="1"/>
    <x v="9"/>
    <x v="211"/>
    <x v="3"/>
    <x v="215"/>
    <x v="215"/>
    <x v="1"/>
    <s v="United States"/>
    <x v="2"/>
    <x v="2"/>
    <n v="10024"/>
    <x v="2"/>
    <s v="OFF-PA-10002254"/>
    <x v="2"/>
    <x v="3"/>
    <s v="Xerox 1883"/>
    <x v="917"/>
    <n v="7"/>
    <n v="0"/>
    <x v="941"/>
  </r>
  <r>
    <n v="5691"/>
    <s v="US-2015-138093"/>
    <d v="2015-10-12T00:00:00"/>
    <x v="1"/>
    <x v="9"/>
    <x v="278"/>
    <x v="2"/>
    <x v="415"/>
    <x v="415"/>
    <x v="2"/>
    <s v="United States"/>
    <x v="214"/>
    <x v="24"/>
    <n v="21215"/>
    <x v="2"/>
    <s v="OFF-AR-10000817"/>
    <x v="2"/>
    <x v="11"/>
    <s v="Manco Dry-Lighter Erasable Highlighter"/>
    <x v="419"/>
    <n v="9"/>
    <n v="0"/>
    <x v="1371"/>
  </r>
  <r>
    <n v="5692"/>
    <s v="US-2015-138093"/>
    <d v="2015-10-12T00:00:00"/>
    <x v="1"/>
    <x v="9"/>
    <x v="278"/>
    <x v="2"/>
    <x v="415"/>
    <x v="415"/>
    <x v="2"/>
    <s v="United States"/>
    <x v="214"/>
    <x v="24"/>
    <n v="21215"/>
    <x v="2"/>
    <s v="OFF-PA-10001509"/>
    <x v="2"/>
    <x v="3"/>
    <s v="Recycled Desk Saver Line &quot;While You Were Out&quot; Book, 5 1/2&quot; X 4&quot;"/>
    <x v="1301"/>
    <n v="5"/>
    <n v="0"/>
    <x v="1372"/>
  </r>
  <r>
    <n v="5693"/>
    <s v="US-2015-138093"/>
    <d v="2015-10-12T00:00:00"/>
    <x v="1"/>
    <x v="9"/>
    <x v="278"/>
    <x v="2"/>
    <x v="415"/>
    <x v="415"/>
    <x v="2"/>
    <s v="United States"/>
    <x v="214"/>
    <x v="24"/>
    <n v="21215"/>
    <x v="2"/>
    <s v="TEC-PH-10004667"/>
    <x v="0"/>
    <x v="2"/>
    <s v="Cisco 8x8 Inc. 6753i IP Business Phone System"/>
    <x v="1302"/>
    <n v="1"/>
    <n v="0"/>
    <x v="1373"/>
  </r>
  <r>
    <n v="5694"/>
    <s v="US-2015-138093"/>
    <d v="2015-10-12T00:00:00"/>
    <x v="1"/>
    <x v="9"/>
    <x v="278"/>
    <x v="2"/>
    <x v="415"/>
    <x v="415"/>
    <x v="2"/>
    <s v="United States"/>
    <x v="214"/>
    <x v="24"/>
    <n v="21215"/>
    <x v="2"/>
    <s v="OFF-PA-10000143"/>
    <x v="2"/>
    <x v="3"/>
    <s v="Astroparche Fine Business Paper"/>
    <x v="1160"/>
    <n v="5"/>
    <n v="0"/>
    <x v="1374"/>
  </r>
  <r>
    <n v="5695"/>
    <s v="US-2015-138093"/>
    <d v="2015-10-12T00:00:00"/>
    <x v="1"/>
    <x v="9"/>
    <x v="278"/>
    <x v="2"/>
    <x v="415"/>
    <x v="415"/>
    <x v="2"/>
    <s v="United States"/>
    <x v="214"/>
    <x v="24"/>
    <n v="21215"/>
    <x v="2"/>
    <s v="FUR-CH-10000785"/>
    <x v="1"/>
    <x v="1"/>
    <s v="Global Ergonomic Managers Chair"/>
    <x v="1303"/>
    <n v="3"/>
    <n v="0"/>
    <x v="1375"/>
  </r>
  <r>
    <n v="6361"/>
    <s v="CA-2015-115693"/>
    <d v="2015-10-12T00:00:00"/>
    <x v="1"/>
    <x v="9"/>
    <x v="279"/>
    <x v="2"/>
    <x v="485"/>
    <x v="485"/>
    <x v="1"/>
    <s v="United States"/>
    <x v="22"/>
    <x v="5"/>
    <n v="90032"/>
    <x v="1"/>
    <s v="OFF-AR-10003582"/>
    <x v="2"/>
    <x v="11"/>
    <s v="Boston Electric Pencil Sharpener, Model 1818, Charcoal Black"/>
    <x v="1304"/>
    <n v="2"/>
    <n v="0"/>
    <x v="1376"/>
  </r>
  <r>
    <n v="7154"/>
    <s v="CA-2015-106208"/>
    <d v="2015-10-12T00:00:00"/>
    <x v="1"/>
    <x v="9"/>
    <x v="279"/>
    <x v="2"/>
    <x v="486"/>
    <x v="486"/>
    <x v="0"/>
    <s v="United States"/>
    <x v="20"/>
    <x v="3"/>
    <n v="60610"/>
    <x v="0"/>
    <s v="OFF-AP-10004980"/>
    <x v="2"/>
    <x v="10"/>
    <s v="3M Replacement Filter for Office Air Cleaner for 20' x 33' Room"/>
    <x v="1305"/>
    <n v="7"/>
    <n v="0.8"/>
    <x v="1377"/>
  </r>
  <r>
    <n v="8092"/>
    <s v="CA-2015-127502"/>
    <d v="2015-10-12T00:00:00"/>
    <x v="1"/>
    <x v="9"/>
    <x v="280"/>
    <x v="2"/>
    <x v="421"/>
    <x v="421"/>
    <x v="0"/>
    <s v="United States"/>
    <x v="14"/>
    <x v="5"/>
    <n v="94110"/>
    <x v="1"/>
    <s v="OFF-LA-10001613"/>
    <x v="2"/>
    <x v="8"/>
    <s v="Avery File Folder Labels"/>
    <x v="193"/>
    <n v="2"/>
    <n v="0"/>
    <x v="193"/>
  </r>
  <r>
    <n v="8438"/>
    <s v="CA-2015-112823"/>
    <d v="2015-10-12T00:00:00"/>
    <x v="1"/>
    <x v="9"/>
    <x v="278"/>
    <x v="2"/>
    <x v="487"/>
    <x v="487"/>
    <x v="0"/>
    <s v="United States"/>
    <x v="235"/>
    <x v="18"/>
    <n v="44105"/>
    <x v="2"/>
    <s v="TEC-AC-10002550"/>
    <x v="0"/>
    <x v="0"/>
    <s v="Maxell 4.7GB DVD-RW 3/Pack"/>
    <x v="1047"/>
    <n v="2"/>
    <n v="0.2"/>
    <x v="1082"/>
  </r>
  <r>
    <n v="922"/>
    <s v="CA-2015-111164"/>
    <d v="2015-11-04T00:00:00"/>
    <x v="1"/>
    <x v="10"/>
    <x v="270"/>
    <x v="2"/>
    <x v="272"/>
    <x v="272"/>
    <x v="0"/>
    <s v="United States"/>
    <x v="2"/>
    <x v="2"/>
    <n v="10009"/>
    <x v="2"/>
    <s v="TEC-AC-10002473"/>
    <x v="0"/>
    <x v="0"/>
    <s v="Maxell 4.7GB DVD-R"/>
    <x v="1306"/>
    <n v="3"/>
    <n v="0"/>
    <x v="1378"/>
  </r>
  <r>
    <n v="923"/>
    <s v="CA-2015-111164"/>
    <d v="2015-11-04T00:00:00"/>
    <x v="1"/>
    <x v="10"/>
    <x v="270"/>
    <x v="2"/>
    <x v="272"/>
    <x v="272"/>
    <x v="0"/>
    <s v="United States"/>
    <x v="2"/>
    <x v="2"/>
    <n v="10009"/>
    <x v="2"/>
    <s v="TEC-PH-10004531"/>
    <x v="0"/>
    <x v="2"/>
    <s v="OtterBox Commuter Series Case - iPhone 5 &amp; 5s"/>
    <x v="1307"/>
    <n v="1"/>
    <n v="0"/>
    <x v="1379"/>
  </r>
  <r>
    <n v="924"/>
    <s v="CA-2015-111164"/>
    <d v="2015-11-04T00:00:00"/>
    <x v="1"/>
    <x v="10"/>
    <x v="270"/>
    <x v="2"/>
    <x v="272"/>
    <x v="272"/>
    <x v="0"/>
    <s v="United States"/>
    <x v="2"/>
    <x v="2"/>
    <n v="10009"/>
    <x v="2"/>
    <s v="OFF-AP-10004487"/>
    <x v="2"/>
    <x v="10"/>
    <s v="Kensington 4 Outlet MasterPiece Compact Power Control Center"/>
    <x v="1308"/>
    <n v="5"/>
    <n v="0"/>
    <x v="1380"/>
  </r>
  <r>
    <n v="7334"/>
    <s v="CA-2015-125563"/>
    <d v="2015-11-04T00:00:00"/>
    <x v="1"/>
    <x v="10"/>
    <x v="281"/>
    <x v="2"/>
    <x v="143"/>
    <x v="143"/>
    <x v="0"/>
    <s v="United States"/>
    <x v="160"/>
    <x v="11"/>
    <n v="33614"/>
    <x v="3"/>
    <s v="FUR-FU-10001290"/>
    <x v="1"/>
    <x v="5"/>
    <s v="Executive Impressions Supervisor Wall Clock"/>
    <x v="1309"/>
    <n v="2"/>
    <n v="0.2"/>
    <x v="1381"/>
  </r>
  <r>
    <n v="7335"/>
    <s v="CA-2015-125563"/>
    <d v="2015-11-04T00:00:00"/>
    <x v="1"/>
    <x v="10"/>
    <x v="281"/>
    <x v="2"/>
    <x v="143"/>
    <x v="143"/>
    <x v="0"/>
    <s v="United States"/>
    <x v="160"/>
    <x v="11"/>
    <n v="33614"/>
    <x v="3"/>
    <s v="FUR-FU-10000087"/>
    <x v="1"/>
    <x v="5"/>
    <s v="Executive Impressions 14&quot; Two-Color Numerals Wall Clock"/>
    <x v="1310"/>
    <n v="3"/>
    <n v="0.2"/>
    <x v="1382"/>
  </r>
  <r>
    <n v="7461"/>
    <s v="US-2015-136987"/>
    <d v="2015-11-04T00:00:00"/>
    <x v="1"/>
    <x v="10"/>
    <x v="258"/>
    <x v="1"/>
    <x v="488"/>
    <x v="488"/>
    <x v="0"/>
    <s v="United States"/>
    <x v="22"/>
    <x v="5"/>
    <n v="90004"/>
    <x v="1"/>
    <s v="TEC-CO-10001943"/>
    <x v="0"/>
    <x v="12"/>
    <s v="Canon PC-428 Personal Copier"/>
    <x v="1311"/>
    <n v="4"/>
    <n v="0.2"/>
    <x v="1383"/>
  </r>
  <r>
    <n v="7462"/>
    <s v="US-2015-136987"/>
    <d v="2015-11-04T00:00:00"/>
    <x v="1"/>
    <x v="10"/>
    <x v="258"/>
    <x v="1"/>
    <x v="488"/>
    <x v="488"/>
    <x v="0"/>
    <s v="United States"/>
    <x v="22"/>
    <x v="5"/>
    <n v="90004"/>
    <x v="1"/>
    <s v="OFF-PA-10003127"/>
    <x v="2"/>
    <x v="3"/>
    <s v="Easy-staple paper"/>
    <x v="1312"/>
    <n v="2"/>
    <n v="0"/>
    <x v="1384"/>
  </r>
  <r>
    <n v="9541"/>
    <s v="CA-2015-135727"/>
    <d v="2015-11-05T00:00:00"/>
    <x v="1"/>
    <x v="10"/>
    <x v="282"/>
    <x v="1"/>
    <x v="489"/>
    <x v="489"/>
    <x v="1"/>
    <s v="United States"/>
    <x v="122"/>
    <x v="23"/>
    <n v="85023"/>
    <x v="1"/>
    <s v="FUR-CH-10004540"/>
    <x v="1"/>
    <x v="1"/>
    <s v="Global Chrome Stack Chair"/>
    <x v="1313"/>
    <n v="7"/>
    <n v="0.2"/>
    <x v="1385"/>
  </r>
  <r>
    <n v="3035"/>
    <s v="US-2015-123960"/>
    <d v="2015-11-06T00:00:00"/>
    <x v="1"/>
    <x v="10"/>
    <x v="262"/>
    <x v="2"/>
    <x v="490"/>
    <x v="490"/>
    <x v="0"/>
    <s v="United States"/>
    <x v="195"/>
    <x v="30"/>
    <n v="71203"/>
    <x v="3"/>
    <s v="TEC-AC-10003038"/>
    <x v="0"/>
    <x v="0"/>
    <s v="Kingston Digital DataTraveler 16GB USB 2.0"/>
    <x v="1314"/>
    <n v="6"/>
    <n v="0"/>
    <x v="1386"/>
  </r>
  <r>
    <n v="3036"/>
    <s v="US-2015-123960"/>
    <d v="2015-11-06T00:00:00"/>
    <x v="1"/>
    <x v="10"/>
    <x v="262"/>
    <x v="2"/>
    <x v="490"/>
    <x v="490"/>
    <x v="0"/>
    <s v="United States"/>
    <x v="195"/>
    <x v="30"/>
    <n v="71203"/>
    <x v="3"/>
    <s v="OFF-BI-10002799"/>
    <x v="2"/>
    <x v="9"/>
    <s v="SlimView Poly Binder, 3/8&quot;"/>
    <x v="1315"/>
    <n v="7"/>
    <n v="0"/>
    <x v="1387"/>
  </r>
  <r>
    <n v="3037"/>
    <s v="US-2015-123960"/>
    <d v="2015-11-06T00:00:00"/>
    <x v="1"/>
    <x v="10"/>
    <x v="262"/>
    <x v="2"/>
    <x v="490"/>
    <x v="490"/>
    <x v="0"/>
    <s v="United States"/>
    <x v="195"/>
    <x v="30"/>
    <n v="71203"/>
    <x v="3"/>
    <s v="OFF-AR-10003582"/>
    <x v="2"/>
    <x v="11"/>
    <s v="Boston Electric Pencil Sharpener, Model 1818, Charcoal Black"/>
    <x v="1304"/>
    <n v="2"/>
    <n v="0"/>
    <x v="1376"/>
  </r>
  <r>
    <n v="3038"/>
    <s v="US-2015-123960"/>
    <d v="2015-11-06T00:00:00"/>
    <x v="1"/>
    <x v="10"/>
    <x v="262"/>
    <x v="2"/>
    <x v="490"/>
    <x v="490"/>
    <x v="0"/>
    <s v="United States"/>
    <x v="195"/>
    <x v="30"/>
    <n v="71203"/>
    <x v="3"/>
    <s v="OFF-PA-10004451"/>
    <x v="2"/>
    <x v="3"/>
    <s v="Xerox 222"/>
    <x v="542"/>
    <n v="5"/>
    <n v="0"/>
    <x v="550"/>
  </r>
  <r>
    <n v="3039"/>
    <s v="US-2015-123960"/>
    <d v="2015-11-06T00:00:00"/>
    <x v="1"/>
    <x v="10"/>
    <x v="262"/>
    <x v="2"/>
    <x v="490"/>
    <x v="490"/>
    <x v="0"/>
    <s v="United States"/>
    <x v="195"/>
    <x v="30"/>
    <n v="71203"/>
    <x v="3"/>
    <s v="FUR-FU-10004666"/>
    <x v="1"/>
    <x v="5"/>
    <s v="DAX Clear Channel Poster Frame"/>
    <x v="1241"/>
    <n v="2"/>
    <n v="0"/>
    <x v="1388"/>
  </r>
  <r>
    <n v="3119"/>
    <s v="CA-2015-121720"/>
    <d v="2015-11-06T00:00:00"/>
    <x v="1"/>
    <x v="10"/>
    <x v="251"/>
    <x v="0"/>
    <x v="491"/>
    <x v="491"/>
    <x v="2"/>
    <s v="United States"/>
    <x v="34"/>
    <x v="11"/>
    <n v="33801"/>
    <x v="3"/>
    <s v="FUR-CH-10003312"/>
    <x v="1"/>
    <x v="1"/>
    <s v="Hon 2090 “Pillow Soft” Series Mid Back Swivel/Tilt Chairs"/>
    <x v="1316"/>
    <n v="5"/>
    <n v="0.2"/>
    <x v="1389"/>
  </r>
  <r>
    <n v="3120"/>
    <s v="CA-2015-121720"/>
    <d v="2015-11-06T00:00:00"/>
    <x v="1"/>
    <x v="10"/>
    <x v="251"/>
    <x v="0"/>
    <x v="491"/>
    <x v="491"/>
    <x v="2"/>
    <s v="United States"/>
    <x v="34"/>
    <x v="11"/>
    <n v="33801"/>
    <x v="3"/>
    <s v="TEC-PH-10002496"/>
    <x v="0"/>
    <x v="2"/>
    <s v="Cisco SPA301"/>
    <x v="1317"/>
    <n v="2"/>
    <n v="0.2"/>
    <x v="1390"/>
  </r>
  <r>
    <n v="3121"/>
    <s v="CA-2015-121720"/>
    <d v="2015-11-06T00:00:00"/>
    <x v="1"/>
    <x v="10"/>
    <x v="251"/>
    <x v="0"/>
    <x v="491"/>
    <x v="491"/>
    <x v="2"/>
    <s v="United States"/>
    <x v="34"/>
    <x v="11"/>
    <n v="33801"/>
    <x v="3"/>
    <s v="FUR-FU-10003464"/>
    <x v="1"/>
    <x v="5"/>
    <s v="Seth Thomas 8 1/2&quot; Cubicle Clock"/>
    <x v="1318"/>
    <n v="3"/>
    <n v="0.2"/>
    <x v="1391"/>
  </r>
  <r>
    <n v="3122"/>
    <s v="CA-2015-121720"/>
    <d v="2015-11-06T00:00:00"/>
    <x v="1"/>
    <x v="10"/>
    <x v="251"/>
    <x v="0"/>
    <x v="491"/>
    <x v="491"/>
    <x v="2"/>
    <s v="United States"/>
    <x v="34"/>
    <x v="11"/>
    <n v="33801"/>
    <x v="3"/>
    <s v="OFF-AR-10000380"/>
    <x v="2"/>
    <x v="11"/>
    <s v="Hunt PowerHouse Electric Pencil Sharpener, Blue"/>
    <x v="1319"/>
    <n v="2"/>
    <n v="0.2"/>
    <x v="1392"/>
  </r>
  <r>
    <n v="3123"/>
    <s v="CA-2015-121720"/>
    <d v="2015-11-06T00:00:00"/>
    <x v="1"/>
    <x v="10"/>
    <x v="251"/>
    <x v="0"/>
    <x v="491"/>
    <x v="491"/>
    <x v="2"/>
    <s v="United States"/>
    <x v="34"/>
    <x v="11"/>
    <n v="33801"/>
    <x v="3"/>
    <s v="OFF-BI-10004593"/>
    <x v="2"/>
    <x v="9"/>
    <s v="Ibico Laser Imprintable Binding System Covers"/>
    <x v="1320"/>
    <n v="5"/>
    <n v="0.7"/>
    <x v="1393"/>
  </r>
  <r>
    <n v="3124"/>
    <s v="CA-2015-121720"/>
    <d v="2015-11-06T00:00:00"/>
    <x v="1"/>
    <x v="10"/>
    <x v="251"/>
    <x v="0"/>
    <x v="491"/>
    <x v="491"/>
    <x v="2"/>
    <s v="United States"/>
    <x v="34"/>
    <x v="11"/>
    <n v="33801"/>
    <x v="3"/>
    <s v="OFF-BI-10001308"/>
    <x v="2"/>
    <x v="9"/>
    <s v="GBC Standard Plastic Binding Systems' Combs"/>
    <x v="1321"/>
    <n v="2"/>
    <n v="0.7"/>
    <x v="1394"/>
  </r>
  <r>
    <n v="3125"/>
    <s v="CA-2015-121720"/>
    <d v="2015-11-06T00:00:00"/>
    <x v="1"/>
    <x v="10"/>
    <x v="251"/>
    <x v="0"/>
    <x v="491"/>
    <x v="491"/>
    <x v="2"/>
    <s v="United States"/>
    <x v="34"/>
    <x v="11"/>
    <n v="33801"/>
    <x v="3"/>
    <s v="OFF-ST-10001780"/>
    <x v="2"/>
    <x v="6"/>
    <s v="Tennsco 16-Compartment Lockers with Coat Rack"/>
    <x v="1322"/>
    <n v="2"/>
    <n v="0.2"/>
    <x v="1395"/>
  </r>
  <r>
    <n v="3126"/>
    <s v="CA-2015-121720"/>
    <d v="2015-11-06T00:00:00"/>
    <x v="1"/>
    <x v="10"/>
    <x v="251"/>
    <x v="0"/>
    <x v="491"/>
    <x v="491"/>
    <x v="2"/>
    <s v="United States"/>
    <x v="34"/>
    <x v="11"/>
    <n v="33801"/>
    <x v="3"/>
    <s v="OFF-ST-10003816"/>
    <x v="2"/>
    <x v="6"/>
    <s v="Fellowes High-Stak Drawer Files"/>
    <x v="983"/>
    <n v="4"/>
    <n v="0.2"/>
    <x v="1015"/>
  </r>
  <r>
    <n v="2049"/>
    <s v="CA-2015-142237"/>
    <d v="2015-11-07T00:00:00"/>
    <x v="1"/>
    <x v="10"/>
    <x v="263"/>
    <x v="0"/>
    <x v="492"/>
    <x v="492"/>
    <x v="0"/>
    <s v="United States"/>
    <x v="15"/>
    <x v="13"/>
    <n v="19134"/>
    <x v="2"/>
    <s v="FUR-FU-10004848"/>
    <x v="1"/>
    <x v="5"/>
    <s v="Howard Miller 13-3/4&quot; Diameter Brushed Chrome Round Wall Clock"/>
    <x v="1323"/>
    <n v="7"/>
    <n v="0.2"/>
    <x v="1396"/>
  </r>
  <r>
    <n v="2050"/>
    <s v="CA-2015-142237"/>
    <d v="2015-11-07T00:00:00"/>
    <x v="1"/>
    <x v="10"/>
    <x v="263"/>
    <x v="0"/>
    <x v="492"/>
    <x v="492"/>
    <x v="0"/>
    <s v="United States"/>
    <x v="15"/>
    <x v="13"/>
    <n v="19134"/>
    <x v="2"/>
    <s v="OFF-BI-10004022"/>
    <x v="2"/>
    <x v="9"/>
    <s v="Acco Suede Grain Vinyl Round Ring Binder"/>
    <x v="1324"/>
    <n v="3"/>
    <n v="0.7"/>
    <x v="1397"/>
  </r>
  <r>
    <n v="2051"/>
    <s v="CA-2015-142237"/>
    <d v="2015-11-07T00:00:00"/>
    <x v="1"/>
    <x v="10"/>
    <x v="263"/>
    <x v="0"/>
    <x v="492"/>
    <x v="492"/>
    <x v="0"/>
    <s v="United States"/>
    <x v="15"/>
    <x v="13"/>
    <n v="19134"/>
    <x v="2"/>
    <s v="OFF-BI-10003669"/>
    <x v="2"/>
    <x v="9"/>
    <s v="3M Organizer Strips"/>
    <x v="1083"/>
    <n v="4"/>
    <n v="0.7"/>
    <x v="1398"/>
  </r>
  <r>
    <n v="2052"/>
    <s v="CA-2015-142237"/>
    <d v="2015-11-07T00:00:00"/>
    <x v="1"/>
    <x v="10"/>
    <x v="263"/>
    <x v="0"/>
    <x v="492"/>
    <x v="492"/>
    <x v="0"/>
    <s v="United States"/>
    <x v="15"/>
    <x v="13"/>
    <n v="19134"/>
    <x v="2"/>
    <s v="FUR-CH-10003833"/>
    <x v="1"/>
    <x v="1"/>
    <s v="Novimex Fabric Task Chair"/>
    <x v="1325"/>
    <n v="8"/>
    <n v="0.3"/>
    <x v="1399"/>
  </r>
  <r>
    <n v="2053"/>
    <s v="CA-2015-142237"/>
    <d v="2015-11-07T00:00:00"/>
    <x v="1"/>
    <x v="10"/>
    <x v="263"/>
    <x v="0"/>
    <x v="492"/>
    <x v="492"/>
    <x v="0"/>
    <s v="United States"/>
    <x v="15"/>
    <x v="13"/>
    <n v="19134"/>
    <x v="2"/>
    <s v="OFF-AR-10003732"/>
    <x v="2"/>
    <x v="11"/>
    <s v="Newell 333"/>
    <x v="1054"/>
    <n v="5"/>
    <n v="0.2"/>
    <x v="1400"/>
  </r>
  <r>
    <n v="2054"/>
    <s v="CA-2015-142237"/>
    <d v="2015-11-07T00:00:00"/>
    <x v="1"/>
    <x v="10"/>
    <x v="263"/>
    <x v="0"/>
    <x v="492"/>
    <x v="492"/>
    <x v="0"/>
    <s v="United States"/>
    <x v="15"/>
    <x v="13"/>
    <n v="19134"/>
    <x v="2"/>
    <s v="FUR-FU-10003142"/>
    <x v="1"/>
    <x v="5"/>
    <s v="Master Big Foot Doorstop, Beige"/>
    <x v="1019"/>
    <n v="6"/>
    <n v="0.2"/>
    <x v="1401"/>
  </r>
  <r>
    <n v="2461"/>
    <s v="CA-2015-142419"/>
    <d v="2015-11-07T00:00:00"/>
    <x v="1"/>
    <x v="10"/>
    <x v="263"/>
    <x v="1"/>
    <x v="4"/>
    <x v="4"/>
    <x v="0"/>
    <s v="United States"/>
    <x v="1"/>
    <x v="1"/>
    <n v="98115"/>
    <x v="1"/>
    <s v="OFF-PA-10001763"/>
    <x v="2"/>
    <x v="3"/>
    <s v="Xerox 1896"/>
    <x v="1326"/>
    <n v="3"/>
    <n v="0"/>
    <x v="1402"/>
  </r>
  <r>
    <n v="2462"/>
    <s v="CA-2015-142419"/>
    <d v="2015-11-07T00:00:00"/>
    <x v="1"/>
    <x v="10"/>
    <x v="263"/>
    <x v="1"/>
    <x v="4"/>
    <x v="4"/>
    <x v="0"/>
    <s v="United States"/>
    <x v="1"/>
    <x v="1"/>
    <n v="98115"/>
    <x v="1"/>
    <s v="OFF-BI-10001597"/>
    <x v="2"/>
    <x v="9"/>
    <s v="Wilson Jones Ledger-Size, Piano-Hinge Binder, 2&quot;, Blue"/>
    <x v="1022"/>
    <n v="3"/>
    <n v="0.2"/>
    <x v="1403"/>
  </r>
  <r>
    <n v="5039"/>
    <s v="CA-2015-136469"/>
    <d v="2015-11-07T00:00:00"/>
    <x v="1"/>
    <x v="10"/>
    <x v="232"/>
    <x v="0"/>
    <x v="493"/>
    <x v="493"/>
    <x v="2"/>
    <s v="United States"/>
    <x v="49"/>
    <x v="37"/>
    <n v="19805"/>
    <x v="2"/>
    <s v="FUR-TA-10001520"/>
    <x v="1"/>
    <x v="7"/>
    <s v="Lesro Sheffield Collection Coffee Table, End Table, Center Table, Corner Table"/>
    <x v="1327"/>
    <n v="4"/>
    <n v="0.3"/>
    <x v="1404"/>
  </r>
  <r>
    <n v="5040"/>
    <s v="CA-2015-136469"/>
    <d v="2015-11-07T00:00:00"/>
    <x v="1"/>
    <x v="10"/>
    <x v="232"/>
    <x v="0"/>
    <x v="493"/>
    <x v="493"/>
    <x v="2"/>
    <s v="United States"/>
    <x v="49"/>
    <x v="37"/>
    <n v="19805"/>
    <x v="2"/>
    <s v="TEC-PH-10001817"/>
    <x v="0"/>
    <x v="2"/>
    <s v="Wilson Electronics DB Pro Signal Booster"/>
    <x v="1328"/>
    <n v="2"/>
    <n v="0"/>
    <x v="1405"/>
  </r>
  <r>
    <n v="5041"/>
    <s v="CA-2015-136469"/>
    <d v="2015-11-07T00:00:00"/>
    <x v="1"/>
    <x v="10"/>
    <x v="232"/>
    <x v="0"/>
    <x v="493"/>
    <x v="493"/>
    <x v="2"/>
    <s v="United States"/>
    <x v="49"/>
    <x v="37"/>
    <n v="19805"/>
    <x v="2"/>
    <s v="OFF-BI-10004492"/>
    <x v="2"/>
    <x v="9"/>
    <s v="Tuf-Vin Binders"/>
    <x v="1329"/>
    <n v="7"/>
    <n v="0"/>
    <x v="1406"/>
  </r>
  <r>
    <n v="5758"/>
    <s v="CA-2015-119634"/>
    <d v="2015-11-08T00:00:00"/>
    <x v="1"/>
    <x v="10"/>
    <x v="265"/>
    <x v="2"/>
    <x v="494"/>
    <x v="494"/>
    <x v="0"/>
    <s v="United States"/>
    <x v="167"/>
    <x v="12"/>
    <n v="27604"/>
    <x v="3"/>
    <s v="FUR-FU-10004270"/>
    <x v="1"/>
    <x v="5"/>
    <s v="Executive Impressions 13&quot; Clairmont Wall Clock"/>
    <x v="1330"/>
    <n v="3"/>
    <n v="0.2"/>
    <x v="1407"/>
  </r>
  <r>
    <n v="7199"/>
    <s v="US-2015-156797"/>
    <d v="2015-11-08T00:00:00"/>
    <x v="1"/>
    <x v="10"/>
    <x v="283"/>
    <x v="2"/>
    <x v="483"/>
    <x v="483"/>
    <x v="1"/>
    <s v="United States"/>
    <x v="2"/>
    <x v="2"/>
    <n v="10035"/>
    <x v="2"/>
    <s v="OFF-AR-10001427"/>
    <x v="2"/>
    <x v="11"/>
    <s v="Newell 330"/>
    <x v="732"/>
    <n v="2"/>
    <n v="0"/>
    <x v="1408"/>
  </r>
  <r>
    <n v="7200"/>
    <s v="US-2015-156797"/>
    <d v="2015-11-08T00:00:00"/>
    <x v="1"/>
    <x v="10"/>
    <x v="283"/>
    <x v="2"/>
    <x v="483"/>
    <x v="483"/>
    <x v="1"/>
    <s v="United States"/>
    <x v="2"/>
    <x v="2"/>
    <n v="10035"/>
    <x v="2"/>
    <s v="TEC-PH-10004614"/>
    <x v="0"/>
    <x v="2"/>
    <s v="AT&amp;T 841000 Phone"/>
    <x v="1331"/>
    <n v="2"/>
    <n v="0"/>
    <x v="1409"/>
  </r>
  <r>
    <n v="3318"/>
    <s v="CA-2015-165057"/>
    <d v="2015-11-09T00:00:00"/>
    <x v="1"/>
    <x v="10"/>
    <x v="272"/>
    <x v="2"/>
    <x v="78"/>
    <x v="78"/>
    <x v="0"/>
    <s v="United States"/>
    <x v="236"/>
    <x v="5"/>
    <n v="92374"/>
    <x v="1"/>
    <s v="OFF-AR-10004648"/>
    <x v="2"/>
    <x v="11"/>
    <s v="Boston 19500 Mighty Mite Electric Pencil Sharpener"/>
    <x v="1332"/>
    <n v="9"/>
    <n v="0"/>
    <x v="1410"/>
  </r>
  <r>
    <n v="3319"/>
    <s v="CA-2015-165057"/>
    <d v="2015-11-09T00:00:00"/>
    <x v="1"/>
    <x v="10"/>
    <x v="272"/>
    <x v="2"/>
    <x v="78"/>
    <x v="78"/>
    <x v="0"/>
    <s v="United States"/>
    <x v="236"/>
    <x v="5"/>
    <n v="92374"/>
    <x v="1"/>
    <s v="OFF-LA-10003190"/>
    <x v="2"/>
    <x v="8"/>
    <s v="Avery 474"/>
    <x v="395"/>
    <n v="3"/>
    <n v="0"/>
    <x v="1411"/>
  </r>
  <r>
    <n v="6673"/>
    <s v="CA-2015-153794"/>
    <d v="2015-11-09T00:00:00"/>
    <x v="1"/>
    <x v="10"/>
    <x v="274"/>
    <x v="2"/>
    <x v="193"/>
    <x v="193"/>
    <x v="2"/>
    <s v="United States"/>
    <x v="30"/>
    <x v="5"/>
    <n v="92024"/>
    <x v="1"/>
    <s v="OFF-AR-10000380"/>
    <x v="2"/>
    <x v="11"/>
    <s v="Hunt PowerHouse Electric Pencil Sharpener, Blue"/>
    <x v="1177"/>
    <n v="7"/>
    <n v="0"/>
    <x v="1238"/>
  </r>
  <r>
    <n v="8026"/>
    <s v="CA-2015-132465"/>
    <d v="2015-11-09T00:00:00"/>
    <x v="1"/>
    <x v="10"/>
    <x v="272"/>
    <x v="1"/>
    <x v="137"/>
    <x v="137"/>
    <x v="2"/>
    <s v="United States"/>
    <x v="2"/>
    <x v="2"/>
    <n v="10035"/>
    <x v="2"/>
    <s v="FUR-FU-10000277"/>
    <x v="1"/>
    <x v="5"/>
    <s v="Deflect-o DuraMat Antistatic Studded Beveled Mat for Medium Pile Carpeting"/>
    <x v="1333"/>
    <n v="2"/>
    <n v="0"/>
    <x v="1412"/>
  </r>
  <r>
    <n v="8027"/>
    <s v="CA-2015-132465"/>
    <d v="2015-11-09T00:00:00"/>
    <x v="1"/>
    <x v="10"/>
    <x v="272"/>
    <x v="1"/>
    <x v="137"/>
    <x v="137"/>
    <x v="2"/>
    <s v="United States"/>
    <x v="2"/>
    <x v="2"/>
    <n v="10035"/>
    <x v="2"/>
    <s v="OFF-ST-10003641"/>
    <x v="2"/>
    <x v="6"/>
    <s v="Space Solutions Industrial Galvanized Steel Shelving."/>
    <x v="1334"/>
    <n v="1"/>
    <n v="0"/>
    <x v="1413"/>
  </r>
  <r>
    <n v="8028"/>
    <s v="CA-2015-132465"/>
    <d v="2015-11-09T00:00:00"/>
    <x v="1"/>
    <x v="10"/>
    <x v="272"/>
    <x v="1"/>
    <x v="137"/>
    <x v="137"/>
    <x v="2"/>
    <s v="United States"/>
    <x v="2"/>
    <x v="2"/>
    <n v="10035"/>
    <x v="2"/>
    <s v="TEC-AC-10001998"/>
    <x v="0"/>
    <x v="0"/>
    <s v="Logitech LS21 Speaker System - PC Multimedia - 2.1-CH - Wired"/>
    <x v="1335"/>
    <n v="1"/>
    <n v="0"/>
    <x v="1414"/>
  </r>
  <r>
    <n v="8029"/>
    <s v="CA-2015-132465"/>
    <d v="2015-11-09T00:00:00"/>
    <x v="1"/>
    <x v="10"/>
    <x v="272"/>
    <x v="1"/>
    <x v="137"/>
    <x v="137"/>
    <x v="2"/>
    <s v="United States"/>
    <x v="2"/>
    <x v="2"/>
    <n v="10035"/>
    <x v="2"/>
    <s v="OFF-ST-10001932"/>
    <x v="2"/>
    <x v="6"/>
    <s v="Fellowes Staxonsteel Drawer Files"/>
    <x v="1336"/>
    <n v="4"/>
    <n v="0"/>
    <x v="1415"/>
  </r>
  <r>
    <n v="8550"/>
    <s v="CA-2015-126186"/>
    <d v="2015-11-09T00:00:00"/>
    <x v="1"/>
    <x v="10"/>
    <x v="224"/>
    <x v="0"/>
    <x v="408"/>
    <x v="408"/>
    <x v="2"/>
    <s v="United States"/>
    <x v="70"/>
    <x v="15"/>
    <n v="80013"/>
    <x v="1"/>
    <s v="FUR-FU-10000073"/>
    <x v="1"/>
    <x v="5"/>
    <s v="Deflect-O Glasstique Clear Desk Accessories"/>
    <x v="1337"/>
    <n v="4"/>
    <n v="0.2"/>
    <x v="1416"/>
  </r>
  <r>
    <n v="8861"/>
    <s v="CA-2015-125934"/>
    <d v="2015-11-09T00:00:00"/>
    <x v="1"/>
    <x v="10"/>
    <x v="284"/>
    <x v="2"/>
    <x v="495"/>
    <x v="495"/>
    <x v="1"/>
    <s v="United States"/>
    <x v="237"/>
    <x v="8"/>
    <n v="7501"/>
    <x v="2"/>
    <s v="OFF-LA-10000414"/>
    <x v="2"/>
    <x v="8"/>
    <s v="Avery 503"/>
    <x v="1287"/>
    <n v="3"/>
    <n v="0"/>
    <x v="1357"/>
  </r>
  <r>
    <n v="8862"/>
    <s v="CA-2015-125934"/>
    <d v="2015-11-09T00:00:00"/>
    <x v="1"/>
    <x v="10"/>
    <x v="284"/>
    <x v="2"/>
    <x v="495"/>
    <x v="495"/>
    <x v="1"/>
    <s v="United States"/>
    <x v="237"/>
    <x v="8"/>
    <n v="7501"/>
    <x v="2"/>
    <s v="FUR-FU-10002107"/>
    <x v="1"/>
    <x v="5"/>
    <s v="Eldon Pizzaz Desk Accessories"/>
    <x v="664"/>
    <n v="4"/>
    <n v="0"/>
    <x v="680"/>
  </r>
  <r>
    <n v="8863"/>
    <s v="CA-2015-125934"/>
    <d v="2015-11-09T00:00:00"/>
    <x v="1"/>
    <x v="10"/>
    <x v="284"/>
    <x v="2"/>
    <x v="495"/>
    <x v="495"/>
    <x v="1"/>
    <s v="United States"/>
    <x v="237"/>
    <x v="8"/>
    <n v="7501"/>
    <x v="2"/>
    <s v="OFF-BI-10004593"/>
    <x v="2"/>
    <x v="9"/>
    <s v="Ibico Laser Imprintable Binding System Covers"/>
    <x v="1338"/>
    <n v="4"/>
    <n v="0"/>
    <x v="1417"/>
  </r>
  <r>
    <n v="8864"/>
    <s v="CA-2015-125934"/>
    <d v="2015-11-09T00:00:00"/>
    <x v="1"/>
    <x v="10"/>
    <x v="284"/>
    <x v="2"/>
    <x v="495"/>
    <x v="495"/>
    <x v="1"/>
    <s v="United States"/>
    <x v="237"/>
    <x v="8"/>
    <n v="7501"/>
    <x v="2"/>
    <s v="OFF-AP-10003860"/>
    <x v="2"/>
    <x v="10"/>
    <s v="Fellowes Advanced 8 Outlet Surge Suppressor with Phone/Fax Protection"/>
    <x v="1339"/>
    <n v="4"/>
    <n v="0"/>
    <x v="1418"/>
  </r>
  <r>
    <n v="8865"/>
    <s v="CA-2015-125934"/>
    <d v="2015-11-09T00:00:00"/>
    <x v="1"/>
    <x v="10"/>
    <x v="284"/>
    <x v="2"/>
    <x v="495"/>
    <x v="495"/>
    <x v="1"/>
    <s v="United States"/>
    <x v="237"/>
    <x v="8"/>
    <n v="7501"/>
    <x v="2"/>
    <s v="OFF-PA-10000556"/>
    <x v="2"/>
    <x v="3"/>
    <s v="Xerox 208"/>
    <x v="1340"/>
    <n v="6"/>
    <n v="0"/>
    <x v="1419"/>
  </r>
  <r>
    <n v="4"/>
    <s v="US-2015-108966"/>
    <d v="2015-11-10T00:00:00"/>
    <x v="1"/>
    <x v="10"/>
    <x v="285"/>
    <x v="2"/>
    <x v="388"/>
    <x v="388"/>
    <x v="0"/>
    <s v="United States"/>
    <x v="45"/>
    <x v="11"/>
    <n v="33311"/>
    <x v="3"/>
    <s v="FUR-TA-10000577"/>
    <x v="1"/>
    <x v="7"/>
    <s v="Bretford CR4500 Series Slim Rectangular Table"/>
    <x v="1341"/>
    <n v="5"/>
    <n v="0.45"/>
    <x v="1420"/>
  </r>
  <r>
    <n v="5"/>
    <s v="US-2015-108966"/>
    <d v="2015-11-10T00:00:00"/>
    <x v="1"/>
    <x v="10"/>
    <x v="285"/>
    <x v="2"/>
    <x v="388"/>
    <x v="388"/>
    <x v="0"/>
    <s v="United States"/>
    <x v="45"/>
    <x v="11"/>
    <n v="33311"/>
    <x v="3"/>
    <s v="OFF-ST-10000760"/>
    <x v="2"/>
    <x v="6"/>
    <s v="Eldon Fold 'N Roll Cart System"/>
    <x v="1342"/>
    <n v="2"/>
    <n v="0.2"/>
    <x v="1421"/>
  </r>
  <r>
    <n v="5345"/>
    <s v="CA-2015-112053"/>
    <d v="2015-11-10T00:00:00"/>
    <x v="1"/>
    <x v="10"/>
    <x v="253"/>
    <x v="1"/>
    <x v="61"/>
    <x v="61"/>
    <x v="0"/>
    <s v="United States"/>
    <x v="90"/>
    <x v="2"/>
    <n v="14609"/>
    <x v="2"/>
    <s v="TEC-AC-10002550"/>
    <x v="0"/>
    <x v="0"/>
    <s v="Memorex 25GB 6X Branded Blu-Ray Recordable Disc, 30/Pack"/>
    <x v="1343"/>
    <n v="1"/>
    <n v="0"/>
    <x v="1422"/>
  </r>
  <r>
    <n v="9314"/>
    <s v="CA-2015-111948"/>
    <d v="2015-11-11T00:00:00"/>
    <x v="1"/>
    <x v="10"/>
    <x v="226"/>
    <x v="3"/>
    <x v="377"/>
    <x v="377"/>
    <x v="2"/>
    <s v="United States"/>
    <x v="11"/>
    <x v="10"/>
    <n v="48234"/>
    <x v="0"/>
    <s v="OFF-ST-10003282"/>
    <x v="2"/>
    <x v="6"/>
    <s v="Advantus 10-Drawer Portable Organizer, Chrome Metal Frame, Smoke Drawers"/>
    <x v="1344"/>
    <n v="7"/>
    <n v="0"/>
    <x v="1423"/>
  </r>
  <r>
    <n v="9315"/>
    <s v="CA-2015-111948"/>
    <d v="2015-11-11T00:00:00"/>
    <x v="1"/>
    <x v="10"/>
    <x v="226"/>
    <x v="3"/>
    <x v="377"/>
    <x v="377"/>
    <x v="2"/>
    <s v="United States"/>
    <x v="11"/>
    <x v="10"/>
    <n v="48234"/>
    <x v="0"/>
    <s v="OFF-AP-10002311"/>
    <x v="2"/>
    <x v="10"/>
    <s v="Holmes Replacement Filter for HEPA Air Cleaner, Very Large Room, HEPA Filter"/>
    <x v="1345"/>
    <n v="2"/>
    <n v="0.1"/>
    <x v="1424"/>
  </r>
  <r>
    <n v="1674"/>
    <s v="CA-2015-150560"/>
    <d v="2015-11-12T00:00:00"/>
    <x v="1"/>
    <x v="10"/>
    <x v="237"/>
    <x v="0"/>
    <x v="420"/>
    <x v="420"/>
    <x v="0"/>
    <s v="United States"/>
    <x v="200"/>
    <x v="20"/>
    <n v="23434"/>
    <x v="3"/>
    <s v="OFF-LA-10003930"/>
    <x v="2"/>
    <x v="8"/>
    <s v="Dot Matrix Printer Tape Reel Labels, White, 5000/Box"/>
    <x v="1346"/>
    <n v="2"/>
    <n v="0"/>
    <x v="1425"/>
  </r>
  <r>
    <n v="2012"/>
    <s v="CA-2015-155761"/>
    <d v="2015-11-12T00:00:00"/>
    <x v="1"/>
    <x v="10"/>
    <x v="227"/>
    <x v="3"/>
    <x v="496"/>
    <x v="496"/>
    <x v="0"/>
    <s v="United States"/>
    <x v="5"/>
    <x v="4"/>
    <n v="77041"/>
    <x v="0"/>
    <s v="TEC-AC-10001606"/>
    <x v="0"/>
    <x v="0"/>
    <s v="Logitech Wireless Performance Mouse MX for PC and Mac"/>
    <x v="1347"/>
    <n v="2"/>
    <n v="0.2"/>
    <x v="1426"/>
  </r>
  <r>
    <n v="2013"/>
    <s v="CA-2015-155761"/>
    <d v="2015-11-12T00:00:00"/>
    <x v="1"/>
    <x v="10"/>
    <x v="227"/>
    <x v="3"/>
    <x v="496"/>
    <x v="496"/>
    <x v="0"/>
    <s v="United States"/>
    <x v="5"/>
    <x v="4"/>
    <n v="77041"/>
    <x v="0"/>
    <s v="OFF-ST-10000943"/>
    <x v="2"/>
    <x v="6"/>
    <s v="Eldon ProFile File 'N Store Portable File Tub Letter/Legal Size Black"/>
    <x v="1348"/>
    <n v="3"/>
    <n v="0.2"/>
    <x v="1427"/>
  </r>
  <r>
    <n v="2711"/>
    <s v="US-2015-120572"/>
    <d v="2015-11-12T00:00:00"/>
    <x v="1"/>
    <x v="10"/>
    <x v="279"/>
    <x v="2"/>
    <x v="424"/>
    <x v="424"/>
    <x v="0"/>
    <s v="United States"/>
    <x v="27"/>
    <x v="11"/>
    <n v="32216"/>
    <x v="3"/>
    <s v="OFF-BI-10001098"/>
    <x v="2"/>
    <x v="9"/>
    <s v="Acco D-Ring Binder w/DublLock"/>
    <x v="1349"/>
    <n v="2"/>
    <n v="0.7"/>
    <x v="1428"/>
  </r>
  <r>
    <n v="4785"/>
    <s v="CA-2015-104346"/>
    <d v="2015-11-12T00:00:00"/>
    <x v="1"/>
    <x v="10"/>
    <x v="278"/>
    <x v="2"/>
    <x v="381"/>
    <x v="381"/>
    <x v="0"/>
    <s v="United States"/>
    <x v="198"/>
    <x v="15"/>
    <n v="80906"/>
    <x v="1"/>
    <s v="OFF-AR-10001473"/>
    <x v="2"/>
    <x v="11"/>
    <s v="Newell 313"/>
    <x v="1350"/>
    <n v="5"/>
    <n v="0.2"/>
    <x v="1429"/>
  </r>
  <r>
    <n v="4786"/>
    <s v="CA-2015-104346"/>
    <d v="2015-11-12T00:00:00"/>
    <x v="1"/>
    <x v="10"/>
    <x v="278"/>
    <x v="2"/>
    <x v="381"/>
    <x v="381"/>
    <x v="0"/>
    <s v="United States"/>
    <x v="198"/>
    <x v="15"/>
    <n v="80906"/>
    <x v="1"/>
    <s v="FUR-BO-10003450"/>
    <x v="1"/>
    <x v="16"/>
    <s v="Bush Westfield Collection Bookcases, Dark Cherry Finish"/>
    <x v="1351"/>
    <n v="4"/>
    <n v="0.7"/>
    <x v="1430"/>
  </r>
  <r>
    <n v="4787"/>
    <s v="CA-2015-104346"/>
    <d v="2015-11-12T00:00:00"/>
    <x v="1"/>
    <x v="10"/>
    <x v="278"/>
    <x v="2"/>
    <x v="381"/>
    <x v="381"/>
    <x v="0"/>
    <s v="United States"/>
    <x v="198"/>
    <x v="15"/>
    <n v="80906"/>
    <x v="1"/>
    <s v="OFF-AR-10001545"/>
    <x v="2"/>
    <x v="11"/>
    <s v="Newell 326"/>
    <x v="1352"/>
    <n v="3"/>
    <n v="0.2"/>
    <x v="1431"/>
  </r>
  <r>
    <n v="4788"/>
    <s v="CA-2015-104346"/>
    <d v="2015-11-12T00:00:00"/>
    <x v="1"/>
    <x v="10"/>
    <x v="278"/>
    <x v="2"/>
    <x v="381"/>
    <x v="381"/>
    <x v="0"/>
    <s v="United States"/>
    <x v="198"/>
    <x v="15"/>
    <n v="80906"/>
    <x v="1"/>
    <s v="TEC-AC-10004396"/>
    <x v="0"/>
    <x v="0"/>
    <s v="Logitech Keyboard K120"/>
    <x v="1353"/>
    <n v="4"/>
    <n v="0.2"/>
    <x v="1432"/>
  </r>
  <r>
    <n v="4789"/>
    <s v="CA-2015-104346"/>
    <d v="2015-11-12T00:00:00"/>
    <x v="1"/>
    <x v="10"/>
    <x v="278"/>
    <x v="2"/>
    <x v="381"/>
    <x v="381"/>
    <x v="0"/>
    <s v="United States"/>
    <x v="198"/>
    <x v="15"/>
    <n v="80906"/>
    <x v="1"/>
    <s v="FUR-FU-10002456"/>
    <x v="1"/>
    <x v="5"/>
    <s v="Master Caster Door Stop, Large Neon Orange"/>
    <x v="1354"/>
    <n v="9"/>
    <n v="0.2"/>
    <x v="1433"/>
  </r>
  <r>
    <n v="4790"/>
    <s v="CA-2015-104346"/>
    <d v="2015-11-12T00:00:00"/>
    <x v="1"/>
    <x v="10"/>
    <x v="278"/>
    <x v="2"/>
    <x v="381"/>
    <x v="381"/>
    <x v="0"/>
    <s v="United States"/>
    <x v="198"/>
    <x v="15"/>
    <n v="80906"/>
    <x v="1"/>
    <s v="FUR-FU-10001473"/>
    <x v="1"/>
    <x v="5"/>
    <s v="DAX Wood Document Frame"/>
    <x v="1355"/>
    <n v="5"/>
    <n v="0.2"/>
    <x v="1434"/>
  </r>
  <r>
    <n v="4791"/>
    <s v="CA-2015-104346"/>
    <d v="2015-11-12T00:00:00"/>
    <x v="1"/>
    <x v="10"/>
    <x v="278"/>
    <x v="2"/>
    <x v="381"/>
    <x v="381"/>
    <x v="0"/>
    <s v="United States"/>
    <x v="198"/>
    <x v="15"/>
    <n v="80906"/>
    <x v="1"/>
    <s v="FUR-TA-10000849"/>
    <x v="1"/>
    <x v="7"/>
    <s v="Bevis Rectangular Conference Tables"/>
    <x v="1356"/>
    <n v="5"/>
    <n v="0.5"/>
    <x v="1435"/>
  </r>
  <r>
    <n v="4792"/>
    <s v="CA-2015-104346"/>
    <d v="2015-11-12T00:00:00"/>
    <x v="1"/>
    <x v="10"/>
    <x v="278"/>
    <x v="2"/>
    <x v="381"/>
    <x v="381"/>
    <x v="0"/>
    <s v="United States"/>
    <x v="198"/>
    <x v="15"/>
    <n v="80906"/>
    <x v="1"/>
    <s v="OFF-PA-10001166"/>
    <x v="2"/>
    <x v="3"/>
    <s v="Xerox 1932"/>
    <x v="1357"/>
    <n v="3"/>
    <n v="0.2"/>
    <x v="1436"/>
  </r>
  <r>
    <n v="4793"/>
    <s v="CA-2015-104346"/>
    <d v="2015-11-12T00:00:00"/>
    <x v="1"/>
    <x v="10"/>
    <x v="278"/>
    <x v="2"/>
    <x v="381"/>
    <x v="381"/>
    <x v="0"/>
    <s v="United States"/>
    <x v="198"/>
    <x v="15"/>
    <n v="80906"/>
    <x v="1"/>
    <s v="OFF-PA-10003256"/>
    <x v="2"/>
    <x v="3"/>
    <s v="Avery Personal Creations Heavyweight Cards"/>
    <x v="1358"/>
    <n v="3"/>
    <n v="0.2"/>
    <x v="1437"/>
  </r>
  <r>
    <n v="8293"/>
    <s v="CA-2015-106362"/>
    <d v="2015-11-12T00:00:00"/>
    <x v="1"/>
    <x v="10"/>
    <x v="279"/>
    <x v="2"/>
    <x v="497"/>
    <x v="497"/>
    <x v="0"/>
    <s v="United States"/>
    <x v="173"/>
    <x v="18"/>
    <n v="45373"/>
    <x v="2"/>
    <s v="OFF-BI-10003166"/>
    <x v="2"/>
    <x v="9"/>
    <s v="GBC Plasticlear Binding Covers"/>
    <x v="1359"/>
    <n v="3"/>
    <n v="0.7"/>
    <x v="1438"/>
  </r>
  <r>
    <n v="8410"/>
    <s v="CA-2015-134082"/>
    <d v="2015-11-12T00:00:00"/>
    <x v="1"/>
    <x v="10"/>
    <x v="286"/>
    <x v="2"/>
    <x v="498"/>
    <x v="498"/>
    <x v="1"/>
    <s v="United States"/>
    <x v="231"/>
    <x v="5"/>
    <n v="92404"/>
    <x v="1"/>
    <s v="OFF-BI-10004230"/>
    <x v="2"/>
    <x v="9"/>
    <s v="GBC Recycled Grain Textured Covers"/>
    <x v="1360"/>
    <n v="4"/>
    <n v="0.2"/>
    <x v="1439"/>
  </r>
  <r>
    <n v="8509"/>
    <s v="CA-2015-135853"/>
    <d v="2015-11-12T00:00:00"/>
    <x v="1"/>
    <x v="10"/>
    <x v="280"/>
    <x v="0"/>
    <x v="499"/>
    <x v="499"/>
    <x v="0"/>
    <s v="United States"/>
    <x v="11"/>
    <x v="10"/>
    <n v="48205"/>
    <x v="0"/>
    <s v="TEC-AC-10004761"/>
    <x v="0"/>
    <x v="0"/>
    <s v="Maxell 4.7GB DVD+RW 3/Pack"/>
    <x v="1361"/>
    <n v="11"/>
    <n v="0"/>
    <x v="1440"/>
  </r>
  <r>
    <n v="8510"/>
    <s v="CA-2015-135853"/>
    <d v="2015-11-12T00:00:00"/>
    <x v="1"/>
    <x v="10"/>
    <x v="280"/>
    <x v="0"/>
    <x v="499"/>
    <x v="499"/>
    <x v="0"/>
    <s v="United States"/>
    <x v="11"/>
    <x v="10"/>
    <n v="48205"/>
    <x v="0"/>
    <s v="TEC-PH-10003691"/>
    <x v="0"/>
    <x v="2"/>
    <s v="BlackBerry Q10"/>
    <x v="1362"/>
    <n v="1"/>
    <n v="0"/>
    <x v="1441"/>
  </r>
  <r>
    <n v="8511"/>
    <s v="CA-2015-135853"/>
    <d v="2015-11-12T00:00:00"/>
    <x v="1"/>
    <x v="10"/>
    <x v="280"/>
    <x v="0"/>
    <x v="499"/>
    <x v="499"/>
    <x v="0"/>
    <s v="United States"/>
    <x v="11"/>
    <x v="10"/>
    <n v="48205"/>
    <x v="0"/>
    <s v="OFF-BI-10004965"/>
    <x v="2"/>
    <x v="9"/>
    <s v="Ibico Covers for Plastic or Wire Binding Elements"/>
    <x v="1363"/>
    <n v="2"/>
    <n v="0"/>
    <x v="1442"/>
  </r>
  <r>
    <n v="5211"/>
    <s v="CA-2015-156755"/>
    <d v="2015-12-01T00:00:00"/>
    <x v="1"/>
    <x v="11"/>
    <x v="287"/>
    <x v="2"/>
    <x v="459"/>
    <x v="459"/>
    <x v="2"/>
    <s v="United States"/>
    <x v="164"/>
    <x v="37"/>
    <n v="19711"/>
    <x v="2"/>
    <s v="OFF-ST-10002615"/>
    <x v="2"/>
    <x v="6"/>
    <s v="Dual Level, Single-Width Filing Carts"/>
    <x v="1364"/>
    <n v="3"/>
    <n v="0"/>
    <x v="1443"/>
  </r>
  <r>
    <n v="9797"/>
    <s v="CA-2015-128608"/>
    <d v="2015-12-01T00:00:00"/>
    <x v="1"/>
    <x v="11"/>
    <x v="288"/>
    <x v="2"/>
    <x v="500"/>
    <x v="500"/>
    <x v="2"/>
    <s v="United States"/>
    <x v="108"/>
    <x v="18"/>
    <n v="43615"/>
    <x v="2"/>
    <s v="OFF-AR-10001374"/>
    <x v="2"/>
    <x v="11"/>
    <s v="BIC Brite Liner Highlighters, Chisel Tip"/>
    <x v="506"/>
    <n v="2"/>
    <n v="0.2"/>
    <x v="1444"/>
  </r>
  <r>
    <n v="9798"/>
    <s v="CA-2015-128608"/>
    <d v="2015-12-01T00:00:00"/>
    <x v="1"/>
    <x v="11"/>
    <x v="288"/>
    <x v="2"/>
    <x v="500"/>
    <x v="500"/>
    <x v="2"/>
    <s v="United States"/>
    <x v="108"/>
    <x v="18"/>
    <n v="43615"/>
    <x v="2"/>
    <s v="TEC-PH-10004977"/>
    <x v="0"/>
    <x v="2"/>
    <s v="GE 30524EE4"/>
    <x v="1365"/>
    <n v="2"/>
    <n v="0.4"/>
    <x v="1445"/>
  </r>
  <r>
    <n v="9799"/>
    <s v="CA-2015-128608"/>
    <d v="2015-12-01T00:00:00"/>
    <x v="1"/>
    <x v="11"/>
    <x v="288"/>
    <x v="2"/>
    <x v="500"/>
    <x v="500"/>
    <x v="2"/>
    <s v="United States"/>
    <x v="108"/>
    <x v="18"/>
    <n v="43615"/>
    <x v="2"/>
    <s v="TEC-PH-10000912"/>
    <x v="0"/>
    <x v="2"/>
    <s v="Anker 24W Portable Micro USB Car Charger"/>
    <x v="1366"/>
    <n v="4"/>
    <n v="0.4"/>
    <x v="1446"/>
  </r>
  <r>
    <n v="9800"/>
    <s v="CA-2015-128608"/>
    <d v="2015-12-01T00:00:00"/>
    <x v="1"/>
    <x v="11"/>
    <x v="288"/>
    <x v="2"/>
    <x v="500"/>
    <x v="500"/>
    <x v="2"/>
    <s v="United States"/>
    <x v="108"/>
    <x v="18"/>
    <n v="43615"/>
    <x v="2"/>
    <s v="TEC-AC-10000487"/>
    <x v="0"/>
    <x v="0"/>
    <s v="SanDisk Cruzer 4 GB USB Flash Drive"/>
    <x v="1367"/>
    <n v="2"/>
    <n v="0.2"/>
    <x v="1447"/>
  </r>
  <r>
    <n v="9801"/>
    <s v="CA-2015-128608"/>
    <d v="2015-12-01T00:00:00"/>
    <x v="1"/>
    <x v="11"/>
    <x v="288"/>
    <x v="2"/>
    <x v="500"/>
    <x v="500"/>
    <x v="2"/>
    <s v="United States"/>
    <x v="108"/>
    <x v="18"/>
    <n v="43615"/>
    <x v="2"/>
    <s v="TEC-PH-10002262"/>
    <x v="0"/>
    <x v="2"/>
    <s v="LG Electronics Tone+ HBS-730 Bluetooth Headset"/>
    <x v="1368"/>
    <n v="3"/>
    <n v="0.4"/>
    <x v="1448"/>
  </r>
  <r>
    <n v="3658"/>
    <s v="CA-2015-128083"/>
    <d v="2015-12-03T00:00:00"/>
    <x v="1"/>
    <x v="11"/>
    <x v="289"/>
    <x v="2"/>
    <x v="400"/>
    <x v="400"/>
    <x v="2"/>
    <s v="United States"/>
    <x v="238"/>
    <x v="11"/>
    <n v="33317"/>
    <x v="3"/>
    <s v="OFF-EN-10004030"/>
    <x v="2"/>
    <x v="13"/>
    <s v="Convenience Packs of Business Envelopes"/>
    <x v="1369"/>
    <n v="3"/>
    <n v="0.2"/>
    <x v="1449"/>
  </r>
  <r>
    <n v="3659"/>
    <s v="CA-2015-128083"/>
    <d v="2015-12-03T00:00:00"/>
    <x v="1"/>
    <x v="11"/>
    <x v="289"/>
    <x v="2"/>
    <x v="400"/>
    <x v="400"/>
    <x v="2"/>
    <s v="United States"/>
    <x v="238"/>
    <x v="11"/>
    <n v="33317"/>
    <x v="3"/>
    <s v="FUR-FU-10003194"/>
    <x v="1"/>
    <x v="5"/>
    <s v="Eldon Expressions Desk Accessory, Wood Pencil Holder, Oak"/>
    <x v="1370"/>
    <n v="4"/>
    <n v="0.2"/>
    <x v="1450"/>
  </r>
  <r>
    <n v="3660"/>
    <s v="CA-2015-128083"/>
    <d v="2015-12-03T00:00:00"/>
    <x v="1"/>
    <x v="11"/>
    <x v="289"/>
    <x v="2"/>
    <x v="400"/>
    <x v="400"/>
    <x v="2"/>
    <s v="United States"/>
    <x v="238"/>
    <x v="11"/>
    <n v="33317"/>
    <x v="3"/>
    <s v="FUR-FU-10001731"/>
    <x v="1"/>
    <x v="5"/>
    <s v="Acrylic Self-Standing Desk Frames"/>
    <x v="1371"/>
    <n v="3"/>
    <n v="0.2"/>
    <x v="1451"/>
  </r>
  <r>
    <n v="7878"/>
    <s v="CA-2015-148705"/>
    <d v="2015-12-03T00:00:00"/>
    <x v="1"/>
    <x v="11"/>
    <x v="290"/>
    <x v="2"/>
    <x v="501"/>
    <x v="501"/>
    <x v="0"/>
    <s v="United States"/>
    <x v="13"/>
    <x v="12"/>
    <n v="28205"/>
    <x v="3"/>
    <s v="OFF-LA-10001641"/>
    <x v="2"/>
    <x v="8"/>
    <s v="Avery 518"/>
    <x v="1167"/>
    <n v="2"/>
    <n v="0.2"/>
    <x v="1452"/>
  </r>
  <r>
    <n v="9945"/>
    <s v="CA-2015-145415"/>
    <d v="2015-12-04T00:00:00"/>
    <x v="1"/>
    <x v="11"/>
    <x v="281"/>
    <x v="1"/>
    <x v="502"/>
    <x v="502"/>
    <x v="1"/>
    <s v="United States"/>
    <x v="1"/>
    <x v="1"/>
    <n v="98103"/>
    <x v="1"/>
    <s v="OFF-ST-10000419"/>
    <x v="2"/>
    <x v="6"/>
    <s v="Rogers Jumbo File, Granite"/>
    <x v="1372"/>
    <n v="3"/>
    <n v="0"/>
    <x v="1453"/>
  </r>
  <r>
    <n v="2804"/>
    <s v="CA-2015-159380"/>
    <d v="2015-12-05T00:00:00"/>
    <x v="1"/>
    <x v="11"/>
    <x v="282"/>
    <x v="2"/>
    <x v="503"/>
    <x v="503"/>
    <x v="0"/>
    <s v="United States"/>
    <x v="14"/>
    <x v="5"/>
    <n v="94122"/>
    <x v="1"/>
    <s v="OFF-PA-10003893"/>
    <x v="2"/>
    <x v="3"/>
    <s v="Xerox 1962"/>
    <x v="611"/>
    <n v="3"/>
    <n v="0"/>
    <x v="622"/>
  </r>
  <r>
    <n v="2805"/>
    <s v="CA-2015-159380"/>
    <d v="2015-12-05T00:00:00"/>
    <x v="1"/>
    <x v="11"/>
    <x v="282"/>
    <x v="2"/>
    <x v="503"/>
    <x v="503"/>
    <x v="0"/>
    <s v="United States"/>
    <x v="14"/>
    <x v="5"/>
    <n v="94122"/>
    <x v="1"/>
    <s v="OFF-PA-10004239"/>
    <x v="2"/>
    <x v="3"/>
    <s v="Xerox 1953"/>
    <x v="1373"/>
    <n v="6"/>
    <n v="0"/>
    <x v="1454"/>
  </r>
  <r>
    <n v="4716"/>
    <s v="US-2015-122910"/>
    <d v="2015-12-05T00:00:00"/>
    <x v="1"/>
    <x v="11"/>
    <x v="282"/>
    <x v="2"/>
    <x v="17"/>
    <x v="17"/>
    <x v="0"/>
    <s v="United States"/>
    <x v="146"/>
    <x v="15"/>
    <n v="80027"/>
    <x v="1"/>
    <s v="TEC-PH-10000441"/>
    <x v="0"/>
    <x v="2"/>
    <s v="VTech DS6151"/>
    <x v="1374"/>
    <n v="2"/>
    <n v="0.2"/>
    <x v="1455"/>
  </r>
  <r>
    <n v="5212"/>
    <s v="CA-2015-130876"/>
    <d v="2015-12-05T00:00:00"/>
    <x v="1"/>
    <x v="11"/>
    <x v="282"/>
    <x v="1"/>
    <x v="504"/>
    <x v="504"/>
    <x v="0"/>
    <s v="United States"/>
    <x v="2"/>
    <x v="2"/>
    <n v="10024"/>
    <x v="2"/>
    <s v="OFF-ST-10004258"/>
    <x v="2"/>
    <x v="6"/>
    <s v="Portable Personal File Box"/>
    <x v="433"/>
    <n v="3"/>
    <n v="0"/>
    <x v="441"/>
  </r>
  <r>
    <n v="6261"/>
    <s v="CA-2015-162607"/>
    <d v="2015-12-05T00:00:00"/>
    <x v="1"/>
    <x v="11"/>
    <x v="291"/>
    <x v="2"/>
    <x v="390"/>
    <x v="390"/>
    <x v="0"/>
    <s v="United States"/>
    <x v="1"/>
    <x v="1"/>
    <n v="98115"/>
    <x v="1"/>
    <s v="OFF-BI-10002949"/>
    <x v="2"/>
    <x v="9"/>
    <s v="Prestige Round Ring Binders"/>
    <x v="1375"/>
    <n v="3"/>
    <n v="0.2"/>
    <x v="1456"/>
  </r>
  <r>
    <n v="8662"/>
    <s v="CA-2015-131856"/>
    <d v="2015-12-05T00:00:00"/>
    <x v="1"/>
    <x v="11"/>
    <x v="292"/>
    <x v="2"/>
    <x v="505"/>
    <x v="505"/>
    <x v="0"/>
    <s v="United States"/>
    <x v="5"/>
    <x v="4"/>
    <n v="77041"/>
    <x v="0"/>
    <s v="FUR-FU-10000175"/>
    <x v="1"/>
    <x v="5"/>
    <s v="DAX Wood Document Frame."/>
    <x v="1376"/>
    <n v="4"/>
    <n v="0.6"/>
    <x v="1457"/>
  </r>
  <r>
    <n v="8663"/>
    <s v="CA-2015-131856"/>
    <d v="2015-12-05T00:00:00"/>
    <x v="1"/>
    <x v="11"/>
    <x v="292"/>
    <x v="2"/>
    <x v="505"/>
    <x v="505"/>
    <x v="0"/>
    <s v="United States"/>
    <x v="5"/>
    <x v="4"/>
    <n v="77041"/>
    <x v="0"/>
    <s v="TEC-PH-10001336"/>
    <x v="0"/>
    <x v="2"/>
    <s v="Digium D40 VoIP phone"/>
    <x v="1377"/>
    <n v="6"/>
    <n v="0.2"/>
    <x v="1458"/>
  </r>
  <r>
    <n v="8664"/>
    <s v="CA-2015-131856"/>
    <d v="2015-12-05T00:00:00"/>
    <x v="1"/>
    <x v="11"/>
    <x v="292"/>
    <x v="2"/>
    <x v="505"/>
    <x v="505"/>
    <x v="0"/>
    <s v="United States"/>
    <x v="5"/>
    <x v="4"/>
    <n v="77041"/>
    <x v="0"/>
    <s v="OFF-PA-10001954"/>
    <x v="2"/>
    <x v="3"/>
    <s v="Xerox 1964"/>
    <x v="1378"/>
    <n v="7"/>
    <n v="0.2"/>
    <x v="1459"/>
  </r>
  <r>
    <n v="2980"/>
    <s v="CA-2015-139850"/>
    <d v="2015-12-06T00:00:00"/>
    <x v="1"/>
    <x v="11"/>
    <x v="293"/>
    <x v="2"/>
    <x v="506"/>
    <x v="506"/>
    <x v="0"/>
    <s v="United States"/>
    <x v="15"/>
    <x v="13"/>
    <n v="19134"/>
    <x v="2"/>
    <s v="OFF-PA-10003848"/>
    <x v="2"/>
    <x v="3"/>
    <s v="Xerox 1997"/>
    <x v="949"/>
    <n v="4"/>
    <n v="0.2"/>
    <x v="976"/>
  </r>
  <r>
    <n v="2981"/>
    <s v="CA-2015-139850"/>
    <d v="2015-12-06T00:00:00"/>
    <x v="1"/>
    <x v="11"/>
    <x v="293"/>
    <x v="2"/>
    <x v="506"/>
    <x v="506"/>
    <x v="0"/>
    <s v="United States"/>
    <x v="15"/>
    <x v="13"/>
    <n v="19134"/>
    <x v="2"/>
    <s v="FUR-FU-10003623"/>
    <x v="1"/>
    <x v="5"/>
    <s v="DataProducts Ampli Magnifier Task Lamp, Black,"/>
    <x v="1379"/>
    <n v="2"/>
    <n v="0.2"/>
    <x v="1460"/>
  </r>
  <r>
    <n v="3446"/>
    <s v="CA-2015-131779"/>
    <d v="2015-12-06T00:00:00"/>
    <x v="1"/>
    <x v="11"/>
    <x v="293"/>
    <x v="2"/>
    <x v="507"/>
    <x v="507"/>
    <x v="0"/>
    <s v="United States"/>
    <x v="164"/>
    <x v="37"/>
    <n v="19711"/>
    <x v="2"/>
    <s v="OFF-ST-10001505"/>
    <x v="2"/>
    <x v="6"/>
    <s v="Perma STOR-ALL Hanging File Box, 13 1/8&quot;W x 12 1/4&quot;D x 10 1/2&quot;H"/>
    <x v="1043"/>
    <n v="5"/>
    <n v="0"/>
    <x v="1461"/>
  </r>
  <r>
    <n v="6914"/>
    <s v="CA-2015-104115"/>
    <d v="2015-12-06T00:00:00"/>
    <x v="1"/>
    <x v="11"/>
    <x v="262"/>
    <x v="2"/>
    <x v="508"/>
    <x v="508"/>
    <x v="0"/>
    <s v="United States"/>
    <x v="239"/>
    <x v="11"/>
    <n v="33407"/>
    <x v="3"/>
    <s v="TEC-PH-10002844"/>
    <x v="0"/>
    <x v="2"/>
    <s v="Speck Products Candyshell Flip Case"/>
    <x v="174"/>
    <n v="2"/>
    <n v="0.2"/>
    <x v="174"/>
  </r>
  <r>
    <n v="9072"/>
    <s v="CA-2015-136105"/>
    <d v="2015-12-06T00:00:00"/>
    <x v="1"/>
    <x v="11"/>
    <x v="262"/>
    <x v="2"/>
    <x v="120"/>
    <x v="120"/>
    <x v="1"/>
    <s v="United States"/>
    <x v="28"/>
    <x v="33"/>
    <n v="47201"/>
    <x v="0"/>
    <s v="OFF-ST-10002444"/>
    <x v="2"/>
    <x v="6"/>
    <s v="Recycled Eldon Regeneration Jumbo File"/>
    <x v="273"/>
    <n v="2"/>
    <n v="0"/>
    <x v="318"/>
  </r>
  <r>
    <n v="4544"/>
    <s v="CA-2015-126557"/>
    <d v="2015-12-07T00:00:00"/>
    <x v="1"/>
    <x v="11"/>
    <x v="294"/>
    <x v="1"/>
    <x v="154"/>
    <x v="154"/>
    <x v="0"/>
    <s v="United States"/>
    <x v="20"/>
    <x v="3"/>
    <n v="60610"/>
    <x v="0"/>
    <s v="FUR-CH-10004477"/>
    <x v="1"/>
    <x v="1"/>
    <s v="Global Push Button Manager's Chair, Indigo"/>
    <x v="969"/>
    <n v="9"/>
    <n v="0.3"/>
    <x v="1462"/>
  </r>
  <r>
    <n v="4545"/>
    <s v="CA-2015-126557"/>
    <d v="2015-12-07T00:00:00"/>
    <x v="1"/>
    <x v="11"/>
    <x v="294"/>
    <x v="1"/>
    <x v="154"/>
    <x v="154"/>
    <x v="0"/>
    <s v="United States"/>
    <x v="20"/>
    <x v="3"/>
    <n v="60610"/>
    <x v="0"/>
    <s v="TEC-PH-10003505"/>
    <x v="0"/>
    <x v="2"/>
    <s v="Geemarc AmpliPOWER60"/>
    <x v="674"/>
    <n v="2"/>
    <n v="0.2"/>
    <x v="691"/>
  </r>
  <r>
    <n v="4546"/>
    <s v="CA-2015-126557"/>
    <d v="2015-12-07T00:00:00"/>
    <x v="1"/>
    <x v="11"/>
    <x v="294"/>
    <x v="1"/>
    <x v="154"/>
    <x v="154"/>
    <x v="0"/>
    <s v="United States"/>
    <x v="20"/>
    <x v="3"/>
    <n v="60610"/>
    <x v="0"/>
    <s v="TEC-PH-10000526"/>
    <x v="0"/>
    <x v="2"/>
    <s v="Vtech CS6719"/>
    <x v="1380"/>
    <n v="7"/>
    <n v="0.2"/>
    <x v="1463"/>
  </r>
  <r>
    <n v="4547"/>
    <s v="CA-2015-126557"/>
    <d v="2015-12-07T00:00:00"/>
    <x v="1"/>
    <x v="11"/>
    <x v="294"/>
    <x v="1"/>
    <x v="154"/>
    <x v="154"/>
    <x v="0"/>
    <s v="United States"/>
    <x v="20"/>
    <x v="3"/>
    <n v="60610"/>
    <x v="0"/>
    <s v="OFF-BI-10003314"/>
    <x v="2"/>
    <x v="9"/>
    <s v="Tuff Stuff Recycled Round Ring Binders"/>
    <x v="1381"/>
    <n v="2"/>
    <n v="0.8"/>
    <x v="1464"/>
  </r>
  <r>
    <n v="4548"/>
    <s v="CA-2015-126557"/>
    <d v="2015-12-07T00:00:00"/>
    <x v="1"/>
    <x v="11"/>
    <x v="294"/>
    <x v="1"/>
    <x v="154"/>
    <x v="154"/>
    <x v="0"/>
    <s v="United States"/>
    <x v="20"/>
    <x v="3"/>
    <n v="60610"/>
    <x v="0"/>
    <s v="OFF-AR-10003190"/>
    <x v="2"/>
    <x v="11"/>
    <s v="Newell 32"/>
    <x v="632"/>
    <n v="3"/>
    <n v="0.2"/>
    <x v="1465"/>
  </r>
  <r>
    <n v="4549"/>
    <s v="CA-2015-126557"/>
    <d v="2015-12-07T00:00:00"/>
    <x v="1"/>
    <x v="11"/>
    <x v="294"/>
    <x v="1"/>
    <x v="154"/>
    <x v="154"/>
    <x v="0"/>
    <s v="United States"/>
    <x v="20"/>
    <x v="3"/>
    <n v="60610"/>
    <x v="0"/>
    <s v="FUR-FU-10001861"/>
    <x v="1"/>
    <x v="5"/>
    <s v="Floodlight Indoor Halogen Bulbs, 1 Bulb per Pack, 60 Watts"/>
    <x v="1382"/>
    <n v="1"/>
    <n v="0.6"/>
    <x v="1466"/>
  </r>
  <r>
    <n v="4550"/>
    <s v="CA-2015-126557"/>
    <d v="2015-12-07T00:00:00"/>
    <x v="1"/>
    <x v="11"/>
    <x v="294"/>
    <x v="1"/>
    <x v="154"/>
    <x v="154"/>
    <x v="0"/>
    <s v="United States"/>
    <x v="20"/>
    <x v="3"/>
    <n v="60610"/>
    <x v="0"/>
    <s v="TEC-PH-10003963"/>
    <x v="0"/>
    <x v="2"/>
    <s v="GE 2-Jack Phone Line Splitter"/>
    <x v="1383"/>
    <n v="4"/>
    <n v="0.2"/>
    <x v="1467"/>
  </r>
  <r>
    <n v="7796"/>
    <s v="CA-2015-112711"/>
    <d v="2015-12-07T00:00:00"/>
    <x v="1"/>
    <x v="11"/>
    <x v="295"/>
    <x v="2"/>
    <x v="470"/>
    <x v="470"/>
    <x v="0"/>
    <s v="United States"/>
    <x v="240"/>
    <x v="4"/>
    <n v="79109"/>
    <x v="0"/>
    <s v="TEC-PH-10000526"/>
    <x v="0"/>
    <x v="2"/>
    <s v="Vtech CS6719"/>
    <x v="1384"/>
    <n v="4"/>
    <n v="0.2"/>
    <x v="1468"/>
  </r>
  <r>
    <n v="2900"/>
    <s v="CA-2015-166464"/>
    <d v="2015-12-09T00:00:00"/>
    <x v="1"/>
    <x v="11"/>
    <x v="273"/>
    <x v="2"/>
    <x v="275"/>
    <x v="275"/>
    <x v="0"/>
    <s v="United States"/>
    <x v="2"/>
    <x v="2"/>
    <n v="10035"/>
    <x v="2"/>
    <s v="TEC-CO-10000971"/>
    <x v="0"/>
    <x v="12"/>
    <s v="Hewlett Packard 310 Color Digital Copier"/>
    <x v="87"/>
    <n v="2"/>
    <n v="0.2"/>
    <x v="1469"/>
  </r>
  <r>
    <n v="2901"/>
    <s v="CA-2015-166464"/>
    <d v="2015-12-09T00:00:00"/>
    <x v="1"/>
    <x v="11"/>
    <x v="273"/>
    <x v="2"/>
    <x v="275"/>
    <x v="275"/>
    <x v="0"/>
    <s v="United States"/>
    <x v="2"/>
    <x v="2"/>
    <n v="10035"/>
    <x v="2"/>
    <s v="OFF-LA-10001317"/>
    <x v="2"/>
    <x v="8"/>
    <s v="Avery 520"/>
    <x v="1033"/>
    <n v="4"/>
    <n v="0"/>
    <x v="1066"/>
  </r>
  <r>
    <n v="5205"/>
    <s v="CA-2015-102015"/>
    <d v="2015-12-09T00:00:00"/>
    <x v="1"/>
    <x v="11"/>
    <x v="284"/>
    <x v="2"/>
    <x v="214"/>
    <x v="214"/>
    <x v="0"/>
    <s v="United States"/>
    <x v="241"/>
    <x v="2"/>
    <n v="13021"/>
    <x v="2"/>
    <s v="OFF-AR-10004685"/>
    <x v="2"/>
    <x v="11"/>
    <s v="Binney &amp; Smith Crayola Metallic Colored Pencils, 8-Color Set"/>
    <x v="932"/>
    <n v="2"/>
    <n v="0"/>
    <x v="959"/>
  </r>
  <r>
    <n v="5206"/>
    <s v="CA-2015-102015"/>
    <d v="2015-12-09T00:00:00"/>
    <x v="1"/>
    <x v="11"/>
    <x v="284"/>
    <x v="2"/>
    <x v="214"/>
    <x v="214"/>
    <x v="0"/>
    <s v="United States"/>
    <x v="241"/>
    <x v="2"/>
    <n v="13021"/>
    <x v="2"/>
    <s v="OFF-ST-10001713"/>
    <x v="2"/>
    <x v="6"/>
    <s v="Gould Plastics 9-Pocket Panel Bin, 18-3/8w x 5-1/4d x 20-1/2h, Black"/>
    <x v="1385"/>
    <n v="2"/>
    <n v="0"/>
    <x v="1470"/>
  </r>
  <r>
    <n v="5207"/>
    <s v="CA-2015-102015"/>
    <d v="2015-12-09T00:00:00"/>
    <x v="1"/>
    <x v="11"/>
    <x v="284"/>
    <x v="2"/>
    <x v="214"/>
    <x v="214"/>
    <x v="0"/>
    <s v="United States"/>
    <x v="241"/>
    <x v="2"/>
    <n v="13021"/>
    <x v="2"/>
    <s v="OFF-FA-10000490"/>
    <x v="2"/>
    <x v="4"/>
    <s v="OIC Binder Clips, Mini, 1/4&quot; Capacity, Black"/>
    <x v="1386"/>
    <n v="1"/>
    <n v="0"/>
    <x v="1471"/>
  </r>
  <r>
    <n v="5208"/>
    <s v="CA-2015-102015"/>
    <d v="2015-12-09T00:00:00"/>
    <x v="1"/>
    <x v="11"/>
    <x v="284"/>
    <x v="2"/>
    <x v="214"/>
    <x v="214"/>
    <x v="0"/>
    <s v="United States"/>
    <x v="241"/>
    <x v="2"/>
    <n v="13021"/>
    <x v="2"/>
    <s v="OFF-LA-10002043"/>
    <x v="2"/>
    <x v="8"/>
    <s v="Avery 489"/>
    <x v="1387"/>
    <n v="2"/>
    <n v="0"/>
    <x v="1472"/>
  </r>
  <r>
    <n v="5209"/>
    <s v="CA-2015-102015"/>
    <d v="2015-12-09T00:00:00"/>
    <x v="1"/>
    <x v="11"/>
    <x v="284"/>
    <x v="2"/>
    <x v="214"/>
    <x v="214"/>
    <x v="0"/>
    <s v="United States"/>
    <x v="241"/>
    <x v="2"/>
    <n v="13021"/>
    <x v="2"/>
    <s v="OFF-PA-10002464"/>
    <x v="2"/>
    <x v="3"/>
    <s v="HP Office Recycled Paper (20Lb. and 87 Bright)"/>
    <x v="1388"/>
    <n v="5"/>
    <n v="0"/>
    <x v="1473"/>
  </r>
  <r>
    <n v="5210"/>
    <s v="CA-2015-102015"/>
    <d v="2015-12-09T00:00:00"/>
    <x v="1"/>
    <x v="11"/>
    <x v="284"/>
    <x v="2"/>
    <x v="214"/>
    <x v="214"/>
    <x v="0"/>
    <s v="United States"/>
    <x v="241"/>
    <x v="2"/>
    <n v="13021"/>
    <x v="2"/>
    <s v="OFF-EN-10002504"/>
    <x v="2"/>
    <x v="13"/>
    <s v="Tyvek  Top-Opening Peel &amp; Seel Envelopes, Plain White"/>
    <x v="1389"/>
    <n v="1"/>
    <n v="0"/>
    <x v="1474"/>
  </r>
  <r>
    <n v="9056"/>
    <s v="CA-2015-128993"/>
    <d v="2015-12-09T00:00:00"/>
    <x v="1"/>
    <x v="11"/>
    <x v="273"/>
    <x v="1"/>
    <x v="509"/>
    <x v="509"/>
    <x v="0"/>
    <s v="United States"/>
    <x v="1"/>
    <x v="1"/>
    <n v="98103"/>
    <x v="1"/>
    <s v="TEC-AC-10004209"/>
    <x v="0"/>
    <x v="0"/>
    <s v="Memorex Froggy Flash Drive 4 GB"/>
    <x v="1226"/>
    <n v="2"/>
    <n v="0"/>
    <x v="1475"/>
  </r>
  <r>
    <n v="190"/>
    <s v="CA-2015-102281"/>
    <d v="2015-12-10T00:00:00"/>
    <x v="1"/>
    <x v="11"/>
    <x v="296"/>
    <x v="0"/>
    <x v="110"/>
    <x v="110"/>
    <x v="1"/>
    <s v="United States"/>
    <x v="2"/>
    <x v="2"/>
    <n v="10035"/>
    <x v="2"/>
    <s v="FUR-BO-10002613"/>
    <x v="1"/>
    <x v="16"/>
    <s v="Atlantic Metals Mobile 4-Shelf Bookcases, Custom Colors"/>
    <x v="1390"/>
    <n v="4"/>
    <n v="0.2"/>
    <x v="1476"/>
  </r>
  <r>
    <n v="191"/>
    <s v="CA-2015-102281"/>
    <d v="2015-12-10T00:00:00"/>
    <x v="1"/>
    <x v="11"/>
    <x v="296"/>
    <x v="0"/>
    <x v="110"/>
    <x v="110"/>
    <x v="1"/>
    <s v="United States"/>
    <x v="2"/>
    <x v="2"/>
    <n v="10035"/>
    <x v="2"/>
    <s v="TEC-PH-10001552"/>
    <x v="0"/>
    <x v="2"/>
    <s v="I Need's 3d Hello Kitty Hybrid Silicone Case Cover for HTC One X 4g with 3d Hello Kitty Stylus Pen Green/pink"/>
    <x v="1391"/>
    <n v="6"/>
    <n v="0"/>
    <x v="1477"/>
  </r>
  <r>
    <n v="192"/>
    <s v="CA-2015-102281"/>
    <d v="2015-12-10T00:00:00"/>
    <x v="1"/>
    <x v="11"/>
    <x v="296"/>
    <x v="0"/>
    <x v="110"/>
    <x v="110"/>
    <x v="1"/>
    <s v="United States"/>
    <x v="2"/>
    <x v="2"/>
    <n v="10035"/>
    <x v="2"/>
    <s v="OFF-PA-10000061"/>
    <x v="2"/>
    <x v="3"/>
    <s v="Xerox 205"/>
    <x v="1392"/>
    <n v="8"/>
    <n v="0"/>
    <x v="1478"/>
  </r>
  <r>
    <n v="193"/>
    <s v="CA-2015-102281"/>
    <d v="2015-12-10T00:00:00"/>
    <x v="1"/>
    <x v="11"/>
    <x v="296"/>
    <x v="0"/>
    <x v="110"/>
    <x v="110"/>
    <x v="1"/>
    <s v="United States"/>
    <x v="2"/>
    <x v="2"/>
    <n v="10035"/>
    <x v="2"/>
    <s v="FUR-BO-10002545"/>
    <x v="1"/>
    <x v="16"/>
    <s v="Atlantic Metals Mobile 3-Shelf Bookcases, Custom Colors"/>
    <x v="150"/>
    <n v="3"/>
    <n v="0.2"/>
    <x v="1479"/>
  </r>
  <r>
    <n v="194"/>
    <s v="CA-2015-102281"/>
    <d v="2015-12-10T00:00:00"/>
    <x v="1"/>
    <x v="11"/>
    <x v="296"/>
    <x v="0"/>
    <x v="110"/>
    <x v="110"/>
    <x v="1"/>
    <s v="United States"/>
    <x v="2"/>
    <x v="2"/>
    <n v="10035"/>
    <x v="2"/>
    <s v="OFF-AR-10003514"/>
    <x v="2"/>
    <x v="11"/>
    <s v="4009 Highlighters by Sanford"/>
    <x v="98"/>
    <n v="5"/>
    <n v="0"/>
    <x v="1480"/>
  </r>
  <r>
    <n v="2117"/>
    <s v="CA-2015-159786"/>
    <d v="2015-12-10T00:00:00"/>
    <x v="1"/>
    <x v="11"/>
    <x v="277"/>
    <x v="1"/>
    <x v="510"/>
    <x v="510"/>
    <x v="0"/>
    <s v="United States"/>
    <x v="90"/>
    <x v="2"/>
    <n v="14609"/>
    <x v="2"/>
    <s v="FUR-TA-10001307"/>
    <x v="1"/>
    <x v="7"/>
    <s v="SAFCO PlanMaster Heigh-Adjustable Drafting Table Base, 43w x 30d x 30-37h, Black"/>
    <x v="1393"/>
    <n v="1"/>
    <n v="0.4"/>
    <x v="1481"/>
  </r>
  <r>
    <n v="2915"/>
    <s v="CA-2015-134747"/>
    <d v="2015-12-10T00:00:00"/>
    <x v="1"/>
    <x v="11"/>
    <x v="277"/>
    <x v="1"/>
    <x v="27"/>
    <x v="27"/>
    <x v="0"/>
    <s v="United States"/>
    <x v="242"/>
    <x v="33"/>
    <n v="46060"/>
    <x v="0"/>
    <s v="TEC-PH-10002890"/>
    <x v="0"/>
    <x v="2"/>
    <s v="AT&amp;T 17929 Lendline Telephone"/>
    <x v="1394"/>
    <n v="3"/>
    <n v="0"/>
    <x v="1482"/>
  </r>
  <r>
    <n v="2916"/>
    <s v="CA-2015-134747"/>
    <d v="2015-12-10T00:00:00"/>
    <x v="1"/>
    <x v="11"/>
    <x v="277"/>
    <x v="1"/>
    <x v="27"/>
    <x v="27"/>
    <x v="0"/>
    <s v="United States"/>
    <x v="242"/>
    <x v="33"/>
    <n v="46060"/>
    <x v="0"/>
    <s v="OFF-BI-10001308"/>
    <x v="2"/>
    <x v="9"/>
    <s v="GBC Standard Plastic Binding Systems' Combs"/>
    <x v="1395"/>
    <n v="2"/>
    <n v="0"/>
    <x v="1483"/>
  </r>
  <r>
    <n v="2917"/>
    <s v="CA-2015-134747"/>
    <d v="2015-12-10T00:00:00"/>
    <x v="1"/>
    <x v="11"/>
    <x v="277"/>
    <x v="1"/>
    <x v="27"/>
    <x v="27"/>
    <x v="0"/>
    <s v="United States"/>
    <x v="242"/>
    <x v="33"/>
    <n v="46060"/>
    <x v="0"/>
    <s v="TEC-PH-10001750"/>
    <x v="0"/>
    <x v="2"/>
    <s v="Samsung Rugby III"/>
    <x v="1179"/>
    <n v="4"/>
    <n v="0"/>
    <x v="1484"/>
  </r>
  <r>
    <n v="7862"/>
    <s v="CA-2015-142993"/>
    <d v="2015-12-10T00:00:00"/>
    <x v="1"/>
    <x v="11"/>
    <x v="277"/>
    <x v="2"/>
    <x v="269"/>
    <x v="269"/>
    <x v="0"/>
    <s v="United States"/>
    <x v="1"/>
    <x v="1"/>
    <n v="98103"/>
    <x v="1"/>
    <s v="TEC-AC-10003038"/>
    <x v="0"/>
    <x v="0"/>
    <s v="Kingston Digital DataTraveler 16GB USB 2.0"/>
    <x v="892"/>
    <n v="2"/>
    <n v="0"/>
    <x v="915"/>
  </r>
  <r>
    <n v="7863"/>
    <s v="CA-2015-142993"/>
    <d v="2015-12-10T00:00:00"/>
    <x v="1"/>
    <x v="11"/>
    <x v="277"/>
    <x v="2"/>
    <x v="269"/>
    <x v="269"/>
    <x v="0"/>
    <s v="United States"/>
    <x v="1"/>
    <x v="1"/>
    <n v="98103"/>
    <x v="1"/>
    <s v="OFF-ST-10000934"/>
    <x v="2"/>
    <x v="6"/>
    <s v="Contico 72&quot;H Heavy-Duty Storage System"/>
    <x v="1396"/>
    <n v="2"/>
    <n v="0"/>
    <x v="6"/>
  </r>
  <r>
    <n v="2689"/>
    <s v="CA-2015-153220"/>
    <d v="2015-12-11T00:00:00"/>
    <x v="1"/>
    <x v="11"/>
    <x v="254"/>
    <x v="0"/>
    <x v="511"/>
    <x v="511"/>
    <x v="2"/>
    <s v="United States"/>
    <x v="22"/>
    <x v="5"/>
    <n v="90032"/>
    <x v="1"/>
    <s v="OFF-PA-10003016"/>
    <x v="2"/>
    <x v="3"/>
    <s v="Adams &quot;While You Were Out&quot; Message Pads"/>
    <x v="1397"/>
    <n v="5"/>
    <n v="0"/>
    <x v="1485"/>
  </r>
  <r>
    <n v="3807"/>
    <s v="CA-2015-113628"/>
    <d v="2015-12-11T00:00:00"/>
    <x v="1"/>
    <x v="11"/>
    <x v="297"/>
    <x v="2"/>
    <x v="42"/>
    <x v="42"/>
    <x v="2"/>
    <s v="United States"/>
    <x v="238"/>
    <x v="11"/>
    <n v="33317"/>
    <x v="3"/>
    <s v="OFF-AR-10001246"/>
    <x v="2"/>
    <x v="11"/>
    <s v="Newell 317"/>
    <x v="767"/>
    <n v="5"/>
    <n v="0.2"/>
    <x v="1486"/>
  </r>
  <r>
    <n v="3808"/>
    <s v="CA-2015-113628"/>
    <d v="2015-12-11T00:00:00"/>
    <x v="1"/>
    <x v="11"/>
    <x v="297"/>
    <x v="2"/>
    <x v="42"/>
    <x v="42"/>
    <x v="2"/>
    <s v="United States"/>
    <x v="238"/>
    <x v="11"/>
    <n v="33317"/>
    <x v="3"/>
    <s v="OFF-BI-10003291"/>
    <x v="2"/>
    <x v="9"/>
    <s v="Wilson Jones Leather-Like Binders with DublLock Round Rings"/>
    <x v="1398"/>
    <n v="2"/>
    <n v="0.7"/>
    <x v="1487"/>
  </r>
  <r>
    <n v="3809"/>
    <s v="CA-2015-113628"/>
    <d v="2015-12-11T00:00:00"/>
    <x v="1"/>
    <x v="11"/>
    <x v="297"/>
    <x v="2"/>
    <x v="42"/>
    <x v="42"/>
    <x v="2"/>
    <s v="United States"/>
    <x v="238"/>
    <x v="11"/>
    <n v="33317"/>
    <x v="3"/>
    <s v="OFF-BI-10002799"/>
    <x v="2"/>
    <x v="9"/>
    <s v="SlimView Poly Binder, 3/8&quot;"/>
    <x v="1399"/>
    <n v="3"/>
    <n v="0.7"/>
    <x v="1488"/>
  </r>
  <r>
    <n v="3810"/>
    <s v="CA-2015-113628"/>
    <d v="2015-12-11T00:00:00"/>
    <x v="1"/>
    <x v="11"/>
    <x v="297"/>
    <x v="2"/>
    <x v="42"/>
    <x v="42"/>
    <x v="2"/>
    <s v="United States"/>
    <x v="238"/>
    <x v="11"/>
    <n v="33317"/>
    <x v="3"/>
    <s v="FUR-CH-10003298"/>
    <x v="1"/>
    <x v="1"/>
    <s v="Office Star - Contemporary Task Swivel chair with Loop Arms, Charcoal"/>
    <x v="1400"/>
    <n v="5"/>
    <n v="0.2"/>
    <x v="1489"/>
  </r>
  <r>
    <n v="3811"/>
    <s v="CA-2015-113628"/>
    <d v="2015-12-11T00:00:00"/>
    <x v="1"/>
    <x v="11"/>
    <x v="297"/>
    <x v="2"/>
    <x v="42"/>
    <x v="42"/>
    <x v="2"/>
    <s v="United States"/>
    <x v="238"/>
    <x v="11"/>
    <n v="33317"/>
    <x v="3"/>
    <s v="TEC-PH-10000441"/>
    <x v="0"/>
    <x v="2"/>
    <s v="VTech DS6151"/>
    <x v="641"/>
    <n v="1"/>
    <n v="0.2"/>
    <x v="1490"/>
  </r>
  <r>
    <n v="3812"/>
    <s v="CA-2015-113628"/>
    <d v="2015-12-11T00:00:00"/>
    <x v="1"/>
    <x v="11"/>
    <x v="297"/>
    <x v="2"/>
    <x v="42"/>
    <x v="42"/>
    <x v="2"/>
    <s v="United States"/>
    <x v="238"/>
    <x v="11"/>
    <n v="33317"/>
    <x v="3"/>
    <s v="FUR-CH-10004477"/>
    <x v="1"/>
    <x v="1"/>
    <s v="Global Push Button Manager's Chair, Indigo"/>
    <x v="1401"/>
    <n v="3"/>
    <n v="0.2"/>
    <x v="1491"/>
  </r>
  <r>
    <n v="8378"/>
    <s v="CA-2015-162964"/>
    <d v="2015-12-11T00:00:00"/>
    <x v="1"/>
    <x v="11"/>
    <x v="298"/>
    <x v="2"/>
    <x v="468"/>
    <x v="468"/>
    <x v="2"/>
    <s v="United States"/>
    <x v="5"/>
    <x v="4"/>
    <n v="77095"/>
    <x v="0"/>
    <s v="OFF-ST-10002344"/>
    <x v="2"/>
    <x v="6"/>
    <s v="Carina 42&quot;Hx23 3/4&quot;W Media Storage Unit"/>
    <x v="401"/>
    <n v="1"/>
    <n v="0.2"/>
    <x v="409"/>
  </r>
  <r>
    <n v="8379"/>
    <s v="CA-2015-162964"/>
    <d v="2015-12-11T00:00:00"/>
    <x v="1"/>
    <x v="11"/>
    <x v="298"/>
    <x v="2"/>
    <x v="468"/>
    <x v="468"/>
    <x v="2"/>
    <s v="United States"/>
    <x v="5"/>
    <x v="4"/>
    <n v="77095"/>
    <x v="0"/>
    <s v="OFF-PA-10003349"/>
    <x v="2"/>
    <x v="3"/>
    <s v="Xerox 1957"/>
    <x v="204"/>
    <n v="3"/>
    <n v="0.2"/>
    <x v="850"/>
  </r>
  <r>
    <n v="8380"/>
    <s v="CA-2015-162964"/>
    <d v="2015-12-11T00:00:00"/>
    <x v="1"/>
    <x v="11"/>
    <x v="298"/>
    <x v="2"/>
    <x v="468"/>
    <x v="468"/>
    <x v="2"/>
    <s v="United States"/>
    <x v="5"/>
    <x v="4"/>
    <n v="77095"/>
    <x v="0"/>
    <s v="OFF-EN-10003055"/>
    <x v="2"/>
    <x v="13"/>
    <s v="Blue String-Tie &amp; Button Interoffice Envelopes, 10 x 13"/>
    <x v="1402"/>
    <n v="7"/>
    <n v="0.2"/>
    <x v="1492"/>
  </r>
  <r>
    <n v="9331"/>
    <s v="US-2015-153283"/>
    <d v="2015-12-11T00:00:00"/>
    <x v="1"/>
    <x v="11"/>
    <x v="298"/>
    <x v="2"/>
    <x v="512"/>
    <x v="512"/>
    <x v="0"/>
    <s v="United States"/>
    <x v="2"/>
    <x v="2"/>
    <n v="10035"/>
    <x v="2"/>
    <s v="OFF-EN-10001539"/>
    <x v="2"/>
    <x v="13"/>
    <s v="Staple envelope"/>
    <x v="221"/>
    <n v="2"/>
    <n v="0"/>
    <x v="1493"/>
  </r>
  <r>
    <n v="788"/>
    <s v="CA-2015-154620"/>
    <d v="2015-12-12T00:00:00"/>
    <x v="1"/>
    <x v="11"/>
    <x v="278"/>
    <x v="2"/>
    <x v="10"/>
    <x v="10"/>
    <x v="0"/>
    <s v="United States"/>
    <x v="58"/>
    <x v="5"/>
    <n v="93534"/>
    <x v="1"/>
    <s v="FUR-CH-10004675"/>
    <x v="1"/>
    <x v="1"/>
    <s v="Lifetime Advantage Folding Chairs, 4/Carton"/>
    <x v="1403"/>
    <n v="2"/>
    <n v="0.2"/>
    <x v="1494"/>
  </r>
  <r>
    <n v="2388"/>
    <s v="CA-2015-145065"/>
    <d v="2015-12-12T00:00:00"/>
    <x v="1"/>
    <x v="11"/>
    <x v="279"/>
    <x v="0"/>
    <x v="194"/>
    <x v="194"/>
    <x v="0"/>
    <s v="United States"/>
    <x v="30"/>
    <x v="5"/>
    <n v="92105"/>
    <x v="1"/>
    <s v="OFF-FA-10001229"/>
    <x v="2"/>
    <x v="4"/>
    <s v="Staples"/>
    <x v="1404"/>
    <n v="2"/>
    <n v="0"/>
    <x v="1495"/>
  </r>
  <r>
    <n v="2389"/>
    <s v="CA-2015-145065"/>
    <d v="2015-12-12T00:00:00"/>
    <x v="1"/>
    <x v="11"/>
    <x v="279"/>
    <x v="0"/>
    <x v="194"/>
    <x v="194"/>
    <x v="0"/>
    <s v="United States"/>
    <x v="30"/>
    <x v="5"/>
    <n v="92105"/>
    <x v="1"/>
    <s v="OFF-BI-10002437"/>
    <x v="2"/>
    <x v="9"/>
    <s v="Recycled Premium Regency Composition Covers"/>
    <x v="1405"/>
    <n v="2"/>
    <n v="0.2"/>
    <x v="1496"/>
  </r>
  <r>
    <n v="4718"/>
    <s v="CA-2015-129042"/>
    <d v="2015-12-12T00:00:00"/>
    <x v="1"/>
    <x v="11"/>
    <x v="286"/>
    <x v="2"/>
    <x v="328"/>
    <x v="328"/>
    <x v="0"/>
    <s v="United States"/>
    <x v="214"/>
    <x v="24"/>
    <n v="21215"/>
    <x v="2"/>
    <s v="OFF-AR-10001662"/>
    <x v="2"/>
    <x v="11"/>
    <s v="Rogers Handheld Barrel Pencil Sharpener"/>
    <x v="1406"/>
    <n v="3"/>
    <n v="0"/>
    <x v="1497"/>
  </r>
  <r>
    <n v="4754"/>
    <s v="US-2015-167220"/>
    <d v="2015-12-12T00:00:00"/>
    <x v="1"/>
    <x v="11"/>
    <x v="278"/>
    <x v="2"/>
    <x v="155"/>
    <x v="155"/>
    <x v="0"/>
    <s v="United States"/>
    <x v="138"/>
    <x v="4"/>
    <n v="78745"/>
    <x v="0"/>
    <s v="TEC-AC-10002018"/>
    <x v="0"/>
    <x v="0"/>
    <s v="AmazonBasics 3-Button USB Wired Mouse"/>
    <x v="1342"/>
    <n v="4"/>
    <n v="0.2"/>
    <x v="1498"/>
  </r>
  <r>
    <n v="5782"/>
    <s v="CA-2015-155586"/>
    <d v="2015-12-12T00:00:00"/>
    <x v="1"/>
    <x v="11"/>
    <x v="278"/>
    <x v="1"/>
    <x v="175"/>
    <x v="175"/>
    <x v="0"/>
    <s v="United States"/>
    <x v="243"/>
    <x v="5"/>
    <n v="95928"/>
    <x v="1"/>
    <s v="OFF-AR-10001547"/>
    <x v="2"/>
    <x v="11"/>
    <s v="Newell 311"/>
    <x v="1407"/>
    <n v="1"/>
    <n v="0"/>
    <x v="1499"/>
  </r>
  <r>
    <n v="5783"/>
    <s v="CA-2015-155586"/>
    <d v="2015-12-12T00:00:00"/>
    <x v="1"/>
    <x v="11"/>
    <x v="278"/>
    <x v="1"/>
    <x v="175"/>
    <x v="175"/>
    <x v="0"/>
    <s v="United States"/>
    <x v="243"/>
    <x v="5"/>
    <n v="95928"/>
    <x v="1"/>
    <s v="OFF-EN-10003072"/>
    <x v="2"/>
    <x v="13"/>
    <s v="Peel &amp; Seel Envelopes"/>
    <x v="1408"/>
    <n v="4"/>
    <n v="0"/>
    <x v="1500"/>
  </r>
  <r>
    <n v="5784"/>
    <s v="CA-2015-155586"/>
    <d v="2015-12-12T00:00:00"/>
    <x v="1"/>
    <x v="11"/>
    <x v="278"/>
    <x v="1"/>
    <x v="175"/>
    <x v="175"/>
    <x v="0"/>
    <s v="United States"/>
    <x v="243"/>
    <x v="5"/>
    <n v="95928"/>
    <x v="1"/>
    <s v="OFF-PA-10000726"/>
    <x v="2"/>
    <x v="3"/>
    <s v="Black Print Carbonless Snap-Off Rapid Letter, 8 1/2&quot; x 7&quot;"/>
    <x v="1409"/>
    <n v="4"/>
    <n v="0"/>
    <x v="1501"/>
  </r>
  <r>
    <n v="6239"/>
    <s v="CA-2015-134075"/>
    <d v="2015-12-12T00:00:00"/>
    <x v="1"/>
    <x v="11"/>
    <x v="278"/>
    <x v="2"/>
    <x v="454"/>
    <x v="454"/>
    <x v="0"/>
    <s v="United States"/>
    <x v="128"/>
    <x v="5"/>
    <n v="95123"/>
    <x v="1"/>
    <s v="FUR-FU-10004597"/>
    <x v="1"/>
    <x v="5"/>
    <s v="Eldon Cleatmat Chair Mats for Medium Pile Carpets"/>
    <x v="1410"/>
    <n v="3"/>
    <n v="0"/>
    <x v="1502"/>
  </r>
  <r>
    <n v="6240"/>
    <s v="CA-2015-134075"/>
    <d v="2015-12-12T00:00:00"/>
    <x v="1"/>
    <x v="11"/>
    <x v="278"/>
    <x v="2"/>
    <x v="454"/>
    <x v="454"/>
    <x v="0"/>
    <s v="United States"/>
    <x v="128"/>
    <x v="5"/>
    <n v="95123"/>
    <x v="1"/>
    <s v="OFF-ST-10001496"/>
    <x v="2"/>
    <x v="6"/>
    <s v="Standard Rollaway File with Lock"/>
    <x v="1411"/>
    <n v="2"/>
    <n v="0"/>
    <x v="1503"/>
  </r>
  <r>
    <n v="7794"/>
    <s v="CA-2015-127481"/>
    <d v="2015-12-12T00:00:00"/>
    <x v="1"/>
    <x v="11"/>
    <x v="279"/>
    <x v="1"/>
    <x v="513"/>
    <x v="513"/>
    <x v="2"/>
    <s v="United States"/>
    <x v="244"/>
    <x v="14"/>
    <n v="89115"/>
    <x v="1"/>
    <s v="OFF-PA-10002036"/>
    <x v="2"/>
    <x v="3"/>
    <s v="Xerox 1930"/>
    <x v="542"/>
    <n v="5"/>
    <n v="0"/>
    <x v="1504"/>
  </r>
  <r>
    <n v="7795"/>
    <s v="CA-2015-127481"/>
    <d v="2015-12-12T00:00:00"/>
    <x v="1"/>
    <x v="11"/>
    <x v="279"/>
    <x v="1"/>
    <x v="513"/>
    <x v="513"/>
    <x v="2"/>
    <s v="United States"/>
    <x v="244"/>
    <x v="14"/>
    <n v="89115"/>
    <x v="1"/>
    <s v="OFF-PA-10002377"/>
    <x v="2"/>
    <x v="3"/>
    <s v="Xerox 1916"/>
    <x v="1412"/>
    <n v="2"/>
    <n v="0"/>
    <x v="1505"/>
  </r>
  <r>
    <n v="8002"/>
    <s v="CA-2015-110870"/>
    <d v="2015-12-12T00:00:00"/>
    <x v="1"/>
    <x v="11"/>
    <x v="279"/>
    <x v="0"/>
    <x v="293"/>
    <x v="293"/>
    <x v="0"/>
    <s v="United States"/>
    <x v="22"/>
    <x v="5"/>
    <n v="90032"/>
    <x v="1"/>
    <s v="TEC-AC-10002926"/>
    <x v="0"/>
    <x v="0"/>
    <s v="Logitech Wireless Marathon Mouse M705"/>
    <x v="1413"/>
    <n v="6"/>
    <n v="0"/>
    <x v="1506"/>
  </r>
  <r>
    <n v="8003"/>
    <s v="CA-2015-110870"/>
    <d v="2015-12-12T00:00:00"/>
    <x v="1"/>
    <x v="11"/>
    <x v="279"/>
    <x v="0"/>
    <x v="293"/>
    <x v="293"/>
    <x v="0"/>
    <s v="United States"/>
    <x v="22"/>
    <x v="5"/>
    <n v="90032"/>
    <x v="1"/>
    <s v="OFF-SU-10001225"/>
    <x v="2"/>
    <x v="15"/>
    <s v="Staple remover"/>
    <x v="1414"/>
    <n v="7"/>
    <n v="0"/>
    <x v="1507"/>
  </r>
  <r>
    <n v="3242"/>
    <s v="US-2016-140809"/>
    <d v="2016-01-02T00:00:00"/>
    <x v="2"/>
    <x v="0"/>
    <x v="299"/>
    <x v="0"/>
    <x v="182"/>
    <x v="182"/>
    <x v="2"/>
    <s v="United States"/>
    <x v="78"/>
    <x v="20"/>
    <n v="22204"/>
    <x v="3"/>
    <s v="OFF-ST-10002214"/>
    <x v="2"/>
    <x v="6"/>
    <s v="X-Rack File for Hanging Folders"/>
    <x v="1415"/>
    <n v="5"/>
    <n v="0"/>
    <x v="1508"/>
  </r>
  <r>
    <n v="8404"/>
    <s v="CA-2016-154067"/>
    <d v="2016-01-02T00:00:00"/>
    <x v="2"/>
    <x v="0"/>
    <x v="300"/>
    <x v="2"/>
    <x v="24"/>
    <x v="24"/>
    <x v="2"/>
    <s v="United States"/>
    <x v="22"/>
    <x v="5"/>
    <n v="90036"/>
    <x v="1"/>
    <s v="OFF-PA-10002254"/>
    <x v="2"/>
    <x v="3"/>
    <s v="Xerox 1883"/>
    <x v="439"/>
    <n v="4"/>
    <n v="0"/>
    <x v="447"/>
  </r>
  <r>
    <n v="1083"/>
    <s v="US-2016-143819"/>
    <d v="2016-01-03T00:00:00"/>
    <x v="2"/>
    <x v="0"/>
    <x v="301"/>
    <x v="2"/>
    <x v="293"/>
    <x v="293"/>
    <x v="0"/>
    <s v="United States"/>
    <x v="51"/>
    <x v="2"/>
    <n v="10701"/>
    <x v="2"/>
    <s v="FUR-TA-10001095"/>
    <x v="1"/>
    <x v="7"/>
    <s v="Chromcraft Round Conference Tables"/>
    <x v="1416"/>
    <n v="8"/>
    <n v="0.4"/>
    <x v="1509"/>
  </r>
  <r>
    <n v="1084"/>
    <s v="US-2016-143819"/>
    <d v="2016-01-03T00:00:00"/>
    <x v="2"/>
    <x v="0"/>
    <x v="301"/>
    <x v="2"/>
    <x v="293"/>
    <x v="293"/>
    <x v="0"/>
    <s v="United States"/>
    <x v="51"/>
    <x v="2"/>
    <n v="10701"/>
    <x v="2"/>
    <s v="OFF-PA-10003127"/>
    <x v="2"/>
    <x v="3"/>
    <s v="Easy-staple paper"/>
    <x v="1417"/>
    <n v="1"/>
    <n v="0"/>
    <x v="1510"/>
  </r>
  <r>
    <n v="1085"/>
    <s v="US-2016-143819"/>
    <d v="2016-01-03T00:00:00"/>
    <x v="2"/>
    <x v="0"/>
    <x v="301"/>
    <x v="2"/>
    <x v="293"/>
    <x v="293"/>
    <x v="0"/>
    <s v="United States"/>
    <x v="51"/>
    <x v="2"/>
    <n v="10701"/>
    <x v="2"/>
    <s v="OFF-ST-10003208"/>
    <x v="2"/>
    <x v="6"/>
    <s v="Adjustable Depth Letter/Legal Cart"/>
    <x v="122"/>
    <n v="2"/>
    <n v="0"/>
    <x v="121"/>
  </r>
  <r>
    <n v="1086"/>
    <s v="US-2016-143819"/>
    <d v="2016-01-03T00:00:00"/>
    <x v="2"/>
    <x v="0"/>
    <x v="301"/>
    <x v="2"/>
    <x v="293"/>
    <x v="293"/>
    <x v="0"/>
    <s v="United States"/>
    <x v="51"/>
    <x v="2"/>
    <n v="10701"/>
    <x v="2"/>
    <s v="TEC-MA-10003979"/>
    <x v="0"/>
    <x v="14"/>
    <s v="Ativa V4110MDD Micro-Cut Shredder"/>
    <x v="1418"/>
    <n v="7"/>
    <n v="0"/>
    <x v="1511"/>
  </r>
  <r>
    <n v="3953"/>
    <s v="US-2016-151862"/>
    <d v="2016-01-03T00:00:00"/>
    <x v="2"/>
    <x v="0"/>
    <x v="302"/>
    <x v="2"/>
    <x v="67"/>
    <x v="67"/>
    <x v="2"/>
    <s v="United States"/>
    <x v="18"/>
    <x v="15"/>
    <n v="80219"/>
    <x v="1"/>
    <s v="TEC-PH-10003535"/>
    <x v="0"/>
    <x v="2"/>
    <s v="RCA ViSYS 25423RE1 Corded phone"/>
    <x v="1347"/>
    <n v="2"/>
    <n v="0.2"/>
    <x v="1512"/>
  </r>
  <r>
    <n v="448"/>
    <s v="CA-2016-166674"/>
    <d v="2016-01-04T00:00:00"/>
    <x v="2"/>
    <x v="0"/>
    <x v="303"/>
    <x v="1"/>
    <x v="514"/>
    <x v="514"/>
    <x v="0"/>
    <s v="United States"/>
    <x v="241"/>
    <x v="2"/>
    <n v="13021"/>
    <x v="2"/>
    <s v="OFF-AR-10000588"/>
    <x v="2"/>
    <x v="11"/>
    <s v="Newell 345"/>
    <x v="257"/>
    <n v="3"/>
    <n v="0"/>
    <x v="257"/>
  </r>
  <r>
    <n v="449"/>
    <s v="CA-2016-166674"/>
    <d v="2016-01-04T00:00:00"/>
    <x v="2"/>
    <x v="0"/>
    <x v="303"/>
    <x v="1"/>
    <x v="514"/>
    <x v="514"/>
    <x v="0"/>
    <s v="United States"/>
    <x v="241"/>
    <x v="2"/>
    <n v="13021"/>
    <x v="2"/>
    <s v="OFF-ST-10001469"/>
    <x v="2"/>
    <x v="6"/>
    <s v="Fellowes Bankers Box Recycled Super Stor/Drawer"/>
    <x v="1419"/>
    <n v="3"/>
    <n v="0"/>
    <x v="1513"/>
  </r>
  <r>
    <n v="450"/>
    <s v="CA-2016-166674"/>
    <d v="2016-01-04T00:00:00"/>
    <x v="2"/>
    <x v="0"/>
    <x v="303"/>
    <x v="1"/>
    <x v="514"/>
    <x v="514"/>
    <x v="0"/>
    <s v="United States"/>
    <x v="241"/>
    <x v="2"/>
    <n v="13021"/>
    <x v="2"/>
    <s v="OFF-AR-10001953"/>
    <x v="2"/>
    <x v="11"/>
    <s v="Boston 1645 Deluxe Heavier-Duty Electric Pencil Sharpener"/>
    <x v="1420"/>
    <n v="6"/>
    <n v="0"/>
    <x v="1514"/>
  </r>
  <r>
    <n v="451"/>
    <s v="CA-2016-166674"/>
    <d v="2016-01-04T00:00:00"/>
    <x v="2"/>
    <x v="0"/>
    <x v="303"/>
    <x v="1"/>
    <x v="514"/>
    <x v="514"/>
    <x v="0"/>
    <s v="United States"/>
    <x v="241"/>
    <x v="2"/>
    <n v="13021"/>
    <x v="2"/>
    <s v="OFF-AR-10003156"/>
    <x v="2"/>
    <x v="11"/>
    <s v="50 Colored Long Pencils"/>
    <x v="676"/>
    <n v="3"/>
    <n v="0"/>
    <x v="693"/>
  </r>
  <r>
    <n v="452"/>
    <s v="CA-2016-166674"/>
    <d v="2016-01-04T00:00:00"/>
    <x v="2"/>
    <x v="0"/>
    <x v="303"/>
    <x v="1"/>
    <x v="514"/>
    <x v="514"/>
    <x v="0"/>
    <s v="United States"/>
    <x v="241"/>
    <x v="2"/>
    <n v="13021"/>
    <x v="2"/>
    <s v="OFF-AR-10004974"/>
    <x v="2"/>
    <x v="11"/>
    <s v="Newell 342"/>
    <x v="812"/>
    <n v="3"/>
    <n v="0"/>
    <x v="1515"/>
  </r>
  <r>
    <n v="453"/>
    <s v="CA-2016-166674"/>
    <d v="2016-01-04T00:00:00"/>
    <x v="2"/>
    <x v="0"/>
    <x v="303"/>
    <x v="1"/>
    <x v="514"/>
    <x v="514"/>
    <x v="0"/>
    <s v="United States"/>
    <x v="241"/>
    <x v="2"/>
    <n v="13021"/>
    <x v="2"/>
    <s v="TEC-PH-10002365"/>
    <x v="0"/>
    <x v="2"/>
    <s v="Belkin Grip Candy Sheer Case / Cover for iPhone 5 and 5S"/>
    <x v="1421"/>
    <n v="4"/>
    <n v="0"/>
    <x v="1516"/>
  </r>
  <r>
    <n v="647"/>
    <s v="CA-2016-103947"/>
    <d v="2016-01-04T00:00:00"/>
    <x v="2"/>
    <x v="0"/>
    <x v="304"/>
    <x v="2"/>
    <x v="358"/>
    <x v="358"/>
    <x v="2"/>
    <s v="United States"/>
    <x v="245"/>
    <x v="23"/>
    <n v="85635"/>
    <x v="1"/>
    <s v="OFF-FA-10003112"/>
    <x v="2"/>
    <x v="4"/>
    <s v="Staples"/>
    <x v="1422"/>
    <n v="5"/>
    <n v="0.2"/>
    <x v="1517"/>
  </r>
  <r>
    <n v="648"/>
    <s v="CA-2016-103947"/>
    <d v="2016-01-04T00:00:00"/>
    <x v="2"/>
    <x v="0"/>
    <x v="304"/>
    <x v="2"/>
    <x v="358"/>
    <x v="358"/>
    <x v="2"/>
    <s v="United States"/>
    <x v="245"/>
    <x v="23"/>
    <n v="85635"/>
    <x v="1"/>
    <s v="OFF-AP-10002350"/>
    <x v="2"/>
    <x v="10"/>
    <s v="Belkin F9H710-06 7 Outlet SurgeMaster Surge Protector"/>
    <x v="1423"/>
    <n v="2"/>
    <n v="0.2"/>
    <x v="1518"/>
  </r>
  <r>
    <n v="3967"/>
    <s v="CA-2016-149902"/>
    <d v="2016-01-04T00:00:00"/>
    <x v="2"/>
    <x v="0"/>
    <x v="305"/>
    <x v="2"/>
    <x v="515"/>
    <x v="515"/>
    <x v="0"/>
    <s v="United States"/>
    <x v="2"/>
    <x v="2"/>
    <n v="10024"/>
    <x v="2"/>
    <s v="OFF-AR-10002956"/>
    <x v="2"/>
    <x v="11"/>
    <s v="Boston 16801 Nautilus Battery Pencil Sharpener"/>
    <x v="1424"/>
    <n v="4"/>
    <n v="0"/>
    <x v="1519"/>
  </r>
  <r>
    <n v="4090"/>
    <s v="CA-2016-161473"/>
    <d v="2016-01-04T00:00:00"/>
    <x v="2"/>
    <x v="0"/>
    <x v="306"/>
    <x v="2"/>
    <x v="228"/>
    <x v="228"/>
    <x v="2"/>
    <s v="United States"/>
    <x v="2"/>
    <x v="2"/>
    <n v="10035"/>
    <x v="2"/>
    <s v="OFF-LA-10001297"/>
    <x v="2"/>
    <x v="8"/>
    <s v="Avery 473"/>
    <x v="1387"/>
    <n v="2"/>
    <n v="0"/>
    <x v="1472"/>
  </r>
  <r>
    <n v="4091"/>
    <s v="CA-2016-161473"/>
    <d v="2016-01-04T00:00:00"/>
    <x v="2"/>
    <x v="0"/>
    <x v="306"/>
    <x v="2"/>
    <x v="228"/>
    <x v="228"/>
    <x v="2"/>
    <s v="United States"/>
    <x v="2"/>
    <x v="2"/>
    <n v="10035"/>
    <x v="2"/>
    <s v="OFF-SU-10001574"/>
    <x v="2"/>
    <x v="15"/>
    <s v="Acme Value Line Scissors"/>
    <x v="927"/>
    <n v="3"/>
    <n v="0"/>
    <x v="1520"/>
  </r>
  <r>
    <n v="4092"/>
    <s v="CA-2016-161473"/>
    <d v="2016-01-04T00:00:00"/>
    <x v="2"/>
    <x v="0"/>
    <x v="306"/>
    <x v="2"/>
    <x v="228"/>
    <x v="228"/>
    <x v="2"/>
    <s v="United States"/>
    <x v="2"/>
    <x v="2"/>
    <n v="10035"/>
    <x v="2"/>
    <s v="OFF-BI-10003305"/>
    <x v="2"/>
    <x v="9"/>
    <s v="Avery Hanging File Binders"/>
    <x v="535"/>
    <n v="3"/>
    <n v="0.2"/>
    <x v="390"/>
  </r>
  <r>
    <n v="5142"/>
    <s v="CA-2016-111213"/>
    <d v="2016-01-04T00:00:00"/>
    <x v="2"/>
    <x v="0"/>
    <x v="306"/>
    <x v="2"/>
    <x v="201"/>
    <x v="201"/>
    <x v="0"/>
    <s v="United States"/>
    <x v="2"/>
    <x v="2"/>
    <n v="10009"/>
    <x v="2"/>
    <s v="FUR-CH-10000454"/>
    <x v="1"/>
    <x v="1"/>
    <s v="Hon Deluxe Fabric Upholstered Stacking Chairs, Rounded Back"/>
    <x v="1425"/>
    <n v="6"/>
    <n v="0.1"/>
    <x v="1521"/>
  </r>
  <r>
    <n v="5143"/>
    <s v="CA-2016-111213"/>
    <d v="2016-01-04T00:00:00"/>
    <x v="2"/>
    <x v="0"/>
    <x v="306"/>
    <x v="2"/>
    <x v="201"/>
    <x v="201"/>
    <x v="0"/>
    <s v="United States"/>
    <x v="2"/>
    <x v="2"/>
    <n v="10009"/>
    <x v="2"/>
    <s v="OFF-SU-10000946"/>
    <x v="2"/>
    <x v="15"/>
    <s v="Staple remover"/>
    <x v="1426"/>
    <n v="8"/>
    <n v="0"/>
    <x v="1522"/>
  </r>
  <r>
    <n v="5144"/>
    <s v="CA-2016-111213"/>
    <d v="2016-01-04T00:00:00"/>
    <x v="2"/>
    <x v="0"/>
    <x v="306"/>
    <x v="2"/>
    <x v="201"/>
    <x v="201"/>
    <x v="0"/>
    <s v="United States"/>
    <x v="2"/>
    <x v="2"/>
    <n v="10009"/>
    <x v="2"/>
    <s v="OFF-BI-10004140"/>
    <x v="2"/>
    <x v="9"/>
    <s v="Avery Non-Stick Binders"/>
    <x v="1427"/>
    <n v="1"/>
    <n v="0.2"/>
    <x v="1523"/>
  </r>
  <r>
    <n v="5643"/>
    <s v="CA-2016-127985"/>
    <d v="2016-01-04T00:00:00"/>
    <x v="2"/>
    <x v="0"/>
    <x v="306"/>
    <x v="1"/>
    <x v="516"/>
    <x v="516"/>
    <x v="1"/>
    <s v="United States"/>
    <x v="28"/>
    <x v="19"/>
    <n v="31907"/>
    <x v="3"/>
    <s v="FUR-FU-10003274"/>
    <x v="1"/>
    <x v="5"/>
    <s v="Regeneration Desk Collection"/>
    <x v="1428"/>
    <n v="4"/>
    <n v="0"/>
    <x v="1524"/>
  </r>
  <r>
    <n v="8523"/>
    <s v="US-2016-160206"/>
    <d v="2016-01-04T00:00:00"/>
    <x v="2"/>
    <x v="0"/>
    <x v="307"/>
    <x v="2"/>
    <x v="517"/>
    <x v="517"/>
    <x v="2"/>
    <s v="United States"/>
    <x v="151"/>
    <x v="0"/>
    <n v="53209"/>
    <x v="0"/>
    <s v="TEC-PH-10000148"/>
    <x v="0"/>
    <x v="2"/>
    <s v="Cyber Acoustics AC-202b Speech Recognition Stereo Headset"/>
    <x v="1429"/>
    <n v="1"/>
    <n v="0"/>
    <x v="1525"/>
  </r>
  <r>
    <n v="2664"/>
    <s v="CA-2016-164784"/>
    <d v="2016-01-05T00:00:00"/>
    <x v="2"/>
    <x v="0"/>
    <x v="308"/>
    <x v="0"/>
    <x v="518"/>
    <x v="518"/>
    <x v="0"/>
    <s v="United States"/>
    <x v="93"/>
    <x v="26"/>
    <n v="38109"/>
    <x v="3"/>
    <s v="OFF-LA-10001569"/>
    <x v="2"/>
    <x v="8"/>
    <s v="Avery 499"/>
    <x v="1430"/>
    <n v="1"/>
    <n v="0.2"/>
    <x v="1526"/>
  </r>
  <r>
    <n v="2665"/>
    <s v="CA-2016-164784"/>
    <d v="2016-01-05T00:00:00"/>
    <x v="2"/>
    <x v="0"/>
    <x v="308"/>
    <x v="0"/>
    <x v="518"/>
    <x v="518"/>
    <x v="0"/>
    <s v="United States"/>
    <x v="93"/>
    <x v="26"/>
    <n v="38109"/>
    <x v="3"/>
    <s v="FUR-TA-10004534"/>
    <x v="1"/>
    <x v="7"/>
    <s v="Bevis 44 x 96 Conference Tables"/>
    <x v="1431"/>
    <n v="3"/>
    <n v="0.4"/>
    <x v="1527"/>
  </r>
  <r>
    <n v="2666"/>
    <s v="CA-2016-164784"/>
    <d v="2016-01-05T00:00:00"/>
    <x v="2"/>
    <x v="0"/>
    <x v="308"/>
    <x v="0"/>
    <x v="518"/>
    <x v="518"/>
    <x v="0"/>
    <s v="United States"/>
    <x v="93"/>
    <x v="26"/>
    <n v="38109"/>
    <x v="3"/>
    <s v="OFF-BI-10002954"/>
    <x v="2"/>
    <x v="9"/>
    <s v="Newell 3-Hole Punched Plastic Slotted Magazine Holders for Binders"/>
    <x v="1432"/>
    <n v="2"/>
    <n v="0.7"/>
    <x v="1528"/>
  </r>
  <r>
    <n v="5862"/>
    <s v="CA-2016-101525"/>
    <d v="2016-01-05T00:00:00"/>
    <x v="2"/>
    <x v="0"/>
    <x v="308"/>
    <x v="1"/>
    <x v="519"/>
    <x v="519"/>
    <x v="0"/>
    <s v="United States"/>
    <x v="10"/>
    <x v="9"/>
    <n v="72209"/>
    <x v="3"/>
    <s v="OFF-PA-10001497"/>
    <x v="2"/>
    <x v="3"/>
    <s v="Xerox 1914"/>
    <x v="1433"/>
    <n v="2"/>
    <n v="0"/>
    <x v="1529"/>
  </r>
  <r>
    <n v="5863"/>
    <s v="CA-2016-101525"/>
    <d v="2016-01-05T00:00:00"/>
    <x v="2"/>
    <x v="0"/>
    <x v="308"/>
    <x v="1"/>
    <x v="519"/>
    <x v="519"/>
    <x v="0"/>
    <s v="United States"/>
    <x v="10"/>
    <x v="9"/>
    <n v="72209"/>
    <x v="3"/>
    <s v="OFF-PA-10003936"/>
    <x v="2"/>
    <x v="3"/>
    <s v="Xerox 1994"/>
    <x v="211"/>
    <n v="3"/>
    <n v="0"/>
    <x v="211"/>
  </r>
  <r>
    <n v="5864"/>
    <s v="CA-2016-101525"/>
    <d v="2016-01-05T00:00:00"/>
    <x v="2"/>
    <x v="0"/>
    <x v="308"/>
    <x v="1"/>
    <x v="519"/>
    <x v="519"/>
    <x v="0"/>
    <s v="United States"/>
    <x v="10"/>
    <x v="9"/>
    <n v="72209"/>
    <x v="3"/>
    <s v="OFF-AR-10000716"/>
    <x v="2"/>
    <x v="11"/>
    <s v="DIXON Ticonderoga Erasable Checking Pencils"/>
    <x v="151"/>
    <n v="2"/>
    <n v="0"/>
    <x v="945"/>
  </r>
  <r>
    <n v="4173"/>
    <s v="CA-2016-152163"/>
    <d v="2016-01-07T00:00:00"/>
    <x v="2"/>
    <x v="0"/>
    <x v="309"/>
    <x v="3"/>
    <x v="520"/>
    <x v="520"/>
    <x v="0"/>
    <s v="United States"/>
    <x v="65"/>
    <x v="29"/>
    <n v="29203"/>
    <x v="3"/>
    <s v="OFF-BI-10002215"/>
    <x v="2"/>
    <x v="9"/>
    <s v="Wilson Jones Hanging View Binder, White, 1&quot;"/>
    <x v="1434"/>
    <n v="2"/>
    <n v="0"/>
    <x v="1530"/>
  </r>
  <r>
    <n v="4174"/>
    <s v="CA-2016-152163"/>
    <d v="2016-01-07T00:00:00"/>
    <x v="2"/>
    <x v="0"/>
    <x v="309"/>
    <x v="3"/>
    <x v="520"/>
    <x v="520"/>
    <x v="0"/>
    <s v="United States"/>
    <x v="65"/>
    <x v="29"/>
    <n v="29203"/>
    <x v="3"/>
    <s v="OFF-PA-10000788"/>
    <x v="2"/>
    <x v="3"/>
    <s v="Xerox 210"/>
    <x v="212"/>
    <n v="2"/>
    <n v="0"/>
    <x v="414"/>
  </r>
  <r>
    <n v="4175"/>
    <s v="CA-2016-152163"/>
    <d v="2016-01-07T00:00:00"/>
    <x v="2"/>
    <x v="0"/>
    <x v="309"/>
    <x v="3"/>
    <x v="520"/>
    <x v="520"/>
    <x v="0"/>
    <s v="United States"/>
    <x v="65"/>
    <x v="29"/>
    <n v="29203"/>
    <x v="3"/>
    <s v="OFF-BI-10003364"/>
    <x v="2"/>
    <x v="9"/>
    <s v="Binding Machine Supplies"/>
    <x v="1435"/>
    <n v="2"/>
    <n v="0"/>
    <x v="1531"/>
  </r>
  <r>
    <n v="7473"/>
    <s v="CA-2016-139997"/>
    <d v="2016-01-07T00:00:00"/>
    <x v="2"/>
    <x v="0"/>
    <x v="310"/>
    <x v="0"/>
    <x v="429"/>
    <x v="429"/>
    <x v="1"/>
    <s v="United States"/>
    <x v="246"/>
    <x v="21"/>
    <n v="84043"/>
    <x v="1"/>
    <s v="TEC-CO-10000971"/>
    <x v="0"/>
    <x v="12"/>
    <s v="Hewlett Packard 310 Color Digital Copier"/>
    <x v="1436"/>
    <n v="5"/>
    <n v="0"/>
    <x v="1532"/>
  </r>
  <r>
    <n v="8905"/>
    <s v="US-2016-126431"/>
    <d v="2016-01-07T00:00:00"/>
    <x v="2"/>
    <x v="0"/>
    <x v="309"/>
    <x v="3"/>
    <x v="411"/>
    <x v="411"/>
    <x v="1"/>
    <s v="United States"/>
    <x v="2"/>
    <x v="2"/>
    <n v="10009"/>
    <x v="2"/>
    <s v="OFF-LA-10001474"/>
    <x v="2"/>
    <x v="8"/>
    <s v="Avery 477"/>
    <x v="1437"/>
    <n v="1"/>
    <n v="0"/>
    <x v="1533"/>
  </r>
  <r>
    <n v="8906"/>
    <s v="US-2016-126431"/>
    <d v="2016-01-07T00:00:00"/>
    <x v="2"/>
    <x v="0"/>
    <x v="309"/>
    <x v="3"/>
    <x v="411"/>
    <x v="411"/>
    <x v="1"/>
    <s v="United States"/>
    <x v="2"/>
    <x v="2"/>
    <n v="10009"/>
    <x v="2"/>
    <s v="TEC-AC-10001635"/>
    <x v="0"/>
    <x v="0"/>
    <s v="KeyTronic KT400U2 - Keyboard - Black"/>
    <x v="1239"/>
    <n v="3"/>
    <n v="0"/>
    <x v="1534"/>
  </r>
  <r>
    <n v="8907"/>
    <s v="US-2016-126431"/>
    <d v="2016-01-07T00:00:00"/>
    <x v="2"/>
    <x v="0"/>
    <x v="309"/>
    <x v="3"/>
    <x v="411"/>
    <x v="411"/>
    <x v="1"/>
    <s v="United States"/>
    <x v="2"/>
    <x v="2"/>
    <n v="10009"/>
    <x v="2"/>
    <s v="OFF-PA-10001950"/>
    <x v="2"/>
    <x v="3"/>
    <s v="Southworth 25% Cotton Antique Laid Paper &amp; Envelopes"/>
    <x v="1438"/>
    <n v="9"/>
    <n v="0"/>
    <x v="1535"/>
  </r>
  <r>
    <n v="9753"/>
    <s v="US-2016-158680"/>
    <d v="2016-01-07T00:00:00"/>
    <x v="2"/>
    <x v="0"/>
    <x v="311"/>
    <x v="0"/>
    <x v="48"/>
    <x v="48"/>
    <x v="1"/>
    <s v="United States"/>
    <x v="1"/>
    <x v="1"/>
    <n v="98115"/>
    <x v="1"/>
    <s v="OFF-BI-10000145"/>
    <x v="2"/>
    <x v="9"/>
    <s v="Zipper Ring Binder Pockets"/>
    <x v="1439"/>
    <n v="1"/>
    <n v="0.2"/>
    <x v="1536"/>
  </r>
  <r>
    <n v="7102"/>
    <s v="CA-2016-144337"/>
    <d v="2016-01-08T00:00:00"/>
    <x v="2"/>
    <x v="0"/>
    <x v="312"/>
    <x v="1"/>
    <x v="521"/>
    <x v="521"/>
    <x v="2"/>
    <s v="United States"/>
    <x v="240"/>
    <x v="4"/>
    <n v="79109"/>
    <x v="0"/>
    <s v="OFF-PA-10000249"/>
    <x v="2"/>
    <x v="3"/>
    <s v="Easy-staple paper"/>
    <x v="1440"/>
    <n v="2"/>
    <n v="0.2"/>
    <x v="1537"/>
  </r>
  <r>
    <n v="7770"/>
    <s v="CA-2016-155978"/>
    <d v="2016-01-08T00:00:00"/>
    <x v="2"/>
    <x v="0"/>
    <x v="313"/>
    <x v="3"/>
    <x v="238"/>
    <x v="238"/>
    <x v="2"/>
    <s v="United States"/>
    <x v="216"/>
    <x v="5"/>
    <n v="92503"/>
    <x v="1"/>
    <s v="TEC-PH-10002885"/>
    <x v="0"/>
    <x v="2"/>
    <s v="Apple iPhone 5"/>
    <x v="1441"/>
    <n v="2"/>
    <n v="0.2"/>
    <x v="1538"/>
  </r>
  <r>
    <n v="7771"/>
    <s v="CA-2016-155978"/>
    <d v="2016-01-08T00:00:00"/>
    <x v="2"/>
    <x v="0"/>
    <x v="313"/>
    <x v="3"/>
    <x v="238"/>
    <x v="238"/>
    <x v="2"/>
    <s v="United States"/>
    <x v="216"/>
    <x v="5"/>
    <n v="92503"/>
    <x v="1"/>
    <s v="OFF-AP-10002892"/>
    <x v="2"/>
    <x v="10"/>
    <s v="Belkin F5C206VTEL 6 Outlet Surge"/>
    <x v="1442"/>
    <n v="2"/>
    <n v="0"/>
    <x v="1539"/>
  </r>
  <r>
    <n v="9155"/>
    <s v="CA-2016-132990"/>
    <d v="2016-01-08T00:00:00"/>
    <x v="2"/>
    <x v="0"/>
    <x v="314"/>
    <x v="1"/>
    <x v="484"/>
    <x v="484"/>
    <x v="0"/>
    <s v="United States"/>
    <x v="15"/>
    <x v="13"/>
    <n v="19140"/>
    <x v="2"/>
    <s v="FUR-FU-10004864"/>
    <x v="1"/>
    <x v="5"/>
    <s v="Eldon 500 Class Desk Accessories"/>
    <x v="1443"/>
    <n v="2"/>
    <n v="0.2"/>
    <x v="1540"/>
  </r>
  <r>
    <n v="350"/>
    <s v="CA-2016-129714"/>
    <d v="2016-01-09T00:00:00"/>
    <x v="2"/>
    <x v="0"/>
    <x v="315"/>
    <x v="0"/>
    <x v="522"/>
    <x v="522"/>
    <x v="1"/>
    <s v="United States"/>
    <x v="2"/>
    <x v="2"/>
    <n v="10009"/>
    <x v="2"/>
    <s v="TEC-AC-10000290"/>
    <x v="0"/>
    <x v="0"/>
    <s v="Sabrent 4-Port USB 2.0 Hub"/>
    <x v="1444"/>
    <n v="1"/>
    <n v="0"/>
    <x v="1541"/>
  </r>
  <r>
    <n v="351"/>
    <s v="CA-2016-129714"/>
    <d v="2016-01-09T00:00:00"/>
    <x v="2"/>
    <x v="0"/>
    <x v="315"/>
    <x v="0"/>
    <x v="522"/>
    <x v="522"/>
    <x v="1"/>
    <s v="United States"/>
    <x v="2"/>
    <x v="2"/>
    <n v="10009"/>
    <x v="2"/>
    <s v="OFF-PA-10001970"/>
    <x v="2"/>
    <x v="3"/>
    <s v="Xerox 1881"/>
    <x v="273"/>
    <n v="2"/>
    <n v="0"/>
    <x v="276"/>
  </r>
  <r>
    <n v="352"/>
    <s v="CA-2016-129714"/>
    <d v="2016-01-09T00:00:00"/>
    <x v="2"/>
    <x v="0"/>
    <x v="315"/>
    <x v="0"/>
    <x v="522"/>
    <x v="522"/>
    <x v="1"/>
    <s v="United States"/>
    <x v="2"/>
    <x v="2"/>
    <n v="10009"/>
    <x v="2"/>
    <s v="OFF-BI-10002160"/>
    <x v="2"/>
    <x v="9"/>
    <s v="Acco Hanging Data Binders"/>
    <x v="1445"/>
    <n v="1"/>
    <n v="0.2"/>
    <x v="1542"/>
  </r>
  <r>
    <n v="353"/>
    <s v="CA-2016-129714"/>
    <d v="2016-01-09T00:00:00"/>
    <x v="2"/>
    <x v="0"/>
    <x v="315"/>
    <x v="0"/>
    <x v="522"/>
    <x v="522"/>
    <x v="1"/>
    <s v="United States"/>
    <x v="2"/>
    <x v="2"/>
    <n v="10009"/>
    <x v="2"/>
    <s v="OFF-PA-10001970"/>
    <x v="2"/>
    <x v="3"/>
    <s v="Xerox 1881"/>
    <x v="319"/>
    <n v="4"/>
    <n v="0"/>
    <x v="326"/>
  </r>
  <r>
    <n v="354"/>
    <s v="CA-2016-129714"/>
    <d v="2016-01-09T00:00:00"/>
    <x v="2"/>
    <x v="0"/>
    <x v="315"/>
    <x v="0"/>
    <x v="522"/>
    <x v="522"/>
    <x v="1"/>
    <s v="United States"/>
    <x v="2"/>
    <x v="2"/>
    <n v="10009"/>
    <x v="2"/>
    <s v="OFF-BI-10004995"/>
    <x v="2"/>
    <x v="9"/>
    <s v="GBC DocuBind P400 Electric Binding System"/>
    <x v="1446"/>
    <n v="4"/>
    <n v="0.2"/>
    <x v="1543"/>
  </r>
  <r>
    <n v="963"/>
    <s v="CA-2016-120859"/>
    <d v="2016-01-09T00:00:00"/>
    <x v="2"/>
    <x v="0"/>
    <x v="316"/>
    <x v="0"/>
    <x v="523"/>
    <x v="523"/>
    <x v="2"/>
    <s v="United States"/>
    <x v="14"/>
    <x v="5"/>
    <n v="94110"/>
    <x v="1"/>
    <s v="OFF-EN-10001335"/>
    <x v="2"/>
    <x v="13"/>
    <s v="White Business Envelopes with Contemporary Seam, Recycled White Business Envelopes"/>
    <x v="1447"/>
    <n v="2"/>
    <n v="0"/>
    <x v="1544"/>
  </r>
  <r>
    <n v="2143"/>
    <s v="CA-2016-155481"/>
    <d v="2016-01-09T00:00:00"/>
    <x v="2"/>
    <x v="0"/>
    <x v="317"/>
    <x v="2"/>
    <x v="373"/>
    <x v="373"/>
    <x v="2"/>
    <s v="United States"/>
    <x v="15"/>
    <x v="13"/>
    <n v="19140"/>
    <x v="2"/>
    <s v="OFF-PA-10004675"/>
    <x v="2"/>
    <x v="3"/>
    <s v="Telephone Message Books with Fax/Mobile Section, 5 1/2&quot; x 3 3/16&quot;"/>
    <x v="676"/>
    <n v="6"/>
    <n v="0.2"/>
    <x v="1545"/>
  </r>
  <r>
    <n v="2144"/>
    <s v="CA-2016-155481"/>
    <d v="2016-01-09T00:00:00"/>
    <x v="2"/>
    <x v="0"/>
    <x v="317"/>
    <x v="2"/>
    <x v="373"/>
    <x v="373"/>
    <x v="2"/>
    <s v="United States"/>
    <x v="15"/>
    <x v="13"/>
    <n v="19140"/>
    <x v="2"/>
    <s v="TEC-PH-10002293"/>
    <x v="0"/>
    <x v="2"/>
    <s v="Anker 36W 4-Port USB Wall Charger Travel Power Adapter for iPhone 5s 5c 5"/>
    <x v="1448"/>
    <n v="2"/>
    <n v="0.4"/>
    <x v="1546"/>
  </r>
  <r>
    <n v="2145"/>
    <s v="CA-2016-155481"/>
    <d v="2016-01-09T00:00:00"/>
    <x v="2"/>
    <x v="0"/>
    <x v="317"/>
    <x v="2"/>
    <x v="373"/>
    <x v="373"/>
    <x v="2"/>
    <s v="United States"/>
    <x v="15"/>
    <x v="13"/>
    <n v="19140"/>
    <x v="2"/>
    <s v="OFF-FA-10002780"/>
    <x v="2"/>
    <x v="4"/>
    <s v="Staples"/>
    <x v="1449"/>
    <n v="7"/>
    <n v="0.2"/>
    <x v="1547"/>
  </r>
  <r>
    <n v="6077"/>
    <s v="CA-2016-151561"/>
    <d v="2016-01-09T00:00:00"/>
    <x v="2"/>
    <x v="0"/>
    <x v="318"/>
    <x v="2"/>
    <x v="233"/>
    <x v="233"/>
    <x v="0"/>
    <s v="United States"/>
    <x v="2"/>
    <x v="2"/>
    <n v="10011"/>
    <x v="2"/>
    <s v="TEC-AC-10001432"/>
    <x v="0"/>
    <x v="0"/>
    <s v="Enermax Aurora Lite Keyboard"/>
    <x v="0"/>
    <n v="6"/>
    <n v="0"/>
    <x v="0"/>
  </r>
  <r>
    <n v="6078"/>
    <s v="CA-2016-151561"/>
    <d v="2016-01-09T00:00:00"/>
    <x v="2"/>
    <x v="0"/>
    <x v="318"/>
    <x v="2"/>
    <x v="233"/>
    <x v="233"/>
    <x v="0"/>
    <s v="United States"/>
    <x v="2"/>
    <x v="2"/>
    <n v="10011"/>
    <x v="2"/>
    <s v="TEC-AC-10003399"/>
    <x v="0"/>
    <x v="0"/>
    <s v="Memorex Mini Travel Drive 64 GB USB 2.0 Flash Drive"/>
    <x v="1450"/>
    <n v="2"/>
    <n v="0"/>
    <x v="1548"/>
  </r>
  <r>
    <n v="6079"/>
    <s v="CA-2016-151561"/>
    <d v="2016-01-09T00:00:00"/>
    <x v="2"/>
    <x v="0"/>
    <x v="318"/>
    <x v="2"/>
    <x v="233"/>
    <x v="233"/>
    <x v="0"/>
    <s v="United States"/>
    <x v="2"/>
    <x v="2"/>
    <n v="10011"/>
    <x v="2"/>
    <s v="OFF-SU-10001574"/>
    <x v="2"/>
    <x v="15"/>
    <s v="Acme Value Line Scissors"/>
    <x v="927"/>
    <n v="3"/>
    <n v="0"/>
    <x v="1520"/>
  </r>
  <r>
    <n v="6080"/>
    <s v="CA-2016-151561"/>
    <d v="2016-01-09T00:00:00"/>
    <x v="2"/>
    <x v="0"/>
    <x v="318"/>
    <x v="2"/>
    <x v="233"/>
    <x v="233"/>
    <x v="0"/>
    <s v="United States"/>
    <x v="2"/>
    <x v="2"/>
    <n v="10011"/>
    <x v="2"/>
    <s v="FUR-FU-10004864"/>
    <x v="1"/>
    <x v="5"/>
    <s v="Howard Miller 14-1/2&quot; Diameter Chrome Round Wall Clock"/>
    <x v="1061"/>
    <n v="3"/>
    <n v="0"/>
    <x v="1549"/>
  </r>
  <r>
    <n v="6983"/>
    <s v="CA-2016-116526"/>
    <d v="2016-01-09T00:00:00"/>
    <x v="2"/>
    <x v="0"/>
    <x v="317"/>
    <x v="2"/>
    <x v="313"/>
    <x v="313"/>
    <x v="0"/>
    <s v="United States"/>
    <x v="11"/>
    <x v="10"/>
    <n v="48227"/>
    <x v="0"/>
    <s v="OFF-BI-10004728"/>
    <x v="2"/>
    <x v="9"/>
    <s v="Wilson Jones Turn Tabs Binder Tool for Ring Binders"/>
    <x v="1451"/>
    <n v="5"/>
    <n v="0"/>
    <x v="1550"/>
  </r>
  <r>
    <n v="6984"/>
    <s v="CA-2016-116526"/>
    <d v="2016-01-09T00:00:00"/>
    <x v="2"/>
    <x v="0"/>
    <x v="317"/>
    <x v="2"/>
    <x v="313"/>
    <x v="313"/>
    <x v="0"/>
    <s v="United States"/>
    <x v="11"/>
    <x v="10"/>
    <n v="48227"/>
    <x v="0"/>
    <s v="TEC-PH-10002365"/>
    <x v="0"/>
    <x v="2"/>
    <s v="Belkin Grip Candy Sheer Case / Cover for iPhone 5 and 5S"/>
    <x v="1452"/>
    <n v="1"/>
    <n v="0"/>
    <x v="1551"/>
  </r>
  <r>
    <n v="6985"/>
    <s v="CA-2016-116526"/>
    <d v="2016-01-09T00:00:00"/>
    <x v="2"/>
    <x v="0"/>
    <x v="317"/>
    <x v="2"/>
    <x v="313"/>
    <x v="313"/>
    <x v="0"/>
    <s v="United States"/>
    <x v="11"/>
    <x v="10"/>
    <n v="48227"/>
    <x v="0"/>
    <s v="OFF-AP-10002457"/>
    <x v="2"/>
    <x v="10"/>
    <s v="Eureka The Boss Plus 12-Amp Hard Box Upright Vacuum, Red"/>
    <x v="1453"/>
    <n v="4"/>
    <n v="0.1"/>
    <x v="1552"/>
  </r>
  <r>
    <n v="6986"/>
    <s v="CA-2016-116526"/>
    <d v="2016-01-09T00:00:00"/>
    <x v="2"/>
    <x v="0"/>
    <x v="317"/>
    <x v="2"/>
    <x v="313"/>
    <x v="313"/>
    <x v="0"/>
    <s v="United States"/>
    <x v="11"/>
    <x v="10"/>
    <n v="48227"/>
    <x v="0"/>
    <s v="OFF-BI-10000320"/>
    <x v="2"/>
    <x v="9"/>
    <s v="GBC Plastic Binding Combs"/>
    <x v="1454"/>
    <n v="4"/>
    <n v="0"/>
    <x v="1553"/>
  </r>
  <r>
    <n v="6987"/>
    <s v="CA-2016-116526"/>
    <d v="2016-01-09T00:00:00"/>
    <x v="2"/>
    <x v="0"/>
    <x v="317"/>
    <x v="2"/>
    <x v="313"/>
    <x v="313"/>
    <x v="0"/>
    <s v="United States"/>
    <x v="11"/>
    <x v="10"/>
    <n v="48227"/>
    <x v="0"/>
    <s v="OFF-AR-10004999"/>
    <x v="2"/>
    <x v="11"/>
    <s v="Newell 315"/>
    <x v="732"/>
    <n v="2"/>
    <n v="0"/>
    <x v="1554"/>
  </r>
  <r>
    <n v="6988"/>
    <s v="CA-2016-116526"/>
    <d v="2016-01-09T00:00:00"/>
    <x v="2"/>
    <x v="0"/>
    <x v="317"/>
    <x v="2"/>
    <x v="313"/>
    <x v="313"/>
    <x v="0"/>
    <s v="United States"/>
    <x v="11"/>
    <x v="10"/>
    <n v="48227"/>
    <x v="0"/>
    <s v="OFF-BI-10001116"/>
    <x v="2"/>
    <x v="9"/>
    <s v="Wilson Jones 1&quot; Hanging DublLock Ring Binders"/>
    <x v="1160"/>
    <n v="5"/>
    <n v="0"/>
    <x v="1374"/>
  </r>
  <r>
    <n v="7482"/>
    <s v="CA-2016-124583"/>
    <d v="2016-01-09T00:00:00"/>
    <x v="2"/>
    <x v="0"/>
    <x v="315"/>
    <x v="1"/>
    <x v="524"/>
    <x v="524"/>
    <x v="1"/>
    <s v="United States"/>
    <x v="247"/>
    <x v="5"/>
    <n v="92646"/>
    <x v="1"/>
    <s v="OFF-EN-10002500"/>
    <x v="2"/>
    <x v="13"/>
    <s v="Globe Weis Peel &amp; Seel First Class Envelopes"/>
    <x v="322"/>
    <n v="1"/>
    <n v="0"/>
    <x v="1555"/>
  </r>
  <r>
    <n v="1068"/>
    <s v="CA-2016-157686"/>
    <d v="2016-01-10T00:00:00"/>
    <x v="2"/>
    <x v="0"/>
    <x v="319"/>
    <x v="0"/>
    <x v="525"/>
    <x v="525"/>
    <x v="0"/>
    <s v="United States"/>
    <x v="14"/>
    <x v="5"/>
    <n v="94122"/>
    <x v="1"/>
    <s v="FUR-CH-10001146"/>
    <x v="1"/>
    <x v="1"/>
    <s v="Global Value Mid-Back Manager's Chair, Gray"/>
    <x v="1455"/>
    <n v="4"/>
    <n v="0.2"/>
    <x v="1556"/>
  </r>
  <r>
    <n v="1264"/>
    <s v="CA-2016-155992"/>
    <d v="2016-01-10T00:00:00"/>
    <x v="2"/>
    <x v="0"/>
    <x v="319"/>
    <x v="0"/>
    <x v="116"/>
    <x v="116"/>
    <x v="0"/>
    <s v="United States"/>
    <x v="248"/>
    <x v="33"/>
    <n v="46350"/>
    <x v="0"/>
    <s v="TEC-PH-10000215"/>
    <x v="0"/>
    <x v="2"/>
    <s v="Plantronics Cordless Phone Headset with In-line Volume - M214C"/>
    <x v="1456"/>
    <n v="2"/>
    <n v="0"/>
    <x v="1557"/>
  </r>
  <r>
    <n v="1265"/>
    <s v="CA-2016-155992"/>
    <d v="2016-01-10T00:00:00"/>
    <x v="2"/>
    <x v="0"/>
    <x v="319"/>
    <x v="0"/>
    <x v="116"/>
    <x v="116"/>
    <x v="0"/>
    <s v="United States"/>
    <x v="248"/>
    <x v="33"/>
    <n v="46350"/>
    <x v="0"/>
    <s v="FUR-FU-10003724"/>
    <x v="1"/>
    <x v="5"/>
    <s v="Westinghouse Clip-On Gooseneck Lamps"/>
    <x v="1457"/>
    <n v="5"/>
    <n v="0"/>
    <x v="1558"/>
  </r>
  <r>
    <n v="2229"/>
    <s v="CA-2016-139157"/>
    <d v="2016-01-10T00:00:00"/>
    <x v="2"/>
    <x v="0"/>
    <x v="320"/>
    <x v="2"/>
    <x v="256"/>
    <x v="256"/>
    <x v="0"/>
    <s v="United States"/>
    <x v="2"/>
    <x v="2"/>
    <n v="10024"/>
    <x v="2"/>
    <s v="FUR-TA-10003238"/>
    <x v="1"/>
    <x v="7"/>
    <s v="Chromcraft Bull-Nose Wood 48&quot; x 96&quot; Rectangular Conference Tables"/>
    <x v="1458"/>
    <n v="1"/>
    <n v="0.4"/>
    <x v="1559"/>
  </r>
  <r>
    <n v="2667"/>
    <s v="CA-2016-111794"/>
    <d v="2016-01-10T00:00:00"/>
    <x v="2"/>
    <x v="0"/>
    <x v="321"/>
    <x v="3"/>
    <x v="526"/>
    <x v="526"/>
    <x v="0"/>
    <s v="United States"/>
    <x v="240"/>
    <x v="4"/>
    <n v="79109"/>
    <x v="0"/>
    <s v="TEC-AC-10003832"/>
    <x v="0"/>
    <x v="0"/>
    <s v="Imation 16GB Mini TravelDrive USB 2.0 Flash Drive"/>
    <x v="737"/>
    <n v="3"/>
    <n v="0.2"/>
    <x v="755"/>
  </r>
  <r>
    <n v="2668"/>
    <s v="CA-2016-111794"/>
    <d v="2016-01-10T00:00:00"/>
    <x v="2"/>
    <x v="0"/>
    <x v="321"/>
    <x v="3"/>
    <x v="526"/>
    <x v="526"/>
    <x v="0"/>
    <s v="United States"/>
    <x v="240"/>
    <x v="4"/>
    <n v="79109"/>
    <x v="0"/>
    <s v="OFF-PA-10000474"/>
    <x v="2"/>
    <x v="3"/>
    <s v="Easy-staple paper"/>
    <x v="1459"/>
    <n v="1"/>
    <n v="0.2"/>
    <x v="1560"/>
  </r>
  <r>
    <n v="7192"/>
    <s v="CA-2016-116918"/>
    <d v="2016-01-10T00:00:00"/>
    <x v="2"/>
    <x v="0"/>
    <x v="322"/>
    <x v="1"/>
    <x v="283"/>
    <x v="283"/>
    <x v="0"/>
    <s v="United States"/>
    <x v="249"/>
    <x v="11"/>
    <n v="33012"/>
    <x v="3"/>
    <s v="OFF-BI-10004140"/>
    <x v="2"/>
    <x v="9"/>
    <s v="Avery Non-Stick Binders"/>
    <x v="1460"/>
    <n v="4"/>
    <n v="0.7"/>
    <x v="1561"/>
  </r>
  <r>
    <n v="7193"/>
    <s v="CA-2016-116918"/>
    <d v="2016-01-10T00:00:00"/>
    <x v="2"/>
    <x v="0"/>
    <x v="322"/>
    <x v="1"/>
    <x v="283"/>
    <x v="283"/>
    <x v="0"/>
    <s v="United States"/>
    <x v="249"/>
    <x v="11"/>
    <n v="33012"/>
    <x v="3"/>
    <s v="OFF-AR-10003631"/>
    <x v="2"/>
    <x v="11"/>
    <s v="Staples in misc. colors"/>
    <x v="1461"/>
    <n v="8"/>
    <n v="0.2"/>
    <x v="1562"/>
  </r>
  <r>
    <n v="1401"/>
    <s v="CA-2016-159212"/>
    <d v="2016-01-11T00:00:00"/>
    <x v="2"/>
    <x v="0"/>
    <x v="323"/>
    <x v="2"/>
    <x v="425"/>
    <x v="425"/>
    <x v="1"/>
    <s v="United States"/>
    <x v="117"/>
    <x v="20"/>
    <n v="24153"/>
    <x v="3"/>
    <s v="TEC-PH-10003988"/>
    <x v="0"/>
    <x v="2"/>
    <s v="LF Elite 3D Dazzle Designer Hard Case Cover, Lf Stylus Pen and Wiper For Apple Iphone 5c Mini Lite"/>
    <x v="1462"/>
    <n v="2"/>
    <n v="0"/>
    <x v="1563"/>
  </r>
  <r>
    <n v="1402"/>
    <s v="CA-2016-159212"/>
    <d v="2016-01-11T00:00:00"/>
    <x v="2"/>
    <x v="0"/>
    <x v="323"/>
    <x v="2"/>
    <x v="425"/>
    <x v="425"/>
    <x v="1"/>
    <s v="United States"/>
    <x v="117"/>
    <x v="20"/>
    <n v="24153"/>
    <x v="3"/>
    <s v="OFF-EN-10002230"/>
    <x v="2"/>
    <x v="13"/>
    <s v="Airmail Envelopes"/>
    <x v="1463"/>
    <n v="3"/>
    <n v="0"/>
    <x v="1564"/>
  </r>
  <r>
    <n v="3378"/>
    <s v="CA-2016-100671"/>
    <d v="2016-01-11T00:00:00"/>
    <x v="2"/>
    <x v="0"/>
    <x v="324"/>
    <x v="0"/>
    <x v="500"/>
    <x v="500"/>
    <x v="2"/>
    <s v="United States"/>
    <x v="250"/>
    <x v="4"/>
    <n v="77301"/>
    <x v="0"/>
    <s v="OFF-ST-10004950"/>
    <x v="2"/>
    <x v="6"/>
    <s v="Tenex Personal Filing Tote With Secure Closure Lid, Black/Frost"/>
    <x v="1464"/>
    <n v="9"/>
    <n v="0.2"/>
    <x v="1565"/>
  </r>
  <r>
    <n v="4061"/>
    <s v="CA-2016-129196"/>
    <d v="2016-01-11T00:00:00"/>
    <x v="2"/>
    <x v="0"/>
    <x v="325"/>
    <x v="2"/>
    <x v="175"/>
    <x v="175"/>
    <x v="0"/>
    <s v="United States"/>
    <x v="20"/>
    <x v="3"/>
    <n v="60610"/>
    <x v="0"/>
    <s v="TEC-AC-10002473"/>
    <x v="0"/>
    <x v="0"/>
    <s v="Maxell 4.7GB DVD-R"/>
    <x v="1465"/>
    <n v="3"/>
    <n v="0.2"/>
    <x v="1566"/>
  </r>
  <r>
    <n v="103"/>
    <s v="CA-2016-129903"/>
    <d v="2016-01-12T00:00:00"/>
    <x v="2"/>
    <x v="0"/>
    <x v="326"/>
    <x v="1"/>
    <x v="141"/>
    <x v="141"/>
    <x v="0"/>
    <s v="United States"/>
    <x v="90"/>
    <x v="7"/>
    <n v="55901"/>
    <x v="0"/>
    <s v="OFF-PA-10004040"/>
    <x v="2"/>
    <x v="3"/>
    <s v="Universal Premium White Copier/Laser Paper (20Lb. and 87 Bright)"/>
    <x v="538"/>
    <n v="4"/>
    <n v="0"/>
    <x v="1567"/>
  </r>
  <r>
    <n v="1178"/>
    <s v="CA-2016-113621"/>
    <d v="2016-01-12T00:00:00"/>
    <x v="2"/>
    <x v="0"/>
    <x v="327"/>
    <x v="2"/>
    <x v="527"/>
    <x v="527"/>
    <x v="0"/>
    <s v="United States"/>
    <x v="170"/>
    <x v="24"/>
    <n v="20852"/>
    <x v="2"/>
    <s v="FUR-CH-10001270"/>
    <x v="1"/>
    <x v="1"/>
    <s v="Harbour Creations Steel Folding Chair"/>
    <x v="1466"/>
    <n v="2"/>
    <n v="0"/>
    <x v="1568"/>
  </r>
  <r>
    <n v="1179"/>
    <s v="CA-2016-113621"/>
    <d v="2016-01-12T00:00:00"/>
    <x v="2"/>
    <x v="0"/>
    <x v="327"/>
    <x v="2"/>
    <x v="527"/>
    <x v="527"/>
    <x v="0"/>
    <s v="United States"/>
    <x v="170"/>
    <x v="24"/>
    <n v="20852"/>
    <x v="2"/>
    <s v="TEC-PH-10003931"/>
    <x v="0"/>
    <x v="2"/>
    <s v="JBL Micro Wireless Portable Bluetooth Speaker"/>
    <x v="1467"/>
    <n v="3"/>
    <n v="0"/>
    <x v="1569"/>
  </r>
  <r>
    <n v="2055"/>
    <s v="CA-2016-136434"/>
    <d v="2016-01-12T00:00:00"/>
    <x v="2"/>
    <x v="0"/>
    <x v="328"/>
    <x v="2"/>
    <x v="209"/>
    <x v="209"/>
    <x v="0"/>
    <s v="United States"/>
    <x v="21"/>
    <x v="33"/>
    <n v="47374"/>
    <x v="0"/>
    <s v="FUR-FU-10001196"/>
    <x v="1"/>
    <x v="5"/>
    <s v="DAX Cubicle Frames - 8x10"/>
    <x v="1468"/>
    <n v="3"/>
    <n v="0"/>
    <x v="904"/>
  </r>
  <r>
    <n v="2197"/>
    <s v="CA-2016-136483"/>
    <d v="2016-01-12T00:00:00"/>
    <x v="2"/>
    <x v="0"/>
    <x v="329"/>
    <x v="2"/>
    <x v="84"/>
    <x v="84"/>
    <x v="0"/>
    <s v="United States"/>
    <x v="79"/>
    <x v="26"/>
    <n v="37918"/>
    <x v="3"/>
    <s v="OFF-AR-10000940"/>
    <x v="2"/>
    <x v="11"/>
    <s v="Newell 343"/>
    <x v="1469"/>
    <n v="2"/>
    <n v="0.2"/>
    <x v="1570"/>
  </r>
  <r>
    <n v="3471"/>
    <s v="US-2016-150035"/>
    <d v="2016-01-12T00:00:00"/>
    <x v="2"/>
    <x v="0"/>
    <x v="327"/>
    <x v="2"/>
    <x v="528"/>
    <x v="528"/>
    <x v="0"/>
    <s v="United States"/>
    <x v="14"/>
    <x v="5"/>
    <n v="94122"/>
    <x v="1"/>
    <s v="FUR-FU-10003724"/>
    <x v="1"/>
    <x v="5"/>
    <s v="Westinghouse Clip-On Gooseneck Lamps"/>
    <x v="1470"/>
    <n v="2"/>
    <n v="0"/>
    <x v="945"/>
  </r>
  <r>
    <n v="4249"/>
    <s v="CA-2016-157336"/>
    <d v="2016-01-12T00:00:00"/>
    <x v="2"/>
    <x v="0"/>
    <x v="327"/>
    <x v="1"/>
    <x v="248"/>
    <x v="248"/>
    <x v="0"/>
    <s v="United States"/>
    <x v="59"/>
    <x v="25"/>
    <n v="6824"/>
    <x v="2"/>
    <s v="OFF-BI-10004236"/>
    <x v="2"/>
    <x v="9"/>
    <s v="XtraLife ClearVue Slant-D Ring Binder, White, 3&quot;"/>
    <x v="1471"/>
    <n v="6"/>
    <n v="0"/>
    <x v="1571"/>
  </r>
  <r>
    <n v="4250"/>
    <s v="CA-2016-157336"/>
    <d v="2016-01-12T00:00:00"/>
    <x v="2"/>
    <x v="0"/>
    <x v="327"/>
    <x v="1"/>
    <x v="248"/>
    <x v="248"/>
    <x v="0"/>
    <s v="United States"/>
    <x v="59"/>
    <x v="25"/>
    <n v="6824"/>
    <x v="2"/>
    <s v="FUR-CH-10004997"/>
    <x v="1"/>
    <x v="1"/>
    <s v="Hon Every-Day Series Multi-Task Chairs"/>
    <x v="1472"/>
    <n v="4"/>
    <n v="0"/>
    <x v="1572"/>
  </r>
  <r>
    <n v="4683"/>
    <s v="CA-2016-127698"/>
    <d v="2016-01-12T00:00:00"/>
    <x v="2"/>
    <x v="0"/>
    <x v="330"/>
    <x v="3"/>
    <x v="395"/>
    <x v="395"/>
    <x v="0"/>
    <s v="United States"/>
    <x v="167"/>
    <x v="12"/>
    <n v="27604"/>
    <x v="3"/>
    <s v="TEC-PH-10003811"/>
    <x v="0"/>
    <x v="2"/>
    <s v="Jabra Supreme Plus Driver Edition Headset"/>
    <x v="1473"/>
    <n v="9"/>
    <n v="0.2"/>
    <x v="1573"/>
  </r>
  <r>
    <n v="8112"/>
    <s v="CA-2016-130393"/>
    <d v="2016-01-12T00:00:00"/>
    <x v="2"/>
    <x v="0"/>
    <x v="331"/>
    <x v="1"/>
    <x v="529"/>
    <x v="529"/>
    <x v="0"/>
    <s v="United States"/>
    <x v="251"/>
    <x v="4"/>
    <n v="76903"/>
    <x v="0"/>
    <s v="FUR-CH-10002647"/>
    <x v="1"/>
    <x v="1"/>
    <s v="Situations Contoured Folding Chairs, 4/Set"/>
    <x v="1474"/>
    <n v="5"/>
    <n v="0.3"/>
    <x v="1574"/>
  </r>
  <r>
    <n v="8113"/>
    <s v="CA-2016-130393"/>
    <d v="2016-01-12T00:00:00"/>
    <x v="2"/>
    <x v="0"/>
    <x v="331"/>
    <x v="1"/>
    <x v="529"/>
    <x v="529"/>
    <x v="0"/>
    <s v="United States"/>
    <x v="251"/>
    <x v="4"/>
    <n v="76903"/>
    <x v="0"/>
    <s v="OFF-AP-10004859"/>
    <x v="2"/>
    <x v="10"/>
    <s v="Acco 6 Outlet Guardian Premium Surge Suppressor"/>
    <x v="1475"/>
    <n v="4"/>
    <n v="0.8"/>
    <x v="1575"/>
  </r>
  <r>
    <n v="8114"/>
    <s v="CA-2016-130393"/>
    <d v="2016-01-12T00:00:00"/>
    <x v="2"/>
    <x v="0"/>
    <x v="331"/>
    <x v="1"/>
    <x v="529"/>
    <x v="529"/>
    <x v="0"/>
    <s v="United States"/>
    <x v="251"/>
    <x v="4"/>
    <n v="76903"/>
    <x v="0"/>
    <s v="FUR-CH-10004477"/>
    <x v="1"/>
    <x v="1"/>
    <s v="Global Push Button Manager's Chair, Indigo"/>
    <x v="1476"/>
    <n v="2"/>
    <n v="0.3"/>
    <x v="1576"/>
  </r>
  <r>
    <n v="8393"/>
    <s v="CA-2016-142594"/>
    <d v="2016-01-12T00:00:00"/>
    <x v="2"/>
    <x v="0"/>
    <x v="329"/>
    <x v="1"/>
    <x v="74"/>
    <x v="74"/>
    <x v="0"/>
    <s v="United States"/>
    <x v="152"/>
    <x v="6"/>
    <n v="2038"/>
    <x v="2"/>
    <s v="TEC-PH-10000193"/>
    <x v="0"/>
    <x v="2"/>
    <s v="Jensen SMPS-640 - speaker phone"/>
    <x v="1477"/>
    <n v="3"/>
    <n v="0"/>
    <x v="1577"/>
  </r>
  <r>
    <n v="8394"/>
    <s v="CA-2016-142594"/>
    <d v="2016-01-12T00:00:00"/>
    <x v="2"/>
    <x v="0"/>
    <x v="329"/>
    <x v="1"/>
    <x v="74"/>
    <x v="74"/>
    <x v="0"/>
    <s v="United States"/>
    <x v="152"/>
    <x v="6"/>
    <n v="2038"/>
    <x v="2"/>
    <s v="FUR-FU-10002045"/>
    <x v="1"/>
    <x v="5"/>
    <s v="Executive Impressions 14&quot;"/>
    <x v="1478"/>
    <n v="5"/>
    <n v="0"/>
    <x v="1578"/>
  </r>
  <r>
    <n v="8395"/>
    <s v="CA-2016-142594"/>
    <d v="2016-01-12T00:00:00"/>
    <x v="2"/>
    <x v="0"/>
    <x v="329"/>
    <x v="1"/>
    <x v="74"/>
    <x v="74"/>
    <x v="0"/>
    <s v="United States"/>
    <x v="152"/>
    <x v="6"/>
    <n v="2038"/>
    <x v="2"/>
    <s v="OFF-AP-10002945"/>
    <x v="2"/>
    <x v="10"/>
    <s v="Honeywell Enviracaire Portable HEPA Air Cleaner for 17' x 22' Room"/>
    <x v="1479"/>
    <n v="3"/>
    <n v="0"/>
    <x v="1579"/>
  </r>
  <r>
    <n v="8396"/>
    <s v="CA-2016-142594"/>
    <d v="2016-01-12T00:00:00"/>
    <x v="2"/>
    <x v="0"/>
    <x v="329"/>
    <x v="1"/>
    <x v="74"/>
    <x v="74"/>
    <x v="0"/>
    <s v="United States"/>
    <x v="152"/>
    <x v="6"/>
    <n v="2038"/>
    <x v="2"/>
    <s v="FUR-TA-10001095"/>
    <x v="1"/>
    <x v="7"/>
    <s v="Chromcraft Round Conference Tables"/>
    <x v="1480"/>
    <n v="3"/>
    <n v="0.3"/>
    <x v="1580"/>
  </r>
  <r>
    <n v="8681"/>
    <s v="CA-2016-143805"/>
    <d v="2016-01-12T00:00:00"/>
    <x v="2"/>
    <x v="0"/>
    <x v="331"/>
    <x v="1"/>
    <x v="513"/>
    <x v="513"/>
    <x v="2"/>
    <s v="United States"/>
    <x v="21"/>
    <x v="20"/>
    <n v="23223"/>
    <x v="3"/>
    <s v="OFF-AP-10002945"/>
    <x v="2"/>
    <x v="10"/>
    <s v="Honeywell Enviracaire Portable HEPA Air Cleaner for 17' x 22' Room"/>
    <x v="1481"/>
    <n v="7"/>
    <n v="0"/>
    <x v="1581"/>
  </r>
  <r>
    <n v="8682"/>
    <s v="CA-2016-143805"/>
    <d v="2016-01-12T00:00:00"/>
    <x v="2"/>
    <x v="0"/>
    <x v="331"/>
    <x v="1"/>
    <x v="513"/>
    <x v="513"/>
    <x v="2"/>
    <s v="United States"/>
    <x v="21"/>
    <x v="20"/>
    <n v="23223"/>
    <x v="3"/>
    <s v="OFF-SU-10004664"/>
    <x v="2"/>
    <x v="15"/>
    <s v="Acme Softgrip Scissors"/>
    <x v="1482"/>
    <n v="5"/>
    <n v="0"/>
    <x v="1582"/>
  </r>
  <r>
    <n v="9171"/>
    <s v="US-2016-155768"/>
    <d v="2016-01-12T00:00:00"/>
    <x v="2"/>
    <x v="0"/>
    <x v="330"/>
    <x v="3"/>
    <x v="524"/>
    <x v="524"/>
    <x v="1"/>
    <s v="United States"/>
    <x v="143"/>
    <x v="5"/>
    <n v="93030"/>
    <x v="1"/>
    <s v="FUR-FU-10000448"/>
    <x v="1"/>
    <x v="5"/>
    <s v="Tenex Chairmats For Use With Carpeted Floors"/>
    <x v="1483"/>
    <n v="2"/>
    <n v="0"/>
    <x v="1583"/>
  </r>
  <r>
    <n v="9172"/>
    <s v="US-2016-155768"/>
    <d v="2016-01-12T00:00:00"/>
    <x v="2"/>
    <x v="0"/>
    <x v="330"/>
    <x v="3"/>
    <x v="524"/>
    <x v="524"/>
    <x v="1"/>
    <s v="United States"/>
    <x v="143"/>
    <x v="5"/>
    <n v="93030"/>
    <x v="1"/>
    <s v="OFF-PA-10001357"/>
    <x v="2"/>
    <x v="3"/>
    <s v="Xerox 1886"/>
    <x v="1484"/>
    <n v="1"/>
    <n v="0"/>
    <x v="1584"/>
  </r>
  <r>
    <n v="9173"/>
    <s v="US-2016-155768"/>
    <d v="2016-01-12T00:00:00"/>
    <x v="2"/>
    <x v="0"/>
    <x v="330"/>
    <x v="3"/>
    <x v="524"/>
    <x v="524"/>
    <x v="1"/>
    <s v="United States"/>
    <x v="143"/>
    <x v="5"/>
    <n v="93030"/>
    <x v="1"/>
    <s v="OFF-ST-10002292"/>
    <x v="2"/>
    <x v="6"/>
    <s v="Sauder Facets Collection Locker/File Cabinet, Sky Alder Finish"/>
    <x v="1485"/>
    <n v="3"/>
    <n v="0"/>
    <x v="1585"/>
  </r>
  <r>
    <n v="9174"/>
    <s v="US-2016-155768"/>
    <d v="2016-01-12T00:00:00"/>
    <x v="2"/>
    <x v="0"/>
    <x v="330"/>
    <x v="3"/>
    <x v="524"/>
    <x v="524"/>
    <x v="1"/>
    <s v="United States"/>
    <x v="143"/>
    <x v="5"/>
    <n v="93030"/>
    <x v="1"/>
    <s v="OFF-EN-10001219"/>
    <x v="2"/>
    <x v="13"/>
    <s v="#10- 4 1/8&quot; x 9 1/2&quot; Security-Tint Envelopes"/>
    <x v="1486"/>
    <n v="3"/>
    <n v="0"/>
    <x v="1586"/>
  </r>
  <r>
    <n v="9205"/>
    <s v="CA-2016-104689"/>
    <d v="2016-01-12T00:00:00"/>
    <x v="2"/>
    <x v="0"/>
    <x v="327"/>
    <x v="2"/>
    <x v="372"/>
    <x v="372"/>
    <x v="2"/>
    <s v="United States"/>
    <x v="22"/>
    <x v="5"/>
    <n v="90004"/>
    <x v="1"/>
    <s v="OFF-AR-10001149"/>
    <x v="2"/>
    <x v="11"/>
    <s v="Sanford Colorific Colored Pencils, 12/Box"/>
    <x v="999"/>
    <n v="8"/>
    <n v="0"/>
    <x v="1587"/>
  </r>
  <r>
    <n v="4919"/>
    <s v="CA-2016-160304"/>
    <d v="2016-02-01T00:00:00"/>
    <x v="2"/>
    <x v="1"/>
    <x v="332"/>
    <x v="2"/>
    <x v="530"/>
    <x v="530"/>
    <x v="2"/>
    <s v="United States"/>
    <x v="252"/>
    <x v="24"/>
    <n v="20877"/>
    <x v="2"/>
    <s v="FUR-BO-10004709"/>
    <x v="1"/>
    <x v="16"/>
    <s v="Bush Westfield Collection Bookcases, Medium Cherry Finish"/>
    <x v="1088"/>
    <n v="3"/>
    <n v="0"/>
    <x v="1588"/>
  </r>
  <r>
    <n v="4920"/>
    <s v="CA-2016-160304"/>
    <d v="2016-02-01T00:00:00"/>
    <x v="2"/>
    <x v="1"/>
    <x v="332"/>
    <x v="2"/>
    <x v="530"/>
    <x v="530"/>
    <x v="2"/>
    <s v="United States"/>
    <x v="252"/>
    <x v="24"/>
    <n v="20877"/>
    <x v="2"/>
    <s v="TEC-PH-10000455"/>
    <x v="0"/>
    <x v="2"/>
    <s v="GE 30522EE2"/>
    <x v="1487"/>
    <n v="2"/>
    <n v="0"/>
    <x v="1589"/>
  </r>
  <r>
    <n v="5614"/>
    <s v="CA-2016-147431"/>
    <d v="2016-02-02T00:00:00"/>
    <x v="2"/>
    <x v="1"/>
    <x v="300"/>
    <x v="2"/>
    <x v="443"/>
    <x v="443"/>
    <x v="0"/>
    <s v="United States"/>
    <x v="2"/>
    <x v="2"/>
    <n v="10011"/>
    <x v="2"/>
    <s v="OFF-ST-10003994"/>
    <x v="2"/>
    <x v="6"/>
    <s v="Belkin 19&quot; Center-Weighted Shelf, Gray"/>
    <x v="1488"/>
    <n v="2"/>
    <n v="0"/>
    <x v="1590"/>
  </r>
  <r>
    <n v="8489"/>
    <s v="CA-2016-158841"/>
    <d v="2016-02-02T00:00:00"/>
    <x v="2"/>
    <x v="1"/>
    <x v="333"/>
    <x v="1"/>
    <x v="272"/>
    <x v="272"/>
    <x v="0"/>
    <s v="United States"/>
    <x v="78"/>
    <x v="20"/>
    <n v="22204"/>
    <x v="3"/>
    <s v="TEC-MA-10001127"/>
    <x v="0"/>
    <x v="14"/>
    <s v="HP Designjet T520 Inkjet Large Format Printer - 24&quot; Color"/>
    <x v="1489"/>
    <n v="5"/>
    <n v="0"/>
    <x v="1591"/>
  </r>
  <r>
    <n v="8490"/>
    <s v="CA-2016-158841"/>
    <d v="2016-02-02T00:00:00"/>
    <x v="2"/>
    <x v="1"/>
    <x v="333"/>
    <x v="1"/>
    <x v="272"/>
    <x v="272"/>
    <x v="0"/>
    <s v="United States"/>
    <x v="78"/>
    <x v="20"/>
    <n v="22204"/>
    <x v="3"/>
    <s v="OFF-BI-10002557"/>
    <x v="2"/>
    <x v="9"/>
    <s v="Presstex Flexible Ring Binders"/>
    <x v="77"/>
    <n v="8"/>
    <n v="0"/>
    <x v="1592"/>
  </r>
  <r>
    <n v="8491"/>
    <s v="CA-2016-158841"/>
    <d v="2016-02-02T00:00:00"/>
    <x v="2"/>
    <x v="1"/>
    <x v="333"/>
    <x v="1"/>
    <x v="272"/>
    <x v="272"/>
    <x v="0"/>
    <s v="United States"/>
    <x v="78"/>
    <x v="20"/>
    <n v="22204"/>
    <x v="3"/>
    <s v="FUR-FU-10001731"/>
    <x v="1"/>
    <x v="5"/>
    <s v="Acrylic Self-Standing Desk Frames"/>
    <x v="1490"/>
    <n v="7"/>
    <n v="0"/>
    <x v="1593"/>
  </r>
  <r>
    <n v="8513"/>
    <s v="CA-2016-144645"/>
    <d v="2016-02-02T00:00:00"/>
    <x v="2"/>
    <x v="1"/>
    <x v="334"/>
    <x v="2"/>
    <x v="433"/>
    <x v="433"/>
    <x v="2"/>
    <s v="United States"/>
    <x v="5"/>
    <x v="4"/>
    <n v="77041"/>
    <x v="0"/>
    <s v="FUR-FU-10003601"/>
    <x v="1"/>
    <x v="5"/>
    <s v="Deflect-o RollaMat Studded, Beveled Mat for Medium Pile Carpeting"/>
    <x v="1491"/>
    <n v="2"/>
    <n v="0.6"/>
    <x v="1594"/>
  </r>
  <r>
    <n v="8563"/>
    <s v="CA-2016-123540"/>
    <d v="2016-02-04T00:00:00"/>
    <x v="2"/>
    <x v="1"/>
    <x v="305"/>
    <x v="1"/>
    <x v="231"/>
    <x v="231"/>
    <x v="2"/>
    <s v="United States"/>
    <x v="151"/>
    <x v="0"/>
    <n v="53209"/>
    <x v="0"/>
    <s v="FUR-CH-10000847"/>
    <x v="1"/>
    <x v="1"/>
    <s v="Global Executive Mid-Back Manager's Chair"/>
    <x v="1492"/>
    <n v="5"/>
    <n v="0"/>
    <x v="1595"/>
  </r>
  <r>
    <n v="1278"/>
    <s v="CA-2016-148698"/>
    <d v="2016-02-05T00:00:00"/>
    <x v="2"/>
    <x v="1"/>
    <x v="335"/>
    <x v="2"/>
    <x v="531"/>
    <x v="531"/>
    <x v="0"/>
    <s v="United States"/>
    <x v="5"/>
    <x v="4"/>
    <n v="77070"/>
    <x v="0"/>
    <s v="OFF-AR-10004022"/>
    <x v="2"/>
    <x v="11"/>
    <s v="Panasonic KP-380BK Classic Electric Pencil Sharpener"/>
    <x v="1493"/>
    <n v="3"/>
    <n v="0.2"/>
    <x v="1596"/>
  </r>
  <r>
    <n v="3237"/>
    <s v="CA-2016-146836"/>
    <d v="2016-02-05T00:00:00"/>
    <x v="2"/>
    <x v="1"/>
    <x v="336"/>
    <x v="3"/>
    <x v="532"/>
    <x v="532"/>
    <x v="0"/>
    <s v="United States"/>
    <x v="2"/>
    <x v="2"/>
    <n v="10024"/>
    <x v="2"/>
    <s v="OFF-ST-10001580"/>
    <x v="2"/>
    <x v="6"/>
    <s v="Super Decoflex Portable Personal File"/>
    <x v="1494"/>
    <n v="3"/>
    <n v="0"/>
    <x v="1597"/>
  </r>
  <r>
    <n v="3238"/>
    <s v="CA-2016-146836"/>
    <d v="2016-02-05T00:00:00"/>
    <x v="2"/>
    <x v="1"/>
    <x v="336"/>
    <x v="3"/>
    <x v="532"/>
    <x v="532"/>
    <x v="0"/>
    <s v="United States"/>
    <x v="2"/>
    <x v="2"/>
    <n v="10024"/>
    <x v="2"/>
    <s v="OFF-BI-10000315"/>
    <x v="2"/>
    <x v="9"/>
    <s v="Poly Designer Cover &amp; Back"/>
    <x v="1495"/>
    <n v="3"/>
    <n v="0.2"/>
    <x v="1598"/>
  </r>
  <r>
    <n v="5316"/>
    <s v="CA-2016-154060"/>
    <d v="2016-02-05T00:00:00"/>
    <x v="2"/>
    <x v="1"/>
    <x v="337"/>
    <x v="2"/>
    <x v="533"/>
    <x v="533"/>
    <x v="0"/>
    <s v="United States"/>
    <x v="253"/>
    <x v="12"/>
    <n v="27405"/>
    <x v="3"/>
    <s v="FUR-CH-10002304"/>
    <x v="1"/>
    <x v="1"/>
    <s v="Global Stack Chair without Arms, Black"/>
    <x v="1496"/>
    <n v="9"/>
    <n v="0.2"/>
    <x v="1599"/>
  </r>
  <r>
    <n v="7849"/>
    <s v="CA-2016-104311"/>
    <d v="2016-02-05T00:00:00"/>
    <x v="2"/>
    <x v="1"/>
    <x v="338"/>
    <x v="2"/>
    <x v="472"/>
    <x v="472"/>
    <x v="0"/>
    <s v="United States"/>
    <x v="43"/>
    <x v="4"/>
    <n v="75061"/>
    <x v="0"/>
    <s v="OFF-ST-10000321"/>
    <x v="2"/>
    <x v="6"/>
    <s v="Akro Stacking Bins"/>
    <x v="1497"/>
    <n v="3"/>
    <n v="0.2"/>
    <x v="1600"/>
  </r>
  <r>
    <n v="7850"/>
    <s v="CA-2016-104311"/>
    <d v="2016-02-05T00:00:00"/>
    <x v="2"/>
    <x v="1"/>
    <x v="338"/>
    <x v="2"/>
    <x v="472"/>
    <x v="472"/>
    <x v="0"/>
    <s v="United States"/>
    <x v="43"/>
    <x v="4"/>
    <n v="75061"/>
    <x v="0"/>
    <s v="OFF-ST-10002957"/>
    <x v="2"/>
    <x v="6"/>
    <s v="Sterilite Show Offs Storage Containers"/>
    <x v="1498"/>
    <n v="3"/>
    <n v="0.2"/>
    <x v="1601"/>
  </r>
  <r>
    <n v="7851"/>
    <s v="CA-2016-104311"/>
    <d v="2016-02-05T00:00:00"/>
    <x v="2"/>
    <x v="1"/>
    <x v="338"/>
    <x v="2"/>
    <x v="472"/>
    <x v="472"/>
    <x v="0"/>
    <s v="United States"/>
    <x v="43"/>
    <x v="4"/>
    <n v="75061"/>
    <x v="0"/>
    <s v="OFF-LA-10000973"/>
    <x v="2"/>
    <x v="8"/>
    <s v="Avery 502"/>
    <x v="1167"/>
    <n v="2"/>
    <n v="0.2"/>
    <x v="1452"/>
  </r>
  <r>
    <n v="8505"/>
    <s v="CA-2016-109400"/>
    <d v="2016-02-05T00:00:00"/>
    <x v="2"/>
    <x v="1"/>
    <x v="338"/>
    <x v="2"/>
    <x v="191"/>
    <x v="191"/>
    <x v="0"/>
    <s v="United States"/>
    <x v="240"/>
    <x v="4"/>
    <n v="79109"/>
    <x v="0"/>
    <s v="FUR-CH-10003298"/>
    <x v="1"/>
    <x v="1"/>
    <s v="Office Star - Contemporary Task Swivel chair with Loop Arms, Charcoal"/>
    <x v="1499"/>
    <n v="4"/>
    <n v="0.3"/>
    <x v="1602"/>
  </r>
  <r>
    <n v="9851"/>
    <s v="CA-2016-158155"/>
    <d v="2016-02-05T00:00:00"/>
    <x v="2"/>
    <x v="1"/>
    <x v="338"/>
    <x v="2"/>
    <x v="297"/>
    <x v="297"/>
    <x v="2"/>
    <s v="United States"/>
    <x v="2"/>
    <x v="2"/>
    <n v="10009"/>
    <x v="2"/>
    <s v="FUR-FU-10000732"/>
    <x v="1"/>
    <x v="5"/>
    <s v="Eldon 200 Class Desk Accessories"/>
    <x v="1395"/>
    <n v="2"/>
    <n v="0"/>
    <x v="1603"/>
  </r>
  <r>
    <n v="9852"/>
    <s v="CA-2016-158155"/>
    <d v="2016-02-05T00:00:00"/>
    <x v="2"/>
    <x v="1"/>
    <x v="338"/>
    <x v="2"/>
    <x v="297"/>
    <x v="297"/>
    <x v="2"/>
    <s v="United States"/>
    <x v="2"/>
    <x v="2"/>
    <n v="10009"/>
    <x v="2"/>
    <s v="OFF-BI-10001670"/>
    <x v="2"/>
    <x v="9"/>
    <s v="Vinyl Sectional Post Binders"/>
    <x v="1500"/>
    <n v="3"/>
    <n v="0.2"/>
    <x v="1604"/>
  </r>
  <r>
    <n v="9853"/>
    <s v="CA-2016-158155"/>
    <d v="2016-02-05T00:00:00"/>
    <x v="2"/>
    <x v="1"/>
    <x v="338"/>
    <x v="2"/>
    <x v="297"/>
    <x v="297"/>
    <x v="2"/>
    <s v="United States"/>
    <x v="2"/>
    <x v="2"/>
    <n v="10009"/>
    <x v="2"/>
    <s v="OFF-PA-10000533"/>
    <x v="2"/>
    <x v="3"/>
    <s v="Southworth Parchment Paper &amp; Envelopes"/>
    <x v="1501"/>
    <n v="2"/>
    <n v="0"/>
    <x v="1605"/>
  </r>
  <r>
    <n v="9854"/>
    <s v="CA-2016-158155"/>
    <d v="2016-02-05T00:00:00"/>
    <x v="2"/>
    <x v="1"/>
    <x v="338"/>
    <x v="2"/>
    <x v="297"/>
    <x v="297"/>
    <x v="2"/>
    <s v="United States"/>
    <x v="2"/>
    <x v="2"/>
    <n v="10009"/>
    <x v="2"/>
    <s v="FUR-FU-10002253"/>
    <x v="1"/>
    <x v="5"/>
    <s v="Howard Miller 13&quot; Diameter Pewter Finish Round Wall Clock"/>
    <x v="1502"/>
    <n v="5"/>
    <n v="0"/>
    <x v="1606"/>
  </r>
  <r>
    <n v="2851"/>
    <s v="US-2016-128293"/>
    <d v="2016-02-06T00:00:00"/>
    <x v="2"/>
    <x v="1"/>
    <x v="339"/>
    <x v="0"/>
    <x v="219"/>
    <x v="219"/>
    <x v="2"/>
    <s v="United States"/>
    <x v="15"/>
    <x v="13"/>
    <n v="19120"/>
    <x v="2"/>
    <s v="OFF-ST-10000736"/>
    <x v="2"/>
    <x v="6"/>
    <s v="Carina Double Wide Media Storage Towers in Natural &amp; Black"/>
    <x v="401"/>
    <n v="1"/>
    <n v="0.2"/>
    <x v="920"/>
  </r>
  <r>
    <n v="7211"/>
    <s v="US-2016-119046"/>
    <d v="2016-02-06T00:00:00"/>
    <x v="2"/>
    <x v="1"/>
    <x v="340"/>
    <x v="2"/>
    <x v="297"/>
    <x v="297"/>
    <x v="2"/>
    <s v="United States"/>
    <x v="1"/>
    <x v="1"/>
    <n v="98115"/>
    <x v="1"/>
    <s v="OFF-PA-10000246"/>
    <x v="2"/>
    <x v="3"/>
    <s v="Riverleaf Stik-Withit Designer Note Cubes"/>
    <x v="437"/>
    <n v="3"/>
    <n v="0"/>
    <x v="445"/>
  </r>
  <r>
    <n v="7212"/>
    <s v="US-2016-119046"/>
    <d v="2016-02-06T00:00:00"/>
    <x v="2"/>
    <x v="1"/>
    <x v="340"/>
    <x v="2"/>
    <x v="297"/>
    <x v="297"/>
    <x v="2"/>
    <s v="United States"/>
    <x v="1"/>
    <x v="1"/>
    <n v="98115"/>
    <x v="1"/>
    <s v="OFF-BI-10001078"/>
    <x v="2"/>
    <x v="9"/>
    <s v="Acco PRESSTEX Data Binder with Storage Hooks, Dark Blue, 14 7/8&quot; X 11&quot;"/>
    <x v="1503"/>
    <n v="12"/>
    <n v="0.2"/>
    <x v="1607"/>
  </r>
  <r>
    <n v="7213"/>
    <s v="US-2016-119046"/>
    <d v="2016-02-06T00:00:00"/>
    <x v="2"/>
    <x v="1"/>
    <x v="340"/>
    <x v="2"/>
    <x v="297"/>
    <x v="297"/>
    <x v="2"/>
    <s v="United States"/>
    <x v="1"/>
    <x v="1"/>
    <n v="98115"/>
    <x v="1"/>
    <s v="OFF-BI-10000138"/>
    <x v="2"/>
    <x v="9"/>
    <s v="Acco Translucent Poly Ring Binders"/>
    <x v="1504"/>
    <n v="3"/>
    <n v="0.2"/>
    <x v="1608"/>
  </r>
  <r>
    <n v="1159"/>
    <s v="CA-2016-149314"/>
    <d v="2016-02-07T00:00:00"/>
    <x v="2"/>
    <x v="1"/>
    <x v="341"/>
    <x v="1"/>
    <x v="408"/>
    <x v="408"/>
    <x v="2"/>
    <s v="United States"/>
    <x v="22"/>
    <x v="5"/>
    <n v="90004"/>
    <x v="1"/>
    <s v="FUR-CH-10002126"/>
    <x v="1"/>
    <x v="1"/>
    <s v="Hon Deluxe Fabric Upholstered Stacking Chairs"/>
    <x v="1505"/>
    <n v="1"/>
    <n v="0.2"/>
    <x v="1609"/>
  </r>
  <r>
    <n v="8337"/>
    <s v="CA-2016-101469"/>
    <d v="2016-02-07T00:00:00"/>
    <x v="2"/>
    <x v="1"/>
    <x v="342"/>
    <x v="2"/>
    <x v="534"/>
    <x v="534"/>
    <x v="0"/>
    <s v="United States"/>
    <x v="78"/>
    <x v="20"/>
    <n v="22204"/>
    <x v="3"/>
    <s v="OFF-AR-10003986"/>
    <x v="2"/>
    <x v="11"/>
    <s v="Avery Hi-Liter Pen Style Six-Color Fluorescent Set"/>
    <x v="1506"/>
    <n v="2"/>
    <n v="0"/>
    <x v="1610"/>
  </r>
  <r>
    <n v="8777"/>
    <s v="CA-2016-102813"/>
    <d v="2016-02-07T00:00:00"/>
    <x v="2"/>
    <x v="1"/>
    <x v="310"/>
    <x v="0"/>
    <x v="29"/>
    <x v="29"/>
    <x v="2"/>
    <s v="United States"/>
    <x v="94"/>
    <x v="4"/>
    <n v="77340"/>
    <x v="0"/>
    <s v="FUR-CH-10000665"/>
    <x v="1"/>
    <x v="1"/>
    <s v="Global Airflow Leather Mesh Back Chair, Black"/>
    <x v="1507"/>
    <n v="5"/>
    <n v="0.3"/>
    <x v="6"/>
  </r>
  <r>
    <n v="8778"/>
    <s v="CA-2016-102813"/>
    <d v="2016-02-07T00:00:00"/>
    <x v="2"/>
    <x v="1"/>
    <x v="310"/>
    <x v="0"/>
    <x v="29"/>
    <x v="29"/>
    <x v="2"/>
    <s v="United States"/>
    <x v="94"/>
    <x v="4"/>
    <n v="77340"/>
    <x v="0"/>
    <s v="OFF-PA-10000520"/>
    <x v="2"/>
    <x v="3"/>
    <s v="Xerox 201"/>
    <x v="1508"/>
    <n v="8"/>
    <n v="0.2"/>
    <x v="1611"/>
  </r>
  <r>
    <n v="5245"/>
    <s v="CA-2016-156265"/>
    <d v="2016-02-08T00:00:00"/>
    <x v="2"/>
    <x v="1"/>
    <x v="343"/>
    <x v="1"/>
    <x v="535"/>
    <x v="535"/>
    <x v="2"/>
    <s v="United States"/>
    <x v="22"/>
    <x v="5"/>
    <n v="90032"/>
    <x v="1"/>
    <s v="FUR-TA-10001691"/>
    <x v="1"/>
    <x v="7"/>
    <s v="Barricks Non-Folding Utility Table with Steel Legs, Laminate Tops"/>
    <x v="1509"/>
    <n v="2"/>
    <n v="0.2"/>
    <x v="1612"/>
  </r>
  <r>
    <n v="5246"/>
    <s v="CA-2016-156265"/>
    <d v="2016-02-08T00:00:00"/>
    <x v="2"/>
    <x v="1"/>
    <x v="343"/>
    <x v="1"/>
    <x v="535"/>
    <x v="535"/>
    <x v="2"/>
    <s v="United States"/>
    <x v="22"/>
    <x v="5"/>
    <n v="90032"/>
    <x v="1"/>
    <s v="TEC-PH-10001918"/>
    <x v="0"/>
    <x v="2"/>
    <s v="Nortel Business Series Terminal T7208 Digital phone"/>
    <x v="498"/>
    <n v="3"/>
    <n v="0.2"/>
    <x v="1613"/>
  </r>
  <r>
    <n v="5247"/>
    <s v="CA-2016-156265"/>
    <d v="2016-02-08T00:00:00"/>
    <x v="2"/>
    <x v="1"/>
    <x v="343"/>
    <x v="1"/>
    <x v="535"/>
    <x v="535"/>
    <x v="2"/>
    <s v="United States"/>
    <x v="22"/>
    <x v="5"/>
    <n v="90032"/>
    <x v="1"/>
    <s v="OFF-BI-10000285"/>
    <x v="2"/>
    <x v="9"/>
    <s v="XtraLife ClearVue Slant-D Ring Binders by Cardinal"/>
    <x v="1510"/>
    <n v="2"/>
    <n v="0.2"/>
    <x v="1614"/>
  </r>
  <r>
    <n v="1408"/>
    <s v="CA-2016-130407"/>
    <d v="2016-02-09T00:00:00"/>
    <x v="2"/>
    <x v="1"/>
    <x v="344"/>
    <x v="2"/>
    <x v="293"/>
    <x v="293"/>
    <x v="0"/>
    <s v="United States"/>
    <x v="2"/>
    <x v="2"/>
    <n v="10024"/>
    <x v="2"/>
    <s v="OFF-AR-10002240"/>
    <x v="2"/>
    <x v="11"/>
    <s v="Panasonic KP-150 Electric Pencil Sharpener"/>
    <x v="1511"/>
    <n v="2"/>
    <n v="0"/>
    <x v="1615"/>
  </r>
  <r>
    <n v="1409"/>
    <s v="CA-2016-130407"/>
    <d v="2016-02-09T00:00:00"/>
    <x v="2"/>
    <x v="1"/>
    <x v="344"/>
    <x v="2"/>
    <x v="293"/>
    <x v="293"/>
    <x v="0"/>
    <s v="United States"/>
    <x v="2"/>
    <x v="2"/>
    <n v="10024"/>
    <x v="2"/>
    <s v="FUR-FU-10001967"/>
    <x v="1"/>
    <x v="5"/>
    <s v="Telescoping Adjustable Floor Lamp"/>
    <x v="1512"/>
    <n v="2"/>
    <n v="0"/>
    <x v="1616"/>
  </r>
  <r>
    <n v="3416"/>
    <s v="CA-2016-116540"/>
    <d v="2016-02-09T00:00:00"/>
    <x v="2"/>
    <x v="1"/>
    <x v="345"/>
    <x v="3"/>
    <x v="139"/>
    <x v="139"/>
    <x v="0"/>
    <s v="United States"/>
    <x v="26"/>
    <x v="0"/>
    <n v="53711"/>
    <x v="0"/>
    <s v="OFF-FA-10002676"/>
    <x v="2"/>
    <x v="4"/>
    <s v="Colored Push Pins"/>
    <x v="1513"/>
    <n v="1"/>
    <n v="0"/>
    <x v="1617"/>
  </r>
  <r>
    <n v="3417"/>
    <s v="CA-2016-116540"/>
    <d v="2016-02-09T00:00:00"/>
    <x v="2"/>
    <x v="1"/>
    <x v="345"/>
    <x v="3"/>
    <x v="139"/>
    <x v="139"/>
    <x v="0"/>
    <s v="United States"/>
    <x v="26"/>
    <x v="0"/>
    <n v="53711"/>
    <x v="0"/>
    <s v="OFF-BI-10004970"/>
    <x v="2"/>
    <x v="9"/>
    <s v="ACCOHIDE 3-Ring Binder, Blue, 1&quot;"/>
    <x v="1514"/>
    <n v="2"/>
    <n v="0"/>
    <x v="1618"/>
  </r>
  <r>
    <n v="5429"/>
    <s v="CA-2016-113096"/>
    <d v="2016-02-09T00:00:00"/>
    <x v="2"/>
    <x v="1"/>
    <x v="316"/>
    <x v="0"/>
    <x v="120"/>
    <x v="120"/>
    <x v="1"/>
    <s v="United States"/>
    <x v="14"/>
    <x v="5"/>
    <n v="94122"/>
    <x v="1"/>
    <s v="OFF-ST-10003455"/>
    <x v="2"/>
    <x v="6"/>
    <s v="Tenex File Box, Personal Filing Tote with Lid, Black"/>
    <x v="1515"/>
    <n v="3"/>
    <n v="0"/>
    <x v="1619"/>
  </r>
  <r>
    <n v="6763"/>
    <s v="CA-2016-144764"/>
    <d v="2016-02-09T00:00:00"/>
    <x v="2"/>
    <x v="1"/>
    <x v="346"/>
    <x v="2"/>
    <x v="154"/>
    <x v="154"/>
    <x v="0"/>
    <s v="United States"/>
    <x v="20"/>
    <x v="3"/>
    <n v="60623"/>
    <x v="0"/>
    <s v="OFF-LA-10000240"/>
    <x v="2"/>
    <x v="8"/>
    <s v="Self-Adhesive Address Labels for Typewriters by Universal"/>
    <x v="239"/>
    <n v="5"/>
    <n v="0.2"/>
    <x v="1620"/>
  </r>
  <r>
    <n v="6764"/>
    <s v="CA-2016-144764"/>
    <d v="2016-02-09T00:00:00"/>
    <x v="2"/>
    <x v="1"/>
    <x v="346"/>
    <x v="2"/>
    <x v="154"/>
    <x v="154"/>
    <x v="0"/>
    <s v="United States"/>
    <x v="20"/>
    <x v="3"/>
    <n v="60623"/>
    <x v="0"/>
    <s v="OFF-ST-10002485"/>
    <x v="2"/>
    <x v="6"/>
    <s v="Rogers Deluxe File Chest"/>
    <x v="374"/>
    <n v="2"/>
    <n v="0.2"/>
    <x v="382"/>
  </r>
  <r>
    <n v="6765"/>
    <s v="CA-2016-144764"/>
    <d v="2016-02-09T00:00:00"/>
    <x v="2"/>
    <x v="1"/>
    <x v="346"/>
    <x v="2"/>
    <x v="154"/>
    <x v="154"/>
    <x v="0"/>
    <s v="United States"/>
    <x v="20"/>
    <x v="3"/>
    <n v="60623"/>
    <x v="0"/>
    <s v="TEC-MA-10003230"/>
    <x v="0"/>
    <x v="14"/>
    <s v="Okidata C610n Printer"/>
    <x v="1516"/>
    <n v="3"/>
    <n v="0.3"/>
    <x v="1621"/>
  </r>
  <r>
    <n v="6937"/>
    <s v="CA-2016-129847"/>
    <d v="2016-02-09T00:00:00"/>
    <x v="2"/>
    <x v="1"/>
    <x v="316"/>
    <x v="0"/>
    <x v="309"/>
    <x v="309"/>
    <x v="1"/>
    <s v="United States"/>
    <x v="20"/>
    <x v="3"/>
    <n v="60653"/>
    <x v="0"/>
    <s v="FUR-FU-10000277"/>
    <x v="1"/>
    <x v="5"/>
    <s v="Deflect-o DuraMat Antistatic Studded Beveled Mat for Medium Pile Carpeting"/>
    <x v="1517"/>
    <n v="2"/>
    <n v="0.6"/>
    <x v="1622"/>
  </r>
  <r>
    <n v="7078"/>
    <s v="CA-2016-106950"/>
    <d v="2016-02-09T00:00:00"/>
    <x v="2"/>
    <x v="1"/>
    <x v="344"/>
    <x v="2"/>
    <x v="536"/>
    <x v="536"/>
    <x v="0"/>
    <s v="United States"/>
    <x v="13"/>
    <x v="12"/>
    <n v="28205"/>
    <x v="3"/>
    <s v="OFF-BI-10000014"/>
    <x v="2"/>
    <x v="9"/>
    <s v="Heavy-Duty E-Z-D Binders"/>
    <x v="1518"/>
    <n v="7"/>
    <n v="0.7"/>
    <x v="1623"/>
  </r>
  <r>
    <n v="7079"/>
    <s v="CA-2016-106950"/>
    <d v="2016-02-09T00:00:00"/>
    <x v="2"/>
    <x v="1"/>
    <x v="344"/>
    <x v="2"/>
    <x v="536"/>
    <x v="536"/>
    <x v="0"/>
    <s v="United States"/>
    <x v="13"/>
    <x v="12"/>
    <n v="28205"/>
    <x v="3"/>
    <s v="OFF-AP-10000159"/>
    <x v="2"/>
    <x v="10"/>
    <s v="Belkin F9M820V08 8 Outlet Surge"/>
    <x v="1519"/>
    <n v="9"/>
    <n v="0.2"/>
    <x v="1624"/>
  </r>
  <r>
    <n v="7080"/>
    <s v="CA-2016-106950"/>
    <d v="2016-02-09T00:00:00"/>
    <x v="2"/>
    <x v="1"/>
    <x v="344"/>
    <x v="2"/>
    <x v="536"/>
    <x v="536"/>
    <x v="0"/>
    <s v="United States"/>
    <x v="13"/>
    <x v="12"/>
    <n v="28205"/>
    <x v="3"/>
    <s v="OFF-AR-10003560"/>
    <x v="2"/>
    <x v="11"/>
    <s v="Zebra Zazzle Fluorescent Highlighters"/>
    <x v="142"/>
    <n v="4"/>
    <n v="0.2"/>
    <x v="141"/>
  </r>
  <r>
    <n v="7081"/>
    <s v="CA-2016-106950"/>
    <d v="2016-02-09T00:00:00"/>
    <x v="2"/>
    <x v="1"/>
    <x v="344"/>
    <x v="2"/>
    <x v="536"/>
    <x v="536"/>
    <x v="0"/>
    <s v="United States"/>
    <x v="13"/>
    <x v="12"/>
    <n v="28205"/>
    <x v="3"/>
    <s v="FUR-TA-10001768"/>
    <x v="1"/>
    <x v="7"/>
    <s v="Hon Racetrack Conference Tables"/>
    <x v="1520"/>
    <n v="3"/>
    <n v="0.4"/>
    <x v="1625"/>
  </r>
  <r>
    <n v="7082"/>
    <s v="CA-2016-106950"/>
    <d v="2016-02-09T00:00:00"/>
    <x v="2"/>
    <x v="1"/>
    <x v="344"/>
    <x v="2"/>
    <x v="536"/>
    <x v="536"/>
    <x v="0"/>
    <s v="United States"/>
    <x v="13"/>
    <x v="12"/>
    <n v="28205"/>
    <x v="3"/>
    <s v="TEC-AC-10002049"/>
    <x v="0"/>
    <x v="0"/>
    <s v="Plantronics Savi W720 Multi-Device Wireless Headset System"/>
    <x v="1521"/>
    <n v="3"/>
    <n v="0.2"/>
    <x v="1626"/>
  </r>
  <r>
    <n v="7083"/>
    <s v="CA-2016-106950"/>
    <d v="2016-02-09T00:00:00"/>
    <x v="2"/>
    <x v="1"/>
    <x v="344"/>
    <x v="2"/>
    <x v="536"/>
    <x v="536"/>
    <x v="0"/>
    <s v="United States"/>
    <x v="13"/>
    <x v="12"/>
    <n v="28205"/>
    <x v="3"/>
    <s v="OFF-BI-10003166"/>
    <x v="2"/>
    <x v="9"/>
    <s v="GBC Plasticlear Binding Covers"/>
    <x v="1249"/>
    <n v="5"/>
    <n v="0.7"/>
    <x v="1627"/>
  </r>
  <r>
    <n v="8179"/>
    <s v="CA-2016-166429"/>
    <d v="2016-02-09T00:00:00"/>
    <x v="2"/>
    <x v="1"/>
    <x v="346"/>
    <x v="2"/>
    <x v="462"/>
    <x v="462"/>
    <x v="0"/>
    <s v="United States"/>
    <x v="96"/>
    <x v="1"/>
    <n v="98198"/>
    <x v="1"/>
    <s v="TEC-CO-10002095"/>
    <x v="0"/>
    <x v="12"/>
    <s v="Hewlett Packard 610 Color Digital Copier / Printer"/>
    <x v="1087"/>
    <n v="2"/>
    <n v="0"/>
    <x v="1124"/>
  </r>
  <r>
    <n v="8679"/>
    <s v="CA-2016-112739"/>
    <d v="2016-02-09T00:00:00"/>
    <x v="2"/>
    <x v="1"/>
    <x v="318"/>
    <x v="1"/>
    <x v="537"/>
    <x v="537"/>
    <x v="1"/>
    <s v="United States"/>
    <x v="5"/>
    <x v="4"/>
    <n v="77070"/>
    <x v="0"/>
    <s v="OFF-BI-10001132"/>
    <x v="2"/>
    <x v="9"/>
    <s v="Acco PRESSTEX Data Binder with Storage Hooks, Dark Blue, 9 1/2&quot; X 11&quot;"/>
    <x v="495"/>
    <n v="8"/>
    <n v="0.8"/>
    <x v="1628"/>
  </r>
  <r>
    <n v="8680"/>
    <s v="CA-2016-112739"/>
    <d v="2016-02-09T00:00:00"/>
    <x v="2"/>
    <x v="1"/>
    <x v="318"/>
    <x v="1"/>
    <x v="537"/>
    <x v="537"/>
    <x v="1"/>
    <s v="United States"/>
    <x v="5"/>
    <x v="4"/>
    <n v="77070"/>
    <x v="0"/>
    <s v="TEC-AC-10001714"/>
    <x v="0"/>
    <x v="0"/>
    <s v="Logitech MX Performance Wireless Mouse"/>
    <x v="1522"/>
    <n v="5"/>
    <n v="0.2"/>
    <x v="1629"/>
  </r>
  <r>
    <n v="9069"/>
    <s v="CA-2016-106278"/>
    <d v="2016-02-09T00:00:00"/>
    <x v="2"/>
    <x v="1"/>
    <x v="317"/>
    <x v="1"/>
    <x v="217"/>
    <x v="217"/>
    <x v="0"/>
    <s v="United States"/>
    <x v="96"/>
    <x v="1"/>
    <n v="98198"/>
    <x v="1"/>
    <s v="FUR-CH-10003061"/>
    <x v="1"/>
    <x v="1"/>
    <s v="Global Leather Task Chair, Black"/>
    <x v="1523"/>
    <n v="3"/>
    <n v="0.2"/>
    <x v="1630"/>
  </r>
  <r>
    <n v="9070"/>
    <s v="CA-2016-106278"/>
    <d v="2016-02-09T00:00:00"/>
    <x v="2"/>
    <x v="1"/>
    <x v="317"/>
    <x v="1"/>
    <x v="217"/>
    <x v="217"/>
    <x v="0"/>
    <s v="United States"/>
    <x v="96"/>
    <x v="1"/>
    <n v="98198"/>
    <x v="1"/>
    <s v="OFF-EN-10003567"/>
    <x v="2"/>
    <x v="13"/>
    <s v="Inter-Office Recycled Envelopes, Brown Kraft, Button-String,10&quot; x 13&quot; , 100/Box"/>
    <x v="1524"/>
    <n v="3"/>
    <n v="0"/>
    <x v="1631"/>
  </r>
  <r>
    <n v="9233"/>
    <s v="CA-2016-126732"/>
    <d v="2016-02-09T00:00:00"/>
    <x v="2"/>
    <x v="1"/>
    <x v="344"/>
    <x v="2"/>
    <x v="212"/>
    <x v="212"/>
    <x v="0"/>
    <s v="United States"/>
    <x v="22"/>
    <x v="5"/>
    <n v="90036"/>
    <x v="1"/>
    <s v="FUR-FU-10001889"/>
    <x v="1"/>
    <x v="5"/>
    <s v="Ultra Door Pull Handle"/>
    <x v="1525"/>
    <n v="9"/>
    <n v="0"/>
    <x v="1632"/>
  </r>
  <r>
    <n v="9234"/>
    <s v="CA-2016-126732"/>
    <d v="2016-02-09T00:00:00"/>
    <x v="2"/>
    <x v="1"/>
    <x v="344"/>
    <x v="2"/>
    <x v="212"/>
    <x v="212"/>
    <x v="0"/>
    <s v="United States"/>
    <x v="22"/>
    <x v="5"/>
    <n v="90036"/>
    <x v="1"/>
    <s v="OFF-ST-10000321"/>
    <x v="2"/>
    <x v="6"/>
    <s v="Akro Stacking Bins"/>
    <x v="1526"/>
    <n v="3"/>
    <n v="0"/>
    <x v="1633"/>
  </r>
  <r>
    <n v="9235"/>
    <s v="CA-2016-126732"/>
    <d v="2016-02-09T00:00:00"/>
    <x v="2"/>
    <x v="1"/>
    <x v="344"/>
    <x v="2"/>
    <x v="212"/>
    <x v="212"/>
    <x v="0"/>
    <s v="United States"/>
    <x v="22"/>
    <x v="5"/>
    <n v="90036"/>
    <x v="1"/>
    <s v="TEC-PH-10001530"/>
    <x v="0"/>
    <x v="2"/>
    <s v="Cisco Unified IP Phone 7945G VoIP phone"/>
    <x v="545"/>
    <n v="4"/>
    <n v="0.2"/>
    <x v="554"/>
  </r>
  <r>
    <n v="9236"/>
    <s v="CA-2016-126732"/>
    <d v="2016-02-09T00:00:00"/>
    <x v="2"/>
    <x v="1"/>
    <x v="344"/>
    <x v="2"/>
    <x v="212"/>
    <x v="212"/>
    <x v="0"/>
    <s v="United States"/>
    <x v="22"/>
    <x v="5"/>
    <n v="90036"/>
    <x v="1"/>
    <s v="OFF-AR-10004752"/>
    <x v="2"/>
    <x v="11"/>
    <s v="Blackstonian Pencils"/>
    <x v="1490"/>
    <n v="7"/>
    <n v="0"/>
    <x v="1634"/>
  </r>
  <r>
    <n v="9237"/>
    <s v="CA-2016-126732"/>
    <d v="2016-02-09T00:00:00"/>
    <x v="2"/>
    <x v="1"/>
    <x v="344"/>
    <x v="2"/>
    <x v="212"/>
    <x v="212"/>
    <x v="0"/>
    <s v="United States"/>
    <x v="22"/>
    <x v="5"/>
    <n v="90036"/>
    <x v="1"/>
    <s v="FUR-TA-10001539"/>
    <x v="1"/>
    <x v="7"/>
    <s v="Chromcraft Rectangular Conference Tables"/>
    <x v="1527"/>
    <n v="3"/>
    <n v="0.2"/>
    <x v="1635"/>
  </r>
  <r>
    <n v="9238"/>
    <s v="CA-2016-126732"/>
    <d v="2016-02-09T00:00:00"/>
    <x v="2"/>
    <x v="1"/>
    <x v="344"/>
    <x v="2"/>
    <x v="212"/>
    <x v="212"/>
    <x v="0"/>
    <s v="United States"/>
    <x v="22"/>
    <x v="5"/>
    <n v="90036"/>
    <x v="1"/>
    <s v="OFF-BI-10001553"/>
    <x v="2"/>
    <x v="9"/>
    <s v="SpineVue Locking Slant-D Ring Binders by Cardinal"/>
    <x v="1528"/>
    <n v="1"/>
    <n v="0.2"/>
    <x v="1636"/>
  </r>
  <r>
    <n v="2993"/>
    <s v="CA-2016-134376"/>
    <d v="2016-02-10T00:00:00"/>
    <x v="2"/>
    <x v="1"/>
    <x v="322"/>
    <x v="2"/>
    <x v="538"/>
    <x v="538"/>
    <x v="2"/>
    <s v="United States"/>
    <x v="2"/>
    <x v="2"/>
    <n v="10024"/>
    <x v="2"/>
    <s v="OFF-AP-10004532"/>
    <x v="2"/>
    <x v="10"/>
    <s v="Kensington 6 Outlet Guardian Standard Surge Protector"/>
    <x v="1529"/>
    <n v="3"/>
    <n v="0"/>
    <x v="1637"/>
  </r>
  <r>
    <n v="4513"/>
    <s v="CA-2016-118969"/>
    <d v="2016-02-10T00:00:00"/>
    <x v="2"/>
    <x v="1"/>
    <x v="347"/>
    <x v="0"/>
    <x v="539"/>
    <x v="539"/>
    <x v="0"/>
    <s v="United States"/>
    <x v="122"/>
    <x v="23"/>
    <n v="85023"/>
    <x v="1"/>
    <s v="OFF-BI-10002429"/>
    <x v="2"/>
    <x v="9"/>
    <s v="Premier Elliptical Ring Binder, Black"/>
    <x v="1530"/>
    <n v="6"/>
    <n v="0.7"/>
    <x v="1638"/>
  </r>
  <r>
    <n v="6826"/>
    <s v="CA-2016-118689"/>
    <d v="2016-02-10T00:00:00"/>
    <x v="2"/>
    <x v="1"/>
    <x v="348"/>
    <x v="2"/>
    <x v="198"/>
    <x v="198"/>
    <x v="2"/>
    <s v="United States"/>
    <x v="67"/>
    <x v="33"/>
    <n v="47905"/>
    <x v="0"/>
    <s v="OFF-ST-10001558"/>
    <x v="2"/>
    <x v="6"/>
    <s v="Acco Perma 4000 Stacking Storage Drawers"/>
    <x v="1531"/>
    <n v="2"/>
    <n v="0"/>
    <x v="1639"/>
  </r>
  <r>
    <n v="6827"/>
    <s v="CA-2016-118689"/>
    <d v="2016-02-10T00:00:00"/>
    <x v="2"/>
    <x v="1"/>
    <x v="348"/>
    <x v="2"/>
    <x v="198"/>
    <x v="198"/>
    <x v="2"/>
    <s v="United States"/>
    <x v="67"/>
    <x v="33"/>
    <n v="47905"/>
    <x v="0"/>
    <s v="TEC-CO-10004722"/>
    <x v="0"/>
    <x v="12"/>
    <s v="Canon imageCLASS 2200 Advanced Copier"/>
    <x v="1532"/>
    <n v="5"/>
    <n v="0"/>
    <x v="1640"/>
  </r>
  <r>
    <n v="6828"/>
    <s v="CA-2016-118689"/>
    <d v="2016-02-10T00:00:00"/>
    <x v="2"/>
    <x v="1"/>
    <x v="348"/>
    <x v="2"/>
    <x v="198"/>
    <x v="198"/>
    <x v="2"/>
    <s v="United States"/>
    <x v="67"/>
    <x v="33"/>
    <n v="47905"/>
    <x v="0"/>
    <s v="OFF-BI-10004600"/>
    <x v="2"/>
    <x v="9"/>
    <s v="Ibico Ibimaster 300 Manual Binding System"/>
    <x v="1533"/>
    <n v="2"/>
    <n v="0"/>
    <x v="1641"/>
  </r>
  <r>
    <n v="6829"/>
    <s v="CA-2016-118689"/>
    <d v="2016-02-10T00:00:00"/>
    <x v="2"/>
    <x v="1"/>
    <x v="348"/>
    <x v="2"/>
    <x v="198"/>
    <x v="198"/>
    <x v="2"/>
    <s v="United States"/>
    <x v="67"/>
    <x v="33"/>
    <n v="47905"/>
    <x v="0"/>
    <s v="OFF-BI-10003712"/>
    <x v="2"/>
    <x v="9"/>
    <s v="Acco Pressboard Covers with Storage Hooks, 14 7/8&quot; x 11&quot;, Light Blue"/>
    <x v="1534"/>
    <n v="7"/>
    <n v="0"/>
    <x v="1642"/>
  </r>
  <r>
    <n v="6830"/>
    <s v="CA-2016-118689"/>
    <d v="2016-02-10T00:00:00"/>
    <x v="2"/>
    <x v="1"/>
    <x v="348"/>
    <x v="2"/>
    <x v="198"/>
    <x v="198"/>
    <x v="2"/>
    <s v="United States"/>
    <x v="67"/>
    <x v="33"/>
    <n v="47905"/>
    <x v="0"/>
    <s v="OFF-AR-10001958"/>
    <x v="2"/>
    <x v="11"/>
    <s v="Stanley Bostitch Contemporary Electric Pencil Sharpeners"/>
    <x v="1535"/>
    <n v="2"/>
    <n v="0"/>
    <x v="1643"/>
  </r>
  <r>
    <n v="1480"/>
    <s v="US-2016-108455"/>
    <d v="2016-02-12T00:00:00"/>
    <x v="2"/>
    <x v="1"/>
    <x v="349"/>
    <x v="2"/>
    <x v="540"/>
    <x v="540"/>
    <x v="0"/>
    <s v="United States"/>
    <x v="14"/>
    <x v="5"/>
    <n v="94122"/>
    <x v="1"/>
    <s v="OFF-PA-10002262"/>
    <x v="2"/>
    <x v="3"/>
    <s v="Xerox 192"/>
    <x v="19"/>
    <n v="4"/>
    <n v="0"/>
    <x v="19"/>
  </r>
  <r>
    <n v="1481"/>
    <s v="US-2016-108455"/>
    <d v="2016-02-12T00:00:00"/>
    <x v="2"/>
    <x v="1"/>
    <x v="349"/>
    <x v="2"/>
    <x v="540"/>
    <x v="540"/>
    <x v="0"/>
    <s v="United States"/>
    <x v="14"/>
    <x v="5"/>
    <n v="94122"/>
    <x v="1"/>
    <s v="OFF-PA-10002464"/>
    <x v="2"/>
    <x v="3"/>
    <s v="HP Office Recycled Paper (20Lb. and 87 Bright)"/>
    <x v="1536"/>
    <n v="7"/>
    <n v="0"/>
    <x v="1644"/>
  </r>
  <r>
    <n v="1482"/>
    <s v="US-2016-108455"/>
    <d v="2016-02-12T00:00:00"/>
    <x v="2"/>
    <x v="1"/>
    <x v="349"/>
    <x v="2"/>
    <x v="540"/>
    <x v="540"/>
    <x v="0"/>
    <s v="United States"/>
    <x v="14"/>
    <x v="5"/>
    <n v="94122"/>
    <x v="1"/>
    <s v="OFF-ST-10002214"/>
    <x v="2"/>
    <x v="6"/>
    <s v="X-Rack File for Hanging Folders"/>
    <x v="1537"/>
    <n v="3"/>
    <n v="0"/>
    <x v="1645"/>
  </r>
  <r>
    <n v="5908"/>
    <s v="US-2016-113985"/>
    <d v="2016-02-12T00:00:00"/>
    <x v="2"/>
    <x v="1"/>
    <x v="328"/>
    <x v="2"/>
    <x v="333"/>
    <x v="333"/>
    <x v="2"/>
    <s v="United States"/>
    <x v="128"/>
    <x v="5"/>
    <n v="95123"/>
    <x v="1"/>
    <s v="OFF-BI-10002353"/>
    <x v="2"/>
    <x v="9"/>
    <s v="GBC VeloBind Cover Sets"/>
    <x v="1538"/>
    <n v="2"/>
    <n v="0.2"/>
    <x v="1646"/>
  </r>
  <r>
    <n v="5909"/>
    <s v="US-2016-113985"/>
    <d v="2016-02-12T00:00:00"/>
    <x v="2"/>
    <x v="1"/>
    <x v="328"/>
    <x v="2"/>
    <x v="333"/>
    <x v="333"/>
    <x v="2"/>
    <s v="United States"/>
    <x v="128"/>
    <x v="5"/>
    <n v="95123"/>
    <x v="1"/>
    <s v="OFF-AP-10001303"/>
    <x v="2"/>
    <x v="10"/>
    <s v="Holmes Cool Mist Humidifier for the Whole House with 8-Gallon Output per Day, Extended Life Filter"/>
    <x v="1539"/>
    <n v="3"/>
    <n v="0"/>
    <x v="1647"/>
  </r>
  <r>
    <n v="5910"/>
    <s v="US-2016-113985"/>
    <d v="2016-02-12T00:00:00"/>
    <x v="2"/>
    <x v="1"/>
    <x v="328"/>
    <x v="2"/>
    <x v="333"/>
    <x v="333"/>
    <x v="2"/>
    <s v="United States"/>
    <x v="128"/>
    <x v="5"/>
    <n v="95123"/>
    <x v="1"/>
    <s v="FUR-FU-10003026"/>
    <x v="1"/>
    <x v="5"/>
    <s v="Eldon Regeneration Recycled Desk Accessories, Black"/>
    <x v="1540"/>
    <n v="3"/>
    <n v="0"/>
    <x v="1648"/>
  </r>
  <r>
    <n v="5911"/>
    <s v="US-2016-113985"/>
    <d v="2016-02-12T00:00:00"/>
    <x v="2"/>
    <x v="1"/>
    <x v="328"/>
    <x v="2"/>
    <x v="333"/>
    <x v="333"/>
    <x v="2"/>
    <s v="United States"/>
    <x v="128"/>
    <x v="5"/>
    <n v="95123"/>
    <x v="1"/>
    <s v="OFF-BI-10000632"/>
    <x v="2"/>
    <x v="9"/>
    <s v="Satellite Sectional Post Binders"/>
    <x v="1541"/>
    <n v="3"/>
    <n v="0.2"/>
    <x v="1649"/>
  </r>
  <r>
    <n v="6468"/>
    <s v="CA-2016-163804"/>
    <d v="2016-02-12T00:00:00"/>
    <x v="2"/>
    <x v="1"/>
    <x v="349"/>
    <x v="2"/>
    <x v="100"/>
    <x v="100"/>
    <x v="1"/>
    <s v="United States"/>
    <x v="168"/>
    <x v="40"/>
    <n v="2908"/>
    <x v="2"/>
    <s v="OFF-ST-10000142"/>
    <x v="2"/>
    <x v="6"/>
    <s v="Deluxe Rollaway Locking File with Drawer"/>
    <x v="1542"/>
    <n v="5"/>
    <n v="0"/>
    <x v="1650"/>
  </r>
  <r>
    <n v="6469"/>
    <s v="CA-2016-163804"/>
    <d v="2016-02-12T00:00:00"/>
    <x v="2"/>
    <x v="1"/>
    <x v="349"/>
    <x v="2"/>
    <x v="100"/>
    <x v="100"/>
    <x v="1"/>
    <s v="United States"/>
    <x v="168"/>
    <x v="40"/>
    <n v="2908"/>
    <x v="2"/>
    <s v="TEC-PH-10000441"/>
    <x v="0"/>
    <x v="2"/>
    <s v="VTech DS6151"/>
    <x v="389"/>
    <n v="5"/>
    <n v="0"/>
    <x v="1651"/>
  </r>
  <r>
    <n v="6470"/>
    <s v="CA-2016-163804"/>
    <d v="2016-02-12T00:00:00"/>
    <x v="2"/>
    <x v="1"/>
    <x v="349"/>
    <x v="2"/>
    <x v="100"/>
    <x v="100"/>
    <x v="1"/>
    <s v="United States"/>
    <x v="168"/>
    <x v="40"/>
    <n v="2908"/>
    <x v="2"/>
    <s v="FUR-FU-10004864"/>
    <x v="1"/>
    <x v="5"/>
    <s v="Eldon 500 Class Desk Accessories"/>
    <x v="1543"/>
    <n v="6"/>
    <n v="0"/>
    <x v="1652"/>
  </r>
  <r>
    <n v="6696"/>
    <s v="US-2016-155103"/>
    <d v="2016-02-12T00:00:00"/>
    <x v="2"/>
    <x v="1"/>
    <x v="328"/>
    <x v="2"/>
    <x v="541"/>
    <x v="541"/>
    <x v="0"/>
    <s v="United States"/>
    <x v="2"/>
    <x v="2"/>
    <n v="10024"/>
    <x v="2"/>
    <s v="OFF-BI-10004318"/>
    <x v="2"/>
    <x v="9"/>
    <s v="Ibico EB-19 Dual Function Manual Binding System"/>
    <x v="1544"/>
    <n v="3"/>
    <n v="0.2"/>
    <x v="1653"/>
  </r>
  <r>
    <n v="6697"/>
    <s v="US-2016-155103"/>
    <d v="2016-02-12T00:00:00"/>
    <x v="2"/>
    <x v="1"/>
    <x v="328"/>
    <x v="2"/>
    <x v="541"/>
    <x v="541"/>
    <x v="0"/>
    <s v="United States"/>
    <x v="2"/>
    <x v="2"/>
    <n v="10024"/>
    <x v="2"/>
    <s v="OFF-BI-10004236"/>
    <x v="2"/>
    <x v="9"/>
    <s v="XtraLife ClearVue Slant-D Ring Binder, White, 3&quot;"/>
    <x v="1545"/>
    <n v="3"/>
    <n v="0.2"/>
    <x v="1654"/>
  </r>
  <r>
    <n v="6698"/>
    <s v="US-2016-155103"/>
    <d v="2016-02-12T00:00:00"/>
    <x v="2"/>
    <x v="1"/>
    <x v="328"/>
    <x v="2"/>
    <x v="541"/>
    <x v="541"/>
    <x v="0"/>
    <s v="United States"/>
    <x v="2"/>
    <x v="2"/>
    <n v="10024"/>
    <x v="2"/>
    <s v="OFF-PA-10000062"/>
    <x v="2"/>
    <x v="3"/>
    <s v="Green Bar Computer Printout Paper"/>
    <x v="1546"/>
    <n v="1"/>
    <n v="0"/>
    <x v="1655"/>
  </r>
  <r>
    <n v="8496"/>
    <s v="CA-2016-143154"/>
    <d v="2016-02-12T00:00:00"/>
    <x v="2"/>
    <x v="1"/>
    <x v="349"/>
    <x v="2"/>
    <x v="378"/>
    <x v="378"/>
    <x v="2"/>
    <s v="United States"/>
    <x v="254"/>
    <x v="15"/>
    <n v="80501"/>
    <x v="1"/>
    <s v="TEC-AC-10002942"/>
    <x v="0"/>
    <x v="0"/>
    <s v="WD My Passport Ultra 1TB Portable External Hard Drive"/>
    <x v="1547"/>
    <n v="3"/>
    <n v="0.2"/>
    <x v="1656"/>
  </r>
  <r>
    <n v="9251"/>
    <s v="CA-2016-105354"/>
    <d v="2016-02-12T00:00:00"/>
    <x v="2"/>
    <x v="1"/>
    <x v="329"/>
    <x v="2"/>
    <x v="364"/>
    <x v="364"/>
    <x v="2"/>
    <s v="United States"/>
    <x v="206"/>
    <x v="43"/>
    <n v="52302"/>
    <x v="0"/>
    <s v="OFF-BI-10001107"/>
    <x v="2"/>
    <x v="9"/>
    <s v="GBC White Gloss Covers, Plain Front"/>
    <x v="1548"/>
    <n v="8"/>
    <n v="0"/>
    <x v="1657"/>
  </r>
  <r>
    <n v="9485"/>
    <s v="CA-2016-164770"/>
    <d v="2016-02-12T00:00:00"/>
    <x v="2"/>
    <x v="1"/>
    <x v="326"/>
    <x v="1"/>
    <x v="517"/>
    <x v="517"/>
    <x v="2"/>
    <s v="United States"/>
    <x v="5"/>
    <x v="4"/>
    <n v="77036"/>
    <x v="0"/>
    <s v="FUR-BO-10003893"/>
    <x v="1"/>
    <x v="16"/>
    <s v="Sauder Camden County Collection Library"/>
    <x v="1549"/>
    <n v="10"/>
    <n v="0.32"/>
    <x v="1658"/>
  </r>
  <r>
    <n v="9486"/>
    <s v="CA-2016-164770"/>
    <d v="2016-02-12T00:00:00"/>
    <x v="2"/>
    <x v="1"/>
    <x v="326"/>
    <x v="1"/>
    <x v="517"/>
    <x v="517"/>
    <x v="2"/>
    <s v="United States"/>
    <x v="5"/>
    <x v="4"/>
    <n v="77036"/>
    <x v="0"/>
    <s v="OFF-PA-10003893"/>
    <x v="2"/>
    <x v="3"/>
    <s v="Xerox 1962"/>
    <x v="560"/>
    <n v="9"/>
    <n v="0.2"/>
    <x v="52"/>
  </r>
  <r>
    <n v="3074"/>
    <s v="CA-2016-125206"/>
    <d v="2016-03-01T00:00:00"/>
    <x v="2"/>
    <x v="2"/>
    <x v="350"/>
    <x v="0"/>
    <x v="212"/>
    <x v="212"/>
    <x v="0"/>
    <s v="United States"/>
    <x v="22"/>
    <x v="5"/>
    <n v="90045"/>
    <x v="1"/>
    <s v="OFF-ST-10003692"/>
    <x v="2"/>
    <x v="6"/>
    <s v="Recycled Steel Personal File for Hanging File Folders"/>
    <x v="1550"/>
    <n v="2"/>
    <n v="0"/>
    <x v="1659"/>
  </r>
  <r>
    <n v="8604"/>
    <s v="US-2016-116365"/>
    <d v="2016-03-01T00:00:00"/>
    <x v="2"/>
    <x v="2"/>
    <x v="351"/>
    <x v="2"/>
    <x v="542"/>
    <x v="542"/>
    <x v="2"/>
    <s v="United States"/>
    <x v="76"/>
    <x v="4"/>
    <n v="78207"/>
    <x v="0"/>
    <s v="TEC-AC-10002217"/>
    <x v="0"/>
    <x v="0"/>
    <s v="Imation Clip USB flash drive - 8 GB"/>
    <x v="1551"/>
    <n v="2"/>
    <n v="0.2"/>
    <x v="1660"/>
  </r>
  <r>
    <n v="8605"/>
    <s v="US-2016-116365"/>
    <d v="2016-03-01T00:00:00"/>
    <x v="2"/>
    <x v="2"/>
    <x v="351"/>
    <x v="2"/>
    <x v="542"/>
    <x v="542"/>
    <x v="2"/>
    <s v="United States"/>
    <x v="76"/>
    <x v="4"/>
    <n v="78207"/>
    <x v="0"/>
    <s v="TEC-AC-10002942"/>
    <x v="0"/>
    <x v="0"/>
    <s v="WD My Passport Ultra 1TB Portable External Hard Drive"/>
    <x v="1547"/>
    <n v="3"/>
    <n v="0.2"/>
    <x v="1656"/>
  </r>
  <r>
    <n v="8606"/>
    <s v="US-2016-116365"/>
    <d v="2016-03-01T00:00:00"/>
    <x v="2"/>
    <x v="2"/>
    <x v="351"/>
    <x v="2"/>
    <x v="542"/>
    <x v="542"/>
    <x v="2"/>
    <s v="United States"/>
    <x v="76"/>
    <x v="4"/>
    <n v="78207"/>
    <x v="0"/>
    <s v="TEC-PH-10002890"/>
    <x v="0"/>
    <x v="2"/>
    <s v="AT&amp;T 17929 Lendline Telephone"/>
    <x v="75"/>
    <n v="5"/>
    <n v="0.2"/>
    <x v="74"/>
  </r>
  <r>
    <n v="9494"/>
    <s v="CA-2016-105207"/>
    <d v="2016-03-01T00:00:00"/>
    <x v="2"/>
    <x v="2"/>
    <x v="351"/>
    <x v="2"/>
    <x v="543"/>
    <x v="543"/>
    <x v="2"/>
    <s v="United States"/>
    <x v="255"/>
    <x v="28"/>
    <n v="74012"/>
    <x v="0"/>
    <s v="FUR-TA-10000617"/>
    <x v="1"/>
    <x v="7"/>
    <s v="Hon Practical Foundations 30 x 60 Training Table, Light Gray/Charcoal"/>
    <x v="1552"/>
    <n v="7"/>
    <n v="0"/>
    <x v="1661"/>
  </r>
  <r>
    <n v="9495"/>
    <s v="CA-2016-105207"/>
    <d v="2016-03-01T00:00:00"/>
    <x v="2"/>
    <x v="2"/>
    <x v="351"/>
    <x v="2"/>
    <x v="543"/>
    <x v="543"/>
    <x v="2"/>
    <s v="United States"/>
    <x v="255"/>
    <x v="28"/>
    <n v="74012"/>
    <x v="0"/>
    <s v="OFF-BI-10004364"/>
    <x v="2"/>
    <x v="9"/>
    <s v="Storex Dura Pro Binders"/>
    <x v="276"/>
    <n v="2"/>
    <n v="0"/>
    <x v="279"/>
  </r>
  <r>
    <n v="5754"/>
    <s v="CA-2016-118514"/>
    <d v="2016-03-02T00:00:00"/>
    <x v="2"/>
    <x v="2"/>
    <x v="352"/>
    <x v="2"/>
    <x v="59"/>
    <x v="59"/>
    <x v="0"/>
    <s v="United States"/>
    <x v="21"/>
    <x v="17"/>
    <n v="40475"/>
    <x v="3"/>
    <s v="FUR-CH-10000015"/>
    <x v="1"/>
    <x v="1"/>
    <s v="Hon Multipurpose Stacking Arm Chairs"/>
    <x v="1553"/>
    <n v="4"/>
    <n v="0"/>
    <x v="1662"/>
  </r>
  <r>
    <n v="3091"/>
    <s v="CA-2016-112123"/>
    <d v="2016-03-03T00:00:00"/>
    <x v="2"/>
    <x v="2"/>
    <x v="302"/>
    <x v="2"/>
    <x v="234"/>
    <x v="234"/>
    <x v="0"/>
    <s v="United States"/>
    <x v="164"/>
    <x v="37"/>
    <n v="19711"/>
    <x v="2"/>
    <s v="OFF-BI-10001071"/>
    <x v="2"/>
    <x v="9"/>
    <s v="GBC ProClick Punch Binding System"/>
    <x v="1158"/>
    <n v="7"/>
    <n v="0"/>
    <x v="1663"/>
  </r>
  <r>
    <n v="3092"/>
    <s v="CA-2016-112123"/>
    <d v="2016-03-03T00:00:00"/>
    <x v="2"/>
    <x v="2"/>
    <x v="302"/>
    <x v="2"/>
    <x v="234"/>
    <x v="234"/>
    <x v="0"/>
    <s v="United States"/>
    <x v="164"/>
    <x v="37"/>
    <n v="19711"/>
    <x v="2"/>
    <s v="TEC-PH-10001557"/>
    <x v="0"/>
    <x v="2"/>
    <s v="Pyle PMP37LED"/>
    <x v="1554"/>
    <n v="5"/>
    <n v="0"/>
    <x v="1664"/>
  </r>
  <r>
    <n v="3093"/>
    <s v="CA-2016-112123"/>
    <d v="2016-03-03T00:00:00"/>
    <x v="2"/>
    <x v="2"/>
    <x v="302"/>
    <x v="2"/>
    <x v="234"/>
    <x v="234"/>
    <x v="0"/>
    <s v="United States"/>
    <x v="164"/>
    <x v="37"/>
    <n v="19711"/>
    <x v="2"/>
    <s v="OFF-PA-10001977"/>
    <x v="2"/>
    <x v="3"/>
    <s v="Xerox 194"/>
    <x v="552"/>
    <n v="3"/>
    <n v="0"/>
    <x v="561"/>
  </r>
  <r>
    <n v="3756"/>
    <s v="CA-2016-116799"/>
    <d v="2016-03-03T00:00:00"/>
    <x v="2"/>
    <x v="2"/>
    <x v="353"/>
    <x v="0"/>
    <x v="544"/>
    <x v="544"/>
    <x v="2"/>
    <s v="United States"/>
    <x v="256"/>
    <x v="4"/>
    <n v="79762"/>
    <x v="0"/>
    <s v="OFF-PA-10001892"/>
    <x v="2"/>
    <x v="3"/>
    <s v="Rediform Wirebound &quot;Phone Memo&quot; Message Book, 11 x 5-3/4"/>
    <x v="1555"/>
    <n v="7"/>
    <n v="0.2"/>
    <x v="1665"/>
  </r>
  <r>
    <n v="3757"/>
    <s v="CA-2016-116799"/>
    <d v="2016-03-03T00:00:00"/>
    <x v="2"/>
    <x v="2"/>
    <x v="353"/>
    <x v="0"/>
    <x v="544"/>
    <x v="544"/>
    <x v="2"/>
    <s v="United States"/>
    <x v="256"/>
    <x v="4"/>
    <n v="79762"/>
    <x v="0"/>
    <s v="FUR-CH-10004983"/>
    <x v="1"/>
    <x v="1"/>
    <s v="Office Star - Mid Back Dual function Ergonomic High Back Chair with 2-Way Adjustable Arms"/>
    <x v="1556"/>
    <n v="5"/>
    <n v="0.3"/>
    <x v="1666"/>
  </r>
  <r>
    <n v="3887"/>
    <s v="CA-2016-167759"/>
    <d v="2016-03-03T00:00:00"/>
    <x v="2"/>
    <x v="2"/>
    <x v="302"/>
    <x v="1"/>
    <x v="509"/>
    <x v="509"/>
    <x v="0"/>
    <s v="United States"/>
    <x v="149"/>
    <x v="33"/>
    <n v="47401"/>
    <x v="0"/>
    <s v="TEC-PH-10003171"/>
    <x v="0"/>
    <x v="2"/>
    <s v="Plantronics Encore H101 Dual Earpieces Headset"/>
    <x v="1557"/>
    <n v="3"/>
    <n v="0"/>
    <x v="1667"/>
  </r>
  <r>
    <n v="4003"/>
    <s v="CA-2016-145730"/>
    <d v="2016-03-03T00:00:00"/>
    <x v="2"/>
    <x v="2"/>
    <x v="302"/>
    <x v="2"/>
    <x v="116"/>
    <x v="116"/>
    <x v="0"/>
    <s v="United States"/>
    <x v="76"/>
    <x v="4"/>
    <n v="78207"/>
    <x v="0"/>
    <s v="FUR-TA-10004915"/>
    <x v="1"/>
    <x v="7"/>
    <s v="Office Impressions End Table, 20-1/2&quot;H x 24&quot;W x 20&quot;D"/>
    <x v="1558"/>
    <n v="3"/>
    <n v="0.3"/>
    <x v="1668"/>
  </r>
  <r>
    <n v="4004"/>
    <s v="CA-2016-145730"/>
    <d v="2016-03-03T00:00:00"/>
    <x v="2"/>
    <x v="2"/>
    <x v="302"/>
    <x v="2"/>
    <x v="116"/>
    <x v="116"/>
    <x v="0"/>
    <s v="United States"/>
    <x v="76"/>
    <x v="4"/>
    <n v="78207"/>
    <x v="0"/>
    <s v="TEC-MA-10001016"/>
    <x v="0"/>
    <x v="14"/>
    <s v="Canon PC170 Desktop Personal Copier"/>
    <x v="1125"/>
    <n v="3"/>
    <n v="0.4"/>
    <x v="1175"/>
  </r>
  <r>
    <n v="4005"/>
    <s v="CA-2016-145730"/>
    <d v="2016-03-03T00:00:00"/>
    <x v="2"/>
    <x v="2"/>
    <x v="302"/>
    <x v="2"/>
    <x v="116"/>
    <x v="116"/>
    <x v="0"/>
    <s v="United States"/>
    <x v="76"/>
    <x v="4"/>
    <n v="78207"/>
    <x v="0"/>
    <s v="OFF-EN-10000483"/>
    <x v="2"/>
    <x v="13"/>
    <s v="White Envelopes, White Envelopes with Clear Poly Window"/>
    <x v="1559"/>
    <n v="3"/>
    <n v="0.2"/>
    <x v="1669"/>
  </r>
  <r>
    <n v="4748"/>
    <s v="CA-2016-120005"/>
    <d v="2016-03-03T00:00:00"/>
    <x v="2"/>
    <x v="2"/>
    <x v="354"/>
    <x v="3"/>
    <x v="545"/>
    <x v="545"/>
    <x v="2"/>
    <s v="United States"/>
    <x v="14"/>
    <x v="5"/>
    <n v="94110"/>
    <x v="1"/>
    <s v="OFF-SU-10004782"/>
    <x v="2"/>
    <x v="15"/>
    <s v="Elite 5&quot; Scissors"/>
    <x v="1560"/>
    <n v="3"/>
    <n v="0"/>
    <x v="1670"/>
  </r>
  <r>
    <n v="4749"/>
    <s v="CA-2016-120005"/>
    <d v="2016-03-03T00:00:00"/>
    <x v="2"/>
    <x v="2"/>
    <x v="354"/>
    <x v="3"/>
    <x v="545"/>
    <x v="545"/>
    <x v="2"/>
    <s v="United States"/>
    <x v="14"/>
    <x v="5"/>
    <n v="94110"/>
    <x v="1"/>
    <s v="FUR-FU-10000672"/>
    <x v="1"/>
    <x v="5"/>
    <s v="Executive Impressions 10&quot; Spectator Wall Clock"/>
    <x v="934"/>
    <n v="3"/>
    <n v="0"/>
    <x v="961"/>
  </r>
  <r>
    <n v="5199"/>
    <s v="CA-2016-103982"/>
    <d v="2016-03-03T00:00:00"/>
    <x v="2"/>
    <x v="2"/>
    <x v="302"/>
    <x v="2"/>
    <x v="386"/>
    <x v="386"/>
    <x v="0"/>
    <s v="United States"/>
    <x v="257"/>
    <x v="4"/>
    <n v="78664"/>
    <x v="0"/>
    <s v="OFF-SU-10000151"/>
    <x v="2"/>
    <x v="15"/>
    <s v="High Speed Automatic Electric Letter Opener"/>
    <x v="1561"/>
    <n v="3"/>
    <n v="0.2"/>
    <x v="1671"/>
  </r>
  <r>
    <n v="5200"/>
    <s v="CA-2016-103982"/>
    <d v="2016-03-03T00:00:00"/>
    <x v="2"/>
    <x v="2"/>
    <x v="302"/>
    <x v="2"/>
    <x v="386"/>
    <x v="386"/>
    <x v="0"/>
    <s v="United States"/>
    <x v="257"/>
    <x v="4"/>
    <n v="78664"/>
    <x v="0"/>
    <s v="OFF-FA-10001332"/>
    <x v="2"/>
    <x v="4"/>
    <s v="Acco Banker's Clasps, 5 3/4&quot;-Long"/>
    <x v="1562"/>
    <n v="1"/>
    <n v="0.2"/>
    <x v="1672"/>
  </r>
  <r>
    <n v="5201"/>
    <s v="CA-2016-103982"/>
    <d v="2016-03-03T00:00:00"/>
    <x v="2"/>
    <x v="2"/>
    <x v="302"/>
    <x v="2"/>
    <x v="386"/>
    <x v="386"/>
    <x v="0"/>
    <s v="United States"/>
    <x v="257"/>
    <x v="4"/>
    <n v="78664"/>
    <x v="0"/>
    <s v="TEC-PH-10000895"/>
    <x v="0"/>
    <x v="2"/>
    <s v="Polycom VVX 310 VoIP phone"/>
    <x v="1563"/>
    <n v="3"/>
    <n v="0.2"/>
    <x v="1673"/>
  </r>
  <r>
    <n v="5202"/>
    <s v="CA-2016-103982"/>
    <d v="2016-03-03T00:00:00"/>
    <x v="2"/>
    <x v="2"/>
    <x v="302"/>
    <x v="2"/>
    <x v="386"/>
    <x v="386"/>
    <x v="0"/>
    <s v="United States"/>
    <x v="257"/>
    <x v="4"/>
    <n v="78664"/>
    <x v="0"/>
    <s v="TEC-AC-10002857"/>
    <x v="0"/>
    <x v="0"/>
    <s v="Verbatim 25 GB 6x Blu-ray Single Layer Recordable Disc, 1/Pack"/>
    <x v="1564"/>
    <n v="7"/>
    <n v="0.2"/>
    <x v="1674"/>
  </r>
  <r>
    <n v="5059"/>
    <s v="CA-2016-120796"/>
    <d v="2016-03-04T00:00:00"/>
    <x v="2"/>
    <x v="2"/>
    <x v="307"/>
    <x v="2"/>
    <x v="208"/>
    <x v="208"/>
    <x v="0"/>
    <s v="United States"/>
    <x v="15"/>
    <x v="13"/>
    <n v="19140"/>
    <x v="2"/>
    <s v="OFF-BI-10004330"/>
    <x v="2"/>
    <x v="9"/>
    <s v="GBC Velobind Prepunched Cover Sets, Regency Series"/>
    <x v="1565"/>
    <n v="9"/>
    <n v="0.7"/>
    <x v="1675"/>
  </r>
  <r>
    <n v="5898"/>
    <s v="CA-2016-167682"/>
    <d v="2016-03-04T00:00:00"/>
    <x v="2"/>
    <x v="2"/>
    <x v="355"/>
    <x v="2"/>
    <x v="546"/>
    <x v="546"/>
    <x v="0"/>
    <s v="United States"/>
    <x v="21"/>
    <x v="33"/>
    <n v="47374"/>
    <x v="0"/>
    <s v="FUR-FU-10003799"/>
    <x v="1"/>
    <x v="5"/>
    <s v="Seth Thomas 13 1/2&quot; Wall Clock"/>
    <x v="1566"/>
    <n v="4"/>
    <n v="0"/>
    <x v="1676"/>
  </r>
  <r>
    <n v="5899"/>
    <s v="CA-2016-167682"/>
    <d v="2016-03-04T00:00:00"/>
    <x v="2"/>
    <x v="2"/>
    <x v="355"/>
    <x v="2"/>
    <x v="546"/>
    <x v="546"/>
    <x v="0"/>
    <s v="United States"/>
    <x v="21"/>
    <x v="33"/>
    <n v="47374"/>
    <x v="0"/>
    <s v="TEC-PH-10000673"/>
    <x v="0"/>
    <x v="2"/>
    <s v="Plantronics Voyager Pro HD - Bluetooth Headset"/>
    <x v="1567"/>
    <n v="4"/>
    <n v="0"/>
    <x v="1677"/>
  </r>
  <r>
    <n v="8572"/>
    <s v="CA-2016-162222"/>
    <d v="2016-03-04T00:00:00"/>
    <x v="2"/>
    <x v="2"/>
    <x v="303"/>
    <x v="3"/>
    <x v="147"/>
    <x v="147"/>
    <x v="1"/>
    <s v="United States"/>
    <x v="57"/>
    <x v="4"/>
    <n v="75081"/>
    <x v="0"/>
    <s v="OFF-PA-10003893"/>
    <x v="2"/>
    <x v="3"/>
    <s v="Xerox 1962"/>
    <x v="46"/>
    <n v="3"/>
    <n v="0.2"/>
    <x v="1678"/>
  </r>
  <r>
    <n v="4436"/>
    <s v="CA-2016-163398"/>
    <d v="2016-03-05T00:00:00"/>
    <x v="2"/>
    <x v="2"/>
    <x v="337"/>
    <x v="2"/>
    <x v="409"/>
    <x v="409"/>
    <x v="0"/>
    <s v="United States"/>
    <x v="20"/>
    <x v="3"/>
    <n v="60653"/>
    <x v="0"/>
    <s v="OFF-BI-10000014"/>
    <x v="2"/>
    <x v="9"/>
    <s v="Heavy-Duty E-Z-D Binders"/>
    <x v="1568"/>
    <n v="1"/>
    <n v="0.8"/>
    <x v="1679"/>
  </r>
  <r>
    <n v="4437"/>
    <s v="CA-2016-163398"/>
    <d v="2016-03-05T00:00:00"/>
    <x v="2"/>
    <x v="2"/>
    <x v="337"/>
    <x v="2"/>
    <x v="409"/>
    <x v="409"/>
    <x v="0"/>
    <s v="United States"/>
    <x v="20"/>
    <x v="3"/>
    <n v="60653"/>
    <x v="0"/>
    <s v="OFF-AR-10003217"/>
    <x v="2"/>
    <x v="11"/>
    <s v="Newell 316"/>
    <x v="1569"/>
    <n v="7"/>
    <n v="0.2"/>
    <x v="1680"/>
  </r>
  <r>
    <n v="4438"/>
    <s v="CA-2016-163398"/>
    <d v="2016-03-05T00:00:00"/>
    <x v="2"/>
    <x v="2"/>
    <x v="337"/>
    <x v="2"/>
    <x v="409"/>
    <x v="409"/>
    <x v="0"/>
    <s v="United States"/>
    <x v="20"/>
    <x v="3"/>
    <n v="60653"/>
    <x v="0"/>
    <s v="OFF-AP-10002403"/>
    <x v="2"/>
    <x v="10"/>
    <s v="Acco Smartsocket Color-Coded Six-Outlet AC Adapter Model Surge Protectors"/>
    <x v="1570"/>
    <n v="3"/>
    <n v="0.8"/>
    <x v="1681"/>
  </r>
  <r>
    <n v="9559"/>
    <s v="CA-2016-129280"/>
    <d v="2016-03-05T00:00:00"/>
    <x v="2"/>
    <x v="2"/>
    <x v="356"/>
    <x v="0"/>
    <x v="547"/>
    <x v="547"/>
    <x v="0"/>
    <s v="United States"/>
    <x v="164"/>
    <x v="18"/>
    <n v="43055"/>
    <x v="2"/>
    <s v="TEC-AC-10003832"/>
    <x v="0"/>
    <x v="0"/>
    <s v="Imation 16GB Mini TravelDrive USB 2.0 Flash Drive"/>
    <x v="1571"/>
    <n v="5"/>
    <n v="0.2"/>
    <x v="1682"/>
  </r>
  <r>
    <n v="9560"/>
    <s v="CA-2016-129280"/>
    <d v="2016-03-05T00:00:00"/>
    <x v="2"/>
    <x v="2"/>
    <x v="356"/>
    <x v="0"/>
    <x v="547"/>
    <x v="547"/>
    <x v="0"/>
    <s v="United States"/>
    <x v="164"/>
    <x v="18"/>
    <n v="43055"/>
    <x v="2"/>
    <s v="OFF-ST-10002554"/>
    <x v="2"/>
    <x v="6"/>
    <s v="Tennsco Industrial Shelving"/>
    <x v="1572"/>
    <n v="5"/>
    <n v="0.2"/>
    <x v="1683"/>
  </r>
  <r>
    <n v="9561"/>
    <s v="CA-2016-129280"/>
    <d v="2016-03-05T00:00:00"/>
    <x v="2"/>
    <x v="2"/>
    <x v="356"/>
    <x v="0"/>
    <x v="547"/>
    <x v="547"/>
    <x v="0"/>
    <s v="United States"/>
    <x v="164"/>
    <x v="18"/>
    <n v="43055"/>
    <x v="2"/>
    <s v="FUR-FU-10001876"/>
    <x v="1"/>
    <x v="5"/>
    <s v="Computer Room Manger, 14&quot;"/>
    <x v="1573"/>
    <n v="2"/>
    <n v="0.2"/>
    <x v="1684"/>
  </r>
  <r>
    <n v="9562"/>
    <s v="CA-2016-129280"/>
    <d v="2016-03-05T00:00:00"/>
    <x v="2"/>
    <x v="2"/>
    <x v="356"/>
    <x v="0"/>
    <x v="547"/>
    <x v="547"/>
    <x v="0"/>
    <s v="United States"/>
    <x v="164"/>
    <x v="18"/>
    <n v="43055"/>
    <x v="2"/>
    <s v="TEC-AC-10002637"/>
    <x v="0"/>
    <x v="0"/>
    <s v="Logitech VX Revolution Cordless Laser Mouse for Notebooks (Black)"/>
    <x v="1563"/>
    <n v="3"/>
    <n v="0.2"/>
    <x v="1685"/>
  </r>
  <r>
    <n v="9563"/>
    <s v="CA-2016-129280"/>
    <d v="2016-03-05T00:00:00"/>
    <x v="2"/>
    <x v="2"/>
    <x v="356"/>
    <x v="0"/>
    <x v="547"/>
    <x v="547"/>
    <x v="0"/>
    <s v="United States"/>
    <x v="164"/>
    <x v="18"/>
    <n v="43055"/>
    <x v="2"/>
    <s v="TEC-MA-10003589"/>
    <x v="0"/>
    <x v="14"/>
    <s v="Cisco 8961 IP Phone Charcoal"/>
    <x v="1574"/>
    <n v="3"/>
    <n v="0.7"/>
    <x v="1686"/>
  </r>
  <r>
    <n v="9564"/>
    <s v="CA-2016-129280"/>
    <d v="2016-03-05T00:00:00"/>
    <x v="2"/>
    <x v="2"/>
    <x v="356"/>
    <x v="0"/>
    <x v="547"/>
    <x v="547"/>
    <x v="0"/>
    <s v="United States"/>
    <x v="164"/>
    <x v="18"/>
    <n v="43055"/>
    <x v="2"/>
    <s v="OFF-LA-10000081"/>
    <x v="2"/>
    <x v="8"/>
    <s v="Avery 496"/>
    <x v="1575"/>
    <n v="2"/>
    <n v="0.2"/>
    <x v="1687"/>
  </r>
  <r>
    <n v="9938"/>
    <s v="CA-2016-164889"/>
    <d v="2016-03-06T00:00:00"/>
    <x v="2"/>
    <x v="2"/>
    <x v="340"/>
    <x v="1"/>
    <x v="441"/>
    <x v="441"/>
    <x v="2"/>
    <s v="United States"/>
    <x v="22"/>
    <x v="5"/>
    <n v="90049"/>
    <x v="1"/>
    <s v="FUR-TA-10001676"/>
    <x v="1"/>
    <x v="7"/>
    <s v="Hon 61000 Series Interactive Training Tables"/>
    <x v="1576"/>
    <n v="2"/>
    <n v="0.2"/>
    <x v="1688"/>
  </r>
  <r>
    <n v="3565"/>
    <s v="CA-2016-130029"/>
    <d v="2016-03-07T00:00:00"/>
    <x v="2"/>
    <x v="2"/>
    <x v="357"/>
    <x v="0"/>
    <x v="548"/>
    <x v="548"/>
    <x v="0"/>
    <s v="United States"/>
    <x v="22"/>
    <x v="5"/>
    <n v="90049"/>
    <x v="1"/>
    <s v="OFF-PA-10000552"/>
    <x v="2"/>
    <x v="3"/>
    <s v="Xerox 200"/>
    <x v="212"/>
    <n v="2"/>
    <n v="0"/>
    <x v="414"/>
  </r>
  <r>
    <n v="3566"/>
    <s v="CA-2016-130029"/>
    <d v="2016-03-07T00:00:00"/>
    <x v="2"/>
    <x v="2"/>
    <x v="357"/>
    <x v="0"/>
    <x v="548"/>
    <x v="548"/>
    <x v="0"/>
    <s v="United States"/>
    <x v="22"/>
    <x v="5"/>
    <n v="90049"/>
    <x v="1"/>
    <s v="OFF-FA-10001135"/>
    <x v="2"/>
    <x v="4"/>
    <s v="Brites Rubber Bands, 1 1/2 oz. Box"/>
    <x v="1127"/>
    <n v="2"/>
    <n v="0"/>
    <x v="1689"/>
  </r>
  <r>
    <n v="8049"/>
    <s v="CA-2016-168543"/>
    <d v="2016-03-07T00:00:00"/>
    <x v="2"/>
    <x v="2"/>
    <x v="341"/>
    <x v="2"/>
    <x v="373"/>
    <x v="373"/>
    <x v="2"/>
    <s v="United States"/>
    <x v="2"/>
    <x v="2"/>
    <n v="10035"/>
    <x v="2"/>
    <s v="OFF-AP-10000938"/>
    <x v="2"/>
    <x v="10"/>
    <s v="Avanti 1.7 Cu. Ft. Refrigerator"/>
    <x v="1577"/>
    <n v="7"/>
    <n v="0"/>
    <x v="1690"/>
  </r>
  <r>
    <n v="9773"/>
    <s v="CA-2016-104983"/>
    <d v="2016-03-07T00:00:00"/>
    <x v="2"/>
    <x v="2"/>
    <x v="310"/>
    <x v="3"/>
    <x v="270"/>
    <x v="270"/>
    <x v="2"/>
    <s v="United States"/>
    <x v="15"/>
    <x v="13"/>
    <n v="19143"/>
    <x v="2"/>
    <s v="OFF-PA-10000167"/>
    <x v="2"/>
    <x v="3"/>
    <s v="Xerox 1925"/>
    <x v="497"/>
    <n v="5"/>
    <n v="0.2"/>
    <x v="1691"/>
  </r>
  <r>
    <n v="6158"/>
    <s v="CA-2016-104150"/>
    <d v="2016-03-08T00:00:00"/>
    <x v="2"/>
    <x v="2"/>
    <x v="312"/>
    <x v="1"/>
    <x v="549"/>
    <x v="549"/>
    <x v="0"/>
    <s v="United States"/>
    <x v="101"/>
    <x v="28"/>
    <n v="74133"/>
    <x v="0"/>
    <s v="OFF-EN-10002504"/>
    <x v="2"/>
    <x v="13"/>
    <s v="Tyvek  Top-Opening Peel &amp; Seel Envelopes, Plain White"/>
    <x v="1578"/>
    <n v="3"/>
    <n v="0"/>
    <x v="1692"/>
  </r>
  <r>
    <n v="6159"/>
    <s v="CA-2016-104150"/>
    <d v="2016-03-08T00:00:00"/>
    <x v="2"/>
    <x v="2"/>
    <x v="312"/>
    <x v="1"/>
    <x v="549"/>
    <x v="549"/>
    <x v="0"/>
    <s v="United States"/>
    <x v="101"/>
    <x v="28"/>
    <n v="74133"/>
    <x v="0"/>
    <s v="TEC-AC-10004803"/>
    <x v="0"/>
    <x v="0"/>
    <s v="Sony Micro Vault Click 4 GB USB 2.0 Flash Drive"/>
    <x v="1579"/>
    <n v="12"/>
    <n v="0"/>
    <x v="1693"/>
  </r>
  <r>
    <n v="870"/>
    <s v="CA-2016-158099"/>
    <d v="2016-03-09T00:00:00"/>
    <x v="2"/>
    <x v="2"/>
    <x v="317"/>
    <x v="0"/>
    <x v="102"/>
    <x v="102"/>
    <x v="1"/>
    <s v="United States"/>
    <x v="15"/>
    <x v="13"/>
    <n v="19143"/>
    <x v="2"/>
    <s v="OFF-BI-10000545"/>
    <x v="2"/>
    <x v="9"/>
    <s v="GBC Ibimaster 500 Manual ProClick Binding System"/>
    <x v="1580"/>
    <n v="5"/>
    <n v="0.7"/>
    <x v="1694"/>
  </r>
  <r>
    <n v="871"/>
    <s v="CA-2016-158099"/>
    <d v="2016-03-09T00:00:00"/>
    <x v="2"/>
    <x v="2"/>
    <x v="317"/>
    <x v="0"/>
    <x v="102"/>
    <x v="102"/>
    <x v="1"/>
    <s v="United States"/>
    <x v="15"/>
    <x v="13"/>
    <n v="19143"/>
    <x v="2"/>
    <s v="TEC-PH-10002496"/>
    <x v="0"/>
    <x v="2"/>
    <s v="Cisco SPA301"/>
    <x v="1581"/>
    <n v="3"/>
    <n v="0.4"/>
    <x v="1695"/>
  </r>
  <r>
    <n v="1382"/>
    <s v="US-2016-100566"/>
    <d v="2016-03-09T00:00:00"/>
    <x v="2"/>
    <x v="2"/>
    <x v="358"/>
    <x v="2"/>
    <x v="60"/>
    <x v="60"/>
    <x v="1"/>
    <s v="United States"/>
    <x v="70"/>
    <x v="3"/>
    <n v="60505"/>
    <x v="0"/>
    <s v="FUR-FU-10003394"/>
    <x v="1"/>
    <x v="5"/>
    <s v="Tenex &quot;The Solids&quot; Textured Chair Mats"/>
    <x v="1582"/>
    <n v="3"/>
    <n v="0.6"/>
    <x v="1696"/>
  </r>
  <r>
    <n v="2160"/>
    <s v="CA-2016-159737"/>
    <d v="2016-03-09T00:00:00"/>
    <x v="2"/>
    <x v="2"/>
    <x v="358"/>
    <x v="2"/>
    <x v="208"/>
    <x v="208"/>
    <x v="0"/>
    <s v="United States"/>
    <x v="20"/>
    <x v="3"/>
    <n v="60610"/>
    <x v="0"/>
    <s v="OFF-BI-10004236"/>
    <x v="2"/>
    <x v="9"/>
    <s v="XtraLife ClearVue Slant-D Ring Binder, White, 3&quot;"/>
    <x v="1583"/>
    <n v="3"/>
    <n v="0.8"/>
    <x v="1697"/>
  </r>
  <r>
    <n v="2283"/>
    <s v="CA-2016-132143"/>
    <d v="2016-03-09T00:00:00"/>
    <x v="2"/>
    <x v="2"/>
    <x v="317"/>
    <x v="0"/>
    <x v="270"/>
    <x v="270"/>
    <x v="2"/>
    <s v="United States"/>
    <x v="69"/>
    <x v="25"/>
    <n v="6457"/>
    <x v="2"/>
    <s v="OFF-PA-10002713"/>
    <x v="2"/>
    <x v="3"/>
    <s v="Adams Phone Message Book, 200 Message Capacity, 8 1/16” x 11”"/>
    <x v="1584"/>
    <n v="7"/>
    <n v="0"/>
    <x v="1698"/>
  </r>
  <r>
    <n v="2772"/>
    <s v="CA-2016-163986"/>
    <d v="2016-03-09T00:00:00"/>
    <x v="2"/>
    <x v="2"/>
    <x v="359"/>
    <x v="2"/>
    <x v="396"/>
    <x v="396"/>
    <x v="0"/>
    <s v="United States"/>
    <x v="258"/>
    <x v="0"/>
    <n v="53186"/>
    <x v="0"/>
    <s v="OFF-ST-10000918"/>
    <x v="2"/>
    <x v="6"/>
    <s v="Crate-A-Files"/>
    <x v="1585"/>
    <n v="5"/>
    <n v="0"/>
    <x v="1699"/>
  </r>
  <r>
    <n v="5354"/>
    <s v="US-2016-101616"/>
    <d v="2016-03-09T00:00:00"/>
    <x v="2"/>
    <x v="2"/>
    <x v="344"/>
    <x v="0"/>
    <x v="315"/>
    <x v="315"/>
    <x v="2"/>
    <s v="United States"/>
    <x v="195"/>
    <x v="30"/>
    <n v="71203"/>
    <x v="3"/>
    <s v="OFF-BI-10000014"/>
    <x v="2"/>
    <x v="9"/>
    <s v="Heavy-Duty E-Z-D Binders"/>
    <x v="1586"/>
    <n v="8"/>
    <n v="0"/>
    <x v="1700"/>
  </r>
  <r>
    <n v="6779"/>
    <s v="US-2016-147711"/>
    <d v="2016-03-09T00:00:00"/>
    <x v="2"/>
    <x v="2"/>
    <x v="346"/>
    <x v="1"/>
    <x v="518"/>
    <x v="518"/>
    <x v="0"/>
    <s v="United States"/>
    <x v="214"/>
    <x v="24"/>
    <n v="21215"/>
    <x v="2"/>
    <s v="FUR-BO-10003159"/>
    <x v="1"/>
    <x v="16"/>
    <s v="Sauder Camden County Collection Libraries, Planked Cherry Finish"/>
    <x v="1587"/>
    <n v="3"/>
    <n v="0"/>
    <x v="1701"/>
  </r>
  <r>
    <n v="6780"/>
    <s v="US-2016-147711"/>
    <d v="2016-03-09T00:00:00"/>
    <x v="2"/>
    <x v="2"/>
    <x v="346"/>
    <x v="1"/>
    <x v="518"/>
    <x v="518"/>
    <x v="0"/>
    <s v="United States"/>
    <x v="214"/>
    <x v="24"/>
    <n v="21215"/>
    <x v="2"/>
    <s v="FUR-FU-10002364"/>
    <x v="1"/>
    <x v="5"/>
    <s v="Eldon Expressions Wood Desk Accessories, Oak"/>
    <x v="1001"/>
    <n v="2"/>
    <n v="0"/>
    <x v="1702"/>
  </r>
  <r>
    <n v="6781"/>
    <s v="US-2016-147711"/>
    <d v="2016-03-09T00:00:00"/>
    <x v="2"/>
    <x v="2"/>
    <x v="346"/>
    <x v="1"/>
    <x v="518"/>
    <x v="518"/>
    <x v="0"/>
    <s v="United States"/>
    <x v="214"/>
    <x v="24"/>
    <n v="21215"/>
    <x v="2"/>
    <s v="OFF-BI-10003350"/>
    <x v="2"/>
    <x v="9"/>
    <s v="Acco Expandable Hanging Binders"/>
    <x v="926"/>
    <n v="2"/>
    <n v="0"/>
    <x v="951"/>
  </r>
  <r>
    <n v="6782"/>
    <s v="US-2016-147711"/>
    <d v="2016-03-09T00:00:00"/>
    <x v="2"/>
    <x v="2"/>
    <x v="346"/>
    <x v="1"/>
    <x v="518"/>
    <x v="518"/>
    <x v="0"/>
    <s v="United States"/>
    <x v="214"/>
    <x v="24"/>
    <n v="21215"/>
    <x v="2"/>
    <s v="OFF-LA-10004093"/>
    <x v="2"/>
    <x v="8"/>
    <s v="Avery 486"/>
    <x v="361"/>
    <n v="8"/>
    <n v="0"/>
    <x v="368"/>
  </r>
  <r>
    <n v="7563"/>
    <s v="US-2016-104815"/>
    <d v="2016-03-09T00:00:00"/>
    <x v="2"/>
    <x v="2"/>
    <x v="318"/>
    <x v="2"/>
    <x v="550"/>
    <x v="550"/>
    <x v="0"/>
    <s v="United States"/>
    <x v="20"/>
    <x v="3"/>
    <n v="60610"/>
    <x v="0"/>
    <s v="FUR-BO-10003894"/>
    <x v="1"/>
    <x v="16"/>
    <s v="Safco Value Mate Steel Bookcase, Baked Enamel Finish on Steel, Black"/>
    <x v="1588"/>
    <n v="4"/>
    <n v="0.3"/>
    <x v="6"/>
  </r>
  <r>
    <n v="8660"/>
    <s v="CA-2016-153185"/>
    <d v="2016-03-09T00:00:00"/>
    <x v="2"/>
    <x v="2"/>
    <x v="346"/>
    <x v="2"/>
    <x v="410"/>
    <x v="410"/>
    <x v="2"/>
    <s v="United States"/>
    <x v="194"/>
    <x v="18"/>
    <n v="45231"/>
    <x v="2"/>
    <s v="OFF-PA-10002246"/>
    <x v="2"/>
    <x v="3"/>
    <s v="Wirebound Four 2-3/4 x 5 Forms per Page, 400 Sets per Book"/>
    <x v="1589"/>
    <n v="6"/>
    <n v="0.2"/>
    <x v="1703"/>
  </r>
  <r>
    <n v="897"/>
    <s v="CA-2016-140634"/>
    <d v="2016-03-10T00:00:00"/>
    <x v="2"/>
    <x v="2"/>
    <x v="322"/>
    <x v="1"/>
    <x v="298"/>
    <x v="298"/>
    <x v="0"/>
    <s v="United States"/>
    <x v="5"/>
    <x v="4"/>
    <n v="77095"/>
    <x v="0"/>
    <s v="OFF-EN-10001099"/>
    <x v="2"/>
    <x v="13"/>
    <s v="Staple envelope"/>
    <x v="1590"/>
    <n v="2"/>
    <n v="0.2"/>
    <x v="1704"/>
  </r>
  <r>
    <n v="981"/>
    <s v="CA-2016-144939"/>
    <d v="2016-03-10T00:00:00"/>
    <x v="2"/>
    <x v="2"/>
    <x v="360"/>
    <x v="2"/>
    <x v="131"/>
    <x v="131"/>
    <x v="0"/>
    <s v="United States"/>
    <x v="2"/>
    <x v="2"/>
    <n v="10035"/>
    <x v="2"/>
    <s v="FUR-CH-10003199"/>
    <x v="1"/>
    <x v="1"/>
    <s v="Office Star - Contemporary Task Swivel Chair"/>
    <x v="1591"/>
    <n v="6"/>
    <n v="0.1"/>
    <x v="1705"/>
  </r>
  <r>
    <n v="6370"/>
    <s v="CA-2016-103919"/>
    <d v="2016-03-10T00:00:00"/>
    <x v="2"/>
    <x v="2"/>
    <x v="361"/>
    <x v="2"/>
    <x v="320"/>
    <x v="320"/>
    <x v="2"/>
    <s v="United States"/>
    <x v="259"/>
    <x v="4"/>
    <n v="75051"/>
    <x v="0"/>
    <s v="FUR-FU-10001756"/>
    <x v="1"/>
    <x v="5"/>
    <s v="Eldon Expressions Desk Accessory, Wood Photo Frame, Mahogany"/>
    <x v="1592"/>
    <n v="5"/>
    <n v="0.6"/>
    <x v="1706"/>
  </r>
  <r>
    <n v="7872"/>
    <s v="CA-2016-101672"/>
    <d v="2016-03-10T00:00:00"/>
    <x v="2"/>
    <x v="2"/>
    <x v="361"/>
    <x v="2"/>
    <x v="516"/>
    <x v="516"/>
    <x v="1"/>
    <s v="United States"/>
    <x v="260"/>
    <x v="5"/>
    <n v="92630"/>
    <x v="1"/>
    <s v="OFF-LA-10002271"/>
    <x v="2"/>
    <x v="8"/>
    <s v="Smead Alpha-Z Color-Coded Second Alphabetical Labels and Starter Set"/>
    <x v="1008"/>
    <n v="2"/>
    <n v="0"/>
    <x v="585"/>
  </r>
  <r>
    <n v="7873"/>
    <s v="CA-2016-101672"/>
    <d v="2016-03-10T00:00:00"/>
    <x v="2"/>
    <x v="2"/>
    <x v="361"/>
    <x v="2"/>
    <x v="516"/>
    <x v="516"/>
    <x v="1"/>
    <s v="United States"/>
    <x v="260"/>
    <x v="5"/>
    <n v="92630"/>
    <x v="1"/>
    <s v="FUR-CH-10004063"/>
    <x v="1"/>
    <x v="1"/>
    <s v="Global Deluxe High-Back Manager's Chair"/>
    <x v="1593"/>
    <n v="4"/>
    <n v="0.2"/>
    <x v="1707"/>
  </r>
  <r>
    <n v="7874"/>
    <s v="CA-2016-101672"/>
    <d v="2016-03-10T00:00:00"/>
    <x v="2"/>
    <x v="2"/>
    <x v="361"/>
    <x v="2"/>
    <x v="516"/>
    <x v="516"/>
    <x v="1"/>
    <s v="United States"/>
    <x v="260"/>
    <x v="5"/>
    <n v="92630"/>
    <x v="1"/>
    <s v="OFF-PA-10004610"/>
    <x v="2"/>
    <x v="3"/>
    <s v="Xerox 1900"/>
    <x v="90"/>
    <n v="2"/>
    <n v="0"/>
    <x v="1708"/>
  </r>
  <r>
    <n v="7875"/>
    <s v="CA-2016-101672"/>
    <d v="2016-03-10T00:00:00"/>
    <x v="2"/>
    <x v="2"/>
    <x v="361"/>
    <x v="2"/>
    <x v="516"/>
    <x v="516"/>
    <x v="1"/>
    <s v="United States"/>
    <x v="260"/>
    <x v="5"/>
    <n v="92630"/>
    <x v="1"/>
    <s v="OFF-PA-10001878"/>
    <x v="2"/>
    <x v="3"/>
    <s v="Xerox 1891"/>
    <x v="261"/>
    <n v="2"/>
    <n v="0"/>
    <x v="261"/>
  </r>
  <r>
    <n v="112"/>
    <s v="CA-2016-128867"/>
    <d v="2016-03-11T00:00:00"/>
    <x v="2"/>
    <x v="2"/>
    <x v="362"/>
    <x v="2"/>
    <x v="50"/>
    <x v="50"/>
    <x v="0"/>
    <s v="United States"/>
    <x v="261"/>
    <x v="43"/>
    <n v="50322"/>
    <x v="0"/>
    <s v="OFF-AR-10000380"/>
    <x v="2"/>
    <x v="11"/>
    <s v="Hunt PowerHouse Electric Pencil Sharpener, Blue"/>
    <x v="1594"/>
    <n v="2"/>
    <n v="0"/>
    <x v="1709"/>
  </r>
  <r>
    <n v="113"/>
    <s v="CA-2016-128867"/>
    <d v="2016-03-11T00:00:00"/>
    <x v="2"/>
    <x v="2"/>
    <x v="362"/>
    <x v="2"/>
    <x v="50"/>
    <x v="50"/>
    <x v="0"/>
    <s v="United States"/>
    <x v="261"/>
    <x v="43"/>
    <n v="50322"/>
    <x v="0"/>
    <s v="OFF-BI-10003981"/>
    <x v="2"/>
    <x v="9"/>
    <s v="Avery Durable Plastic 1&quot; Binders"/>
    <x v="1595"/>
    <n v="6"/>
    <n v="0"/>
    <x v="1710"/>
  </r>
  <r>
    <n v="575"/>
    <s v="CA-2016-127250"/>
    <d v="2016-03-11T00:00:00"/>
    <x v="2"/>
    <x v="2"/>
    <x v="325"/>
    <x v="2"/>
    <x v="393"/>
    <x v="393"/>
    <x v="0"/>
    <s v="United States"/>
    <x v="262"/>
    <x v="1"/>
    <n v="98270"/>
    <x v="1"/>
    <s v="OFF-AR-10003394"/>
    <x v="2"/>
    <x v="11"/>
    <s v="Newell 332"/>
    <x v="878"/>
    <n v="3"/>
    <n v="0"/>
    <x v="1711"/>
  </r>
  <r>
    <n v="2474"/>
    <s v="CA-2016-114972"/>
    <d v="2016-03-11T00:00:00"/>
    <x v="2"/>
    <x v="2"/>
    <x v="363"/>
    <x v="0"/>
    <x v="551"/>
    <x v="551"/>
    <x v="0"/>
    <s v="United States"/>
    <x v="22"/>
    <x v="5"/>
    <n v="90032"/>
    <x v="1"/>
    <s v="FUR-CH-10001190"/>
    <x v="1"/>
    <x v="1"/>
    <s v="Global Deluxe High-Back Office Chair in Storm"/>
    <x v="1596"/>
    <n v="2"/>
    <n v="0.2"/>
    <x v="1712"/>
  </r>
  <r>
    <n v="2475"/>
    <s v="CA-2016-114972"/>
    <d v="2016-03-11T00:00:00"/>
    <x v="2"/>
    <x v="2"/>
    <x v="363"/>
    <x v="0"/>
    <x v="551"/>
    <x v="551"/>
    <x v="0"/>
    <s v="United States"/>
    <x v="22"/>
    <x v="5"/>
    <n v="90032"/>
    <x v="1"/>
    <s v="TEC-AC-10000682"/>
    <x v="0"/>
    <x v="0"/>
    <s v="Kensington K72356US Mouse-in-a-Box USB Desktop Mouse"/>
    <x v="1597"/>
    <n v="5"/>
    <n v="0"/>
    <x v="1713"/>
  </r>
  <r>
    <n v="2476"/>
    <s v="CA-2016-114972"/>
    <d v="2016-03-11T00:00:00"/>
    <x v="2"/>
    <x v="2"/>
    <x v="363"/>
    <x v="0"/>
    <x v="551"/>
    <x v="551"/>
    <x v="0"/>
    <s v="United States"/>
    <x v="22"/>
    <x v="5"/>
    <n v="90032"/>
    <x v="1"/>
    <s v="OFF-LA-10004545"/>
    <x v="2"/>
    <x v="8"/>
    <s v="Avery 50"/>
    <x v="1598"/>
    <n v="7"/>
    <n v="0"/>
    <x v="1714"/>
  </r>
  <r>
    <n v="2477"/>
    <s v="CA-2016-114972"/>
    <d v="2016-03-11T00:00:00"/>
    <x v="2"/>
    <x v="2"/>
    <x v="363"/>
    <x v="0"/>
    <x v="551"/>
    <x v="551"/>
    <x v="0"/>
    <s v="United States"/>
    <x v="22"/>
    <x v="5"/>
    <n v="90032"/>
    <x v="1"/>
    <s v="OFF-AP-10003057"/>
    <x v="2"/>
    <x v="10"/>
    <s v="Honeywell Enviracaire Portable HEPA Air Cleaner for 16' x 20' Room"/>
    <x v="1599"/>
    <n v="4"/>
    <n v="0"/>
    <x v="1715"/>
  </r>
  <r>
    <n v="4431"/>
    <s v="CA-2016-168893"/>
    <d v="2016-03-11T00:00:00"/>
    <x v="2"/>
    <x v="2"/>
    <x v="364"/>
    <x v="1"/>
    <x v="294"/>
    <x v="294"/>
    <x v="0"/>
    <s v="United States"/>
    <x v="87"/>
    <x v="17"/>
    <n v="42420"/>
    <x v="3"/>
    <s v="OFF-FA-10002280"/>
    <x v="2"/>
    <x v="4"/>
    <s v="Advantus Plastic Paper Clips"/>
    <x v="1600"/>
    <n v="4"/>
    <n v="0"/>
    <x v="1716"/>
  </r>
  <r>
    <n v="4432"/>
    <s v="CA-2016-168893"/>
    <d v="2016-03-11T00:00:00"/>
    <x v="2"/>
    <x v="2"/>
    <x v="364"/>
    <x v="1"/>
    <x v="294"/>
    <x v="294"/>
    <x v="0"/>
    <s v="United States"/>
    <x v="87"/>
    <x v="17"/>
    <n v="42420"/>
    <x v="3"/>
    <s v="OFF-AR-10001770"/>
    <x v="2"/>
    <x v="11"/>
    <s v="Economy #2 Pencils"/>
    <x v="631"/>
    <n v="3"/>
    <n v="0"/>
    <x v="646"/>
  </r>
  <r>
    <n v="4433"/>
    <s v="CA-2016-168893"/>
    <d v="2016-03-11T00:00:00"/>
    <x v="2"/>
    <x v="2"/>
    <x v="364"/>
    <x v="1"/>
    <x v="294"/>
    <x v="294"/>
    <x v="0"/>
    <s v="United States"/>
    <x v="87"/>
    <x v="17"/>
    <n v="42420"/>
    <x v="3"/>
    <s v="FUR-FU-10002885"/>
    <x v="1"/>
    <x v="5"/>
    <s v="Magna Visual Magnetic Picture Hangers"/>
    <x v="1451"/>
    <n v="5"/>
    <n v="0"/>
    <x v="1717"/>
  </r>
  <r>
    <n v="4434"/>
    <s v="CA-2016-168893"/>
    <d v="2016-03-11T00:00:00"/>
    <x v="2"/>
    <x v="2"/>
    <x v="364"/>
    <x v="1"/>
    <x v="294"/>
    <x v="294"/>
    <x v="0"/>
    <s v="United States"/>
    <x v="87"/>
    <x v="17"/>
    <n v="42420"/>
    <x v="3"/>
    <s v="OFF-AR-10003772"/>
    <x v="2"/>
    <x v="11"/>
    <s v="Boston 16750 Black Compact Battery Pencil Sharpener"/>
    <x v="1601"/>
    <n v="1"/>
    <n v="0"/>
    <x v="1718"/>
  </r>
  <r>
    <n v="4435"/>
    <s v="CA-2016-168893"/>
    <d v="2016-03-11T00:00:00"/>
    <x v="2"/>
    <x v="2"/>
    <x v="364"/>
    <x v="1"/>
    <x v="294"/>
    <x v="294"/>
    <x v="0"/>
    <s v="United States"/>
    <x v="87"/>
    <x v="17"/>
    <n v="42420"/>
    <x v="3"/>
    <s v="FUR-TA-10003392"/>
    <x v="1"/>
    <x v="7"/>
    <s v="Global Adaptabilities Conference Tables"/>
    <x v="1602"/>
    <n v="3"/>
    <n v="0"/>
    <x v="1719"/>
  </r>
  <r>
    <n v="4481"/>
    <s v="CA-2016-109365"/>
    <d v="2016-03-11T00:00:00"/>
    <x v="2"/>
    <x v="2"/>
    <x v="364"/>
    <x v="2"/>
    <x v="175"/>
    <x v="175"/>
    <x v="0"/>
    <s v="United States"/>
    <x v="22"/>
    <x v="5"/>
    <n v="90049"/>
    <x v="1"/>
    <s v="OFF-FA-10001561"/>
    <x v="2"/>
    <x v="4"/>
    <s v="Stockwell Push Pins"/>
    <x v="1603"/>
    <n v="7"/>
    <n v="0"/>
    <x v="1720"/>
  </r>
  <r>
    <n v="4482"/>
    <s v="CA-2016-109365"/>
    <d v="2016-03-11T00:00:00"/>
    <x v="2"/>
    <x v="2"/>
    <x v="364"/>
    <x v="2"/>
    <x v="175"/>
    <x v="175"/>
    <x v="0"/>
    <s v="United States"/>
    <x v="22"/>
    <x v="5"/>
    <n v="90049"/>
    <x v="1"/>
    <s v="OFF-AP-10002998"/>
    <x v="2"/>
    <x v="10"/>
    <s v="Holmes 99% HEPA Air Purifier"/>
    <x v="1604"/>
    <n v="2"/>
    <n v="0"/>
    <x v="1721"/>
  </r>
  <r>
    <n v="4483"/>
    <s v="CA-2016-109365"/>
    <d v="2016-03-11T00:00:00"/>
    <x v="2"/>
    <x v="2"/>
    <x v="364"/>
    <x v="2"/>
    <x v="175"/>
    <x v="175"/>
    <x v="0"/>
    <s v="United States"/>
    <x v="22"/>
    <x v="5"/>
    <n v="90049"/>
    <x v="1"/>
    <s v="OFF-BI-10003981"/>
    <x v="2"/>
    <x v="9"/>
    <s v="Avery Durable Plastic 1&quot; Binders"/>
    <x v="1605"/>
    <n v="12"/>
    <n v="0.2"/>
    <x v="1722"/>
  </r>
  <r>
    <n v="4484"/>
    <s v="CA-2016-109365"/>
    <d v="2016-03-11T00:00:00"/>
    <x v="2"/>
    <x v="2"/>
    <x v="364"/>
    <x v="2"/>
    <x v="175"/>
    <x v="175"/>
    <x v="0"/>
    <s v="United States"/>
    <x v="22"/>
    <x v="5"/>
    <n v="90049"/>
    <x v="1"/>
    <s v="OFF-PA-10001725"/>
    <x v="2"/>
    <x v="3"/>
    <s v="Xerox 1892"/>
    <x v="1606"/>
    <n v="3"/>
    <n v="0"/>
    <x v="1723"/>
  </r>
  <r>
    <n v="4485"/>
    <s v="CA-2016-109365"/>
    <d v="2016-03-11T00:00:00"/>
    <x v="2"/>
    <x v="2"/>
    <x v="364"/>
    <x v="2"/>
    <x v="175"/>
    <x v="175"/>
    <x v="0"/>
    <s v="United States"/>
    <x v="22"/>
    <x v="5"/>
    <n v="90049"/>
    <x v="1"/>
    <s v="OFF-BI-10002071"/>
    <x v="2"/>
    <x v="9"/>
    <s v="Fellowes Black Plastic Comb Bindings"/>
    <x v="1607"/>
    <n v="2"/>
    <n v="0.2"/>
    <x v="1724"/>
  </r>
  <r>
    <n v="4486"/>
    <s v="CA-2016-109365"/>
    <d v="2016-03-11T00:00:00"/>
    <x v="2"/>
    <x v="2"/>
    <x v="364"/>
    <x v="2"/>
    <x v="175"/>
    <x v="175"/>
    <x v="0"/>
    <s v="United States"/>
    <x v="22"/>
    <x v="5"/>
    <n v="90049"/>
    <x v="1"/>
    <s v="OFF-PA-10000477"/>
    <x v="2"/>
    <x v="3"/>
    <s v="Xerox 22"/>
    <x v="211"/>
    <n v="3"/>
    <n v="0"/>
    <x v="211"/>
  </r>
  <r>
    <n v="4487"/>
    <s v="CA-2016-109365"/>
    <d v="2016-03-11T00:00:00"/>
    <x v="2"/>
    <x v="2"/>
    <x v="364"/>
    <x v="2"/>
    <x v="175"/>
    <x v="175"/>
    <x v="0"/>
    <s v="United States"/>
    <x v="22"/>
    <x v="5"/>
    <n v="90049"/>
    <x v="1"/>
    <s v="OFF-PA-10004359"/>
    <x v="2"/>
    <x v="3"/>
    <s v="Multicolor Computer Printout Paper"/>
    <x v="1608"/>
    <n v="3"/>
    <n v="0"/>
    <x v="1725"/>
  </r>
  <r>
    <n v="7046"/>
    <s v="CA-2016-160136"/>
    <d v="2016-03-11T00:00:00"/>
    <x v="2"/>
    <x v="2"/>
    <x v="365"/>
    <x v="2"/>
    <x v="552"/>
    <x v="552"/>
    <x v="2"/>
    <s v="United States"/>
    <x v="57"/>
    <x v="4"/>
    <n v="75217"/>
    <x v="0"/>
    <s v="OFF-PA-10002160"/>
    <x v="2"/>
    <x v="3"/>
    <s v="Xerox 1978"/>
    <x v="1609"/>
    <n v="2"/>
    <n v="0.2"/>
    <x v="1726"/>
  </r>
  <r>
    <n v="8942"/>
    <s v="CA-2016-159023"/>
    <d v="2016-03-11T00:00:00"/>
    <x v="2"/>
    <x v="2"/>
    <x v="323"/>
    <x v="0"/>
    <x v="448"/>
    <x v="448"/>
    <x v="0"/>
    <s v="United States"/>
    <x v="19"/>
    <x v="16"/>
    <n v="97206"/>
    <x v="1"/>
    <s v="OFF-BI-10002813"/>
    <x v="2"/>
    <x v="9"/>
    <s v="Avery Reinforcements for Hole-Punch Pages"/>
    <x v="1610"/>
    <n v="7"/>
    <n v="0.7"/>
    <x v="1727"/>
  </r>
  <r>
    <n v="8943"/>
    <s v="CA-2016-159023"/>
    <d v="2016-03-11T00:00:00"/>
    <x v="2"/>
    <x v="2"/>
    <x v="323"/>
    <x v="0"/>
    <x v="448"/>
    <x v="448"/>
    <x v="0"/>
    <s v="United States"/>
    <x v="19"/>
    <x v="16"/>
    <n v="97206"/>
    <x v="1"/>
    <s v="TEC-MA-10003337"/>
    <x v="0"/>
    <x v="14"/>
    <s v="Okidata B401 Printer"/>
    <x v="1611"/>
    <n v="3"/>
    <n v="0.7"/>
    <x v="1728"/>
  </r>
  <r>
    <n v="8967"/>
    <s v="CA-2016-134180"/>
    <d v="2016-03-11T00:00:00"/>
    <x v="2"/>
    <x v="2"/>
    <x v="325"/>
    <x v="2"/>
    <x v="383"/>
    <x v="383"/>
    <x v="1"/>
    <s v="United States"/>
    <x v="15"/>
    <x v="13"/>
    <n v="19120"/>
    <x v="2"/>
    <s v="TEC-AC-10000892"/>
    <x v="0"/>
    <x v="0"/>
    <s v="NETGEAR N750 Dual Band Wi-Fi Gigabit Router"/>
    <x v="1612"/>
    <n v="1"/>
    <n v="0.2"/>
    <x v="1729"/>
  </r>
  <r>
    <n v="8968"/>
    <s v="CA-2016-134180"/>
    <d v="2016-03-11T00:00:00"/>
    <x v="2"/>
    <x v="2"/>
    <x v="325"/>
    <x v="2"/>
    <x v="383"/>
    <x v="383"/>
    <x v="1"/>
    <s v="United States"/>
    <x v="15"/>
    <x v="13"/>
    <n v="19120"/>
    <x v="2"/>
    <s v="FUR-CH-10004886"/>
    <x v="1"/>
    <x v="1"/>
    <s v="Bevis Steel Folding Chairs"/>
    <x v="1613"/>
    <n v="7"/>
    <n v="0.3"/>
    <x v="1730"/>
  </r>
  <r>
    <n v="728"/>
    <s v="US-2016-150861"/>
    <d v="2016-03-12T00:00:00"/>
    <x v="2"/>
    <x v="2"/>
    <x v="329"/>
    <x v="0"/>
    <x v="359"/>
    <x v="359"/>
    <x v="0"/>
    <s v="United States"/>
    <x v="229"/>
    <x v="2"/>
    <n v="11572"/>
    <x v="2"/>
    <s v="OFF-PA-10001954"/>
    <x v="2"/>
    <x v="3"/>
    <s v="Xerox 1964"/>
    <x v="1614"/>
    <n v="8"/>
    <n v="0"/>
    <x v="1731"/>
  </r>
  <r>
    <n v="729"/>
    <s v="US-2016-150861"/>
    <d v="2016-03-12T00:00:00"/>
    <x v="2"/>
    <x v="2"/>
    <x v="329"/>
    <x v="0"/>
    <x v="359"/>
    <x v="359"/>
    <x v="0"/>
    <s v="United States"/>
    <x v="229"/>
    <x v="2"/>
    <n v="11572"/>
    <x v="2"/>
    <s v="FUR-TA-10002228"/>
    <x v="1"/>
    <x v="7"/>
    <s v="Bevis Traditional Conference Table Top, Plinth Base"/>
    <x v="1615"/>
    <n v="2"/>
    <n v="0.4"/>
    <x v="1732"/>
  </r>
  <r>
    <n v="730"/>
    <s v="US-2016-150861"/>
    <d v="2016-03-12T00:00:00"/>
    <x v="2"/>
    <x v="2"/>
    <x v="329"/>
    <x v="0"/>
    <x v="359"/>
    <x v="359"/>
    <x v="0"/>
    <s v="United States"/>
    <x v="229"/>
    <x v="2"/>
    <n v="11572"/>
    <x v="2"/>
    <s v="OFF-ST-10004634"/>
    <x v="2"/>
    <x v="6"/>
    <s v="Personal Folder Holder, Ebony"/>
    <x v="1616"/>
    <n v="3"/>
    <n v="0"/>
    <x v="1733"/>
  </r>
  <r>
    <n v="731"/>
    <s v="US-2016-150861"/>
    <d v="2016-03-12T00:00:00"/>
    <x v="2"/>
    <x v="2"/>
    <x v="329"/>
    <x v="0"/>
    <x v="359"/>
    <x v="359"/>
    <x v="0"/>
    <s v="United States"/>
    <x v="229"/>
    <x v="2"/>
    <n v="11572"/>
    <x v="2"/>
    <s v="FUR-CH-10002965"/>
    <x v="1"/>
    <x v="1"/>
    <s v="Global Leather Highback Executive Chair with Pneumatic Height Adjustment, Black"/>
    <x v="1617"/>
    <n v="3"/>
    <n v="0.1"/>
    <x v="1734"/>
  </r>
  <r>
    <n v="732"/>
    <s v="US-2016-150861"/>
    <d v="2016-03-12T00:00:00"/>
    <x v="2"/>
    <x v="2"/>
    <x v="329"/>
    <x v="0"/>
    <x v="359"/>
    <x v="359"/>
    <x v="0"/>
    <s v="United States"/>
    <x v="229"/>
    <x v="2"/>
    <n v="11572"/>
    <x v="2"/>
    <s v="OFF-LA-10001317"/>
    <x v="2"/>
    <x v="8"/>
    <s v="Avery 520"/>
    <x v="1618"/>
    <n v="2"/>
    <n v="0"/>
    <x v="1735"/>
  </r>
  <r>
    <n v="4198"/>
    <s v="US-2016-161683"/>
    <d v="2016-03-12T00:00:00"/>
    <x v="2"/>
    <x v="2"/>
    <x v="349"/>
    <x v="2"/>
    <x v="553"/>
    <x v="553"/>
    <x v="0"/>
    <s v="United States"/>
    <x v="15"/>
    <x v="13"/>
    <n v="19134"/>
    <x v="2"/>
    <s v="OFF-AP-10000179"/>
    <x v="2"/>
    <x v="10"/>
    <s v="Honeywell Enviracaire Portable HEPA Air Cleaner for up to 10 x 16 Room"/>
    <x v="1619"/>
    <n v="4"/>
    <n v="0.2"/>
    <x v="1736"/>
  </r>
  <r>
    <n v="4199"/>
    <s v="US-2016-161683"/>
    <d v="2016-03-12T00:00:00"/>
    <x v="2"/>
    <x v="2"/>
    <x v="349"/>
    <x v="2"/>
    <x v="553"/>
    <x v="553"/>
    <x v="0"/>
    <s v="United States"/>
    <x v="15"/>
    <x v="13"/>
    <n v="19134"/>
    <x v="2"/>
    <s v="OFF-BI-10001072"/>
    <x v="2"/>
    <x v="9"/>
    <s v="GBC Clear Cover, 8-1/2 x 11, unpunched, 25 covers per pack"/>
    <x v="1620"/>
    <n v="4"/>
    <n v="0.7"/>
    <x v="1737"/>
  </r>
  <r>
    <n v="5426"/>
    <s v="CA-2016-153598"/>
    <d v="2016-03-12T00:00:00"/>
    <x v="2"/>
    <x v="2"/>
    <x v="329"/>
    <x v="0"/>
    <x v="331"/>
    <x v="331"/>
    <x v="0"/>
    <s v="United States"/>
    <x v="22"/>
    <x v="5"/>
    <n v="90045"/>
    <x v="1"/>
    <s v="TEC-AC-10003870"/>
    <x v="0"/>
    <x v="0"/>
    <s v="Logitech Z-906 Speaker sys - home theater - 5.1-CH"/>
    <x v="1621"/>
    <n v="5"/>
    <n v="0"/>
    <x v="1738"/>
  </r>
  <r>
    <n v="5427"/>
    <s v="CA-2016-153598"/>
    <d v="2016-03-12T00:00:00"/>
    <x v="2"/>
    <x v="2"/>
    <x v="329"/>
    <x v="0"/>
    <x v="331"/>
    <x v="331"/>
    <x v="0"/>
    <s v="United States"/>
    <x v="22"/>
    <x v="5"/>
    <n v="90045"/>
    <x v="1"/>
    <s v="FUR-FU-10001085"/>
    <x v="1"/>
    <x v="5"/>
    <s v="3M Polarizing Light Filter Sleeves"/>
    <x v="1622"/>
    <n v="6"/>
    <n v="0"/>
    <x v="1739"/>
  </r>
  <r>
    <n v="5830"/>
    <s v="CA-2016-122063"/>
    <d v="2016-03-12T00:00:00"/>
    <x v="2"/>
    <x v="2"/>
    <x v="328"/>
    <x v="2"/>
    <x v="476"/>
    <x v="476"/>
    <x v="0"/>
    <s v="United States"/>
    <x v="21"/>
    <x v="33"/>
    <n v="47374"/>
    <x v="0"/>
    <s v="FUR-TA-10004575"/>
    <x v="1"/>
    <x v="7"/>
    <s v="Hon 5100 Series Wood Tables"/>
    <x v="1623"/>
    <n v="2"/>
    <n v="0"/>
    <x v="1740"/>
  </r>
  <r>
    <n v="5831"/>
    <s v="CA-2016-122063"/>
    <d v="2016-03-12T00:00:00"/>
    <x v="2"/>
    <x v="2"/>
    <x v="328"/>
    <x v="2"/>
    <x v="476"/>
    <x v="476"/>
    <x v="0"/>
    <s v="United States"/>
    <x v="21"/>
    <x v="33"/>
    <n v="47374"/>
    <x v="0"/>
    <s v="FUR-CH-10004754"/>
    <x v="1"/>
    <x v="1"/>
    <s v="Global Stack Chair with Arms, Black"/>
    <x v="1624"/>
    <n v="1"/>
    <n v="0"/>
    <x v="1741"/>
  </r>
  <r>
    <n v="6160"/>
    <s v="CA-2016-161025"/>
    <d v="2016-03-12T00:00:00"/>
    <x v="2"/>
    <x v="2"/>
    <x v="366"/>
    <x v="2"/>
    <x v="554"/>
    <x v="554"/>
    <x v="0"/>
    <s v="United States"/>
    <x v="22"/>
    <x v="5"/>
    <n v="90049"/>
    <x v="1"/>
    <s v="OFF-ST-10001932"/>
    <x v="2"/>
    <x v="6"/>
    <s v="Fellowes Staxonsteel Drawer Files"/>
    <x v="1336"/>
    <n v="4"/>
    <n v="0"/>
    <x v="1415"/>
  </r>
  <r>
    <n v="7909"/>
    <s v="CA-2016-149762"/>
    <d v="2016-03-12T00:00:00"/>
    <x v="2"/>
    <x v="2"/>
    <x v="328"/>
    <x v="2"/>
    <x v="57"/>
    <x v="57"/>
    <x v="0"/>
    <s v="United States"/>
    <x v="263"/>
    <x v="5"/>
    <n v="95037"/>
    <x v="1"/>
    <s v="FUR-TA-10004147"/>
    <x v="1"/>
    <x v="7"/>
    <s v="Hon 4060 Series Tables"/>
    <x v="1625"/>
    <n v="3"/>
    <n v="0.2"/>
    <x v="1742"/>
  </r>
  <r>
    <n v="7910"/>
    <s v="CA-2016-149762"/>
    <d v="2016-03-12T00:00:00"/>
    <x v="2"/>
    <x v="2"/>
    <x v="328"/>
    <x v="2"/>
    <x v="57"/>
    <x v="57"/>
    <x v="0"/>
    <s v="United States"/>
    <x v="263"/>
    <x v="5"/>
    <n v="95037"/>
    <x v="1"/>
    <s v="OFF-AR-10001662"/>
    <x v="2"/>
    <x v="11"/>
    <s v="Rogers Handheld Barrel Pencil Sharpener"/>
    <x v="1626"/>
    <n v="8"/>
    <n v="0"/>
    <x v="1743"/>
  </r>
  <r>
    <n v="7911"/>
    <s v="CA-2016-149762"/>
    <d v="2016-03-12T00:00:00"/>
    <x v="2"/>
    <x v="2"/>
    <x v="328"/>
    <x v="2"/>
    <x v="57"/>
    <x v="57"/>
    <x v="0"/>
    <s v="United States"/>
    <x v="263"/>
    <x v="5"/>
    <n v="95037"/>
    <x v="1"/>
    <s v="OFF-ST-10001558"/>
    <x v="2"/>
    <x v="6"/>
    <s v="Acco Perma 4000 Stacking Storage Drawers"/>
    <x v="1627"/>
    <n v="3"/>
    <n v="0"/>
    <x v="1744"/>
  </r>
  <r>
    <n v="7912"/>
    <s v="CA-2016-149762"/>
    <d v="2016-03-12T00:00:00"/>
    <x v="2"/>
    <x v="2"/>
    <x v="328"/>
    <x v="2"/>
    <x v="57"/>
    <x v="57"/>
    <x v="0"/>
    <s v="United States"/>
    <x v="263"/>
    <x v="5"/>
    <n v="95037"/>
    <x v="1"/>
    <s v="FUR-BO-10001337"/>
    <x v="1"/>
    <x v="16"/>
    <s v="O'Sullivan Living Dimensions 2-Shelf Bookcases"/>
    <x v="1628"/>
    <n v="2"/>
    <n v="0.15"/>
    <x v="1745"/>
  </r>
  <r>
    <n v="2898"/>
    <s v="US-2016-164630"/>
    <d v="2016-04-01T00:00:00"/>
    <x v="2"/>
    <x v="3"/>
    <x v="367"/>
    <x v="2"/>
    <x v="555"/>
    <x v="555"/>
    <x v="2"/>
    <s v="United States"/>
    <x v="13"/>
    <x v="12"/>
    <n v="28205"/>
    <x v="3"/>
    <s v="TEC-CO-10000971"/>
    <x v="0"/>
    <x v="12"/>
    <s v="Hewlett Packard 310 Color Digital Copier"/>
    <x v="1629"/>
    <n v="4"/>
    <n v="0.2"/>
    <x v="1746"/>
  </r>
  <r>
    <n v="5868"/>
    <s v="CA-2016-158211"/>
    <d v="2016-04-01T00:00:00"/>
    <x v="2"/>
    <x v="3"/>
    <x v="351"/>
    <x v="2"/>
    <x v="556"/>
    <x v="556"/>
    <x v="2"/>
    <s v="United States"/>
    <x v="15"/>
    <x v="13"/>
    <n v="19143"/>
    <x v="2"/>
    <s v="OFF-AR-10004078"/>
    <x v="2"/>
    <x v="11"/>
    <s v="Newell 312"/>
    <x v="108"/>
    <n v="1"/>
    <n v="0.2"/>
    <x v="1747"/>
  </r>
  <r>
    <n v="5869"/>
    <s v="CA-2016-158211"/>
    <d v="2016-04-01T00:00:00"/>
    <x v="2"/>
    <x v="3"/>
    <x v="351"/>
    <x v="2"/>
    <x v="556"/>
    <x v="556"/>
    <x v="2"/>
    <s v="United States"/>
    <x v="15"/>
    <x v="13"/>
    <n v="19143"/>
    <x v="2"/>
    <s v="OFF-BI-10002026"/>
    <x v="2"/>
    <x v="9"/>
    <s v="Avery Arch Ring Binders"/>
    <x v="646"/>
    <n v="6"/>
    <n v="0.7"/>
    <x v="1748"/>
  </r>
  <r>
    <n v="6043"/>
    <s v="CA-2016-117912"/>
    <d v="2016-04-02T00:00:00"/>
    <x v="2"/>
    <x v="3"/>
    <x v="334"/>
    <x v="2"/>
    <x v="557"/>
    <x v="557"/>
    <x v="0"/>
    <s v="United States"/>
    <x v="245"/>
    <x v="23"/>
    <n v="85635"/>
    <x v="1"/>
    <s v="FUR-FU-10002088"/>
    <x v="1"/>
    <x v="5"/>
    <s v="Nu-Dell Float Frame 11 x 14 1/2"/>
    <x v="771"/>
    <n v="2"/>
    <n v="0.2"/>
    <x v="1749"/>
  </r>
  <r>
    <n v="9068"/>
    <s v="CA-2016-150077"/>
    <d v="2016-04-02T00:00:00"/>
    <x v="2"/>
    <x v="3"/>
    <x v="352"/>
    <x v="2"/>
    <x v="199"/>
    <x v="199"/>
    <x v="0"/>
    <s v="United States"/>
    <x v="170"/>
    <x v="24"/>
    <n v="20852"/>
    <x v="2"/>
    <s v="TEC-PH-10002890"/>
    <x v="0"/>
    <x v="2"/>
    <s v="AT&amp;T 17929 Lendline Telephone"/>
    <x v="1500"/>
    <n v="2"/>
    <n v="0"/>
    <x v="1750"/>
  </r>
  <r>
    <n v="9521"/>
    <s v="CA-2016-101189"/>
    <d v="2016-04-02T00:00:00"/>
    <x v="2"/>
    <x v="3"/>
    <x v="368"/>
    <x v="2"/>
    <x v="321"/>
    <x v="321"/>
    <x v="2"/>
    <s v="United States"/>
    <x v="22"/>
    <x v="5"/>
    <n v="90049"/>
    <x v="1"/>
    <s v="OFF-ST-10004180"/>
    <x v="2"/>
    <x v="6"/>
    <s v="Safco Commercial Shelving"/>
    <x v="1630"/>
    <n v="2"/>
    <n v="0"/>
    <x v="1751"/>
  </r>
  <r>
    <n v="2607"/>
    <s v="CA-2016-154053"/>
    <d v="2016-04-03T00:00:00"/>
    <x v="2"/>
    <x v="3"/>
    <x v="369"/>
    <x v="2"/>
    <x v="558"/>
    <x v="558"/>
    <x v="1"/>
    <s v="United States"/>
    <x v="30"/>
    <x v="5"/>
    <n v="92024"/>
    <x v="1"/>
    <s v="OFF-AR-10003727"/>
    <x v="2"/>
    <x v="11"/>
    <s v="Berol Giant Pencil Sharpener"/>
    <x v="1631"/>
    <n v="1"/>
    <n v="0"/>
    <x v="1752"/>
  </r>
  <r>
    <n v="3265"/>
    <s v="CA-2016-122518"/>
    <d v="2016-04-03T00:00:00"/>
    <x v="2"/>
    <x v="3"/>
    <x v="302"/>
    <x v="1"/>
    <x v="559"/>
    <x v="559"/>
    <x v="2"/>
    <s v="United States"/>
    <x v="136"/>
    <x v="11"/>
    <n v="33180"/>
    <x v="3"/>
    <s v="OFF-LA-10001641"/>
    <x v="2"/>
    <x v="8"/>
    <s v="Avery 518"/>
    <x v="1632"/>
    <n v="4"/>
    <n v="0.2"/>
    <x v="1753"/>
  </r>
  <r>
    <n v="4215"/>
    <s v="CA-2016-164637"/>
    <d v="2016-04-03T00:00:00"/>
    <x v="2"/>
    <x v="3"/>
    <x v="302"/>
    <x v="2"/>
    <x v="209"/>
    <x v="209"/>
    <x v="0"/>
    <s v="United States"/>
    <x v="264"/>
    <x v="33"/>
    <n v="46544"/>
    <x v="0"/>
    <s v="OFF-BI-10003876"/>
    <x v="2"/>
    <x v="9"/>
    <s v="Green Canvas Binder for 8-1/2&quot; x 14&quot; Sheets"/>
    <x v="1633"/>
    <n v="3"/>
    <n v="0"/>
    <x v="1754"/>
  </r>
  <r>
    <n v="9750"/>
    <s v="CA-2016-158358"/>
    <d v="2016-04-03T00:00:00"/>
    <x v="2"/>
    <x v="3"/>
    <x v="302"/>
    <x v="2"/>
    <x v="432"/>
    <x v="432"/>
    <x v="2"/>
    <s v="United States"/>
    <x v="134"/>
    <x v="41"/>
    <n v="3820"/>
    <x v="2"/>
    <s v="TEC-AC-10002567"/>
    <x v="0"/>
    <x v="0"/>
    <s v="Logitech G602 Wireless Gaming Mouse"/>
    <x v="153"/>
    <n v="2"/>
    <n v="0"/>
    <x v="152"/>
  </r>
  <r>
    <n v="4243"/>
    <s v="CA-2016-159142"/>
    <d v="2016-04-04T00:00:00"/>
    <x v="2"/>
    <x v="3"/>
    <x v="306"/>
    <x v="0"/>
    <x v="157"/>
    <x v="157"/>
    <x v="1"/>
    <s v="United States"/>
    <x v="38"/>
    <x v="20"/>
    <n v="22153"/>
    <x v="3"/>
    <s v="TEC-PH-10001448"/>
    <x v="0"/>
    <x v="2"/>
    <s v="Anker Astro 15000mAh USB Portable Charger"/>
    <x v="866"/>
    <n v="3"/>
    <n v="0"/>
    <x v="1755"/>
  </r>
  <r>
    <n v="4244"/>
    <s v="CA-2016-159142"/>
    <d v="2016-04-04T00:00:00"/>
    <x v="2"/>
    <x v="3"/>
    <x v="306"/>
    <x v="0"/>
    <x v="157"/>
    <x v="157"/>
    <x v="1"/>
    <s v="United States"/>
    <x v="38"/>
    <x v="20"/>
    <n v="22153"/>
    <x v="3"/>
    <s v="OFF-PA-10001776"/>
    <x v="2"/>
    <x v="3"/>
    <s v="Wirebound Message Books, Four 2 3/4&quot; x 5&quot; Forms per Page, 600 Sets per Book"/>
    <x v="1634"/>
    <n v="3"/>
    <n v="0"/>
    <x v="1756"/>
  </r>
  <r>
    <n v="5440"/>
    <s v="CA-2016-167115"/>
    <d v="2016-04-04T00:00:00"/>
    <x v="2"/>
    <x v="3"/>
    <x v="355"/>
    <x v="2"/>
    <x v="560"/>
    <x v="560"/>
    <x v="0"/>
    <s v="United States"/>
    <x v="2"/>
    <x v="2"/>
    <n v="10035"/>
    <x v="2"/>
    <s v="OFF-BI-10004600"/>
    <x v="2"/>
    <x v="9"/>
    <s v="Ibico Ibimaster 300 Manual Binding System"/>
    <x v="1635"/>
    <n v="2"/>
    <n v="0.2"/>
    <x v="1757"/>
  </r>
  <r>
    <n v="8228"/>
    <s v="CA-2016-123050"/>
    <d v="2016-04-04T00:00:00"/>
    <x v="2"/>
    <x v="3"/>
    <x v="304"/>
    <x v="1"/>
    <x v="171"/>
    <x v="171"/>
    <x v="1"/>
    <s v="United States"/>
    <x v="173"/>
    <x v="2"/>
    <n v="12180"/>
    <x v="2"/>
    <s v="FUR-FU-10000723"/>
    <x v="1"/>
    <x v="5"/>
    <s v="Deflect-o EconoMat Studded, No Bevel Mat for Low Pile Carpeting"/>
    <x v="1636"/>
    <n v="2"/>
    <n v="0"/>
    <x v="1758"/>
  </r>
  <r>
    <n v="8229"/>
    <s v="CA-2016-123050"/>
    <d v="2016-04-04T00:00:00"/>
    <x v="2"/>
    <x v="3"/>
    <x v="304"/>
    <x v="1"/>
    <x v="171"/>
    <x v="171"/>
    <x v="1"/>
    <s v="United States"/>
    <x v="173"/>
    <x v="2"/>
    <n v="12180"/>
    <x v="2"/>
    <s v="OFF-ST-10003455"/>
    <x v="2"/>
    <x v="6"/>
    <s v="Tenex File Box, Personal Filing Tote with Lid, Black"/>
    <x v="1637"/>
    <n v="2"/>
    <n v="0"/>
    <x v="1759"/>
  </r>
  <r>
    <n v="8230"/>
    <s v="CA-2016-123050"/>
    <d v="2016-04-04T00:00:00"/>
    <x v="2"/>
    <x v="3"/>
    <x v="304"/>
    <x v="1"/>
    <x v="171"/>
    <x v="171"/>
    <x v="1"/>
    <s v="United States"/>
    <x v="173"/>
    <x v="2"/>
    <n v="12180"/>
    <x v="2"/>
    <s v="TEC-AC-10001109"/>
    <x v="0"/>
    <x v="0"/>
    <s v="Logitech Trackman Marble Mouse"/>
    <x v="194"/>
    <n v="3"/>
    <n v="0"/>
    <x v="930"/>
  </r>
  <r>
    <n v="70"/>
    <s v="CA-2016-119823"/>
    <d v="2016-04-06T00:00:00"/>
    <x v="2"/>
    <x v="3"/>
    <x v="340"/>
    <x v="0"/>
    <x v="293"/>
    <x v="293"/>
    <x v="0"/>
    <s v="United States"/>
    <x v="38"/>
    <x v="20"/>
    <n v="22153"/>
    <x v="3"/>
    <s v="OFF-PA-10000482"/>
    <x v="2"/>
    <x v="3"/>
    <s v="Snap-A-Way Black Print Carbonless Ruled Speed Letter, Triplicate"/>
    <x v="1638"/>
    <n v="2"/>
    <n v="0"/>
    <x v="1760"/>
  </r>
  <r>
    <n v="238"/>
    <s v="CA-2016-157749"/>
    <d v="2016-04-06T00:00:00"/>
    <x v="2"/>
    <x v="3"/>
    <x v="370"/>
    <x v="1"/>
    <x v="284"/>
    <x v="284"/>
    <x v="0"/>
    <s v="United States"/>
    <x v="20"/>
    <x v="3"/>
    <n v="60610"/>
    <x v="0"/>
    <s v="OFF-PA-10003349"/>
    <x v="2"/>
    <x v="3"/>
    <s v="Xerox 1957"/>
    <x v="19"/>
    <n v="5"/>
    <n v="0.2"/>
    <x v="1761"/>
  </r>
  <r>
    <n v="239"/>
    <s v="CA-2016-157749"/>
    <d v="2016-04-06T00:00:00"/>
    <x v="2"/>
    <x v="3"/>
    <x v="370"/>
    <x v="1"/>
    <x v="284"/>
    <x v="284"/>
    <x v="0"/>
    <s v="United States"/>
    <x v="20"/>
    <x v="3"/>
    <n v="60610"/>
    <x v="0"/>
    <s v="FUR-FU-10000576"/>
    <x v="1"/>
    <x v="5"/>
    <s v="Luxo Professional Fluorescent Magnifier Lamp with Clamp-Mount Base"/>
    <x v="1639"/>
    <n v="5"/>
    <n v="0.6"/>
    <x v="1762"/>
  </r>
  <r>
    <n v="240"/>
    <s v="CA-2016-157749"/>
    <d v="2016-04-06T00:00:00"/>
    <x v="2"/>
    <x v="3"/>
    <x v="370"/>
    <x v="1"/>
    <x v="284"/>
    <x v="284"/>
    <x v="0"/>
    <s v="United States"/>
    <x v="20"/>
    <x v="3"/>
    <n v="60610"/>
    <x v="0"/>
    <s v="FUR-FU-10004351"/>
    <x v="1"/>
    <x v="5"/>
    <s v="Staple-based wall hangings"/>
    <x v="1640"/>
    <n v="3"/>
    <n v="0.6"/>
    <x v="1763"/>
  </r>
  <r>
    <n v="241"/>
    <s v="CA-2016-157749"/>
    <d v="2016-04-06T00:00:00"/>
    <x v="2"/>
    <x v="3"/>
    <x v="370"/>
    <x v="1"/>
    <x v="284"/>
    <x v="284"/>
    <x v="0"/>
    <s v="United States"/>
    <x v="20"/>
    <x v="3"/>
    <n v="60610"/>
    <x v="0"/>
    <s v="TEC-PH-10000011"/>
    <x v="0"/>
    <x v="2"/>
    <s v="PureGear Roll-On Screen Protector"/>
    <x v="298"/>
    <n v="2"/>
    <n v="0.2"/>
    <x v="1764"/>
  </r>
  <r>
    <n v="242"/>
    <s v="CA-2016-157749"/>
    <d v="2016-04-06T00:00:00"/>
    <x v="2"/>
    <x v="3"/>
    <x v="370"/>
    <x v="1"/>
    <x v="284"/>
    <x v="284"/>
    <x v="0"/>
    <s v="United States"/>
    <x v="20"/>
    <x v="3"/>
    <n v="60610"/>
    <x v="0"/>
    <s v="FUR-TA-10002607"/>
    <x v="1"/>
    <x v="7"/>
    <s v="KI Conference Tables"/>
    <x v="1641"/>
    <n v="5"/>
    <n v="0.5"/>
    <x v="1765"/>
  </r>
  <r>
    <n v="243"/>
    <s v="CA-2016-157749"/>
    <d v="2016-04-06T00:00:00"/>
    <x v="2"/>
    <x v="3"/>
    <x v="370"/>
    <x v="1"/>
    <x v="284"/>
    <x v="284"/>
    <x v="0"/>
    <s v="United States"/>
    <x v="20"/>
    <x v="3"/>
    <n v="60610"/>
    <x v="0"/>
    <s v="FUR-FU-10002505"/>
    <x v="1"/>
    <x v="5"/>
    <s v="Eldon 100 Class Desk Accessories"/>
    <x v="1642"/>
    <n v="3"/>
    <n v="0.6"/>
    <x v="1766"/>
  </r>
  <r>
    <n v="244"/>
    <s v="CA-2016-157749"/>
    <d v="2016-04-06T00:00:00"/>
    <x v="2"/>
    <x v="3"/>
    <x v="370"/>
    <x v="1"/>
    <x v="284"/>
    <x v="284"/>
    <x v="0"/>
    <s v="United States"/>
    <x v="20"/>
    <x v="3"/>
    <n v="60610"/>
    <x v="0"/>
    <s v="OFF-AR-10004685"/>
    <x v="2"/>
    <x v="11"/>
    <s v="Binney &amp; Smith Crayola Metallic Colored Pencils, 8-Color Set"/>
    <x v="1643"/>
    <n v="2"/>
    <n v="0.2"/>
    <x v="1767"/>
  </r>
  <r>
    <n v="2602"/>
    <s v="CA-2016-165848"/>
    <d v="2016-04-06T00:00:00"/>
    <x v="2"/>
    <x v="3"/>
    <x v="371"/>
    <x v="3"/>
    <x v="561"/>
    <x v="561"/>
    <x v="0"/>
    <s v="United States"/>
    <x v="2"/>
    <x v="2"/>
    <n v="10035"/>
    <x v="2"/>
    <s v="OFF-PA-10000349"/>
    <x v="2"/>
    <x v="3"/>
    <s v="Easy-staple paper"/>
    <x v="102"/>
    <n v="3"/>
    <n v="0"/>
    <x v="101"/>
  </r>
  <r>
    <n v="2603"/>
    <s v="CA-2016-165848"/>
    <d v="2016-04-06T00:00:00"/>
    <x v="2"/>
    <x v="3"/>
    <x v="371"/>
    <x v="3"/>
    <x v="561"/>
    <x v="561"/>
    <x v="0"/>
    <s v="United States"/>
    <x v="2"/>
    <x v="2"/>
    <n v="10035"/>
    <x v="2"/>
    <s v="TEC-MA-10003356"/>
    <x v="0"/>
    <x v="14"/>
    <s v="Panasonic KX MC6040 Color Laser Multifunction Printer"/>
    <x v="1644"/>
    <n v="3"/>
    <n v="0"/>
    <x v="1768"/>
  </r>
  <r>
    <n v="2604"/>
    <s v="CA-2016-165848"/>
    <d v="2016-04-06T00:00:00"/>
    <x v="2"/>
    <x v="3"/>
    <x v="371"/>
    <x v="3"/>
    <x v="561"/>
    <x v="561"/>
    <x v="0"/>
    <s v="United States"/>
    <x v="2"/>
    <x v="2"/>
    <n v="10035"/>
    <x v="2"/>
    <s v="FUR-BO-10000362"/>
    <x v="1"/>
    <x v="16"/>
    <s v="Sauder Inglewood Library Bookcases"/>
    <x v="1645"/>
    <n v="1"/>
    <n v="0.2"/>
    <x v="1769"/>
  </r>
  <r>
    <n v="2605"/>
    <s v="CA-2016-165848"/>
    <d v="2016-04-06T00:00:00"/>
    <x v="2"/>
    <x v="3"/>
    <x v="371"/>
    <x v="3"/>
    <x v="561"/>
    <x v="561"/>
    <x v="0"/>
    <s v="United States"/>
    <x v="2"/>
    <x v="2"/>
    <n v="10035"/>
    <x v="2"/>
    <s v="FUR-FU-10003878"/>
    <x v="1"/>
    <x v="5"/>
    <s v="Linden 10&quot; Round Wall Clock, Black"/>
    <x v="1646"/>
    <n v="4"/>
    <n v="0"/>
    <x v="1770"/>
  </r>
  <r>
    <n v="4452"/>
    <s v="CA-2016-147137"/>
    <d v="2016-04-07T00:00:00"/>
    <x v="2"/>
    <x v="3"/>
    <x v="357"/>
    <x v="0"/>
    <x v="35"/>
    <x v="35"/>
    <x v="0"/>
    <s v="United States"/>
    <x v="14"/>
    <x v="5"/>
    <n v="94109"/>
    <x v="1"/>
    <s v="FUR-FU-10000221"/>
    <x v="1"/>
    <x v="5"/>
    <s v="Master Caster Door Stop, Brown"/>
    <x v="1647"/>
    <n v="5"/>
    <n v="0"/>
    <x v="1771"/>
  </r>
  <r>
    <n v="4453"/>
    <s v="CA-2016-147137"/>
    <d v="2016-04-07T00:00:00"/>
    <x v="2"/>
    <x v="3"/>
    <x v="357"/>
    <x v="0"/>
    <x v="35"/>
    <x v="35"/>
    <x v="0"/>
    <s v="United States"/>
    <x v="14"/>
    <x v="5"/>
    <n v="94109"/>
    <x v="1"/>
    <s v="OFF-EN-10003567"/>
    <x v="2"/>
    <x v="13"/>
    <s v="Inter-Office Recycled Envelopes, Brown Kraft, Button-String,10&quot; x 13&quot; , 100/Box"/>
    <x v="1648"/>
    <n v="2"/>
    <n v="0"/>
    <x v="1772"/>
  </r>
  <r>
    <n v="4454"/>
    <s v="CA-2016-147137"/>
    <d v="2016-04-07T00:00:00"/>
    <x v="2"/>
    <x v="3"/>
    <x v="357"/>
    <x v="0"/>
    <x v="35"/>
    <x v="35"/>
    <x v="0"/>
    <s v="United States"/>
    <x v="14"/>
    <x v="5"/>
    <n v="94109"/>
    <x v="1"/>
    <s v="FUR-BO-10001811"/>
    <x v="1"/>
    <x v="16"/>
    <s v="Atlantic Metals Mobile 5-Shelf Bookcases, Custom Colors"/>
    <x v="1649"/>
    <n v="5"/>
    <n v="0.15"/>
    <x v="1773"/>
  </r>
  <r>
    <n v="4455"/>
    <s v="CA-2016-147137"/>
    <d v="2016-04-07T00:00:00"/>
    <x v="2"/>
    <x v="3"/>
    <x v="357"/>
    <x v="0"/>
    <x v="35"/>
    <x v="35"/>
    <x v="0"/>
    <s v="United States"/>
    <x v="14"/>
    <x v="5"/>
    <n v="94109"/>
    <x v="1"/>
    <s v="OFF-ST-10002486"/>
    <x v="2"/>
    <x v="6"/>
    <s v="Eldon Shelf Savers Cubes and Bins"/>
    <x v="1650"/>
    <n v="4"/>
    <n v="0"/>
    <x v="1774"/>
  </r>
  <r>
    <n v="5936"/>
    <s v="CA-2016-103107"/>
    <d v="2016-04-07T00:00:00"/>
    <x v="2"/>
    <x v="3"/>
    <x v="372"/>
    <x v="3"/>
    <x v="195"/>
    <x v="195"/>
    <x v="1"/>
    <s v="United States"/>
    <x v="1"/>
    <x v="1"/>
    <n v="98103"/>
    <x v="1"/>
    <s v="FUR-FU-10000221"/>
    <x v="1"/>
    <x v="5"/>
    <s v="Master Caster Door Stop, Brown"/>
    <x v="1647"/>
    <n v="5"/>
    <n v="0"/>
    <x v="1771"/>
  </r>
  <r>
    <n v="5937"/>
    <s v="CA-2016-103107"/>
    <d v="2016-04-07T00:00:00"/>
    <x v="2"/>
    <x v="3"/>
    <x v="372"/>
    <x v="3"/>
    <x v="195"/>
    <x v="195"/>
    <x v="1"/>
    <s v="United States"/>
    <x v="1"/>
    <x v="1"/>
    <n v="98103"/>
    <x v="1"/>
    <s v="TEC-PH-10001198"/>
    <x v="0"/>
    <x v="2"/>
    <s v="Avaya 4621SW VoIP phone"/>
    <x v="1651"/>
    <n v="3"/>
    <n v="0.2"/>
    <x v="1775"/>
  </r>
  <r>
    <n v="5938"/>
    <s v="CA-2016-103107"/>
    <d v="2016-04-07T00:00:00"/>
    <x v="2"/>
    <x v="3"/>
    <x v="372"/>
    <x v="3"/>
    <x v="195"/>
    <x v="195"/>
    <x v="1"/>
    <s v="United States"/>
    <x v="1"/>
    <x v="1"/>
    <n v="98103"/>
    <x v="1"/>
    <s v="TEC-PH-10002564"/>
    <x v="0"/>
    <x v="2"/>
    <s v="OtterBox Defender Series Case - Samsung Galaxy S4"/>
    <x v="820"/>
    <n v="3"/>
    <n v="0.2"/>
    <x v="1776"/>
  </r>
  <r>
    <n v="1764"/>
    <s v="CA-2016-110254"/>
    <d v="2016-04-08T00:00:00"/>
    <x v="2"/>
    <x v="3"/>
    <x v="373"/>
    <x v="2"/>
    <x v="562"/>
    <x v="562"/>
    <x v="1"/>
    <s v="United States"/>
    <x v="200"/>
    <x v="20"/>
    <n v="23434"/>
    <x v="3"/>
    <s v="OFF-SU-10002573"/>
    <x v="2"/>
    <x v="15"/>
    <s v="Acme 10&quot; Easy Grip Assistive Scissors"/>
    <x v="761"/>
    <n v="2"/>
    <n v="0"/>
    <x v="781"/>
  </r>
  <r>
    <n v="1765"/>
    <s v="CA-2016-110254"/>
    <d v="2016-04-08T00:00:00"/>
    <x v="2"/>
    <x v="3"/>
    <x v="373"/>
    <x v="2"/>
    <x v="562"/>
    <x v="562"/>
    <x v="1"/>
    <s v="United States"/>
    <x v="200"/>
    <x v="20"/>
    <n v="23434"/>
    <x v="3"/>
    <s v="OFF-LA-10004484"/>
    <x v="2"/>
    <x v="8"/>
    <s v="Avery 476"/>
    <x v="1652"/>
    <n v="1"/>
    <n v="0"/>
    <x v="1777"/>
  </r>
  <r>
    <n v="1766"/>
    <s v="CA-2016-110254"/>
    <d v="2016-04-08T00:00:00"/>
    <x v="2"/>
    <x v="3"/>
    <x v="373"/>
    <x v="2"/>
    <x v="562"/>
    <x v="562"/>
    <x v="1"/>
    <s v="United States"/>
    <x v="200"/>
    <x v="20"/>
    <n v="23434"/>
    <x v="3"/>
    <s v="FUR-FU-10001591"/>
    <x v="1"/>
    <x v="5"/>
    <s v="Advantus Panel Wall Certificate Holder - 8.5x11"/>
    <x v="1653"/>
    <n v="9"/>
    <n v="0"/>
    <x v="1778"/>
  </r>
  <r>
    <n v="1767"/>
    <s v="CA-2016-110254"/>
    <d v="2016-04-08T00:00:00"/>
    <x v="2"/>
    <x v="3"/>
    <x v="373"/>
    <x v="2"/>
    <x v="562"/>
    <x v="562"/>
    <x v="1"/>
    <s v="United States"/>
    <x v="200"/>
    <x v="20"/>
    <n v="23434"/>
    <x v="3"/>
    <s v="OFF-LA-10002034"/>
    <x v="2"/>
    <x v="8"/>
    <s v="Avery 478"/>
    <x v="72"/>
    <n v="2"/>
    <n v="0"/>
    <x v="1779"/>
  </r>
  <r>
    <n v="2688"/>
    <s v="US-2016-128195"/>
    <d v="2016-04-08T00:00:00"/>
    <x v="2"/>
    <x v="3"/>
    <x v="312"/>
    <x v="0"/>
    <x v="563"/>
    <x v="563"/>
    <x v="0"/>
    <s v="United States"/>
    <x v="100"/>
    <x v="3"/>
    <n v="61604"/>
    <x v="0"/>
    <s v="OFF-BI-10002003"/>
    <x v="2"/>
    <x v="9"/>
    <s v="Ibico Presentation Index for Binding Systems"/>
    <x v="1654"/>
    <n v="5"/>
    <n v="0.8"/>
    <x v="1780"/>
  </r>
  <r>
    <n v="4086"/>
    <s v="CA-2016-111913"/>
    <d v="2016-04-08T00:00:00"/>
    <x v="2"/>
    <x v="3"/>
    <x v="374"/>
    <x v="1"/>
    <x v="564"/>
    <x v="564"/>
    <x v="2"/>
    <s v="United States"/>
    <x v="230"/>
    <x v="5"/>
    <n v="95823"/>
    <x v="1"/>
    <s v="TEC-PH-10002275"/>
    <x v="0"/>
    <x v="2"/>
    <s v="Mitel 5320 IP Phone VoIP phone"/>
    <x v="1655"/>
    <n v="2"/>
    <n v="0.2"/>
    <x v="1781"/>
  </r>
  <r>
    <n v="4087"/>
    <s v="CA-2016-111913"/>
    <d v="2016-04-08T00:00:00"/>
    <x v="2"/>
    <x v="3"/>
    <x v="374"/>
    <x v="1"/>
    <x v="564"/>
    <x v="564"/>
    <x v="2"/>
    <s v="United States"/>
    <x v="230"/>
    <x v="5"/>
    <n v="95823"/>
    <x v="1"/>
    <s v="OFF-BI-10003291"/>
    <x v="2"/>
    <x v="9"/>
    <s v="Wilson Jones Leather-Like Binders with DublLock Round Rings"/>
    <x v="1656"/>
    <n v="3"/>
    <n v="0.2"/>
    <x v="1782"/>
  </r>
  <r>
    <n v="4088"/>
    <s v="CA-2016-111913"/>
    <d v="2016-04-08T00:00:00"/>
    <x v="2"/>
    <x v="3"/>
    <x v="374"/>
    <x v="1"/>
    <x v="564"/>
    <x v="564"/>
    <x v="2"/>
    <s v="United States"/>
    <x v="230"/>
    <x v="5"/>
    <n v="95823"/>
    <x v="1"/>
    <s v="OFF-BI-10000343"/>
    <x v="2"/>
    <x v="9"/>
    <s v="Pressboard Covers with Storage Hooks, 9 1/2&quot; x 11&quot;, Light Blue"/>
    <x v="197"/>
    <n v="3"/>
    <n v="0.2"/>
    <x v="1783"/>
  </r>
  <r>
    <n v="3788"/>
    <s v="CA-2016-169971"/>
    <d v="2016-04-09T00:00:00"/>
    <x v="2"/>
    <x v="3"/>
    <x v="358"/>
    <x v="2"/>
    <x v="15"/>
    <x v="15"/>
    <x v="0"/>
    <s v="United States"/>
    <x v="5"/>
    <x v="4"/>
    <n v="77041"/>
    <x v="0"/>
    <s v="OFF-AR-10002804"/>
    <x v="2"/>
    <x v="11"/>
    <s v="Faber Castell Col-Erase Pencils"/>
    <x v="1657"/>
    <n v="1"/>
    <n v="0.2"/>
    <x v="1135"/>
  </r>
  <r>
    <n v="3789"/>
    <s v="CA-2016-169971"/>
    <d v="2016-04-09T00:00:00"/>
    <x v="2"/>
    <x v="3"/>
    <x v="358"/>
    <x v="2"/>
    <x v="15"/>
    <x v="15"/>
    <x v="0"/>
    <s v="United States"/>
    <x v="5"/>
    <x v="4"/>
    <n v="77041"/>
    <x v="0"/>
    <s v="OFF-AR-10001044"/>
    <x v="2"/>
    <x v="11"/>
    <s v="BOSTON Ranger #55 Pencil Sharpener, Black"/>
    <x v="1658"/>
    <n v="3"/>
    <n v="0.2"/>
    <x v="1784"/>
  </r>
  <r>
    <n v="5331"/>
    <s v="CA-2016-123120"/>
    <d v="2016-04-09T00:00:00"/>
    <x v="2"/>
    <x v="3"/>
    <x v="346"/>
    <x v="2"/>
    <x v="52"/>
    <x v="52"/>
    <x v="0"/>
    <s v="United States"/>
    <x v="2"/>
    <x v="2"/>
    <n v="10011"/>
    <x v="2"/>
    <s v="FUR-FU-10004748"/>
    <x v="1"/>
    <x v="5"/>
    <s v="Howard Miller 16&quot; Diameter Gallery Wall Clock"/>
    <x v="1659"/>
    <n v="1"/>
    <n v="0"/>
    <x v="1785"/>
  </r>
  <r>
    <n v="5332"/>
    <s v="CA-2016-123120"/>
    <d v="2016-04-09T00:00:00"/>
    <x v="2"/>
    <x v="3"/>
    <x v="346"/>
    <x v="2"/>
    <x v="52"/>
    <x v="52"/>
    <x v="0"/>
    <s v="United States"/>
    <x v="2"/>
    <x v="2"/>
    <n v="10011"/>
    <x v="2"/>
    <s v="OFF-BI-10001460"/>
    <x v="2"/>
    <x v="9"/>
    <s v="Plastic Binding Combs"/>
    <x v="1660"/>
    <n v="5"/>
    <n v="0.2"/>
    <x v="1786"/>
  </r>
  <r>
    <n v="5333"/>
    <s v="CA-2016-123120"/>
    <d v="2016-04-09T00:00:00"/>
    <x v="2"/>
    <x v="3"/>
    <x v="346"/>
    <x v="2"/>
    <x v="52"/>
    <x v="52"/>
    <x v="0"/>
    <s v="United States"/>
    <x v="2"/>
    <x v="2"/>
    <n v="10011"/>
    <x v="2"/>
    <s v="OFF-SU-10002503"/>
    <x v="2"/>
    <x v="15"/>
    <s v="Acme Preferred Stainless Steel Scissors"/>
    <x v="1661"/>
    <n v="4"/>
    <n v="0"/>
    <x v="1787"/>
  </r>
  <r>
    <n v="5807"/>
    <s v="CA-2016-149783"/>
    <d v="2016-04-09T00:00:00"/>
    <x v="2"/>
    <x v="3"/>
    <x v="318"/>
    <x v="1"/>
    <x v="159"/>
    <x v="159"/>
    <x v="0"/>
    <s v="United States"/>
    <x v="79"/>
    <x v="26"/>
    <n v="37918"/>
    <x v="3"/>
    <s v="OFF-PA-10002195"/>
    <x v="2"/>
    <x v="3"/>
    <s v="RSVP Cards &amp; Envelopes, Blank White, 8-1/2&quot; X 11&quot;, 24 Cards/25 Envelopes/Set"/>
    <x v="1662"/>
    <n v="3"/>
    <n v="0.2"/>
    <x v="1788"/>
  </r>
  <r>
    <n v="5808"/>
    <s v="CA-2016-149783"/>
    <d v="2016-04-09T00:00:00"/>
    <x v="2"/>
    <x v="3"/>
    <x v="318"/>
    <x v="1"/>
    <x v="159"/>
    <x v="159"/>
    <x v="0"/>
    <s v="United States"/>
    <x v="79"/>
    <x v="26"/>
    <n v="37918"/>
    <x v="3"/>
    <s v="OFF-AP-10001205"/>
    <x v="2"/>
    <x v="10"/>
    <s v="Belkin 5 Outlet SurgeMaster Power Centers"/>
    <x v="1663"/>
    <n v="2"/>
    <n v="0.2"/>
    <x v="1789"/>
  </r>
  <r>
    <n v="5809"/>
    <s v="CA-2016-149783"/>
    <d v="2016-04-09T00:00:00"/>
    <x v="2"/>
    <x v="3"/>
    <x v="318"/>
    <x v="1"/>
    <x v="159"/>
    <x v="159"/>
    <x v="0"/>
    <s v="United States"/>
    <x v="79"/>
    <x v="26"/>
    <n v="37918"/>
    <x v="3"/>
    <s v="OFF-AR-10002987"/>
    <x v="2"/>
    <x v="11"/>
    <s v="Prismacolor Color Pencil Set"/>
    <x v="1664"/>
    <n v="2"/>
    <n v="0.2"/>
    <x v="1790"/>
  </r>
  <r>
    <n v="6037"/>
    <s v="CA-2016-131205"/>
    <d v="2016-04-09T00:00:00"/>
    <x v="2"/>
    <x v="3"/>
    <x v="346"/>
    <x v="2"/>
    <x v="35"/>
    <x v="35"/>
    <x v="0"/>
    <s v="United States"/>
    <x v="265"/>
    <x v="17"/>
    <n v="40324"/>
    <x v="3"/>
    <s v="FUR-FU-10003347"/>
    <x v="1"/>
    <x v="5"/>
    <s v="Coloredge Poster Frame"/>
    <x v="906"/>
    <n v="3"/>
    <n v="0"/>
    <x v="931"/>
  </r>
  <r>
    <n v="6038"/>
    <s v="CA-2016-131205"/>
    <d v="2016-04-09T00:00:00"/>
    <x v="2"/>
    <x v="3"/>
    <x v="346"/>
    <x v="2"/>
    <x v="35"/>
    <x v="35"/>
    <x v="0"/>
    <s v="United States"/>
    <x v="265"/>
    <x v="17"/>
    <n v="40324"/>
    <x v="3"/>
    <s v="OFF-BI-10000315"/>
    <x v="2"/>
    <x v="9"/>
    <s v="Poly Designer Cover &amp; Back"/>
    <x v="1665"/>
    <n v="6"/>
    <n v="0"/>
    <x v="1791"/>
  </r>
  <r>
    <n v="6039"/>
    <s v="CA-2016-131205"/>
    <d v="2016-04-09T00:00:00"/>
    <x v="2"/>
    <x v="3"/>
    <x v="346"/>
    <x v="2"/>
    <x v="35"/>
    <x v="35"/>
    <x v="0"/>
    <s v="United States"/>
    <x v="265"/>
    <x v="17"/>
    <n v="40324"/>
    <x v="3"/>
    <s v="OFF-ST-10002583"/>
    <x v="2"/>
    <x v="6"/>
    <s v="Fellowes Neat Ideas Storage Cubes"/>
    <x v="424"/>
    <n v="4"/>
    <n v="0"/>
    <x v="1792"/>
  </r>
  <r>
    <n v="6040"/>
    <s v="CA-2016-131205"/>
    <d v="2016-04-09T00:00:00"/>
    <x v="2"/>
    <x v="3"/>
    <x v="346"/>
    <x v="2"/>
    <x v="35"/>
    <x v="35"/>
    <x v="0"/>
    <s v="United States"/>
    <x v="265"/>
    <x v="17"/>
    <n v="40324"/>
    <x v="3"/>
    <s v="OFF-AR-10003469"/>
    <x v="2"/>
    <x v="11"/>
    <s v="Nontoxic Chalk"/>
    <x v="1037"/>
    <n v="3"/>
    <n v="0"/>
    <x v="1793"/>
  </r>
  <r>
    <n v="8737"/>
    <s v="CA-2016-168774"/>
    <d v="2016-04-09T00:00:00"/>
    <x v="2"/>
    <x v="3"/>
    <x v="358"/>
    <x v="2"/>
    <x v="129"/>
    <x v="129"/>
    <x v="2"/>
    <s v="United States"/>
    <x v="180"/>
    <x v="7"/>
    <n v="55125"/>
    <x v="0"/>
    <s v="OFF-ST-10001490"/>
    <x v="2"/>
    <x v="6"/>
    <s v="Hot File 7-Pocket, Floor Stand"/>
    <x v="614"/>
    <n v="3"/>
    <n v="0"/>
    <x v="625"/>
  </r>
  <r>
    <n v="9073"/>
    <s v="CA-2016-142524"/>
    <d v="2016-04-09T00:00:00"/>
    <x v="2"/>
    <x v="3"/>
    <x v="346"/>
    <x v="2"/>
    <x v="123"/>
    <x v="123"/>
    <x v="0"/>
    <s v="United States"/>
    <x v="38"/>
    <x v="22"/>
    <n v="65807"/>
    <x v="0"/>
    <s v="OFF-EN-10003286"/>
    <x v="2"/>
    <x v="13"/>
    <s v="Staple envelope"/>
    <x v="1666"/>
    <n v="2"/>
    <n v="0"/>
    <x v="1794"/>
  </r>
  <r>
    <n v="9074"/>
    <s v="CA-2016-142524"/>
    <d v="2016-04-09T00:00:00"/>
    <x v="2"/>
    <x v="3"/>
    <x v="346"/>
    <x v="2"/>
    <x v="123"/>
    <x v="123"/>
    <x v="0"/>
    <s v="United States"/>
    <x v="38"/>
    <x v="22"/>
    <n v="65807"/>
    <x v="0"/>
    <s v="TEC-AC-10000109"/>
    <x v="0"/>
    <x v="0"/>
    <s v="Sony Micro Vault Click 16 GB USB 2.0 Flash Drive"/>
    <x v="1667"/>
    <n v="5"/>
    <n v="0"/>
    <x v="1795"/>
  </r>
  <r>
    <n v="9602"/>
    <s v="CA-2016-117604"/>
    <d v="2016-04-09T00:00:00"/>
    <x v="2"/>
    <x v="3"/>
    <x v="358"/>
    <x v="2"/>
    <x v="249"/>
    <x v="249"/>
    <x v="0"/>
    <s v="United States"/>
    <x v="266"/>
    <x v="9"/>
    <n v="72401"/>
    <x v="3"/>
    <s v="OFF-PA-10001357"/>
    <x v="2"/>
    <x v="3"/>
    <s v="Xerox 1886"/>
    <x v="1668"/>
    <n v="5"/>
    <n v="0"/>
    <x v="1796"/>
  </r>
  <r>
    <n v="9929"/>
    <s v="CA-2016-129630"/>
    <d v="2016-04-09T00:00:00"/>
    <x v="2"/>
    <x v="3"/>
    <x v="316"/>
    <x v="3"/>
    <x v="565"/>
    <x v="565"/>
    <x v="0"/>
    <s v="United States"/>
    <x v="14"/>
    <x v="5"/>
    <n v="94122"/>
    <x v="1"/>
    <s v="FUR-FU-10000260"/>
    <x v="1"/>
    <x v="5"/>
    <s v="6&quot; Cubicle Wall Clock, Black"/>
    <x v="1669"/>
    <n v="3"/>
    <n v="0"/>
    <x v="1797"/>
  </r>
  <r>
    <n v="9930"/>
    <s v="CA-2016-129630"/>
    <d v="2016-04-09T00:00:00"/>
    <x v="2"/>
    <x v="3"/>
    <x v="316"/>
    <x v="3"/>
    <x v="565"/>
    <x v="565"/>
    <x v="0"/>
    <s v="United States"/>
    <x v="14"/>
    <x v="5"/>
    <n v="94122"/>
    <x v="1"/>
    <s v="TEC-CO-10003763"/>
    <x v="0"/>
    <x v="12"/>
    <s v="Canon PC1060 Personal Laser Copier"/>
    <x v="1670"/>
    <n v="5"/>
    <n v="0.2"/>
    <x v="1798"/>
  </r>
  <r>
    <n v="4304"/>
    <s v="CA-2016-121601"/>
    <d v="2016-04-10T00:00:00"/>
    <x v="2"/>
    <x v="3"/>
    <x v="375"/>
    <x v="3"/>
    <x v="566"/>
    <x v="566"/>
    <x v="0"/>
    <s v="United States"/>
    <x v="267"/>
    <x v="4"/>
    <n v="75056"/>
    <x v="0"/>
    <s v="OFF-EN-10003862"/>
    <x v="2"/>
    <x v="13"/>
    <s v="Laser &amp; Ink Jet Business Envelopes"/>
    <x v="1671"/>
    <n v="7"/>
    <n v="0.2"/>
    <x v="1799"/>
  </r>
  <r>
    <n v="7666"/>
    <s v="US-2016-140158"/>
    <d v="2016-04-10T00:00:00"/>
    <x v="2"/>
    <x v="3"/>
    <x v="360"/>
    <x v="2"/>
    <x v="325"/>
    <x v="325"/>
    <x v="1"/>
    <s v="United States"/>
    <x v="168"/>
    <x v="40"/>
    <n v="2908"/>
    <x v="2"/>
    <s v="OFF-BI-10000977"/>
    <x v="2"/>
    <x v="9"/>
    <s v="Ibico Plastic Spiral Binding Combs"/>
    <x v="1672"/>
    <n v="1"/>
    <n v="0"/>
    <x v="1800"/>
  </r>
  <r>
    <n v="7667"/>
    <s v="US-2016-140158"/>
    <d v="2016-04-10T00:00:00"/>
    <x v="2"/>
    <x v="3"/>
    <x v="360"/>
    <x v="2"/>
    <x v="325"/>
    <x v="325"/>
    <x v="1"/>
    <s v="United States"/>
    <x v="168"/>
    <x v="40"/>
    <n v="2908"/>
    <x v="2"/>
    <s v="TEC-CO-10001449"/>
    <x v="0"/>
    <x v="12"/>
    <s v="Hewlett Packard LaserJet 3310 Copier"/>
    <x v="1673"/>
    <n v="9"/>
    <n v="0"/>
    <x v="1801"/>
  </r>
  <r>
    <n v="7668"/>
    <s v="US-2016-140158"/>
    <d v="2016-04-10T00:00:00"/>
    <x v="2"/>
    <x v="3"/>
    <x v="360"/>
    <x v="2"/>
    <x v="325"/>
    <x v="325"/>
    <x v="1"/>
    <s v="United States"/>
    <x v="168"/>
    <x v="40"/>
    <n v="2908"/>
    <x v="2"/>
    <s v="OFF-ST-10000136"/>
    <x v="2"/>
    <x v="6"/>
    <s v="Letter Size File"/>
    <x v="1674"/>
    <n v="3"/>
    <n v="0"/>
    <x v="1802"/>
  </r>
  <r>
    <n v="8157"/>
    <s v="CA-2016-131296"/>
    <d v="2016-04-10T00:00:00"/>
    <x v="2"/>
    <x v="3"/>
    <x v="348"/>
    <x v="2"/>
    <x v="232"/>
    <x v="232"/>
    <x v="0"/>
    <s v="United States"/>
    <x v="214"/>
    <x v="24"/>
    <n v="21215"/>
    <x v="2"/>
    <s v="FUR-TA-10002622"/>
    <x v="1"/>
    <x v="7"/>
    <s v="Bush Andora Conference Table, Maple/Graphite Gray Finish"/>
    <x v="1675"/>
    <n v="2"/>
    <n v="0.3"/>
    <x v="1803"/>
  </r>
  <r>
    <n v="8922"/>
    <s v="CA-2016-145709"/>
    <d v="2016-04-10T00:00:00"/>
    <x v="2"/>
    <x v="3"/>
    <x v="360"/>
    <x v="2"/>
    <x v="42"/>
    <x v="42"/>
    <x v="2"/>
    <s v="United States"/>
    <x v="268"/>
    <x v="11"/>
    <n v="33134"/>
    <x v="3"/>
    <s v="TEC-PH-10003095"/>
    <x v="0"/>
    <x v="2"/>
    <s v="Samsung HM1900 Bluetooth Headset"/>
    <x v="502"/>
    <n v="3"/>
    <n v="0.2"/>
    <x v="510"/>
  </r>
  <r>
    <n v="8923"/>
    <s v="CA-2016-145709"/>
    <d v="2016-04-10T00:00:00"/>
    <x v="2"/>
    <x v="3"/>
    <x v="360"/>
    <x v="2"/>
    <x v="42"/>
    <x v="42"/>
    <x v="2"/>
    <s v="United States"/>
    <x v="268"/>
    <x v="11"/>
    <n v="33134"/>
    <x v="3"/>
    <s v="FUR-FU-10002885"/>
    <x v="1"/>
    <x v="5"/>
    <s v="Magna Visual Magnetic Picture Hangers"/>
    <x v="1676"/>
    <n v="3"/>
    <n v="0.2"/>
    <x v="1804"/>
  </r>
  <r>
    <n v="665"/>
    <s v="CA-2016-143308"/>
    <d v="2016-04-11T00:00:00"/>
    <x v="2"/>
    <x v="3"/>
    <x v="324"/>
    <x v="3"/>
    <x v="152"/>
    <x v="152"/>
    <x v="0"/>
    <s v="United States"/>
    <x v="146"/>
    <x v="17"/>
    <n v="40214"/>
    <x v="3"/>
    <s v="OFF-FA-10000621"/>
    <x v="2"/>
    <x v="4"/>
    <s v="OIC Colored Binder Clips, Assorted Sizes"/>
    <x v="1259"/>
    <n v="3"/>
    <n v="0"/>
    <x v="1805"/>
  </r>
  <r>
    <n v="703"/>
    <s v="CA-2016-163755"/>
    <d v="2016-04-11T00:00:00"/>
    <x v="2"/>
    <x v="3"/>
    <x v="364"/>
    <x v="1"/>
    <x v="567"/>
    <x v="567"/>
    <x v="2"/>
    <s v="United States"/>
    <x v="1"/>
    <x v="1"/>
    <n v="98103"/>
    <x v="1"/>
    <s v="FUR-FU-10003394"/>
    <x v="1"/>
    <x v="5"/>
    <s v="Tenex &quot;The Solids&quot; Textured Chair Mats"/>
    <x v="1677"/>
    <n v="3"/>
    <n v="0"/>
    <x v="1806"/>
  </r>
  <r>
    <n v="2946"/>
    <s v="CA-2016-166443"/>
    <d v="2016-04-11T00:00:00"/>
    <x v="2"/>
    <x v="3"/>
    <x v="323"/>
    <x v="0"/>
    <x v="218"/>
    <x v="218"/>
    <x v="0"/>
    <s v="United States"/>
    <x v="14"/>
    <x v="5"/>
    <n v="94122"/>
    <x v="1"/>
    <s v="FUR-FU-10004020"/>
    <x v="1"/>
    <x v="5"/>
    <s v="Advantus Panel Wall Acrylic Frame"/>
    <x v="1678"/>
    <n v="7"/>
    <n v="0"/>
    <x v="1807"/>
  </r>
  <r>
    <n v="6135"/>
    <s v="CA-2016-146766"/>
    <d v="2016-04-11T00:00:00"/>
    <x v="2"/>
    <x v="3"/>
    <x v="324"/>
    <x v="3"/>
    <x v="414"/>
    <x v="414"/>
    <x v="0"/>
    <s v="United States"/>
    <x v="176"/>
    <x v="5"/>
    <n v="91911"/>
    <x v="1"/>
    <s v="OFF-AR-10002135"/>
    <x v="2"/>
    <x v="11"/>
    <s v="Boston Heavy-Duty Trimline Electric Pencil Sharpeners"/>
    <x v="1679"/>
    <n v="4"/>
    <n v="0"/>
    <x v="1808"/>
  </r>
  <r>
    <n v="6306"/>
    <s v="CA-2016-163328"/>
    <d v="2016-04-11T00:00:00"/>
    <x v="2"/>
    <x v="3"/>
    <x v="363"/>
    <x v="1"/>
    <x v="320"/>
    <x v="320"/>
    <x v="2"/>
    <s v="United States"/>
    <x v="269"/>
    <x v="16"/>
    <n v="97405"/>
    <x v="1"/>
    <s v="OFF-SU-10002301"/>
    <x v="2"/>
    <x v="15"/>
    <s v="Serrated Blade or Curved Handle Hand Letter Openers"/>
    <x v="1680"/>
    <n v="7"/>
    <n v="0.2"/>
    <x v="1809"/>
  </r>
  <r>
    <n v="6307"/>
    <s v="CA-2016-163328"/>
    <d v="2016-04-11T00:00:00"/>
    <x v="2"/>
    <x v="3"/>
    <x v="363"/>
    <x v="1"/>
    <x v="320"/>
    <x v="320"/>
    <x v="2"/>
    <s v="United States"/>
    <x v="269"/>
    <x v="16"/>
    <n v="97405"/>
    <x v="1"/>
    <s v="FUR-CH-10003298"/>
    <x v="1"/>
    <x v="1"/>
    <s v="Office Star - Contemporary Task Swivel chair with Loop Arms, Charcoal"/>
    <x v="1681"/>
    <n v="1"/>
    <n v="0.2"/>
    <x v="1810"/>
  </r>
  <r>
    <n v="6308"/>
    <s v="CA-2016-163328"/>
    <d v="2016-04-11T00:00:00"/>
    <x v="2"/>
    <x v="3"/>
    <x v="363"/>
    <x v="1"/>
    <x v="320"/>
    <x v="320"/>
    <x v="2"/>
    <s v="United States"/>
    <x v="269"/>
    <x v="16"/>
    <n v="97405"/>
    <x v="1"/>
    <s v="OFF-PA-10004353"/>
    <x v="2"/>
    <x v="3"/>
    <s v="Southworth 25% Cotton Premium Laser Paper and Envelopes"/>
    <x v="1050"/>
    <n v="3"/>
    <n v="0.2"/>
    <x v="1811"/>
  </r>
  <r>
    <n v="6309"/>
    <s v="CA-2016-163328"/>
    <d v="2016-04-11T00:00:00"/>
    <x v="2"/>
    <x v="3"/>
    <x v="363"/>
    <x v="1"/>
    <x v="320"/>
    <x v="320"/>
    <x v="2"/>
    <s v="United States"/>
    <x v="269"/>
    <x v="16"/>
    <n v="97405"/>
    <x v="1"/>
    <s v="FUR-CH-10000229"/>
    <x v="1"/>
    <x v="1"/>
    <s v="Global Enterprise Series Seating High-Back Swivel/Tilt Chairs"/>
    <x v="1682"/>
    <n v="3"/>
    <n v="0.2"/>
    <x v="1812"/>
  </r>
  <r>
    <n v="6310"/>
    <s v="CA-2016-163328"/>
    <d v="2016-04-11T00:00:00"/>
    <x v="2"/>
    <x v="3"/>
    <x v="363"/>
    <x v="1"/>
    <x v="320"/>
    <x v="320"/>
    <x v="2"/>
    <s v="United States"/>
    <x v="269"/>
    <x v="16"/>
    <n v="97405"/>
    <x v="1"/>
    <s v="OFF-LA-10003930"/>
    <x v="2"/>
    <x v="8"/>
    <s v="Dot Matrix Printer Tape Reel Labels, White, 5000/Box"/>
    <x v="1683"/>
    <n v="8"/>
    <n v="0.2"/>
    <x v="1813"/>
  </r>
  <r>
    <n v="6311"/>
    <s v="CA-2016-163328"/>
    <d v="2016-04-11T00:00:00"/>
    <x v="2"/>
    <x v="3"/>
    <x v="363"/>
    <x v="1"/>
    <x v="320"/>
    <x v="320"/>
    <x v="2"/>
    <s v="United States"/>
    <x v="269"/>
    <x v="16"/>
    <n v="97405"/>
    <x v="1"/>
    <s v="OFF-PA-10000176"/>
    <x v="2"/>
    <x v="3"/>
    <s v="Xerox 1887"/>
    <x v="1684"/>
    <n v="1"/>
    <n v="0.2"/>
    <x v="1814"/>
  </r>
  <r>
    <n v="6729"/>
    <s v="CA-2016-165827"/>
    <d v="2016-04-11T00:00:00"/>
    <x v="2"/>
    <x v="3"/>
    <x v="365"/>
    <x v="2"/>
    <x v="568"/>
    <x v="568"/>
    <x v="2"/>
    <s v="United States"/>
    <x v="136"/>
    <x v="11"/>
    <n v="33180"/>
    <x v="3"/>
    <s v="FUR-FU-10001889"/>
    <x v="1"/>
    <x v="5"/>
    <s v="Ultra Door Pull Handle"/>
    <x v="1685"/>
    <n v="6"/>
    <n v="0.2"/>
    <x v="1815"/>
  </r>
  <r>
    <n v="6773"/>
    <s v="CA-2016-119018"/>
    <d v="2016-04-11T00:00:00"/>
    <x v="2"/>
    <x v="3"/>
    <x v="364"/>
    <x v="2"/>
    <x v="235"/>
    <x v="235"/>
    <x v="1"/>
    <s v="United States"/>
    <x v="22"/>
    <x v="5"/>
    <n v="90004"/>
    <x v="1"/>
    <s v="OFF-BI-10003314"/>
    <x v="2"/>
    <x v="9"/>
    <s v="Tuff Stuff Recycled Round Ring Binders"/>
    <x v="698"/>
    <n v="2"/>
    <n v="0.2"/>
    <x v="714"/>
  </r>
  <r>
    <n v="6774"/>
    <s v="CA-2016-119018"/>
    <d v="2016-04-11T00:00:00"/>
    <x v="2"/>
    <x v="3"/>
    <x v="364"/>
    <x v="2"/>
    <x v="235"/>
    <x v="235"/>
    <x v="1"/>
    <s v="United States"/>
    <x v="22"/>
    <x v="5"/>
    <n v="90004"/>
    <x v="1"/>
    <s v="OFF-BI-10000494"/>
    <x v="2"/>
    <x v="9"/>
    <s v="Acco Economy Flexible Poly Round Ring Binder"/>
    <x v="1686"/>
    <n v="1"/>
    <n v="0.2"/>
    <x v="1816"/>
  </r>
  <r>
    <n v="6775"/>
    <s v="CA-2016-119018"/>
    <d v="2016-04-11T00:00:00"/>
    <x v="2"/>
    <x v="3"/>
    <x v="364"/>
    <x v="2"/>
    <x v="235"/>
    <x v="235"/>
    <x v="1"/>
    <s v="United States"/>
    <x v="22"/>
    <x v="5"/>
    <n v="90004"/>
    <x v="1"/>
    <s v="OFF-PA-10000295"/>
    <x v="2"/>
    <x v="3"/>
    <s v="Xerox 229"/>
    <x v="1340"/>
    <n v="6"/>
    <n v="0"/>
    <x v="1419"/>
  </r>
  <r>
    <n v="7783"/>
    <s v="CA-2016-162236"/>
    <d v="2016-04-11T00:00:00"/>
    <x v="2"/>
    <x v="3"/>
    <x v="363"/>
    <x v="1"/>
    <x v="569"/>
    <x v="569"/>
    <x v="2"/>
    <s v="United States"/>
    <x v="13"/>
    <x v="12"/>
    <n v="28205"/>
    <x v="3"/>
    <s v="OFF-ST-10003442"/>
    <x v="2"/>
    <x v="6"/>
    <s v="Eldon Portable Mobile Manager"/>
    <x v="275"/>
    <n v="2"/>
    <n v="0.2"/>
    <x v="278"/>
  </r>
  <r>
    <n v="7784"/>
    <s v="CA-2016-162236"/>
    <d v="2016-04-11T00:00:00"/>
    <x v="2"/>
    <x v="3"/>
    <x v="363"/>
    <x v="1"/>
    <x v="569"/>
    <x v="569"/>
    <x v="2"/>
    <s v="United States"/>
    <x v="13"/>
    <x v="12"/>
    <n v="28205"/>
    <x v="3"/>
    <s v="FUR-TA-10002533"/>
    <x v="1"/>
    <x v="7"/>
    <s v="BPI Conference Tables"/>
    <x v="1687"/>
    <n v="10"/>
    <n v="0.4"/>
    <x v="1817"/>
  </r>
  <r>
    <n v="7785"/>
    <s v="CA-2016-162236"/>
    <d v="2016-04-11T00:00:00"/>
    <x v="2"/>
    <x v="3"/>
    <x v="363"/>
    <x v="1"/>
    <x v="569"/>
    <x v="569"/>
    <x v="2"/>
    <s v="United States"/>
    <x v="13"/>
    <x v="12"/>
    <n v="28205"/>
    <x v="3"/>
    <s v="OFF-SU-10003505"/>
    <x v="2"/>
    <x v="15"/>
    <s v="Premier Electric Letter Opener"/>
    <x v="1688"/>
    <n v="2"/>
    <n v="0.2"/>
    <x v="1818"/>
  </r>
  <r>
    <n v="8869"/>
    <s v="CA-2016-158260"/>
    <d v="2016-04-11T00:00:00"/>
    <x v="2"/>
    <x v="3"/>
    <x v="364"/>
    <x v="2"/>
    <x v="532"/>
    <x v="532"/>
    <x v="0"/>
    <s v="United States"/>
    <x v="30"/>
    <x v="5"/>
    <n v="92037"/>
    <x v="1"/>
    <s v="TEC-MA-10003176"/>
    <x v="0"/>
    <x v="14"/>
    <s v="Okidata B400 Printer"/>
    <x v="1689"/>
    <n v="2"/>
    <n v="0.2"/>
    <x v="1819"/>
  </r>
  <r>
    <n v="9322"/>
    <s v="US-2016-111563"/>
    <d v="2016-04-11T00:00:00"/>
    <x v="2"/>
    <x v="3"/>
    <x v="364"/>
    <x v="2"/>
    <x v="263"/>
    <x v="263"/>
    <x v="0"/>
    <s v="United States"/>
    <x v="5"/>
    <x v="4"/>
    <n v="77041"/>
    <x v="0"/>
    <s v="FUR-FU-10002445"/>
    <x v="1"/>
    <x v="5"/>
    <s v="DAX Two-Tone Rosewood/Black Document Frame, Desktop, 5 x 7"/>
    <x v="1690"/>
    <n v="3"/>
    <n v="0.6"/>
    <x v="1820"/>
  </r>
  <r>
    <n v="9323"/>
    <s v="US-2016-111563"/>
    <d v="2016-04-11T00:00:00"/>
    <x v="2"/>
    <x v="3"/>
    <x v="364"/>
    <x v="2"/>
    <x v="263"/>
    <x v="263"/>
    <x v="0"/>
    <s v="United States"/>
    <x v="5"/>
    <x v="4"/>
    <n v="77041"/>
    <x v="0"/>
    <s v="FUR-FU-10000723"/>
    <x v="1"/>
    <x v="5"/>
    <s v="Deflect-o EconoMat Studded, No Bevel Mat for Low Pile Carpeting"/>
    <x v="642"/>
    <n v="4"/>
    <n v="0.6"/>
    <x v="656"/>
  </r>
  <r>
    <n v="1223"/>
    <s v="CA-2016-126004"/>
    <d v="2016-04-12T00:00:00"/>
    <x v="2"/>
    <x v="3"/>
    <x v="327"/>
    <x v="0"/>
    <x v="217"/>
    <x v="217"/>
    <x v="0"/>
    <s v="United States"/>
    <x v="2"/>
    <x v="2"/>
    <n v="10024"/>
    <x v="2"/>
    <s v="FUR-FU-10001602"/>
    <x v="1"/>
    <x v="5"/>
    <s v="Eldon Delta Triangular Chair Mat, 52&quot; x 58&quot;, Clear"/>
    <x v="1691"/>
    <n v="3"/>
    <n v="0"/>
    <x v="1821"/>
  </r>
  <r>
    <n v="1224"/>
    <s v="CA-2016-126004"/>
    <d v="2016-04-12T00:00:00"/>
    <x v="2"/>
    <x v="3"/>
    <x v="327"/>
    <x v="0"/>
    <x v="217"/>
    <x v="217"/>
    <x v="0"/>
    <s v="United States"/>
    <x v="2"/>
    <x v="2"/>
    <n v="10024"/>
    <x v="2"/>
    <s v="TEC-AC-10001432"/>
    <x v="0"/>
    <x v="0"/>
    <s v="Enermax Aurora Lite Keyboard"/>
    <x v="1692"/>
    <n v="1"/>
    <n v="0"/>
    <x v="1822"/>
  </r>
  <r>
    <n v="1225"/>
    <s v="CA-2016-126004"/>
    <d v="2016-04-12T00:00:00"/>
    <x v="2"/>
    <x v="3"/>
    <x v="327"/>
    <x v="0"/>
    <x v="217"/>
    <x v="217"/>
    <x v="0"/>
    <s v="United States"/>
    <x v="2"/>
    <x v="2"/>
    <n v="10024"/>
    <x v="2"/>
    <s v="OFF-BI-10004656"/>
    <x v="2"/>
    <x v="9"/>
    <s v="Peel &amp; Stick Add-On Corner Pockets"/>
    <x v="1693"/>
    <n v="1"/>
    <n v="0.2"/>
    <x v="1823"/>
  </r>
  <r>
    <n v="1226"/>
    <s v="CA-2016-126004"/>
    <d v="2016-04-12T00:00:00"/>
    <x v="2"/>
    <x v="3"/>
    <x v="327"/>
    <x v="0"/>
    <x v="217"/>
    <x v="217"/>
    <x v="0"/>
    <s v="United States"/>
    <x v="2"/>
    <x v="2"/>
    <n v="10024"/>
    <x v="2"/>
    <s v="OFF-PA-10001685"/>
    <x v="2"/>
    <x v="3"/>
    <s v="Easy-staple paper"/>
    <x v="727"/>
    <n v="4"/>
    <n v="0"/>
    <x v="1824"/>
  </r>
  <r>
    <n v="1227"/>
    <s v="CA-2016-126004"/>
    <d v="2016-04-12T00:00:00"/>
    <x v="2"/>
    <x v="3"/>
    <x v="327"/>
    <x v="0"/>
    <x v="217"/>
    <x v="217"/>
    <x v="0"/>
    <s v="United States"/>
    <x v="2"/>
    <x v="2"/>
    <n v="10024"/>
    <x v="2"/>
    <s v="OFF-ST-10001418"/>
    <x v="2"/>
    <x v="6"/>
    <s v="Carina Media Storage Towers in Natural &amp; Black"/>
    <x v="1694"/>
    <n v="3"/>
    <n v="0"/>
    <x v="1825"/>
  </r>
  <r>
    <n v="1228"/>
    <s v="CA-2016-126004"/>
    <d v="2016-04-12T00:00:00"/>
    <x v="2"/>
    <x v="3"/>
    <x v="327"/>
    <x v="0"/>
    <x v="217"/>
    <x v="217"/>
    <x v="0"/>
    <s v="United States"/>
    <x v="2"/>
    <x v="2"/>
    <n v="10024"/>
    <x v="2"/>
    <s v="OFF-ST-10000676"/>
    <x v="2"/>
    <x v="6"/>
    <s v="Fellowes Econo/Stor Drawers"/>
    <x v="1695"/>
    <n v="2"/>
    <n v="0"/>
    <x v="1826"/>
  </r>
  <r>
    <n v="1534"/>
    <s v="CA-2016-139885"/>
    <d v="2016-04-12T00:00:00"/>
    <x v="2"/>
    <x v="3"/>
    <x v="349"/>
    <x v="2"/>
    <x v="570"/>
    <x v="570"/>
    <x v="2"/>
    <s v="United States"/>
    <x v="2"/>
    <x v="2"/>
    <n v="10035"/>
    <x v="2"/>
    <s v="OFF-ST-10003324"/>
    <x v="2"/>
    <x v="6"/>
    <s v="Belkin OmniView SE Rackmount Kit"/>
    <x v="1696"/>
    <n v="6"/>
    <n v="0"/>
    <x v="6"/>
  </r>
  <r>
    <n v="5777"/>
    <s v="CA-2016-105277"/>
    <d v="2016-04-12T00:00:00"/>
    <x v="2"/>
    <x v="3"/>
    <x v="349"/>
    <x v="2"/>
    <x v="571"/>
    <x v="571"/>
    <x v="0"/>
    <s v="United States"/>
    <x v="241"/>
    <x v="2"/>
    <n v="13021"/>
    <x v="2"/>
    <s v="OFF-BI-10000301"/>
    <x v="2"/>
    <x v="9"/>
    <s v="GBC Instant Report Kit"/>
    <x v="1697"/>
    <n v="3"/>
    <n v="0.2"/>
    <x v="1827"/>
  </r>
  <r>
    <n v="5778"/>
    <s v="CA-2016-112060"/>
    <d v="2016-04-12T00:00:00"/>
    <x v="2"/>
    <x v="3"/>
    <x v="366"/>
    <x v="2"/>
    <x v="223"/>
    <x v="223"/>
    <x v="0"/>
    <s v="United States"/>
    <x v="14"/>
    <x v="5"/>
    <n v="94109"/>
    <x v="1"/>
    <s v="OFF-PA-10000994"/>
    <x v="2"/>
    <x v="3"/>
    <s v="Xerox 1915"/>
    <x v="408"/>
    <n v="1"/>
    <n v="0"/>
    <x v="1828"/>
  </r>
  <r>
    <n v="863"/>
    <s v="CA-2016-134474"/>
    <d v="2016-05-01T00:00:00"/>
    <x v="2"/>
    <x v="4"/>
    <x v="332"/>
    <x v="1"/>
    <x v="572"/>
    <x v="572"/>
    <x v="2"/>
    <s v="United States"/>
    <x v="27"/>
    <x v="11"/>
    <n v="32216"/>
    <x v="3"/>
    <s v="TEC-AC-10001714"/>
    <x v="0"/>
    <x v="0"/>
    <s v="Logitech MX Performance Wireless Mouse"/>
    <x v="1698"/>
    <n v="6"/>
    <n v="0.2"/>
    <x v="1829"/>
  </r>
  <r>
    <n v="864"/>
    <s v="CA-2016-134474"/>
    <d v="2016-05-01T00:00:00"/>
    <x v="2"/>
    <x v="4"/>
    <x v="332"/>
    <x v="1"/>
    <x v="572"/>
    <x v="572"/>
    <x v="2"/>
    <s v="United States"/>
    <x v="27"/>
    <x v="11"/>
    <n v="32216"/>
    <x v="3"/>
    <s v="OFF-AR-10003958"/>
    <x v="2"/>
    <x v="11"/>
    <s v="Newell 337"/>
    <x v="1142"/>
    <n v="2"/>
    <n v="0.2"/>
    <x v="1195"/>
  </r>
  <r>
    <n v="865"/>
    <s v="CA-2016-134474"/>
    <d v="2016-05-01T00:00:00"/>
    <x v="2"/>
    <x v="4"/>
    <x v="332"/>
    <x v="1"/>
    <x v="572"/>
    <x v="572"/>
    <x v="2"/>
    <s v="United States"/>
    <x v="27"/>
    <x v="11"/>
    <n v="32216"/>
    <x v="3"/>
    <s v="TEC-PH-10002923"/>
    <x v="0"/>
    <x v="2"/>
    <s v="Logitech B530 USB Headset - headset - Full size, Binaural"/>
    <x v="1699"/>
    <n v="2"/>
    <n v="0.2"/>
    <x v="1830"/>
  </r>
  <r>
    <n v="1383"/>
    <s v="US-2016-108504"/>
    <d v="2016-05-02T00:00:00"/>
    <x v="2"/>
    <x v="4"/>
    <x v="376"/>
    <x v="3"/>
    <x v="224"/>
    <x v="224"/>
    <x v="1"/>
    <s v="United States"/>
    <x v="270"/>
    <x v="19"/>
    <n v="30080"/>
    <x v="3"/>
    <s v="OFF-ST-10002344"/>
    <x v="2"/>
    <x v="6"/>
    <s v="Carina 42&quot;Hx23 3/4&quot;W Media Storage Unit"/>
    <x v="1700"/>
    <n v="1"/>
    <n v="0"/>
    <x v="1831"/>
  </r>
  <r>
    <n v="1384"/>
    <s v="US-2016-108504"/>
    <d v="2016-05-02T00:00:00"/>
    <x v="2"/>
    <x v="4"/>
    <x v="376"/>
    <x v="3"/>
    <x v="224"/>
    <x v="224"/>
    <x v="1"/>
    <s v="United States"/>
    <x v="270"/>
    <x v="19"/>
    <n v="30080"/>
    <x v="3"/>
    <s v="OFF-PA-10001289"/>
    <x v="2"/>
    <x v="3"/>
    <s v="White Computer Printout Paper by Universal"/>
    <x v="1701"/>
    <n v="9"/>
    <n v="0"/>
    <x v="1832"/>
  </r>
  <r>
    <n v="1385"/>
    <s v="US-2016-108504"/>
    <d v="2016-05-02T00:00:00"/>
    <x v="2"/>
    <x v="4"/>
    <x v="376"/>
    <x v="3"/>
    <x v="224"/>
    <x v="224"/>
    <x v="1"/>
    <s v="United States"/>
    <x v="270"/>
    <x v="19"/>
    <n v="30080"/>
    <x v="3"/>
    <s v="OFF-FA-10000053"/>
    <x v="2"/>
    <x v="4"/>
    <s v="Revere Boxed Rubber Bands by Revere"/>
    <x v="517"/>
    <n v="5"/>
    <n v="0"/>
    <x v="1833"/>
  </r>
  <r>
    <n v="1386"/>
    <s v="US-2016-108504"/>
    <d v="2016-05-02T00:00:00"/>
    <x v="2"/>
    <x v="4"/>
    <x v="376"/>
    <x v="3"/>
    <x v="224"/>
    <x v="224"/>
    <x v="1"/>
    <s v="United States"/>
    <x v="270"/>
    <x v="19"/>
    <n v="30080"/>
    <x v="3"/>
    <s v="FUR-FU-10004091"/>
    <x v="1"/>
    <x v="5"/>
    <s v="Eldon 200 Class Desk Accessories, Black"/>
    <x v="5"/>
    <n v="3"/>
    <n v="0"/>
    <x v="1834"/>
  </r>
  <r>
    <n v="1387"/>
    <s v="US-2016-108504"/>
    <d v="2016-05-02T00:00:00"/>
    <x v="2"/>
    <x v="4"/>
    <x v="376"/>
    <x v="3"/>
    <x v="224"/>
    <x v="224"/>
    <x v="1"/>
    <s v="United States"/>
    <x v="270"/>
    <x v="19"/>
    <n v="30080"/>
    <x v="3"/>
    <s v="FUR-BO-10004015"/>
    <x v="1"/>
    <x v="16"/>
    <s v="Bush Andora Bookcase, Maple/Graphite Gray Finish"/>
    <x v="1702"/>
    <n v="2"/>
    <n v="0"/>
    <x v="1835"/>
  </r>
  <r>
    <n v="1388"/>
    <s v="US-2016-108504"/>
    <d v="2016-05-02T00:00:00"/>
    <x v="2"/>
    <x v="4"/>
    <x v="376"/>
    <x v="3"/>
    <x v="224"/>
    <x v="224"/>
    <x v="1"/>
    <s v="United States"/>
    <x v="270"/>
    <x v="19"/>
    <n v="30080"/>
    <x v="3"/>
    <s v="OFF-EN-10003001"/>
    <x v="2"/>
    <x v="13"/>
    <s v="Ames Color-File Green Diamond Border X-ray Mailers"/>
    <x v="1703"/>
    <n v="2"/>
    <n v="0"/>
    <x v="1836"/>
  </r>
  <r>
    <n v="1389"/>
    <s v="US-2016-108504"/>
    <d v="2016-05-02T00:00:00"/>
    <x v="2"/>
    <x v="4"/>
    <x v="376"/>
    <x v="3"/>
    <x v="224"/>
    <x v="224"/>
    <x v="1"/>
    <s v="United States"/>
    <x v="270"/>
    <x v="19"/>
    <n v="30080"/>
    <x v="3"/>
    <s v="TEC-PH-10000215"/>
    <x v="0"/>
    <x v="2"/>
    <s v="Plantronics Cordless Phone Headset with In-line Volume - M214C"/>
    <x v="408"/>
    <n v="3"/>
    <n v="0"/>
    <x v="416"/>
  </r>
  <r>
    <n v="1390"/>
    <s v="US-2016-108504"/>
    <d v="2016-05-02T00:00:00"/>
    <x v="2"/>
    <x v="4"/>
    <x v="376"/>
    <x v="3"/>
    <x v="224"/>
    <x v="224"/>
    <x v="1"/>
    <s v="United States"/>
    <x v="270"/>
    <x v="19"/>
    <n v="30080"/>
    <x v="3"/>
    <s v="TEC-PH-10003645"/>
    <x v="0"/>
    <x v="2"/>
    <s v="Aastra 57i VoIP phone"/>
    <x v="1704"/>
    <n v="3"/>
    <n v="0"/>
    <x v="1837"/>
  </r>
  <r>
    <n v="1391"/>
    <s v="US-2016-108504"/>
    <d v="2016-05-02T00:00:00"/>
    <x v="2"/>
    <x v="4"/>
    <x v="376"/>
    <x v="3"/>
    <x v="224"/>
    <x v="224"/>
    <x v="1"/>
    <s v="United States"/>
    <x v="270"/>
    <x v="19"/>
    <n v="30080"/>
    <x v="3"/>
    <s v="OFF-PA-10000357"/>
    <x v="2"/>
    <x v="3"/>
    <s v="White Dual Perf Computer Printout Paper, 2700 Sheets, 1 Part, Heavyweight, 20 lbs., 14 7/8 x 11"/>
    <x v="390"/>
    <n v="3"/>
    <n v="0"/>
    <x v="398"/>
  </r>
  <r>
    <n v="1392"/>
    <s v="US-2016-108504"/>
    <d v="2016-05-02T00:00:00"/>
    <x v="2"/>
    <x v="4"/>
    <x v="376"/>
    <x v="3"/>
    <x v="224"/>
    <x v="224"/>
    <x v="1"/>
    <s v="United States"/>
    <x v="270"/>
    <x v="19"/>
    <n v="30080"/>
    <x v="3"/>
    <s v="OFF-ST-10004804"/>
    <x v="2"/>
    <x v="6"/>
    <s v="Belkin 19&quot; Vented Equipment Shelf, Black"/>
    <x v="1705"/>
    <n v="3"/>
    <n v="0"/>
    <x v="1838"/>
  </r>
  <r>
    <n v="1393"/>
    <s v="US-2016-108504"/>
    <d v="2016-05-02T00:00:00"/>
    <x v="2"/>
    <x v="4"/>
    <x v="376"/>
    <x v="3"/>
    <x v="224"/>
    <x v="224"/>
    <x v="1"/>
    <s v="United States"/>
    <x v="270"/>
    <x v="19"/>
    <n v="30080"/>
    <x v="3"/>
    <s v="OFF-PA-10003892"/>
    <x v="2"/>
    <x v="3"/>
    <s v="Xerox 1943"/>
    <x v="1706"/>
    <n v="7"/>
    <n v="0"/>
    <x v="1839"/>
  </r>
  <r>
    <n v="8142"/>
    <s v="CA-2016-100993"/>
    <d v="2016-05-02T00:00:00"/>
    <x v="2"/>
    <x v="4"/>
    <x v="352"/>
    <x v="2"/>
    <x v="504"/>
    <x v="504"/>
    <x v="0"/>
    <s v="United States"/>
    <x v="30"/>
    <x v="5"/>
    <n v="92037"/>
    <x v="1"/>
    <s v="OFF-LA-10003223"/>
    <x v="2"/>
    <x v="8"/>
    <s v="Avery 508"/>
    <x v="1707"/>
    <n v="3"/>
    <n v="0"/>
    <x v="1840"/>
  </r>
  <r>
    <n v="8143"/>
    <s v="CA-2016-100993"/>
    <d v="2016-05-02T00:00:00"/>
    <x v="2"/>
    <x v="4"/>
    <x v="352"/>
    <x v="2"/>
    <x v="504"/>
    <x v="504"/>
    <x v="0"/>
    <s v="United States"/>
    <x v="30"/>
    <x v="5"/>
    <n v="92037"/>
    <x v="1"/>
    <s v="OFF-ST-10004340"/>
    <x v="2"/>
    <x v="6"/>
    <s v="Fellowes Mobile File Cart, Black"/>
    <x v="1176"/>
    <n v="3"/>
    <n v="0"/>
    <x v="1841"/>
  </r>
  <r>
    <n v="8144"/>
    <s v="CA-2016-100993"/>
    <d v="2016-05-02T00:00:00"/>
    <x v="2"/>
    <x v="4"/>
    <x v="352"/>
    <x v="2"/>
    <x v="504"/>
    <x v="504"/>
    <x v="0"/>
    <s v="United States"/>
    <x v="30"/>
    <x v="5"/>
    <n v="92037"/>
    <x v="1"/>
    <s v="FUR-TA-10001095"/>
    <x v="1"/>
    <x v="7"/>
    <s v="Chromcraft Round Conference Tables"/>
    <x v="1708"/>
    <n v="4"/>
    <n v="0.2"/>
    <x v="1842"/>
  </r>
  <r>
    <n v="8145"/>
    <s v="CA-2016-100993"/>
    <d v="2016-05-02T00:00:00"/>
    <x v="2"/>
    <x v="4"/>
    <x v="352"/>
    <x v="2"/>
    <x v="504"/>
    <x v="504"/>
    <x v="0"/>
    <s v="United States"/>
    <x v="30"/>
    <x v="5"/>
    <n v="92037"/>
    <x v="1"/>
    <s v="TEC-PH-10001448"/>
    <x v="0"/>
    <x v="2"/>
    <s v="Anker Astro 15000mAh USB Portable Charger"/>
    <x v="1709"/>
    <n v="4"/>
    <n v="0.2"/>
    <x v="1843"/>
  </r>
  <r>
    <n v="919"/>
    <s v="CA-2016-165218"/>
    <d v="2016-05-03T00:00:00"/>
    <x v="2"/>
    <x v="4"/>
    <x v="377"/>
    <x v="2"/>
    <x v="573"/>
    <x v="573"/>
    <x v="2"/>
    <s v="United States"/>
    <x v="57"/>
    <x v="4"/>
    <n v="75220"/>
    <x v="0"/>
    <s v="OFF-EN-10000056"/>
    <x v="2"/>
    <x v="13"/>
    <s v="Cameo Buff Policy Envelopes"/>
    <x v="1710"/>
    <n v="3"/>
    <n v="0.2"/>
    <x v="1844"/>
  </r>
  <r>
    <n v="920"/>
    <s v="CA-2016-165218"/>
    <d v="2016-05-03T00:00:00"/>
    <x v="2"/>
    <x v="4"/>
    <x v="377"/>
    <x v="2"/>
    <x v="573"/>
    <x v="573"/>
    <x v="2"/>
    <s v="United States"/>
    <x v="57"/>
    <x v="4"/>
    <n v="75220"/>
    <x v="0"/>
    <s v="OFF-ST-10001558"/>
    <x v="2"/>
    <x v="6"/>
    <s v="Acco Perma 4000 Stacking Storage Drawers"/>
    <x v="1711"/>
    <n v="1"/>
    <n v="0.2"/>
    <x v="1845"/>
  </r>
  <r>
    <n v="89"/>
    <s v="CA-2016-159695"/>
    <d v="2016-05-04T00:00:00"/>
    <x v="2"/>
    <x v="4"/>
    <x v="378"/>
    <x v="1"/>
    <x v="273"/>
    <x v="273"/>
    <x v="1"/>
    <s v="United States"/>
    <x v="5"/>
    <x v="4"/>
    <n v="77095"/>
    <x v="0"/>
    <s v="OFF-ST-10003442"/>
    <x v="2"/>
    <x v="6"/>
    <s v="Eldon Portable Mobile Manager"/>
    <x v="1712"/>
    <n v="7"/>
    <n v="0.2"/>
    <x v="1846"/>
  </r>
  <r>
    <n v="9316"/>
    <s v="CA-2016-161907"/>
    <d v="2016-05-04T00:00:00"/>
    <x v="2"/>
    <x v="4"/>
    <x v="355"/>
    <x v="2"/>
    <x v="329"/>
    <x v="329"/>
    <x v="0"/>
    <s v="United States"/>
    <x v="15"/>
    <x v="13"/>
    <n v="19140"/>
    <x v="2"/>
    <s v="TEC-PH-10000141"/>
    <x v="0"/>
    <x v="2"/>
    <s v="Clearsounds A400"/>
    <x v="1713"/>
    <n v="3"/>
    <n v="0.4"/>
    <x v="1847"/>
  </r>
  <r>
    <n v="9317"/>
    <s v="CA-2016-161907"/>
    <d v="2016-05-04T00:00:00"/>
    <x v="2"/>
    <x v="4"/>
    <x v="355"/>
    <x v="2"/>
    <x v="329"/>
    <x v="329"/>
    <x v="0"/>
    <s v="United States"/>
    <x v="15"/>
    <x v="13"/>
    <n v="19140"/>
    <x v="2"/>
    <s v="OFF-SU-10000646"/>
    <x v="2"/>
    <x v="15"/>
    <s v="Premier Automatic Letter Opener"/>
    <x v="1714"/>
    <n v="4"/>
    <n v="0.2"/>
    <x v="1848"/>
  </r>
  <r>
    <n v="1358"/>
    <s v="CA-2016-145247"/>
    <d v="2016-05-05T00:00:00"/>
    <x v="2"/>
    <x v="4"/>
    <x v="335"/>
    <x v="0"/>
    <x v="22"/>
    <x v="22"/>
    <x v="0"/>
    <s v="United States"/>
    <x v="146"/>
    <x v="17"/>
    <n v="40214"/>
    <x v="3"/>
    <s v="OFF-PA-10003641"/>
    <x v="2"/>
    <x v="3"/>
    <s v="Xerox 1909"/>
    <x v="533"/>
    <n v="3"/>
    <n v="0"/>
    <x v="541"/>
  </r>
  <r>
    <n v="2286"/>
    <s v="CA-2016-112676"/>
    <d v="2016-05-05T00:00:00"/>
    <x v="2"/>
    <x v="4"/>
    <x v="337"/>
    <x v="0"/>
    <x v="552"/>
    <x v="552"/>
    <x v="2"/>
    <s v="United States"/>
    <x v="271"/>
    <x v="26"/>
    <n v="37130"/>
    <x v="3"/>
    <s v="OFF-PA-10003971"/>
    <x v="2"/>
    <x v="3"/>
    <s v="Xerox 1965"/>
    <x v="535"/>
    <n v="3"/>
    <n v="0.2"/>
    <x v="1849"/>
  </r>
  <r>
    <n v="2589"/>
    <s v="CA-2016-137729"/>
    <d v="2016-05-05T00:00:00"/>
    <x v="2"/>
    <x v="4"/>
    <x v="379"/>
    <x v="2"/>
    <x v="574"/>
    <x v="574"/>
    <x v="1"/>
    <s v="United States"/>
    <x v="22"/>
    <x v="5"/>
    <n v="90004"/>
    <x v="1"/>
    <s v="OFF-ST-10001505"/>
    <x v="2"/>
    <x v="6"/>
    <s v="Perma STOR-ALL Hanging File Box, 13 1/8&quot;W x 12 1/4&quot;D x 10 1/2&quot;H"/>
    <x v="548"/>
    <n v="1"/>
    <n v="0"/>
    <x v="1850"/>
  </r>
  <r>
    <n v="2590"/>
    <s v="CA-2016-137729"/>
    <d v="2016-05-05T00:00:00"/>
    <x v="2"/>
    <x v="4"/>
    <x v="379"/>
    <x v="2"/>
    <x v="574"/>
    <x v="574"/>
    <x v="1"/>
    <s v="United States"/>
    <x v="22"/>
    <x v="5"/>
    <n v="90004"/>
    <x v="1"/>
    <s v="TEC-PH-10001433"/>
    <x v="0"/>
    <x v="2"/>
    <s v="Cisco Small Business SPA 502G VoIP phone"/>
    <x v="1715"/>
    <n v="3"/>
    <n v="0.2"/>
    <x v="1851"/>
  </r>
  <r>
    <n v="2820"/>
    <s v="CA-2016-160500"/>
    <d v="2016-05-05T00:00:00"/>
    <x v="2"/>
    <x v="4"/>
    <x v="337"/>
    <x v="0"/>
    <x v="450"/>
    <x v="450"/>
    <x v="0"/>
    <s v="United States"/>
    <x v="272"/>
    <x v="5"/>
    <n v="92024"/>
    <x v="1"/>
    <s v="OFF-BI-10003784"/>
    <x v="2"/>
    <x v="9"/>
    <s v="Computer Printout Index Tabs"/>
    <x v="195"/>
    <n v="5"/>
    <n v="0.2"/>
    <x v="1852"/>
  </r>
  <r>
    <n v="2821"/>
    <s v="CA-2016-160500"/>
    <d v="2016-05-05T00:00:00"/>
    <x v="2"/>
    <x v="4"/>
    <x v="337"/>
    <x v="0"/>
    <x v="450"/>
    <x v="450"/>
    <x v="0"/>
    <s v="United States"/>
    <x v="272"/>
    <x v="5"/>
    <n v="92024"/>
    <x v="1"/>
    <s v="FUR-TA-10003748"/>
    <x v="1"/>
    <x v="7"/>
    <s v="Bevis 36 x 72 Conference Tables"/>
    <x v="1716"/>
    <n v="3"/>
    <n v="0.2"/>
    <x v="1853"/>
  </r>
  <r>
    <n v="3041"/>
    <s v="US-2016-147991"/>
    <d v="2016-05-05T00:00:00"/>
    <x v="2"/>
    <x v="4"/>
    <x v="379"/>
    <x v="2"/>
    <x v="546"/>
    <x v="546"/>
    <x v="0"/>
    <s v="United States"/>
    <x v="273"/>
    <x v="26"/>
    <n v="37421"/>
    <x v="3"/>
    <s v="FUR-FU-10004270"/>
    <x v="1"/>
    <x v="5"/>
    <s v="Eldon Image Series Desk Accessories, Burgundy"/>
    <x v="1717"/>
    <n v="5"/>
    <n v="0.2"/>
    <x v="1854"/>
  </r>
  <r>
    <n v="5696"/>
    <s v="CA-2016-126165"/>
    <d v="2016-05-05T00:00:00"/>
    <x v="2"/>
    <x v="4"/>
    <x v="335"/>
    <x v="1"/>
    <x v="361"/>
    <x v="361"/>
    <x v="0"/>
    <s v="United States"/>
    <x v="14"/>
    <x v="5"/>
    <n v="94109"/>
    <x v="1"/>
    <s v="FUR-TA-10001676"/>
    <x v="1"/>
    <x v="7"/>
    <s v="Hon 61000 Series Interactive Training Tables"/>
    <x v="1576"/>
    <n v="2"/>
    <n v="0.2"/>
    <x v="1688"/>
  </r>
  <r>
    <n v="7115"/>
    <s v="US-2016-102239"/>
    <d v="2016-05-05T00:00:00"/>
    <x v="2"/>
    <x v="4"/>
    <x v="338"/>
    <x v="0"/>
    <x v="575"/>
    <x v="575"/>
    <x v="2"/>
    <s v="United States"/>
    <x v="87"/>
    <x v="14"/>
    <n v="89015"/>
    <x v="1"/>
    <s v="FUR-TA-10003392"/>
    <x v="1"/>
    <x v="7"/>
    <s v="Global Adaptabilities Conference Tables"/>
    <x v="1718"/>
    <n v="6"/>
    <n v="0"/>
    <x v="1855"/>
  </r>
  <r>
    <n v="7116"/>
    <s v="US-2016-102239"/>
    <d v="2016-05-05T00:00:00"/>
    <x v="2"/>
    <x v="4"/>
    <x v="338"/>
    <x v="0"/>
    <x v="575"/>
    <x v="575"/>
    <x v="2"/>
    <s v="United States"/>
    <x v="87"/>
    <x v="14"/>
    <n v="89015"/>
    <x v="1"/>
    <s v="OFF-BI-10001890"/>
    <x v="2"/>
    <x v="9"/>
    <s v="Avery Poly Binder Pockets"/>
    <x v="762"/>
    <n v="2"/>
    <n v="0.2"/>
    <x v="1856"/>
  </r>
  <r>
    <n v="8752"/>
    <s v="CA-2016-105662"/>
    <d v="2016-05-05T00:00:00"/>
    <x v="2"/>
    <x v="4"/>
    <x v="379"/>
    <x v="2"/>
    <x v="195"/>
    <x v="195"/>
    <x v="1"/>
    <s v="United States"/>
    <x v="185"/>
    <x v="11"/>
    <n v="32303"/>
    <x v="3"/>
    <s v="OFF-PA-10001001"/>
    <x v="2"/>
    <x v="3"/>
    <s v="Snap-A-Way Black Print Carbonless Speed Message, No Reply Area, Duplicate"/>
    <x v="1719"/>
    <n v="4"/>
    <n v="0.2"/>
    <x v="1857"/>
  </r>
  <r>
    <n v="8753"/>
    <s v="CA-2016-105662"/>
    <d v="2016-05-05T00:00:00"/>
    <x v="2"/>
    <x v="4"/>
    <x v="379"/>
    <x v="2"/>
    <x v="195"/>
    <x v="195"/>
    <x v="1"/>
    <s v="United States"/>
    <x v="185"/>
    <x v="11"/>
    <n v="32303"/>
    <x v="3"/>
    <s v="TEC-PH-10001198"/>
    <x v="0"/>
    <x v="2"/>
    <s v="Avaya 4621SW VoIP phone"/>
    <x v="1651"/>
    <n v="3"/>
    <n v="0.2"/>
    <x v="1775"/>
  </r>
  <r>
    <n v="1134"/>
    <s v="US-2016-134908"/>
    <d v="2016-05-06T00:00:00"/>
    <x v="2"/>
    <x v="4"/>
    <x v="370"/>
    <x v="2"/>
    <x v="76"/>
    <x v="76"/>
    <x v="1"/>
    <s v="United States"/>
    <x v="15"/>
    <x v="13"/>
    <n v="19134"/>
    <x v="2"/>
    <s v="OFF-ST-10003479"/>
    <x v="2"/>
    <x v="6"/>
    <s v="Eldon Base for stackable storage shelf, platinum"/>
    <x v="1720"/>
    <n v="4"/>
    <n v="0.2"/>
    <x v="1858"/>
  </r>
  <r>
    <n v="1135"/>
    <s v="US-2016-134908"/>
    <d v="2016-05-06T00:00:00"/>
    <x v="2"/>
    <x v="4"/>
    <x v="370"/>
    <x v="2"/>
    <x v="76"/>
    <x v="76"/>
    <x v="1"/>
    <s v="United States"/>
    <x v="15"/>
    <x v="13"/>
    <n v="19134"/>
    <x v="2"/>
    <s v="OFF-LA-10000973"/>
    <x v="2"/>
    <x v="8"/>
    <s v="Avery 502"/>
    <x v="1721"/>
    <n v="3"/>
    <n v="0.2"/>
    <x v="494"/>
  </r>
  <r>
    <n v="3727"/>
    <s v="CA-2016-165169"/>
    <d v="2016-05-06T00:00:00"/>
    <x v="2"/>
    <x v="4"/>
    <x v="380"/>
    <x v="2"/>
    <x v="576"/>
    <x v="576"/>
    <x v="0"/>
    <s v="United States"/>
    <x v="164"/>
    <x v="37"/>
    <n v="19711"/>
    <x v="2"/>
    <s v="OFF-ST-10001496"/>
    <x v="2"/>
    <x v="6"/>
    <s v="Standard Rollaway File with Lock"/>
    <x v="1411"/>
    <n v="2"/>
    <n v="0"/>
    <x v="1503"/>
  </r>
  <r>
    <n v="3728"/>
    <s v="CA-2016-165169"/>
    <d v="2016-05-06T00:00:00"/>
    <x v="2"/>
    <x v="4"/>
    <x v="380"/>
    <x v="2"/>
    <x v="576"/>
    <x v="576"/>
    <x v="0"/>
    <s v="United States"/>
    <x v="164"/>
    <x v="37"/>
    <n v="19711"/>
    <x v="2"/>
    <s v="OFF-AR-10000122"/>
    <x v="2"/>
    <x v="11"/>
    <s v="Newell 314"/>
    <x v="151"/>
    <n v="2"/>
    <n v="0"/>
    <x v="1859"/>
  </r>
  <r>
    <n v="3729"/>
    <s v="CA-2016-165169"/>
    <d v="2016-05-06T00:00:00"/>
    <x v="2"/>
    <x v="4"/>
    <x v="380"/>
    <x v="2"/>
    <x v="576"/>
    <x v="576"/>
    <x v="0"/>
    <s v="United States"/>
    <x v="164"/>
    <x v="37"/>
    <n v="19711"/>
    <x v="2"/>
    <s v="OFF-LA-10000407"/>
    <x v="2"/>
    <x v="8"/>
    <s v="Avery White Multi-Purpose Labels"/>
    <x v="102"/>
    <n v="3"/>
    <n v="0"/>
    <x v="635"/>
  </r>
  <r>
    <n v="5523"/>
    <s v="CA-2016-110982"/>
    <d v="2016-05-06T00:00:00"/>
    <x v="2"/>
    <x v="4"/>
    <x v="381"/>
    <x v="0"/>
    <x v="268"/>
    <x v="268"/>
    <x v="0"/>
    <s v="United States"/>
    <x v="102"/>
    <x v="5"/>
    <n v="95051"/>
    <x v="1"/>
    <s v="OFF-BI-10000829"/>
    <x v="2"/>
    <x v="9"/>
    <s v="Avery Non-Stick Binders"/>
    <x v="1722"/>
    <n v="6"/>
    <n v="0.2"/>
    <x v="1860"/>
  </r>
  <r>
    <n v="5524"/>
    <s v="CA-2016-110982"/>
    <d v="2016-05-06T00:00:00"/>
    <x v="2"/>
    <x v="4"/>
    <x v="381"/>
    <x v="0"/>
    <x v="268"/>
    <x v="268"/>
    <x v="0"/>
    <s v="United States"/>
    <x v="102"/>
    <x v="5"/>
    <n v="95051"/>
    <x v="1"/>
    <s v="OFF-AP-10004859"/>
    <x v="2"/>
    <x v="10"/>
    <s v="Acco 6 Outlet Guardian Premium Surge Suppressor"/>
    <x v="247"/>
    <n v="4"/>
    <n v="0"/>
    <x v="1861"/>
  </r>
  <r>
    <n v="9375"/>
    <s v="CA-2016-149671"/>
    <d v="2016-05-06T00:00:00"/>
    <x v="2"/>
    <x v="4"/>
    <x v="370"/>
    <x v="2"/>
    <x v="475"/>
    <x v="475"/>
    <x v="2"/>
    <s v="United States"/>
    <x v="1"/>
    <x v="1"/>
    <n v="98105"/>
    <x v="1"/>
    <s v="OFF-SU-10002537"/>
    <x v="2"/>
    <x v="15"/>
    <s v="Acme Box Cutter Scissors"/>
    <x v="1723"/>
    <n v="6"/>
    <n v="0"/>
    <x v="1862"/>
  </r>
  <r>
    <n v="9490"/>
    <s v="US-2016-102232"/>
    <d v="2016-05-08T00:00:00"/>
    <x v="2"/>
    <x v="4"/>
    <x v="382"/>
    <x v="2"/>
    <x v="568"/>
    <x v="568"/>
    <x v="2"/>
    <s v="United States"/>
    <x v="94"/>
    <x v="34"/>
    <n v="35810"/>
    <x v="3"/>
    <s v="OFF-AR-10000538"/>
    <x v="2"/>
    <x v="11"/>
    <s v="Boston Model 1800 Electric Pencil Sharpener, Gray"/>
    <x v="1724"/>
    <n v="7"/>
    <n v="0"/>
    <x v="1863"/>
  </r>
  <r>
    <n v="141"/>
    <s v="CA-2016-110366"/>
    <d v="2016-05-09T00:00:00"/>
    <x v="2"/>
    <x v="4"/>
    <x v="318"/>
    <x v="1"/>
    <x v="513"/>
    <x v="513"/>
    <x v="2"/>
    <s v="United States"/>
    <x v="15"/>
    <x v="13"/>
    <n v="19140"/>
    <x v="2"/>
    <s v="FUR-FU-10004848"/>
    <x v="1"/>
    <x v="5"/>
    <s v="Howard Miller 13-3/4&quot; Diameter Brushed Chrome Round Wall Clock"/>
    <x v="1725"/>
    <n v="2"/>
    <n v="0.2"/>
    <x v="1442"/>
  </r>
  <r>
    <n v="441"/>
    <s v="CA-2016-115756"/>
    <d v="2016-05-09T00:00:00"/>
    <x v="2"/>
    <x v="4"/>
    <x v="318"/>
    <x v="1"/>
    <x v="291"/>
    <x v="291"/>
    <x v="0"/>
    <s v="United States"/>
    <x v="11"/>
    <x v="10"/>
    <n v="48227"/>
    <x v="0"/>
    <s v="FUR-FU-10000246"/>
    <x v="1"/>
    <x v="5"/>
    <s v="Aluminum Document Frame"/>
    <x v="1726"/>
    <n v="1"/>
    <n v="0"/>
    <x v="1864"/>
  </r>
  <r>
    <n v="442"/>
    <s v="CA-2016-115756"/>
    <d v="2016-05-09T00:00:00"/>
    <x v="2"/>
    <x v="4"/>
    <x v="318"/>
    <x v="1"/>
    <x v="291"/>
    <x v="291"/>
    <x v="0"/>
    <s v="United States"/>
    <x v="11"/>
    <x v="10"/>
    <n v="48227"/>
    <x v="0"/>
    <s v="OFF-ST-10000060"/>
    <x v="2"/>
    <x v="6"/>
    <s v="Fellowes Bankers Box Staxonsteel Drawer File/Stacking System"/>
    <x v="1727"/>
    <n v="3"/>
    <n v="0"/>
    <x v="1865"/>
  </r>
  <r>
    <n v="443"/>
    <s v="CA-2016-115756"/>
    <d v="2016-05-09T00:00:00"/>
    <x v="2"/>
    <x v="4"/>
    <x v="318"/>
    <x v="1"/>
    <x v="291"/>
    <x v="291"/>
    <x v="0"/>
    <s v="United States"/>
    <x v="11"/>
    <x v="10"/>
    <n v="48227"/>
    <x v="0"/>
    <s v="OFF-ST-10003058"/>
    <x v="2"/>
    <x v="6"/>
    <s v="Eldon Mobile Mega Data Cart  Mega Stackable  Add-On Trays"/>
    <x v="341"/>
    <n v="3"/>
    <n v="0"/>
    <x v="1866"/>
  </r>
  <r>
    <n v="444"/>
    <s v="CA-2016-115756"/>
    <d v="2016-05-09T00:00:00"/>
    <x v="2"/>
    <x v="4"/>
    <x v="318"/>
    <x v="1"/>
    <x v="291"/>
    <x v="291"/>
    <x v="0"/>
    <s v="United States"/>
    <x v="11"/>
    <x v="10"/>
    <n v="48227"/>
    <x v="0"/>
    <s v="OFF-PA-10002222"/>
    <x v="2"/>
    <x v="3"/>
    <s v="Xerox Color Copier Paper, 11&quot; x 17&quot;, Ream"/>
    <x v="617"/>
    <n v="4"/>
    <n v="0"/>
    <x v="629"/>
  </r>
  <r>
    <n v="445"/>
    <s v="CA-2016-115756"/>
    <d v="2016-05-09T00:00:00"/>
    <x v="2"/>
    <x v="4"/>
    <x v="318"/>
    <x v="1"/>
    <x v="291"/>
    <x v="291"/>
    <x v="0"/>
    <s v="United States"/>
    <x v="11"/>
    <x v="10"/>
    <n v="48227"/>
    <x v="0"/>
    <s v="FUR-CH-10002372"/>
    <x v="1"/>
    <x v="1"/>
    <s v="Office Star - Ergonomically Designed Knee Chair"/>
    <x v="382"/>
    <n v="3"/>
    <n v="0"/>
    <x v="1867"/>
  </r>
  <r>
    <n v="446"/>
    <s v="CA-2016-115756"/>
    <d v="2016-05-09T00:00:00"/>
    <x v="2"/>
    <x v="4"/>
    <x v="318"/>
    <x v="1"/>
    <x v="291"/>
    <x v="291"/>
    <x v="0"/>
    <s v="United States"/>
    <x v="11"/>
    <x v="10"/>
    <n v="48227"/>
    <x v="0"/>
    <s v="OFF-LA-10001317"/>
    <x v="2"/>
    <x v="8"/>
    <s v="Avery 520"/>
    <x v="1728"/>
    <n v="7"/>
    <n v="0"/>
    <x v="1868"/>
  </r>
  <r>
    <n v="1281"/>
    <s v="CA-2016-160815"/>
    <d v="2016-05-09T00:00:00"/>
    <x v="2"/>
    <x v="4"/>
    <x v="344"/>
    <x v="0"/>
    <x v="31"/>
    <x v="31"/>
    <x v="0"/>
    <s v="United States"/>
    <x v="274"/>
    <x v="43"/>
    <n v="52402"/>
    <x v="0"/>
    <s v="TEC-PH-10003505"/>
    <x v="0"/>
    <x v="2"/>
    <s v="Geemarc AmpliPOWER60"/>
    <x v="1729"/>
    <n v="3"/>
    <n v="0"/>
    <x v="1869"/>
  </r>
  <r>
    <n v="1795"/>
    <s v="CA-2016-140774"/>
    <d v="2016-05-09T00:00:00"/>
    <x v="2"/>
    <x v="4"/>
    <x v="359"/>
    <x v="2"/>
    <x v="348"/>
    <x v="348"/>
    <x v="1"/>
    <s v="United States"/>
    <x v="155"/>
    <x v="39"/>
    <n v="66062"/>
    <x v="0"/>
    <s v="OFF-AR-10004022"/>
    <x v="2"/>
    <x v="11"/>
    <s v="Panasonic KP-380BK Classic Electric Pencil Sharpener"/>
    <x v="346"/>
    <n v="3"/>
    <n v="0"/>
    <x v="1870"/>
  </r>
  <r>
    <n v="3145"/>
    <s v="US-2016-148110"/>
    <d v="2016-05-09T00:00:00"/>
    <x v="2"/>
    <x v="4"/>
    <x v="383"/>
    <x v="2"/>
    <x v="447"/>
    <x v="447"/>
    <x v="2"/>
    <s v="United States"/>
    <x v="138"/>
    <x v="4"/>
    <n v="78745"/>
    <x v="0"/>
    <s v="FUR-CH-10002647"/>
    <x v="1"/>
    <x v="1"/>
    <s v="Situations Contoured Folding Chairs, 4/Set"/>
    <x v="1730"/>
    <n v="7"/>
    <n v="0.3"/>
    <x v="1871"/>
  </r>
  <r>
    <n v="3524"/>
    <s v="CA-2016-137673"/>
    <d v="2016-05-09T00:00:00"/>
    <x v="2"/>
    <x v="4"/>
    <x v="359"/>
    <x v="2"/>
    <x v="113"/>
    <x v="113"/>
    <x v="2"/>
    <s v="United States"/>
    <x v="30"/>
    <x v="5"/>
    <n v="92105"/>
    <x v="1"/>
    <s v="TEC-AC-10002345"/>
    <x v="0"/>
    <x v="0"/>
    <s v="HP Standard 104 key PS/2 Keyboard"/>
    <x v="1731"/>
    <n v="8"/>
    <n v="0"/>
    <x v="1872"/>
  </r>
  <r>
    <n v="3617"/>
    <s v="CA-2016-154536"/>
    <d v="2016-05-09T00:00:00"/>
    <x v="2"/>
    <x v="4"/>
    <x v="358"/>
    <x v="2"/>
    <x v="577"/>
    <x v="577"/>
    <x v="0"/>
    <s v="United States"/>
    <x v="15"/>
    <x v="13"/>
    <n v="19120"/>
    <x v="2"/>
    <s v="OFF-BI-10004410"/>
    <x v="2"/>
    <x v="9"/>
    <s v="C-Line Peel &amp; Stick Add-On Filing Pockets, 8-3/4 x 5-1/8, 10/Pack"/>
    <x v="1732"/>
    <n v="5"/>
    <n v="0.7"/>
    <x v="1873"/>
  </r>
  <r>
    <n v="3874"/>
    <s v="CA-2016-136231"/>
    <d v="2016-05-09T00:00:00"/>
    <x v="2"/>
    <x v="4"/>
    <x v="318"/>
    <x v="1"/>
    <x v="450"/>
    <x v="450"/>
    <x v="0"/>
    <s v="United States"/>
    <x v="275"/>
    <x v="26"/>
    <n v="37604"/>
    <x v="3"/>
    <s v="OFF-EN-10001099"/>
    <x v="2"/>
    <x v="13"/>
    <s v="Staple envelope"/>
    <x v="496"/>
    <n v="3"/>
    <n v="0.2"/>
    <x v="767"/>
  </r>
  <r>
    <n v="3875"/>
    <s v="CA-2016-136231"/>
    <d v="2016-05-09T00:00:00"/>
    <x v="2"/>
    <x v="4"/>
    <x v="318"/>
    <x v="1"/>
    <x v="450"/>
    <x v="450"/>
    <x v="0"/>
    <s v="United States"/>
    <x v="275"/>
    <x v="26"/>
    <n v="37604"/>
    <x v="3"/>
    <s v="OFF-BI-10001597"/>
    <x v="2"/>
    <x v="9"/>
    <s v="Wilson Jones Ledger-Size, Piano-Hinge Binder, 2&quot;, Blue"/>
    <x v="1733"/>
    <n v="7"/>
    <n v="0.7"/>
    <x v="1874"/>
  </r>
  <r>
    <n v="3876"/>
    <s v="CA-2016-136231"/>
    <d v="2016-05-09T00:00:00"/>
    <x v="2"/>
    <x v="4"/>
    <x v="318"/>
    <x v="1"/>
    <x v="450"/>
    <x v="450"/>
    <x v="0"/>
    <s v="United States"/>
    <x v="275"/>
    <x v="26"/>
    <n v="37604"/>
    <x v="3"/>
    <s v="TEC-PH-10002660"/>
    <x v="0"/>
    <x v="2"/>
    <s v="Nortel Networks T7316 E Nt8 B27"/>
    <x v="1734"/>
    <n v="2"/>
    <n v="0.2"/>
    <x v="1875"/>
  </r>
  <r>
    <n v="3877"/>
    <s v="CA-2016-136231"/>
    <d v="2016-05-09T00:00:00"/>
    <x v="2"/>
    <x v="4"/>
    <x v="318"/>
    <x v="1"/>
    <x v="450"/>
    <x v="450"/>
    <x v="0"/>
    <s v="United States"/>
    <x v="275"/>
    <x v="26"/>
    <n v="37604"/>
    <x v="3"/>
    <s v="OFF-PA-10000327"/>
    <x v="2"/>
    <x v="3"/>
    <s v="Xerox 1971"/>
    <x v="46"/>
    <n v="3"/>
    <n v="0.2"/>
    <x v="1678"/>
  </r>
  <r>
    <n v="4615"/>
    <s v="CA-2016-144540"/>
    <d v="2016-05-09T00:00:00"/>
    <x v="2"/>
    <x v="4"/>
    <x v="359"/>
    <x v="2"/>
    <x v="83"/>
    <x v="83"/>
    <x v="1"/>
    <s v="United States"/>
    <x v="5"/>
    <x v="4"/>
    <n v="77070"/>
    <x v="0"/>
    <s v="OFF-AP-10002457"/>
    <x v="2"/>
    <x v="10"/>
    <s v="Eureka The Boss Plus 12-Amp Hard Box Upright Vacuum, Red"/>
    <x v="1735"/>
    <n v="3"/>
    <n v="0.8"/>
    <x v="1876"/>
  </r>
  <r>
    <n v="4616"/>
    <s v="CA-2016-144540"/>
    <d v="2016-05-09T00:00:00"/>
    <x v="2"/>
    <x v="4"/>
    <x v="359"/>
    <x v="2"/>
    <x v="83"/>
    <x v="83"/>
    <x v="1"/>
    <s v="United States"/>
    <x v="5"/>
    <x v="4"/>
    <n v="77070"/>
    <x v="0"/>
    <s v="OFF-FA-10002763"/>
    <x v="2"/>
    <x v="4"/>
    <s v="Advantus Map Pennant Flags and Round Head Tacks"/>
    <x v="951"/>
    <n v="9"/>
    <n v="0.2"/>
    <x v="1877"/>
  </r>
  <r>
    <n v="4945"/>
    <s v="CA-2016-151372"/>
    <d v="2016-05-09T00:00:00"/>
    <x v="2"/>
    <x v="4"/>
    <x v="344"/>
    <x v="0"/>
    <x v="243"/>
    <x v="243"/>
    <x v="0"/>
    <s v="United States"/>
    <x v="145"/>
    <x v="5"/>
    <n v="90278"/>
    <x v="1"/>
    <s v="OFF-PA-10004381"/>
    <x v="2"/>
    <x v="3"/>
    <s v="14-7/8 x 11 Blue Bar Computer Printout Paper"/>
    <x v="1736"/>
    <n v="2"/>
    <n v="0"/>
    <x v="1878"/>
  </r>
  <r>
    <n v="4946"/>
    <s v="CA-2016-151372"/>
    <d v="2016-05-09T00:00:00"/>
    <x v="2"/>
    <x v="4"/>
    <x v="344"/>
    <x v="0"/>
    <x v="243"/>
    <x v="243"/>
    <x v="0"/>
    <s v="United States"/>
    <x v="145"/>
    <x v="5"/>
    <n v="90278"/>
    <x v="1"/>
    <s v="OFF-BI-10000050"/>
    <x v="2"/>
    <x v="9"/>
    <s v="Angle-D Binders with Locking Rings, Label Holders"/>
    <x v="1737"/>
    <n v="2"/>
    <n v="0.2"/>
    <x v="1879"/>
  </r>
  <r>
    <n v="4947"/>
    <s v="CA-2016-151372"/>
    <d v="2016-05-09T00:00:00"/>
    <x v="2"/>
    <x v="4"/>
    <x v="344"/>
    <x v="0"/>
    <x v="243"/>
    <x v="243"/>
    <x v="0"/>
    <s v="United States"/>
    <x v="145"/>
    <x v="5"/>
    <n v="90278"/>
    <x v="1"/>
    <s v="OFF-FA-10000304"/>
    <x v="2"/>
    <x v="4"/>
    <s v="Advantus Push Pins"/>
    <x v="942"/>
    <n v="2"/>
    <n v="0"/>
    <x v="1880"/>
  </r>
  <r>
    <n v="5382"/>
    <s v="CA-2016-149195"/>
    <d v="2016-05-09T00:00:00"/>
    <x v="2"/>
    <x v="4"/>
    <x v="318"/>
    <x v="1"/>
    <x v="137"/>
    <x v="137"/>
    <x v="2"/>
    <s v="United States"/>
    <x v="5"/>
    <x v="4"/>
    <n v="77070"/>
    <x v="0"/>
    <s v="OFF-PA-10001870"/>
    <x v="2"/>
    <x v="3"/>
    <s v="Xerox 202"/>
    <x v="19"/>
    <n v="5"/>
    <n v="0.2"/>
    <x v="205"/>
  </r>
  <r>
    <n v="5383"/>
    <s v="CA-2016-149195"/>
    <d v="2016-05-09T00:00:00"/>
    <x v="2"/>
    <x v="4"/>
    <x v="318"/>
    <x v="1"/>
    <x v="137"/>
    <x v="137"/>
    <x v="2"/>
    <s v="United States"/>
    <x v="5"/>
    <x v="4"/>
    <n v="77070"/>
    <x v="0"/>
    <s v="OFF-FA-10001843"/>
    <x v="2"/>
    <x v="4"/>
    <s v="Staples"/>
    <x v="1738"/>
    <n v="8"/>
    <n v="0.2"/>
    <x v="1881"/>
  </r>
  <r>
    <n v="5384"/>
    <s v="CA-2016-149195"/>
    <d v="2016-05-09T00:00:00"/>
    <x v="2"/>
    <x v="4"/>
    <x v="318"/>
    <x v="1"/>
    <x v="137"/>
    <x v="137"/>
    <x v="2"/>
    <s v="United States"/>
    <x v="5"/>
    <x v="4"/>
    <n v="77070"/>
    <x v="0"/>
    <s v="OFF-PA-10002036"/>
    <x v="2"/>
    <x v="3"/>
    <s v="Xerox 1930"/>
    <x v="506"/>
    <n v="2"/>
    <n v="0.2"/>
    <x v="1882"/>
  </r>
  <r>
    <n v="5880"/>
    <s v="CA-2016-133319"/>
    <d v="2016-05-09T00:00:00"/>
    <x v="2"/>
    <x v="4"/>
    <x v="383"/>
    <x v="2"/>
    <x v="578"/>
    <x v="578"/>
    <x v="0"/>
    <s v="United States"/>
    <x v="2"/>
    <x v="2"/>
    <n v="10011"/>
    <x v="2"/>
    <s v="OFF-PA-10001815"/>
    <x v="2"/>
    <x v="3"/>
    <s v="Xerox 1885"/>
    <x v="1739"/>
    <n v="4"/>
    <n v="0"/>
    <x v="1883"/>
  </r>
  <r>
    <n v="6777"/>
    <s v="US-2016-152373"/>
    <d v="2016-05-09T00:00:00"/>
    <x v="2"/>
    <x v="4"/>
    <x v="383"/>
    <x v="2"/>
    <x v="308"/>
    <x v="308"/>
    <x v="0"/>
    <s v="United States"/>
    <x v="76"/>
    <x v="4"/>
    <n v="78207"/>
    <x v="0"/>
    <s v="OFF-ST-10003479"/>
    <x v="2"/>
    <x v="6"/>
    <s v="Eldon Base for stackable storage shelf, platinum"/>
    <x v="1740"/>
    <n v="3"/>
    <n v="0.2"/>
    <x v="1884"/>
  </r>
  <r>
    <n v="6876"/>
    <s v="US-2016-121013"/>
    <d v="2016-05-09T00:00:00"/>
    <x v="2"/>
    <x v="4"/>
    <x v="359"/>
    <x v="2"/>
    <x v="476"/>
    <x v="476"/>
    <x v="0"/>
    <s v="United States"/>
    <x v="88"/>
    <x v="20"/>
    <n v="23320"/>
    <x v="3"/>
    <s v="OFF-LA-10004545"/>
    <x v="2"/>
    <x v="8"/>
    <s v="Avery 50"/>
    <x v="1105"/>
    <n v="2"/>
    <n v="0"/>
    <x v="1148"/>
  </r>
  <r>
    <n v="6877"/>
    <s v="US-2016-121013"/>
    <d v="2016-05-09T00:00:00"/>
    <x v="2"/>
    <x v="4"/>
    <x v="359"/>
    <x v="2"/>
    <x v="476"/>
    <x v="476"/>
    <x v="0"/>
    <s v="United States"/>
    <x v="88"/>
    <x v="20"/>
    <n v="23320"/>
    <x v="3"/>
    <s v="FUR-TA-10003238"/>
    <x v="1"/>
    <x v="7"/>
    <s v="Chromcraft Bull-Nose Wood 48&quot; x 96&quot; Rectangular Conference Tables"/>
    <x v="1741"/>
    <n v="3"/>
    <n v="0"/>
    <x v="1885"/>
  </r>
  <r>
    <n v="7071"/>
    <s v="CA-2016-164490"/>
    <d v="2016-05-09T00:00:00"/>
    <x v="2"/>
    <x v="4"/>
    <x v="359"/>
    <x v="1"/>
    <x v="411"/>
    <x v="411"/>
    <x v="1"/>
    <s v="United States"/>
    <x v="20"/>
    <x v="3"/>
    <n v="60653"/>
    <x v="0"/>
    <s v="OFF-PA-10004971"/>
    <x v="2"/>
    <x v="3"/>
    <s v="Xerox 196"/>
    <x v="1609"/>
    <n v="2"/>
    <n v="0.2"/>
    <x v="1726"/>
  </r>
  <r>
    <n v="7522"/>
    <s v="CA-2016-162383"/>
    <d v="2016-05-09T00:00:00"/>
    <x v="2"/>
    <x v="4"/>
    <x v="383"/>
    <x v="2"/>
    <x v="148"/>
    <x v="148"/>
    <x v="0"/>
    <s v="United States"/>
    <x v="58"/>
    <x v="18"/>
    <n v="43130"/>
    <x v="2"/>
    <s v="OFF-BI-10002824"/>
    <x v="2"/>
    <x v="9"/>
    <s v="Recycled Easel Ring Binders"/>
    <x v="332"/>
    <n v="2"/>
    <n v="0.7"/>
    <x v="1886"/>
  </r>
  <r>
    <n v="7523"/>
    <s v="CA-2016-162383"/>
    <d v="2016-05-09T00:00:00"/>
    <x v="2"/>
    <x v="4"/>
    <x v="383"/>
    <x v="2"/>
    <x v="148"/>
    <x v="148"/>
    <x v="0"/>
    <s v="United States"/>
    <x v="58"/>
    <x v="18"/>
    <n v="43130"/>
    <x v="2"/>
    <s v="OFF-BI-10001757"/>
    <x v="2"/>
    <x v="9"/>
    <s v="Pressboard Hanging Data Binders for Unburst Sheets"/>
    <x v="822"/>
    <n v="6"/>
    <n v="0.7"/>
    <x v="1887"/>
  </r>
  <r>
    <n v="7524"/>
    <s v="CA-2016-162383"/>
    <d v="2016-05-09T00:00:00"/>
    <x v="2"/>
    <x v="4"/>
    <x v="383"/>
    <x v="2"/>
    <x v="148"/>
    <x v="148"/>
    <x v="0"/>
    <s v="United States"/>
    <x v="58"/>
    <x v="18"/>
    <n v="43130"/>
    <x v="2"/>
    <s v="FUR-CH-10004477"/>
    <x v="1"/>
    <x v="1"/>
    <s v="Global Push Button Manager's Chair, Indigo"/>
    <x v="1476"/>
    <n v="2"/>
    <n v="0.3"/>
    <x v="1576"/>
  </r>
  <r>
    <n v="7550"/>
    <s v="CA-2016-136595"/>
    <d v="2016-05-09T00:00:00"/>
    <x v="2"/>
    <x v="4"/>
    <x v="318"/>
    <x v="0"/>
    <x v="68"/>
    <x v="68"/>
    <x v="2"/>
    <s v="United States"/>
    <x v="5"/>
    <x v="4"/>
    <n v="77036"/>
    <x v="0"/>
    <s v="FUR-FU-10004671"/>
    <x v="1"/>
    <x v="5"/>
    <s v="Executive Impressions 12&quot; Wall Clock"/>
    <x v="1742"/>
    <n v="3"/>
    <n v="0.6"/>
    <x v="1888"/>
  </r>
  <r>
    <n v="7591"/>
    <s v="CA-2016-158778"/>
    <d v="2016-05-09T00:00:00"/>
    <x v="2"/>
    <x v="4"/>
    <x v="358"/>
    <x v="2"/>
    <x v="579"/>
    <x v="579"/>
    <x v="0"/>
    <s v="United States"/>
    <x v="15"/>
    <x v="13"/>
    <n v="19134"/>
    <x v="2"/>
    <s v="FUR-FU-10000260"/>
    <x v="1"/>
    <x v="5"/>
    <s v="6&quot; Cubicle Wall Clock, Black"/>
    <x v="1743"/>
    <n v="9"/>
    <n v="0.2"/>
    <x v="1889"/>
  </r>
  <r>
    <n v="7592"/>
    <s v="CA-2016-158778"/>
    <d v="2016-05-09T00:00:00"/>
    <x v="2"/>
    <x v="4"/>
    <x v="358"/>
    <x v="2"/>
    <x v="579"/>
    <x v="579"/>
    <x v="0"/>
    <s v="United States"/>
    <x v="15"/>
    <x v="13"/>
    <n v="19134"/>
    <x v="2"/>
    <s v="FUR-CH-10001146"/>
    <x v="1"/>
    <x v="1"/>
    <s v="Global Task Chair, Black"/>
    <x v="1744"/>
    <n v="2"/>
    <n v="0.3"/>
    <x v="1890"/>
  </r>
  <r>
    <n v="7593"/>
    <s v="CA-2016-158778"/>
    <d v="2016-05-09T00:00:00"/>
    <x v="2"/>
    <x v="4"/>
    <x v="358"/>
    <x v="2"/>
    <x v="579"/>
    <x v="579"/>
    <x v="0"/>
    <s v="United States"/>
    <x v="15"/>
    <x v="13"/>
    <n v="19134"/>
    <x v="2"/>
    <s v="OFF-AR-10000896"/>
    <x v="2"/>
    <x v="11"/>
    <s v="Newell 329"/>
    <x v="734"/>
    <n v="3"/>
    <n v="0.2"/>
    <x v="1195"/>
  </r>
  <r>
    <n v="7594"/>
    <s v="CA-2016-158778"/>
    <d v="2016-05-09T00:00:00"/>
    <x v="2"/>
    <x v="4"/>
    <x v="358"/>
    <x v="2"/>
    <x v="579"/>
    <x v="579"/>
    <x v="0"/>
    <s v="United States"/>
    <x v="15"/>
    <x v="13"/>
    <n v="19134"/>
    <x v="2"/>
    <s v="FUR-CH-10000309"/>
    <x v="1"/>
    <x v="1"/>
    <s v="Global Comet Stacking Arm Chair"/>
    <x v="1745"/>
    <n v="3"/>
    <n v="0.3"/>
    <x v="1891"/>
  </r>
  <r>
    <n v="9142"/>
    <s v="CA-2016-139409"/>
    <d v="2016-05-09T00:00:00"/>
    <x v="2"/>
    <x v="4"/>
    <x v="318"/>
    <x v="0"/>
    <x v="580"/>
    <x v="580"/>
    <x v="2"/>
    <s v="United States"/>
    <x v="2"/>
    <x v="2"/>
    <n v="10011"/>
    <x v="2"/>
    <s v="TEC-PH-10003988"/>
    <x v="0"/>
    <x v="2"/>
    <s v="LF Elite 3D Dazzle Designer Hard Case Cover, Lf Stylus Pen and Wiper For Apple Iphone 5c Mini Lite"/>
    <x v="585"/>
    <n v="4"/>
    <n v="0"/>
    <x v="1892"/>
  </r>
  <r>
    <n v="2450"/>
    <s v="CA-2016-140207"/>
    <d v="2016-05-11T00:00:00"/>
    <x v="2"/>
    <x v="4"/>
    <x v="362"/>
    <x v="2"/>
    <x v="351"/>
    <x v="351"/>
    <x v="1"/>
    <s v="United States"/>
    <x v="128"/>
    <x v="5"/>
    <n v="95123"/>
    <x v="1"/>
    <s v="OFF-BI-10003963"/>
    <x v="2"/>
    <x v="9"/>
    <s v="Cardinal Holdit Data Disk Pockets"/>
    <x v="1746"/>
    <n v="5"/>
    <n v="0.2"/>
    <x v="1893"/>
  </r>
  <r>
    <n v="2784"/>
    <s v="US-2016-106677"/>
    <d v="2016-05-11T00:00:00"/>
    <x v="2"/>
    <x v="4"/>
    <x v="362"/>
    <x v="2"/>
    <x v="567"/>
    <x v="567"/>
    <x v="2"/>
    <s v="United States"/>
    <x v="15"/>
    <x v="13"/>
    <n v="19134"/>
    <x v="2"/>
    <s v="TEC-PH-10003187"/>
    <x v="0"/>
    <x v="2"/>
    <s v="Anker Astro Mini 3000mAh Ultra-Compact Portable Charger"/>
    <x v="1448"/>
    <n v="2"/>
    <n v="0.4"/>
    <x v="1894"/>
  </r>
  <r>
    <n v="4265"/>
    <s v="US-2016-131611"/>
    <d v="2016-05-11T00:00:00"/>
    <x v="2"/>
    <x v="4"/>
    <x v="365"/>
    <x v="2"/>
    <x v="170"/>
    <x v="170"/>
    <x v="0"/>
    <s v="United States"/>
    <x v="5"/>
    <x v="4"/>
    <n v="77036"/>
    <x v="0"/>
    <s v="FUR-TA-10002774"/>
    <x v="1"/>
    <x v="7"/>
    <s v="Laminate Occasional Tables"/>
    <x v="1747"/>
    <n v="8"/>
    <n v="0.3"/>
    <x v="1895"/>
  </r>
  <r>
    <n v="4266"/>
    <s v="US-2016-131611"/>
    <d v="2016-05-11T00:00:00"/>
    <x v="2"/>
    <x v="4"/>
    <x v="365"/>
    <x v="2"/>
    <x v="170"/>
    <x v="170"/>
    <x v="0"/>
    <s v="United States"/>
    <x v="5"/>
    <x v="4"/>
    <n v="77036"/>
    <x v="0"/>
    <s v="OFF-BI-10004364"/>
    <x v="2"/>
    <x v="9"/>
    <s v="Storex Dura Pro Binders"/>
    <x v="1748"/>
    <n v="3"/>
    <n v="0.8"/>
    <x v="1896"/>
  </r>
  <r>
    <n v="4267"/>
    <s v="US-2016-131611"/>
    <d v="2016-05-11T00:00:00"/>
    <x v="2"/>
    <x v="4"/>
    <x v="365"/>
    <x v="2"/>
    <x v="170"/>
    <x v="170"/>
    <x v="0"/>
    <s v="United States"/>
    <x v="5"/>
    <x v="4"/>
    <n v="77036"/>
    <x v="0"/>
    <s v="FUR-BO-10000780"/>
    <x v="1"/>
    <x v="16"/>
    <s v="O'Sullivan Plantations 2-Door Library in Landvery Oak"/>
    <x v="1749"/>
    <n v="7"/>
    <n v="0.32"/>
    <x v="1897"/>
  </r>
  <r>
    <n v="4268"/>
    <s v="US-2016-131611"/>
    <d v="2016-05-11T00:00:00"/>
    <x v="2"/>
    <x v="4"/>
    <x v="365"/>
    <x v="2"/>
    <x v="170"/>
    <x v="170"/>
    <x v="0"/>
    <s v="United States"/>
    <x v="5"/>
    <x v="4"/>
    <n v="77036"/>
    <x v="0"/>
    <s v="OFF-BI-10001989"/>
    <x v="2"/>
    <x v="9"/>
    <s v="Premium Transparent Presentation Covers by GBC"/>
    <x v="1750"/>
    <n v="3"/>
    <n v="0.8"/>
    <x v="1898"/>
  </r>
  <r>
    <n v="4269"/>
    <s v="US-2016-131611"/>
    <d v="2016-05-11T00:00:00"/>
    <x v="2"/>
    <x v="4"/>
    <x v="365"/>
    <x v="2"/>
    <x v="170"/>
    <x v="170"/>
    <x v="0"/>
    <s v="United States"/>
    <x v="5"/>
    <x v="4"/>
    <n v="77036"/>
    <x v="0"/>
    <s v="TEC-AC-10004001"/>
    <x v="0"/>
    <x v="0"/>
    <s v="Logitech Wireless Headset H600 Over-The-Head Design"/>
    <x v="1751"/>
    <n v="5"/>
    <n v="0.2"/>
    <x v="1899"/>
  </r>
  <r>
    <n v="4370"/>
    <s v="US-2016-165078"/>
    <d v="2016-05-11T00:00:00"/>
    <x v="2"/>
    <x v="4"/>
    <x v="362"/>
    <x v="2"/>
    <x v="581"/>
    <x v="581"/>
    <x v="1"/>
    <s v="United States"/>
    <x v="99"/>
    <x v="33"/>
    <n v="46226"/>
    <x v="0"/>
    <s v="OFF-BI-10001989"/>
    <x v="2"/>
    <x v="9"/>
    <s v="Premium Transparent Presentation Covers by GBC"/>
    <x v="1752"/>
    <n v="5"/>
    <n v="0"/>
    <x v="1900"/>
  </r>
  <r>
    <n v="4371"/>
    <s v="US-2016-165078"/>
    <d v="2016-05-11T00:00:00"/>
    <x v="2"/>
    <x v="4"/>
    <x v="362"/>
    <x v="2"/>
    <x v="581"/>
    <x v="581"/>
    <x v="1"/>
    <s v="United States"/>
    <x v="99"/>
    <x v="33"/>
    <n v="46226"/>
    <x v="0"/>
    <s v="OFF-AR-10002987"/>
    <x v="2"/>
    <x v="11"/>
    <s v="Prismacolor Color Pencil Set"/>
    <x v="695"/>
    <n v="2"/>
    <n v="0"/>
    <x v="711"/>
  </r>
  <r>
    <n v="4372"/>
    <s v="US-2016-165078"/>
    <d v="2016-05-11T00:00:00"/>
    <x v="2"/>
    <x v="4"/>
    <x v="362"/>
    <x v="2"/>
    <x v="581"/>
    <x v="581"/>
    <x v="1"/>
    <s v="United States"/>
    <x v="99"/>
    <x v="33"/>
    <n v="46226"/>
    <x v="0"/>
    <s v="OFF-LA-10000414"/>
    <x v="2"/>
    <x v="8"/>
    <s v="Avery 503"/>
    <x v="1753"/>
    <n v="5"/>
    <n v="0"/>
    <x v="1901"/>
  </r>
  <r>
    <n v="5177"/>
    <s v="CA-2016-148908"/>
    <d v="2016-05-11T00:00:00"/>
    <x v="2"/>
    <x v="4"/>
    <x v="364"/>
    <x v="0"/>
    <x v="243"/>
    <x v="243"/>
    <x v="0"/>
    <s v="United States"/>
    <x v="14"/>
    <x v="5"/>
    <n v="94109"/>
    <x v="1"/>
    <s v="OFF-BI-10002082"/>
    <x v="2"/>
    <x v="9"/>
    <s v="GBC Twin Loop Wire Binding Elements"/>
    <x v="1754"/>
    <n v="2"/>
    <n v="0.2"/>
    <x v="1902"/>
  </r>
  <r>
    <n v="5699"/>
    <s v="CA-2016-143441"/>
    <d v="2016-05-11T00:00:00"/>
    <x v="2"/>
    <x v="4"/>
    <x v="323"/>
    <x v="3"/>
    <x v="501"/>
    <x v="501"/>
    <x v="0"/>
    <s v="United States"/>
    <x v="119"/>
    <x v="4"/>
    <n v="78041"/>
    <x v="0"/>
    <s v="OFF-LA-10002312"/>
    <x v="2"/>
    <x v="8"/>
    <s v="Avery 490"/>
    <x v="1755"/>
    <n v="1"/>
    <n v="0.2"/>
    <x v="1903"/>
  </r>
  <r>
    <n v="6939"/>
    <s v="CA-2016-125094"/>
    <d v="2016-05-11T00:00:00"/>
    <x v="2"/>
    <x v="4"/>
    <x v="365"/>
    <x v="2"/>
    <x v="142"/>
    <x v="142"/>
    <x v="0"/>
    <s v="United States"/>
    <x v="1"/>
    <x v="1"/>
    <n v="98105"/>
    <x v="1"/>
    <s v="TEC-AC-10004420"/>
    <x v="0"/>
    <x v="0"/>
    <s v="Cherry 142-key Programmable Keyboard"/>
    <x v="1756"/>
    <n v="4"/>
    <n v="0"/>
    <x v="1904"/>
  </r>
  <r>
    <n v="7307"/>
    <s v="CA-2016-144092"/>
    <d v="2016-05-11T00:00:00"/>
    <x v="2"/>
    <x v="4"/>
    <x v="325"/>
    <x v="1"/>
    <x v="316"/>
    <x v="316"/>
    <x v="0"/>
    <s v="United States"/>
    <x v="128"/>
    <x v="5"/>
    <n v="95123"/>
    <x v="1"/>
    <s v="TEC-AC-10002305"/>
    <x v="0"/>
    <x v="0"/>
    <s v="KeyTronic E03601U1 - Keyboard - Beige"/>
    <x v="1612"/>
    <n v="4"/>
    <n v="0"/>
    <x v="1905"/>
  </r>
  <r>
    <n v="7308"/>
    <s v="CA-2016-144092"/>
    <d v="2016-05-11T00:00:00"/>
    <x v="2"/>
    <x v="4"/>
    <x v="325"/>
    <x v="1"/>
    <x v="316"/>
    <x v="316"/>
    <x v="0"/>
    <s v="United States"/>
    <x v="128"/>
    <x v="5"/>
    <n v="95123"/>
    <x v="1"/>
    <s v="FUR-CH-10004875"/>
    <x v="1"/>
    <x v="1"/>
    <s v="Harbour Creations 67200 Series Stacking Chairs"/>
    <x v="1757"/>
    <n v="2"/>
    <n v="0.2"/>
    <x v="1906"/>
  </r>
  <r>
    <n v="7309"/>
    <s v="CA-2016-144092"/>
    <d v="2016-05-11T00:00:00"/>
    <x v="2"/>
    <x v="4"/>
    <x v="325"/>
    <x v="1"/>
    <x v="316"/>
    <x v="316"/>
    <x v="0"/>
    <s v="United States"/>
    <x v="128"/>
    <x v="5"/>
    <n v="95123"/>
    <x v="1"/>
    <s v="OFF-EN-10001434"/>
    <x v="2"/>
    <x v="13"/>
    <s v="Strathmore #10 Envelopes, Ultimate White"/>
    <x v="584"/>
    <n v="3"/>
    <n v="0"/>
    <x v="594"/>
  </r>
  <r>
    <n v="8963"/>
    <s v="CA-2016-157280"/>
    <d v="2016-05-11T00:00:00"/>
    <x v="2"/>
    <x v="4"/>
    <x v="325"/>
    <x v="0"/>
    <x v="285"/>
    <x v="285"/>
    <x v="0"/>
    <s v="United States"/>
    <x v="33"/>
    <x v="20"/>
    <n v="23464"/>
    <x v="3"/>
    <s v="FUR-FU-10004665"/>
    <x v="1"/>
    <x v="5"/>
    <s v="3M Polarizing Task Lamp with Clamp Arm, Light Gray"/>
    <x v="1758"/>
    <n v="2"/>
    <n v="0"/>
    <x v="1907"/>
  </r>
  <r>
    <n v="8964"/>
    <s v="CA-2016-157280"/>
    <d v="2016-05-11T00:00:00"/>
    <x v="2"/>
    <x v="4"/>
    <x v="325"/>
    <x v="0"/>
    <x v="285"/>
    <x v="285"/>
    <x v="0"/>
    <s v="United States"/>
    <x v="33"/>
    <x v="20"/>
    <n v="23464"/>
    <x v="3"/>
    <s v="TEC-AC-10000057"/>
    <x v="0"/>
    <x v="0"/>
    <s v="Microsoft Natural Ergonomic Keyboard 4000"/>
    <x v="194"/>
    <n v="3"/>
    <n v="0"/>
    <x v="194"/>
  </r>
  <r>
    <n v="8965"/>
    <s v="CA-2016-157280"/>
    <d v="2016-05-11T00:00:00"/>
    <x v="2"/>
    <x v="4"/>
    <x v="325"/>
    <x v="0"/>
    <x v="285"/>
    <x v="285"/>
    <x v="0"/>
    <s v="United States"/>
    <x v="33"/>
    <x v="20"/>
    <n v="23464"/>
    <x v="3"/>
    <s v="FUR-FU-10003806"/>
    <x v="1"/>
    <x v="5"/>
    <s v="Tenex Chairmat w/ Average Lip, 45&quot; x 53&quot;"/>
    <x v="1759"/>
    <n v="5"/>
    <n v="0"/>
    <x v="1908"/>
  </r>
  <r>
    <n v="14"/>
    <s v="CA-2016-161389"/>
    <d v="2016-05-12T00:00:00"/>
    <x v="2"/>
    <x v="4"/>
    <x v="384"/>
    <x v="2"/>
    <x v="381"/>
    <x v="381"/>
    <x v="0"/>
    <s v="United States"/>
    <x v="1"/>
    <x v="1"/>
    <n v="98103"/>
    <x v="1"/>
    <s v="OFF-BI-10003656"/>
    <x v="2"/>
    <x v="9"/>
    <s v="Fellowes PB200 Plastic Comb Binding Machine"/>
    <x v="1760"/>
    <n v="3"/>
    <n v="0.2"/>
    <x v="1909"/>
  </r>
  <r>
    <n v="148"/>
    <s v="CA-2016-114489"/>
    <d v="2016-05-12T00:00:00"/>
    <x v="2"/>
    <x v="4"/>
    <x v="366"/>
    <x v="2"/>
    <x v="582"/>
    <x v="582"/>
    <x v="2"/>
    <s v="United States"/>
    <x v="152"/>
    <x v="0"/>
    <n v="53132"/>
    <x v="0"/>
    <s v="TEC-PH-10000215"/>
    <x v="0"/>
    <x v="2"/>
    <s v="Plantronics Cordless Phone Headset with In-line Volume - M214C"/>
    <x v="1761"/>
    <n v="11"/>
    <n v="0"/>
    <x v="1910"/>
  </r>
  <r>
    <n v="149"/>
    <s v="CA-2016-114489"/>
    <d v="2016-05-12T00:00:00"/>
    <x v="2"/>
    <x v="4"/>
    <x v="366"/>
    <x v="2"/>
    <x v="582"/>
    <x v="582"/>
    <x v="2"/>
    <s v="United States"/>
    <x v="152"/>
    <x v="0"/>
    <n v="53132"/>
    <x v="0"/>
    <s v="TEC-PH-10001448"/>
    <x v="0"/>
    <x v="2"/>
    <s v="Anker Astro 15000mAh USB Portable Charger"/>
    <x v="866"/>
    <n v="3"/>
    <n v="0"/>
    <x v="1755"/>
  </r>
  <r>
    <n v="150"/>
    <s v="CA-2016-114489"/>
    <d v="2016-05-12T00:00:00"/>
    <x v="2"/>
    <x v="4"/>
    <x v="366"/>
    <x v="2"/>
    <x v="582"/>
    <x v="582"/>
    <x v="2"/>
    <s v="United States"/>
    <x v="152"/>
    <x v="0"/>
    <n v="53132"/>
    <x v="0"/>
    <s v="FUR-CH-10000454"/>
    <x v="1"/>
    <x v="1"/>
    <s v="Hon Deluxe Fabric Upholstered Stacking Chairs, Rounded Back"/>
    <x v="1762"/>
    <n v="8"/>
    <n v="0"/>
    <x v="1911"/>
  </r>
  <r>
    <n v="151"/>
    <s v="CA-2016-114489"/>
    <d v="2016-05-12T00:00:00"/>
    <x v="2"/>
    <x v="4"/>
    <x v="366"/>
    <x v="2"/>
    <x v="582"/>
    <x v="582"/>
    <x v="2"/>
    <s v="United States"/>
    <x v="152"/>
    <x v="0"/>
    <n v="53132"/>
    <x v="0"/>
    <s v="OFF-BI-10002735"/>
    <x v="2"/>
    <x v="9"/>
    <s v="GBC Prestige Therm-A-Bind Covers"/>
    <x v="1763"/>
    <n v="5"/>
    <n v="0"/>
    <x v="1912"/>
  </r>
  <r>
    <n v="3009"/>
    <s v="CA-2016-124772"/>
    <d v="2016-05-12T00:00:00"/>
    <x v="2"/>
    <x v="4"/>
    <x v="329"/>
    <x v="0"/>
    <x v="505"/>
    <x v="505"/>
    <x v="0"/>
    <s v="United States"/>
    <x v="276"/>
    <x v="17"/>
    <n v="42071"/>
    <x v="3"/>
    <s v="FUR-FU-10004748"/>
    <x v="1"/>
    <x v="5"/>
    <s v="Howard Miller 16&quot; Diameter Gallery Wall Clock"/>
    <x v="1061"/>
    <n v="3"/>
    <n v="0"/>
    <x v="1098"/>
  </r>
  <r>
    <n v="3593"/>
    <s v="CA-2016-108434"/>
    <d v="2016-05-12T00:00:00"/>
    <x v="2"/>
    <x v="4"/>
    <x v="328"/>
    <x v="1"/>
    <x v="505"/>
    <x v="505"/>
    <x v="0"/>
    <s v="United States"/>
    <x v="2"/>
    <x v="2"/>
    <n v="10024"/>
    <x v="2"/>
    <s v="OFF-ST-10002615"/>
    <x v="2"/>
    <x v="6"/>
    <s v="Dual Level, Single-Width Filing Carts"/>
    <x v="1364"/>
    <n v="3"/>
    <n v="0"/>
    <x v="1443"/>
  </r>
  <r>
    <n v="4185"/>
    <s v="CA-2016-143749"/>
    <d v="2016-05-12T00:00:00"/>
    <x v="2"/>
    <x v="4"/>
    <x v="328"/>
    <x v="0"/>
    <x v="583"/>
    <x v="583"/>
    <x v="2"/>
    <s v="United States"/>
    <x v="152"/>
    <x v="6"/>
    <n v="2038"/>
    <x v="2"/>
    <s v="FUR-BO-10002853"/>
    <x v="1"/>
    <x v="16"/>
    <s v="O'Sullivan 5-Shelf Heavy-Duty Bookcases"/>
    <x v="1764"/>
    <n v="1"/>
    <n v="0"/>
    <x v="1913"/>
  </r>
  <r>
    <n v="4597"/>
    <s v="CA-2016-140564"/>
    <d v="2016-05-12T00:00:00"/>
    <x v="2"/>
    <x v="4"/>
    <x v="384"/>
    <x v="1"/>
    <x v="584"/>
    <x v="584"/>
    <x v="1"/>
    <s v="United States"/>
    <x v="277"/>
    <x v="44"/>
    <n v="20016"/>
    <x v="2"/>
    <s v="OFF-AR-10000034"/>
    <x v="2"/>
    <x v="11"/>
    <s v="BIC Brite Liner Grip Highlighters, Assorted, 5/Pack"/>
    <x v="1765"/>
    <n v="8"/>
    <n v="0"/>
    <x v="1914"/>
  </r>
  <r>
    <n v="5060"/>
    <s v="CA-2016-109722"/>
    <d v="2016-05-12T00:00:00"/>
    <x v="2"/>
    <x v="4"/>
    <x v="328"/>
    <x v="1"/>
    <x v="585"/>
    <x v="585"/>
    <x v="0"/>
    <s v="United States"/>
    <x v="265"/>
    <x v="17"/>
    <n v="40324"/>
    <x v="3"/>
    <s v="TEC-PH-10000560"/>
    <x v="0"/>
    <x v="2"/>
    <s v="Samsung Galaxy S III - 16GB - pebble blue (T-Mobile)"/>
    <x v="1766"/>
    <n v="2"/>
    <n v="0"/>
    <x v="1915"/>
  </r>
  <r>
    <n v="5061"/>
    <s v="CA-2016-109722"/>
    <d v="2016-05-12T00:00:00"/>
    <x v="2"/>
    <x v="4"/>
    <x v="328"/>
    <x v="1"/>
    <x v="585"/>
    <x v="585"/>
    <x v="0"/>
    <s v="United States"/>
    <x v="265"/>
    <x v="17"/>
    <n v="40324"/>
    <x v="3"/>
    <s v="OFF-ST-10000060"/>
    <x v="2"/>
    <x v="6"/>
    <s v="Fellowes Bankers Box Staxonsteel Drawer File/Stacking System"/>
    <x v="1767"/>
    <n v="9"/>
    <n v="0"/>
    <x v="1916"/>
  </r>
  <r>
    <n v="6872"/>
    <s v="CA-2016-145009"/>
    <d v="2016-05-12T00:00:00"/>
    <x v="2"/>
    <x v="4"/>
    <x v="349"/>
    <x v="1"/>
    <x v="559"/>
    <x v="559"/>
    <x v="2"/>
    <s v="United States"/>
    <x v="20"/>
    <x v="3"/>
    <n v="60610"/>
    <x v="0"/>
    <s v="OFF-LA-10004853"/>
    <x v="2"/>
    <x v="8"/>
    <s v="Avery 483"/>
    <x v="830"/>
    <n v="3"/>
    <n v="0.2"/>
    <x v="1917"/>
  </r>
  <r>
    <n v="8776"/>
    <s v="CA-2016-163636"/>
    <d v="2016-05-12T00:00:00"/>
    <x v="2"/>
    <x v="4"/>
    <x v="366"/>
    <x v="1"/>
    <x v="427"/>
    <x v="427"/>
    <x v="1"/>
    <s v="United States"/>
    <x v="20"/>
    <x v="3"/>
    <n v="60623"/>
    <x v="0"/>
    <s v="OFF-AR-10001547"/>
    <x v="2"/>
    <x v="11"/>
    <s v="Newell 311"/>
    <x v="1768"/>
    <n v="2"/>
    <n v="0.2"/>
    <x v="1918"/>
  </r>
  <r>
    <n v="9965"/>
    <s v="CA-2016-146374"/>
    <d v="2016-05-12T00:00:00"/>
    <x v="2"/>
    <x v="4"/>
    <x v="384"/>
    <x v="1"/>
    <x v="586"/>
    <x v="586"/>
    <x v="2"/>
    <s v="United States"/>
    <x v="164"/>
    <x v="37"/>
    <n v="19711"/>
    <x v="2"/>
    <s v="FUR-FU-10002671"/>
    <x v="1"/>
    <x v="5"/>
    <s v="Electrix 20W Halogen Replacement Bulb for Zoom-In Desk Lamp"/>
    <x v="1769"/>
    <n v="1"/>
    <n v="0"/>
    <x v="1919"/>
  </r>
  <r>
    <n v="9966"/>
    <s v="CA-2016-146374"/>
    <d v="2016-05-12T00:00:00"/>
    <x v="2"/>
    <x v="4"/>
    <x v="384"/>
    <x v="1"/>
    <x v="586"/>
    <x v="586"/>
    <x v="2"/>
    <s v="United States"/>
    <x v="164"/>
    <x v="37"/>
    <n v="19711"/>
    <x v="2"/>
    <s v="OFF-PA-10000349"/>
    <x v="2"/>
    <x v="3"/>
    <s v="Easy-staple paper"/>
    <x v="1770"/>
    <n v="1"/>
    <n v="0"/>
    <x v="1920"/>
  </r>
  <r>
    <n v="9967"/>
    <s v="CA-2016-146374"/>
    <d v="2016-05-12T00:00:00"/>
    <x v="2"/>
    <x v="4"/>
    <x v="384"/>
    <x v="1"/>
    <x v="586"/>
    <x v="586"/>
    <x v="2"/>
    <s v="United States"/>
    <x v="164"/>
    <x v="37"/>
    <n v="19711"/>
    <x v="2"/>
    <s v="OFF-EN-10004483"/>
    <x v="2"/>
    <x v="13"/>
    <s v="#10 White Business Envelopes,4 1/8 x 9 1/2"/>
    <x v="1771"/>
    <n v="7"/>
    <n v="0"/>
    <x v="1921"/>
  </r>
  <r>
    <n v="5810"/>
    <s v="CA-2016-125017"/>
    <d v="2016-06-02T00:00:00"/>
    <x v="2"/>
    <x v="5"/>
    <x v="385"/>
    <x v="2"/>
    <x v="439"/>
    <x v="439"/>
    <x v="2"/>
    <s v="United States"/>
    <x v="273"/>
    <x v="26"/>
    <n v="37421"/>
    <x v="3"/>
    <s v="FUR-FU-10000723"/>
    <x v="1"/>
    <x v="5"/>
    <s v="Deflect-o EconoMat Studded, No Bevel Mat for Low Pile Carpeting"/>
    <x v="1772"/>
    <n v="4"/>
    <n v="0.2"/>
    <x v="1922"/>
  </r>
  <r>
    <n v="8443"/>
    <s v="US-2016-155173"/>
    <d v="2016-06-03T00:00:00"/>
    <x v="2"/>
    <x v="5"/>
    <x v="369"/>
    <x v="2"/>
    <x v="365"/>
    <x v="365"/>
    <x v="1"/>
    <s v="United States"/>
    <x v="15"/>
    <x v="13"/>
    <n v="19120"/>
    <x v="2"/>
    <s v="TEC-PH-10004586"/>
    <x v="0"/>
    <x v="2"/>
    <s v="Wilson SignalBoost 841262 DB PRO Amplifier Kit"/>
    <x v="1773"/>
    <n v="2"/>
    <n v="0.4"/>
    <x v="1923"/>
  </r>
  <r>
    <n v="8444"/>
    <s v="US-2016-155173"/>
    <d v="2016-06-03T00:00:00"/>
    <x v="2"/>
    <x v="5"/>
    <x v="369"/>
    <x v="2"/>
    <x v="365"/>
    <x v="365"/>
    <x v="1"/>
    <s v="United States"/>
    <x v="15"/>
    <x v="13"/>
    <n v="19120"/>
    <x v="2"/>
    <s v="OFF-BI-10002982"/>
    <x v="2"/>
    <x v="9"/>
    <s v="Avery Self-Adhesive Photo Pockets for Polaroid Photos"/>
    <x v="1774"/>
    <n v="1"/>
    <n v="0.7"/>
    <x v="1924"/>
  </r>
  <r>
    <n v="8445"/>
    <s v="US-2016-155173"/>
    <d v="2016-06-03T00:00:00"/>
    <x v="2"/>
    <x v="5"/>
    <x v="369"/>
    <x v="2"/>
    <x v="365"/>
    <x v="365"/>
    <x v="1"/>
    <s v="United States"/>
    <x v="15"/>
    <x v="13"/>
    <n v="19120"/>
    <x v="2"/>
    <s v="TEC-PH-10002538"/>
    <x v="0"/>
    <x v="2"/>
    <s v="Grandstream GXP1160 VoIP phone"/>
    <x v="1775"/>
    <n v="3"/>
    <n v="0.4"/>
    <x v="1925"/>
  </r>
  <r>
    <n v="8982"/>
    <s v="CA-2016-110898"/>
    <d v="2016-06-03T00:00:00"/>
    <x v="2"/>
    <x v="5"/>
    <x v="386"/>
    <x v="2"/>
    <x v="366"/>
    <x v="366"/>
    <x v="0"/>
    <s v="United States"/>
    <x v="20"/>
    <x v="3"/>
    <n v="60623"/>
    <x v="0"/>
    <s v="OFF-AP-10001626"/>
    <x v="2"/>
    <x v="10"/>
    <s v="Commercial WindTunnel Clean Air Upright Vacuum, Replacement Belts, Filtration Bags"/>
    <x v="1776"/>
    <n v="3"/>
    <n v="0.8"/>
    <x v="1926"/>
  </r>
  <r>
    <n v="8983"/>
    <s v="CA-2016-110898"/>
    <d v="2016-06-03T00:00:00"/>
    <x v="2"/>
    <x v="5"/>
    <x v="386"/>
    <x v="2"/>
    <x v="366"/>
    <x v="366"/>
    <x v="0"/>
    <s v="United States"/>
    <x v="20"/>
    <x v="3"/>
    <n v="60623"/>
    <x v="0"/>
    <s v="OFF-BI-10004656"/>
    <x v="2"/>
    <x v="9"/>
    <s v="Peel &amp; Stick Add-On Corner Pockets"/>
    <x v="1693"/>
    <n v="4"/>
    <n v="0.8"/>
    <x v="1927"/>
  </r>
  <r>
    <n v="8984"/>
    <s v="CA-2016-110898"/>
    <d v="2016-06-03T00:00:00"/>
    <x v="2"/>
    <x v="5"/>
    <x v="386"/>
    <x v="2"/>
    <x v="366"/>
    <x v="366"/>
    <x v="0"/>
    <s v="United States"/>
    <x v="20"/>
    <x v="3"/>
    <n v="60623"/>
    <x v="0"/>
    <s v="FUR-FU-10003773"/>
    <x v="1"/>
    <x v="5"/>
    <s v="Eldon Cleatmat Plus Chair Mats for High Pile Carpets"/>
    <x v="1777"/>
    <n v="5"/>
    <n v="0.6"/>
    <x v="1928"/>
  </r>
  <r>
    <n v="8985"/>
    <s v="CA-2016-110898"/>
    <d v="2016-06-03T00:00:00"/>
    <x v="2"/>
    <x v="5"/>
    <x v="386"/>
    <x v="2"/>
    <x v="366"/>
    <x v="366"/>
    <x v="0"/>
    <s v="United States"/>
    <x v="20"/>
    <x v="3"/>
    <n v="60623"/>
    <x v="0"/>
    <s v="FUR-TA-10000849"/>
    <x v="1"/>
    <x v="7"/>
    <s v="Bevis Rectangular Conference Tables"/>
    <x v="1778"/>
    <n v="2"/>
    <n v="0.5"/>
    <x v="1929"/>
  </r>
  <r>
    <n v="8799"/>
    <s v="US-2016-150140"/>
    <d v="2016-06-04T00:00:00"/>
    <x v="2"/>
    <x v="5"/>
    <x v="378"/>
    <x v="2"/>
    <x v="188"/>
    <x v="188"/>
    <x v="1"/>
    <s v="United States"/>
    <x v="215"/>
    <x v="42"/>
    <n v="5408"/>
    <x v="2"/>
    <s v="TEC-PH-10002555"/>
    <x v="0"/>
    <x v="2"/>
    <s v="Nortel Meridian M5316 Digital phone"/>
    <x v="1779"/>
    <n v="5"/>
    <n v="0"/>
    <x v="1930"/>
  </r>
  <r>
    <n v="2380"/>
    <s v="CA-2016-118052"/>
    <d v="2016-06-05T00:00:00"/>
    <x v="2"/>
    <x v="5"/>
    <x v="387"/>
    <x v="2"/>
    <x v="348"/>
    <x v="348"/>
    <x v="1"/>
    <s v="United States"/>
    <x v="278"/>
    <x v="18"/>
    <n v="44052"/>
    <x v="2"/>
    <s v="OFF-FA-10004248"/>
    <x v="2"/>
    <x v="4"/>
    <s v="Advantus T-Pin Paper Clips"/>
    <x v="1780"/>
    <n v="2"/>
    <n v="0.2"/>
    <x v="1931"/>
  </r>
  <r>
    <n v="2381"/>
    <s v="CA-2016-118052"/>
    <d v="2016-06-05T00:00:00"/>
    <x v="2"/>
    <x v="5"/>
    <x v="387"/>
    <x v="2"/>
    <x v="348"/>
    <x v="348"/>
    <x v="1"/>
    <s v="United States"/>
    <x v="278"/>
    <x v="18"/>
    <n v="44052"/>
    <x v="2"/>
    <s v="OFF-PA-10002581"/>
    <x v="2"/>
    <x v="3"/>
    <s v="Xerox 1951"/>
    <x v="881"/>
    <n v="2"/>
    <n v="0.2"/>
    <x v="1932"/>
  </r>
  <r>
    <n v="2382"/>
    <s v="CA-2016-118052"/>
    <d v="2016-06-05T00:00:00"/>
    <x v="2"/>
    <x v="5"/>
    <x v="387"/>
    <x v="2"/>
    <x v="348"/>
    <x v="348"/>
    <x v="1"/>
    <s v="United States"/>
    <x v="278"/>
    <x v="18"/>
    <n v="44052"/>
    <x v="2"/>
    <s v="FUR-FU-10004848"/>
    <x v="1"/>
    <x v="5"/>
    <s v="DAX Solid Wood Frames"/>
    <x v="1781"/>
    <n v="7"/>
    <n v="0.2"/>
    <x v="1933"/>
  </r>
  <r>
    <n v="3359"/>
    <s v="CA-2016-139234"/>
    <d v="2016-06-05T00:00:00"/>
    <x v="2"/>
    <x v="5"/>
    <x v="387"/>
    <x v="2"/>
    <x v="426"/>
    <x v="426"/>
    <x v="0"/>
    <s v="United States"/>
    <x v="20"/>
    <x v="3"/>
    <n v="60610"/>
    <x v="0"/>
    <s v="OFF-BI-10000773"/>
    <x v="2"/>
    <x v="9"/>
    <s v="Insertable Tab Post Binder Dividers"/>
    <x v="1782"/>
    <n v="2"/>
    <n v="0.8"/>
    <x v="1934"/>
  </r>
  <r>
    <n v="3360"/>
    <s v="CA-2016-139234"/>
    <d v="2016-06-05T00:00:00"/>
    <x v="2"/>
    <x v="5"/>
    <x v="387"/>
    <x v="2"/>
    <x v="426"/>
    <x v="426"/>
    <x v="0"/>
    <s v="United States"/>
    <x v="20"/>
    <x v="3"/>
    <n v="60610"/>
    <x v="0"/>
    <s v="TEC-AC-10004510"/>
    <x v="0"/>
    <x v="0"/>
    <s v="Logitech Desktop MK120 Mouse and keyboard Combo"/>
    <x v="1783"/>
    <n v="2"/>
    <n v="0.2"/>
    <x v="1935"/>
  </r>
  <r>
    <n v="6633"/>
    <s v="US-2016-146857"/>
    <d v="2016-06-05T00:00:00"/>
    <x v="2"/>
    <x v="5"/>
    <x v="337"/>
    <x v="1"/>
    <x v="348"/>
    <x v="348"/>
    <x v="1"/>
    <s v="United States"/>
    <x v="38"/>
    <x v="22"/>
    <n v="65807"/>
    <x v="0"/>
    <s v="OFF-AP-10001205"/>
    <x v="2"/>
    <x v="10"/>
    <s v="Belkin 5 Outlet SurgeMaster Power Centers"/>
    <x v="1784"/>
    <n v="1"/>
    <n v="0"/>
    <x v="1936"/>
  </r>
  <r>
    <n v="9676"/>
    <s v="CA-2016-137393"/>
    <d v="2016-06-05T00:00:00"/>
    <x v="2"/>
    <x v="5"/>
    <x v="387"/>
    <x v="2"/>
    <x v="244"/>
    <x v="244"/>
    <x v="0"/>
    <s v="United States"/>
    <x v="212"/>
    <x v="5"/>
    <n v="93309"/>
    <x v="1"/>
    <s v="FUR-FU-10001617"/>
    <x v="1"/>
    <x v="5"/>
    <s v="Executive Impressions 8-1/2&quot; Career Panel/Partition Cubicle Clock"/>
    <x v="1785"/>
    <n v="4"/>
    <n v="0"/>
    <x v="1937"/>
  </r>
  <r>
    <n v="265"/>
    <s v="CA-2016-125318"/>
    <d v="2016-06-06T00:00:00"/>
    <x v="2"/>
    <x v="5"/>
    <x v="388"/>
    <x v="2"/>
    <x v="152"/>
    <x v="152"/>
    <x v="0"/>
    <s v="United States"/>
    <x v="20"/>
    <x v="3"/>
    <n v="60610"/>
    <x v="0"/>
    <s v="TEC-PH-10001433"/>
    <x v="0"/>
    <x v="2"/>
    <s v="Cisco Small Business SPA 502G VoIP phone"/>
    <x v="1786"/>
    <n v="4"/>
    <n v="0.2"/>
    <x v="1938"/>
  </r>
  <r>
    <n v="434"/>
    <s v="CA-2016-127369"/>
    <d v="2016-06-06T00:00:00"/>
    <x v="2"/>
    <x v="5"/>
    <x v="381"/>
    <x v="0"/>
    <x v="1"/>
    <x v="1"/>
    <x v="0"/>
    <s v="United States"/>
    <x v="29"/>
    <x v="6"/>
    <n v="1852"/>
    <x v="2"/>
    <s v="OFF-ST-10003306"/>
    <x v="2"/>
    <x v="6"/>
    <s v="Letter Size Cart"/>
    <x v="1289"/>
    <n v="5"/>
    <n v="0"/>
    <x v="1359"/>
  </r>
  <r>
    <n v="5085"/>
    <s v="CA-2016-108350"/>
    <d v="2016-06-06T00:00:00"/>
    <x v="2"/>
    <x v="5"/>
    <x v="370"/>
    <x v="1"/>
    <x v="587"/>
    <x v="587"/>
    <x v="2"/>
    <s v="United States"/>
    <x v="29"/>
    <x v="6"/>
    <n v="1852"/>
    <x v="2"/>
    <s v="OFF-PA-10003656"/>
    <x v="2"/>
    <x v="3"/>
    <s v="Xerox 1935"/>
    <x v="439"/>
    <n v="4"/>
    <n v="0"/>
    <x v="447"/>
  </r>
  <r>
    <n v="5532"/>
    <s v="US-2016-167472"/>
    <d v="2016-06-06T00:00:00"/>
    <x v="2"/>
    <x v="5"/>
    <x v="381"/>
    <x v="0"/>
    <x v="492"/>
    <x v="492"/>
    <x v="0"/>
    <s v="United States"/>
    <x v="10"/>
    <x v="9"/>
    <n v="72209"/>
    <x v="3"/>
    <s v="TEC-AC-10001109"/>
    <x v="0"/>
    <x v="0"/>
    <s v="Logitech Trackman Marble Mouse"/>
    <x v="317"/>
    <n v="6"/>
    <n v="0"/>
    <x v="1939"/>
  </r>
  <r>
    <n v="5533"/>
    <s v="US-2016-167472"/>
    <d v="2016-06-06T00:00:00"/>
    <x v="2"/>
    <x v="5"/>
    <x v="381"/>
    <x v="0"/>
    <x v="492"/>
    <x v="492"/>
    <x v="0"/>
    <s v="United States"/>
    <x v="10"/>
    <x v="9"/>
    <n v="72209"/>
    <x v="3"/>
    <s v="TEC-AC-10003038"/>
    <x v="0"/>
    <x v="0"/>
    <s v="Kingston Digital DataTraveler 16GB USB 2.0"/>
    <x v="1787"/>
    <n v="3"/>
    <n v="0"/>
    <x v="1940"/>
  </r>
  <r>
    <n v="5534"/>
    <s v="US-2016-167472"/>
    <d v="2016-06-06T00:00:00"/>
    <x v="2"/>
    <x v="5"/>
    <x v="381"/>
    <x v="0"/>
    <x v="492"/>
    <x v="492"/>
    <x v="0"/>
    <s v="United States"/>
    <x v="10"/>
    <x v="9"/>
    <n v="72209"/>
    <x v="3"/>
    <s v="TEC-AC-10003174"/>
    <x v="0"/>
    <x v="0"/>
    <s v="Plantronics S12 Corded Telephone Headset System"/>
    <x v="1788"/>
    <n v="3"/>
    <n v="0"/>
    <x v="1941"/>
  </r>
  <r>
    <n v="5535"/>
    <s v="US-2016-167472"/>
    <d v="2016-06-06T00:00:00"/>
    <x v="2"/>
    <x v="5"/>
    <x v="381"/>
    <x v="0"/>
    <x v="492"/>
    <x v="492"/>
    <x v="0"/>
    <s v="United States"/>
    <x v="10"/>
    <x v="9"/>
    <n v="72209"/>
    <x v="3"/>
    <s v="OFF-PA-10000157"/>
    <x v="2"/>
    <x v="3"/>
    <s v="Xerox 191"/>
    <x v="1789"/>
    <n v="3"/>
    <n v="0"/>
    <x v="1942"/>
  </r>
  <r>
    <n v="5536"/>
    <s v="US-2016-167472"/>
    <d v="2016-06-06T00:00:00"/>
    <x v="2"/>
    <x v="5"/>
    <x v="381"/>
    <x v="0"/>
    <x v="492"/>
    <x v="492"/>
    <x v="0"/>
    <s v="United States"/>
    <x v="10"/>
    <x v="9"/>
    <n v="72209"/>
    <x v="3"/>
    <s v="OFF-BI-10001721"/>
    <x v="2"/>
    <x v="9"/>
    <s v="Trimflex Flexible Post Binders"/>
    <x v="1790"/>
    <n v="3"/>
    <n v="0"/>
    <x v="1943"/>
  </r>
  <r>
    <n v="5537"/>
    <s v="US-2016-167472"/>
    <d v="2016-06-06T00:00:00"/>
    <x v="2"/>
    <x v="5"/>
    <x v="381"/>
    <x v="0"/>
    <x v="492"/>
    <x v="492"/>
    <x v="0"/>
    <s v="United States"/>
    <x v="10"/>
    <x v="9"/>
    <n v="72209"/>
    <x v="3"/>
    <s v="OFF-BI-10000591"/>
    <x v="2"/>
    <x v="9"/>
    <s v="Avery Binder Labels"/>
    <x v="1791"/>
    <n v="3"/>
    <n v="0"/>
    <x v="1944"/>
  </r>
  <r>
    <n v="5538"/>
    <s v="US-2016-167472"/>
    <d v="2016-06-06T00:00:00"/>
    <x v="2"/>
    <x v="5"/>
    <x v="381"/>
    <x v="0"/>
    <x v="492"/>
    <x v="492"/>
    <x v="0"/>
    <s v="United States"/>
    <x v="10"/>
    <x v="9"/>
    <n v="72209"/>
    <x v="3"/>
    <s v="OFF-PA-10001534"/>
    <x v="2"/>
    <x v="3"/>
    <s v="Xerox 230"/>
    <x v="212"/>
    <n v="2"/>
    <n v="0"/>
    <x v="414"/>
  </r>
  <r>
    <n v="9120"/>
    <s v="US-2016-155971"/>
    <d v="2016-06-06T00:00:00"/>
    <x v="2"/>
    <x v="5"/>
    <x v="389"/>
    <x v="2"/>
    <x v="79"/>
    <x v="79"/>
    <x v="1"/>
    <s v="United States"/>
    <x v="22"/>
    <x v="5"/>
    <n v="90036"/>
    <x v="1"/>
    <s v="OFF-LA-10000452"/>
    <x v="2"/>
    <x v="8"/>
    <s v="Avery 488"/>
    <x v="1728"/>
    <n v="7"/>
    <n v="0"/>
    <x v="1868"/>
  </r>
  <r>
    <n v="9121"/>
    <s v="US-2016-155971"/>
    <d v="2016-06-06T00:00:00"/>
    <x v="2"/>
    <x v="5"/>
    <x v="389"/>
    <x v="2"/>
    <x v="79"/>
    <x v="79"/>
    <x v="1"/>
    <s v="United States"/>
    <x v="22"/>
    <x v="5"/>
    <n v="90036"/>
    <x v="1"/>
    <s v="OFF-PA-10000210"/>
    <x v="2"/>
    <x v="3"/>
    <s v="Xerox Blank Computer Paper"/>
    <x v="1792"/>
    <n v="5"/>
    <n v="0"/>
    <x v="1945"/>
  </r>
  <r>
    <n v="9661"/>
    <s v="CA-2016-160717"/>
    <d v="2016-06-06T00:00:00"/>
    <x v="2"/>
    <x v="5"/>
    <x v="380"/>
    <x v="2"/>
    <x v="157"/>
    <x v="157"/>
    <x v="1"/>
    <s v="United States"/>
    <x v="208"/>
    <x v="5"/>
    <n v="93101"/>
    <x v="1"/>
    <s v="TEC-PH-10001459"/>
    <x v="0"/>
    <x v="2"/>
    <s v="Samsung Galaxy Mega 6.3"/>
    <x v="1793"/>
    <n v="9"/>
    <n v="0.2"/>
    <x v="1946"/>
  </r>
  <r>
    <n v="9662"/>
    <s v="CA-2016-160717"/>
    <d v="2016-06-06T00:00:00"/>
    <x v="2"/>
    <x v="5"/>
    <x v="380"/>
    <x v="2"/>
    <x v="157"/>
    <x v="157"/>
    <x v="1"/>
    <s v="United States"/>
    <x v="208"/>
    <x v="5"/>
    <n v="93101"/>
    <x v="1"/>
    <s v="TEC-AC-10002134"/>
    <x v="0"/>
    <x v="0"/>
    <s v="Rosewill 107 Normal Keys USB Wired Standard Keyboard"/>
    <x v="947"/>
    <n v="2"/>
    <n v="0"/>
    <x v="1947"/>
  </r>
  <r>
    <n v="9663"/>
    <s v="CA-2016-160717"/>
    <d v="2016-06-06T00:00:00"/>
    <x v="2"/>
    <x v="5"/>
    <x v="380"/>
    <x v="2"/>
    <x v="157"/>
    <x v="157"/>
    <x v="1"/>
    <s v="United States"/>
    <x v="208"/>
    <x v="5"/>
    <n v="93101"/>
    <x v="1"/>
    <s v="TEC-PH-10001760"/>
    <x v="0"/>
    <x v="2"/>
    <s v="Bose SoundLink Bluetooth Speaker"/>
    <x v="1794"/>
    <n v="3"/>
    <n v="0.2"/>
    <x v="1948"/>
  </r>
  <r>
    <n v="9898"/>
    <s v="CA-2016-112830"/>
    <d v="2016-06-06T00:00:00"/>
    <x v="2"/>
    <x v="5"/>
    <x v="390"/>
    <x v="2"/>
    <x v="539"/>
    <x v="539"/>
    <x v="0"/>
    <s v="United States"/>
    <x v="59"/>
    <x v="18"/>
    <n v="45014"/>
    <x v="2"/>
    <s v="FUR-FU-10004306"/>
    <x v="1"/>
    <x v="5"/>
    <s v="Electrix Halogen Magnifier Lamp"/>
    <x v="1795"/>
    <n v="3"/>
    <n v="0.2"/>
    <x v="1949"/>
  </r>
  <r>
    <n v="9899"/>
    <s v="CA-2016-112830"/>
    <d v="2016-06-06T00:00:00"/>
    <x v="2"/>
    <x v="5"/>
    <x v="390"/>
    <x v="2"/>
    <x v="539"/>
    <x v="539"/>
    <x v="0"/>
    <s v="United States"/>
    <x v="59"/>
    <x v="18"/>
    <n v="45014"/>
    <x v="2"/>
    <s v="FUR-FU-10004845"/>
    <x v="1"/>
    <x v="5"/>
    <s v="Deflect-o EconoMat Nonstudded, No Bevel Mat"/>
    <x v="1636"/>
    <n v="2"/>
    <n v="0.2"/>
    <x v="6"/>
  </r>
  <r>
    <n v="3447"/>
    <s v="CA-2016-158869"/>
    <d v="2016-06-08T00:00:00"/>
    <x v="2"/>
    <x v="5"/>
    <x v="391"/>
    <x v="0"/>
    <x v="42"/>
    <x v="42"/>
    <x v="2"/>
    <s v="United States"/>
    <x v="2"/>
    <x v="2"/>
    <n v="10024"/>
    <x v="2"/>
    <s v="OFF-PA-10000474"/>
    <x v="2"/>
    <x v="3"/>
    <s v="Easy-staple paper"/>
    <x v="1796"/>
    <n v="2"/>
    <n v="0"/>
    <x v="1950"/>
  </r>
  <r>
    <n v="5943"/>
    <s v="CA-2016-151092"/>
    <d v="2016-06-08T00:00:00"/>
    <x v="2"/>
    <x v="5"/>
    <x v="392"/>
    <x v="2"/>
    <x v="216"/>
    <x v="216"/>
    <x v="0"/>
    <s v="United States"/>
    <x v="22"/>
    <x v="5"/>
    <n v="90032"/>
    <x v="1"/>
    <s v="TEC-PH-10001700"/>
    <x v="0"/>
    <x v="2"/>
    <s v="Panasonic KX-TG6844B Expandable Digital Cordless Telephone"/>
    <x v="1797"/>
    <n v="4"/>
    <n v="0.2"/>
    <x v="1951"/>
  </r>
  <r>
    <n v="9511"/>
    <s v="CA-2016-105263"/>
    <d v="2016-06-08T00:00:00"/>
    <x v="2"/>
    <x v="5"/>
    <x v="382"/>
    <x v="2"/>
    <x v="571"/>
    <x v="571"/>
    <x v="0"/>
    <s v="United States"/>
    <x v="2"/>
    <x v="2"/>
    <n v="10024"/>
    <x v="2"/>
    <s v="OFF-AR-10002399"/>
    <x v="2"/>
    <x v="11"/>
    <s v="Dixon Prang Watercolor Pencils, 10-Color Set with Brush"/>
    <x v="465"/>
    <n v="9"/>
    <n v="0"/>
    <x v="1952"/>
  </r>
  <r>
    <n v="99"/>
    <s v="CA-2016-149223"/>
    <d v="2016-06-09T00:00:00"/>
    <x v="2"/>
    <x v="5"/>
    <x v="383"/>
    <x v="2"/>
    <x v="569"/>
    <x v="569"/>
    <x v="2"/>
    <s v="United States"/>
    <x v="279"/>
    <x v="7"/>
    <n v="55106"/>
    <x v="0"/>
    <s v="OFF-AP-10000358"/>
    <x v="2"/>
    <x v="10"/>
    <s v="Fellowes Basic Home/Office Series Surge Protectors"/>
    <x v="1798"/>
    <n v="6"/>
    <n v="0"/>
    <x v="1953"/>
  </r>
  <r>
    <n v="1042"/>
    <s v="CA-2016-102981"/>
    <d v="2016-06-09T00:00:00"/>
    <x v="2"/>
    <x v="5"/>
    <x v="358"/>
    <x v="1"/>
    <x v="566"/>
    <x v="566"/>
    <x v="0"/>
    <s v="United States"/>
    <x v="2"/>
    <x v="2"/>
    <n v="10035"/>
    <x v="2"/>
    <s v="TEC-AC-10004761"/>
    <x v="0"/>
    <x v="0"/>
    <s v="Maxell 4.7GB DVD+RW 3/Pack"/>
    <x v="1799"/>
    <n v="2"/>
    <n v="0"/>
    <x v="1954"/>
  </r>
  <r>
    <n v="1043"/>
    <s v="CA-2016-102981"/>
    <d v="2016-06-09T00:00:00"/>
    <x v="2"/>
    <x v="5"/>
    <x v="358"/>
    <x v="1"/>
    <x v="566"/>
    <x v="566"/>
    <x v="0"/>
    <s v="United States"/>
    <x v="2"/>
    <x v="2"/>
    <n v="10035"/>
    <x v="2"/>
    <s v="FUR-BO-10001811"/>
    <x v="1"/>
    <x v="16"/>
    <s v="Atlantic Metals Mobile 5-Shelf Bookcases, Custom Colors"/>
    <x v="1800"/>
    <n v="3"/>
    <n v="0.2"/>
    <x v="1955"/>
  </r>
  <r>
    <n v="2686"/>
    <s v="CA-2016-133123"/>
    <d v="2016-06-09T00:00:00"/>
    <x v="2"/>
    <x v="5"/>
    <x v="383"/>
    <x v="2"/>
    <x v="345"/>
    <x v="345"/>
    <x v="0"/>
    <s v="United States"/>
    <x v="280"/>
    <x v="12"/>
    <n v="27360"/>
    <x v="3"/>
    <s v="OFF-EN-10003055"/>
    <x v="2"/>
    <x v="13"/>
    <s v="Blue String-Tie &amp; Button Interoffice Envelopes, 10 x 13"/>
    <x v="1801"/>
    <n v="3"/>
    <n v="0.2"/>
    <x v="1956"/>
  </r>
  <r>
    <n v="2687"/>
    <s v="CA-2016-133123"/>
    <d v="2016-06-09T00:00:00"/>
    <x v="2"/>
    <x v="5"/>
    <x v="383"/>
    <x v="2"/>
    <x v="345"/>
    <x v="345"/>
    <x v="0"/>
    <s v="United States"/>
    <x v="280"/>
    <x v="12"/>
    <n v="27360"/>
    <x v="3"/>
    <s v="OFF-BI-10001031"/>
    <x v="2"/>
    <x v="9"/>
    <s v="Pressboard Data Binders by Wilson Jones"/>
    <x v="1802"/>
    <n v="2"/>
    <n v="0.7"/>
    <x v="1957"/>
  </r>
  <r>
    <n v="4514"/>
    <s v="CA-2016-145240"/>
    <d v="2016-06-09T00:00:00"/>
    <x v="2"/>
    <x v="5"/>
    <x v="346"/>
    <x v="0"/>
    <x v="588"/>
    <x v="588"/>
    <x v="0"/>
    <s v="United States"/>
    <x v="5"/>
    <x v="4"/>
    <n v="77070"/>
    <x v="0"/>
    <s v="OFF-ST-10001590"/>
    <x v="2"/>
    <x v="6"/>
    <s v="Tenex Personal Project File with Scoop Front Design, Black"/>
    <x v="1803"/>
    <n v="1"/>
    <n v="0.2"/>
    <x v="1958"/>
  </r>
  <r>
    <n v="5352"/>
    <s v="CA-2016-123932"/>
    <d v="2016-06-09T00:00:00"/>
    <x v="2"/>
    <x v="5"/>
    <x v="393"/>
    <x v="2"/>
    <x v="511"/>
    <x v="511"/>
    <x v="2"/>
    <s v="United States"/>
    <x v="57"/>
    <x v="4"/>
    <n v="75217"/>
    <x v="0"/>
    <s v="OFF-PA-10004665"/>
    <x v="2"/>
    <x v="3"/>
    <s v="Advantus Motivational Note Cards"/>
    <x v="1804"/>
    <n v="4"/>
    <n v="0.2"/>
    <x v="1959"/>
  </r>
  <r>
    <n v="5353"/>
    <s v="CA-2016-123932"/>
    <d v="2016-06-09T00:00:00"/>
    <x v="2"/>
    <x v="5"/>
    <x v="393"/>
    <x v="2"/>
    <x v="511"/>
    <x v="511"/>
    <x v="2"/>
    <s v="United States"/>
    <x v="57"/>
    <x v="4"/>
    <n v="75217"/>
    <x v="0"/>
    <s v="TEC-PH-10002447"/>
    <x v="0"/>
    <x v="2"/>
    <s v="AT&amp;T CL83451 4-Handset Telephone"/>
    <x v="1805"/>
    <n v="2"/>
    <n v="0.2"/>
    <x v="1960"/>
  </r>
  <r>
    <n v="6265"/>
    <s v="US-2016-115952"/>
    <d v="2016-06-10T00:00:00"/>
    <x v="2"/>
    <x v="5"/>
    <x v="322"/>
    <x v="3"/>
    <x v="508"/>
    <x v="508"/>
    <x v="0"/>
    <s v="United States"/>
    <x v="101"/>
    <x v="28"/>
    <n v="74133"/>
    <x v="0"/>
    <s v="OFF-BI-10004654"/>
    <x v="2"/>
    <x v="9"/>
    <s v="Avery Binding System Hidden Tab Executive Style Index Sets"/>
    <x v="1806"/>
    <n v="5"/>
    <n v="0"/>
    <x v="1961"/>
  </r>
  <r>
    <n v="7642"/>
    <s v="US-2016-157490"/>
    <d v="2016-06-10T00:00:00"/>
    <x v="2"/>
    <x v="5"/>
    <x v="361"/>
    <x v="0"/>
    <x v="524"/>
    <x v="524"/>
    <x v="1"/>
    <s v="United States"/>
    <x v="219"/>
    <x v="15"/>
    <n v="81001"/>
    <x v="1"/>
    <s v="TEC-MA-10001695"/>
    <x v="0"/>
    <x v="14"/>
    <s v="Zebra GK420t Direct Thermal/Thermal Transfer Printer"/>
    <x v="1807"/>
    <n v="6"/>
    <n v="0.7"/>
    <x v="1962"/>
  </r>
  <r>
    <n v="7643"/>
    <s v="US-2016-157490"/>
    <d v="2016-06-10T00:00:00"/>
    <x v="2"/>
    <x v="5"/>
    <x v="361"/>
    <x v="0"/>
    <x v="524"/>
    <x v="524"/>
    <x v="1"/>
    <s v="United States"/>
    <x v="219"/>
    <x v="15"/>
    <n v="81001"/>
    <x v="1"/>
    <s v="OFF-BI-10002824"/>
    <x v="2"/>
    <x v="9"/>
    <s v="Recycled Easel Ring Binders"/>
    <x v="490"/>
    <n v="4"/>
    <n v="0.7"/>
    <x v="1963"/>
  </r>
  <r>
    <n v="7644"/>
    <s v="US-2016-157490"/>
    <d v="2016-06-10T00:00:00"/>
    <x v="2"/>
    <x v="5"/>
    <x v="361"/>
    <x v="0"/>
    <x v="524"/>
    <x v="524"/>
    <x v="1"/>
    <s v="United States"/>
    <x v="219"/>
    <x v="15"/>
    <n v="81001"/>
    <x v="1"/>
    <s v="OFF-BI-10002571"/>
    <x v="2"/>
    <x v="9"/>
    <s v="Avery Framed View Binder, EZD Ring (Locking), Navy, 1 1/2&quot;"/>
    <x v="1808"/>
    <n v="4"/>
    <n v="0.7"/>
    <x v="1964"/>
  </r>
  <r>
    <n v="7645"/>
    <s v="US-2016-157490"/>
    <d v="2016-06-10T00:00:00"/>
    <x v="2"/>
    <x v="5"/>
    <x v="361"/>
    <x v="0"/>
    <x v="524"/>
    <x v="524"/>
    <x v="1"/>
    <s v="United States"/>
    <x v="219"/>
    <x v="15"/>
    <n v="81001"/>
    <x v="1"/>
    <s v="TEC-AC-10001553"/>
    <x v="0"/>
    <x v="0"/>
    <s v="Memorex 25GB 6X Branded Blu-Ray Recordable Disc, 15/Pack"/>
    <x v="1010"/>
    <n v="5"/>
    <n v="0.2"/>
    <x v="1965"/>
  </r>
  <r>
    <n v="129"/>
    <s v="US-2016-125969"/>
    <d v="2016-06-11T00:00:00"/>
    <x v="2"/>
    <x v="5"/>
    <x v="362"/>
    <x v="1"/>
    <x v="589"/>
    <x v="589"/>
    <x v="1"/>
    <s v="United States"/>
    <x v="22"/>
    <x v="5"/>
    <n v="90004"/>
    <x v="1"/>
    <s v="FUR-CH-10001146"/>
    <x v="1"/>
    <x v="1"/>
    <s v="Global Task Chair, Black"/>
    <x v="1809"/>
    <n v="2"/>
    <n v="0.2"/>
    <x v="1966"/>
  </r>
  <r>
    <n v="130"/>
    <s v="US-2016-125969"/>
    <d v="2016-06-11T00:00:00"/>
    <x v="2"/>
    <x v="5"/>
    <x v="362"/>
    <x v="1"/>
    <x v="589"/>
    <x v="589"/>
    <x v="1"/>
    <s v="United States"/>
    <x v="22"/>
    <x v="5"/>
    <n v="90004"/>
    <x v="1"/>
    <s v="FUR-FU-10003773"/>
    <x v="1"/>
    <x v="5"/>
    <s v="Eldon Cleatmat Plus Chair Mats for High Pile Carpets"/>
    <x v="1810"/>
    <n v="3"/>
    <n v="0"/>
    <x v="1967"/>
  </r>
  <r>
    <n v="4971"/>
    <s v="US-2016-153815"/>
    <d v="2016-06-11T00:00:00"/>
    <x v="2"/>
    <x v="5"/>
    <x v="365"/>
    <x v="0"/>
    <x v="590"/>
    <x v="590"/>
    <x v="2"/>
    <s v="United States"/>
    <x v="27"/>
    <x v="11"/>
    <n v="32216"/>
    <x v="3"/>
    <s v="FUR-CH-10000513"/>
    <x v="1"/>
    <x v="1"/>
    <s v="High-Back Leather Manager's Chair"/>
    <x v="1811"/>
    <n v="2"/>
    <n v="0.2"/>
    <x v="1968"/>
  </r>
  <r>
    <n v="4972"/>
    <s v="US-2016-153815"/>
    <d v="2016-06-11T00:00:00"/>
    <x v="2"/>
    <x v="5"/>
    <x v="365"/>
    <x v="0"/>
    <x v="590"/>
    <x v="590"/>
    <x v="2"/>
    <s v="United States"/>
    <x v="27"/>
    <x v="11"/>
    <n v="32216"/>
    <x v="3"/>
    <s v="OFF-PA-10002421"/>
    <x v="2"/>
    <x v="3"/>
    <s v="Embossed Ink Jet Note Cards"/>
    <x v="1812"/>
    <n v="2"/>
    <n v="0.2"/>
    <x v="1969"/>
  </r>
  <r>
    <n v="4973"/>
    <s v="US-2016-153815"/>
    <d v="2016-06-11T00:00:00"/>
    <x v="2"/>
    <x v="5"/>
    <x v="365"/>
    <x v="0"/>
    <x v="590"/>
    <x v="590"/>
    <x v="2"/>
    <s v="United States"/>
    <x v="27"/>
    <x v="11"/>
    <n v="32216"/>
    <x v="3"/>
    <s v="FUR-FU-10004090"/>
    <x v="1"/>
    <x v="5"/>
    <s v="Executive Impressions 14&quot; Contract Wall Clock"/>
    <x v="1813"/>
    <n v="2"/>
    <n v="0.2"/>
    <x v="1970"/>
  </r>
  <r>
    <n v="4974"/>
    <s v="US-2016-153815"/>
    <d v="2016-06-11T00:00:00"/>
    <x v="2"/>
    <x v="5"/>
    <x v="365"/>
    <x v="0"/>
    <x v="590"/>
    <x v="590"/>
    <x v="2"/>
    <s v="United States"/>
    <x v="27"/>
    <x v="11"/>
    <n v="32216"/>
    <x v="3"/>
    <s v="OFF-PA-10004071"/>
    <x v="2"/>
    <x v="3"/>
    <s v="Eaton Premium Continuous-Feed Paper, 25% Cotton, Letter Size, White, 1000 Shts/Box"/>
    <x v="561"/>
    <n v="2"/>
    <n v="0.2"/>
    <x v="572"/>
  </r>
  <r>
    <n v="4984"/>
    <s v="CA-2016-109925"/>
    <d v="2016-06-11T00:00:00"/>
    <x v="2"/>
    <x v="5"/>
    <x v="362"/>
    <x v="1"/>
    <x v="381"/>
    <x v="381"/>
    <x v="0"/>
    <s v="United States"/>
    <x v="30"/>
    <x v="5"/>
    <n v="92105"/>
    <x v="1"/>
    <s v="OFF-ST-10003442"/>
    <x v="2"/>
    <x v="6"/>
    <s v="Eldon Portable Mobile Manager"/>
    <x v="1814"/>
    <n v="3"/>
    <n v="0"/>
    <x v="1971"/>
  </r>
  <r>
    <n v="1133"/>
    <s v="US-2016-114776"/>
    <d v="2016-06-12T00:00:00"/>
    <x v="2"/>
    <x v="5"/>
    <x v="328"/>
    <x v="0"/>
    <x v="397"/>
    <x v="397"/>
    <x v="2"/>
    <s v="United States"/>
    <x v="281"/>
    <x v="5"/>
    <n v="94509"/>
    <x v="1"/>
    <s v="OFF-PA-10004100"/>
    <x v="2"/>
    <x v="3"/>
    <s v="Xerox 216"/>
    <x v="211"/>
    <n v="3"/>
    <n v="0"/>
    <x v="211"/>
  </r>
  <r>
    <n v="2934"/>
    <s v="US-2016-169040"/>
    <d v="2016-06-12T00:00:00"/>
    <x v="2"/>
    <x v="5"/>
    <x v="394"/>
    <x v="2"/>
    <x v="591"/>
    <x v="591"/>
    <x v="0"/>
    <s v="United States"/>
    <x v="1"/>
    <x v="1"/>
    <n v="98105"/>
    <x v="1"/>
    <s v="TEC-PH-10002310"/>
    <x v="0"/>
    <x v="2"/>
    <s v="Plantronics Calisto P620-M USB Wireless Speakerphone System"/>
    <x v="1815"/>
    <n v="1"/>
    <n v="0.2"/>
    <x v="1972"/>
  </r>
  <r>
    <n v="2935"/>
    <s v="US-2016-169040"/>
    <d v="2016-06-12T00:00:00"/>
    <x v="2"/>
    <x v="5"/>
    <x v="394"/>
    <x v="2"/>
    <x v="591"/>
    <x v="591"/>
    <x v="0"/>
    <s v="United States"/>
    <x v="1"/>
    <x v="1"/>
    <n v="98105"/>
    <x v="1"/>
    <s v="TEC-PH-10002834"/>
    <x v="0"/>
    <x v="2"/>
    <s v="Google Nexus 5"/>
    <x v="1563"/>
    <n v="3"/>
    <n v="0.2"/>
    <x v="1973"/>
  </r>
  <r>
    <n v="2936"/>
    <s v="US-2016-169040"/>
    <d v="2016-06-12T00:00:00"/>
    <x v="2"/>
    <x v="5"/>
    <x v="394"/>
    <x v="2"/>
    <x v="591"/>
    <x v="591"/>
    <x v="0"/>
    <s v="United States"/>
    <x v="1"/>
    <x v="1"/>
    <n v="98105"/>
    <x v="1"/>
    <s v="OFF-EN-10000927"/>
    <x v="2"/>
    <x v="13"/>
    <s v="Jet-Pak Recycled Peel 'N' Seal Padded Mailers"/>
    <x v="1816"/>
    <n v="1"/>
    <n v="0"/>
    <x v="1974"/>
  </r>
  <r>
    <n v="2937"/>
    <s v="US-2016-169040"/>
    <d v="2016-06-12T00:00:00"/>
    <x v="2"/>
    <x v="5"/>
    <x v="394"/>
    <x v="2"/>
    <x v="591"/>
    <x v="591"/>
    <x v="0"/>
    <s v="United States"/>
    <x v="1"/>
    <x v="1"/>
    <n v="98105"/>
    <x v="1"/>
    <s v="OFF-BI-10001636"/>
    <x v="2"/>
    <x v="9"/>
    <s v="Ibico Plastic and Wire Spiral Binding Combs"/>
    <x v="1817"/>
    <n v="7"/>
    <n v="0.2"/>
    <x v="1975"/>
  </r>
  <r>
    <n v="2938"/>
    <s v="US-2016-169040"/>
    <d v="2016-06-12T00:00:00"/>
    <x v="2"/>
    <x v="5"/>
    <x v="394"/>
    <x v="2"/>
    <x v="591"/>
    <x v="591"/>
    <x v="0"/>
    <s v="United States"/>
    <x v="1"/>
    <x v="1"/>
    <n v="98105"/>
    <x v="1"/>
    <s v="OFF-PA-10001736"/>
    <x v="2"/>
    <x v="3"/>
    <s v="Xerox 1880"/>
    <x v="1818"/>
    <n v="7"/>
    <n v="0"/>
    <x v="1976"/>
  </r>
  <r>
    <n v="2939"/>
    <s v="US-2016-169040"/>
    <d v="2016-06-12T00:00:00"/>
    <x v="2"/>
    <x v="5"/>
    <x v="394"/>
    <x v="2"/>
    <x v="591"/>
    <x v="591"/>
    <x v="0"/>
    <s v="United States"/>
    <x v="1"/>
    <x v="1"/>
    <n v="98105"/>
    <x v="1"/>
    <s v="OFF-PA-10000482"/>
    <x v="2"/>
    <x v="3"/>
    <s v="Snap-A-Way Black Print Carbonless Ruled Speed Letter, Triplicate"/>
    <x v="1819"/>
    <n v="5"/>
    <n v="0"/>
    <x v="1977"/>
  </r>
  <r>
    <n v="2940"/>
    <s v="US-2016-169040"/>
    <d v="2016-06-12T00:00:00"/>
    <x v="2"/>
    <x v="5"/>
    <x v="394"/>
    <x v="2"/>
    <x v="591"/>
    <x v="591"/>
    <x v="0"/>
    <s v="United States"/>
    <x v="1"/>
    <x v="1"/>
    <n v="98105"/>
    <x v="1"/>
    <s v="OFF-BI-10001658"/>
    <x v="2"/>
    <x v="9"/>
    <s v="GBC Standard Therm-A-Bind Covers"/>
    <x v="88"/>
    <n v="3"/>
    <n v="0.2"/>
    <x v="87"/>
  </r>
  <r>
    <n v="8569"/>
    <s v="CA-2016-162390"/>
    <d v="2016-06-12T00:00:00"/>
    <x v="2"/>
    <x v="5"/>
    <x v="394"/>
    <x v="2"/>
    <x v="592"/>
    <x v="592"/>
    <x v="2"/>
    <s v="United States"/>
    <x v="186"/>
    <x v="2"/>
    <n v="11550"/>
    <x v="2"/>
    <s v="OFF-BI-10004318"/>
    <x v="2"/>
    <x v="9"/>
    <s v="Ibico EB-19 Dual Function Manual Binding System"/>
    <x v="1820"/>
    <n v="7"/>
    <n v="0.2"/>
    <x v="1978"/>
  </r>
  <r>
    <n v="8570"/>
    <s v="CA-2016-162390"/>
    <d v="2016-06-12T00:00:00"/>
    <x v="2"/>
    <x v="5"/>
    <x v="394"/>
    <x v="2"/>
    <x v="592"/>
    <x v="592"/>
    <x v="2"/>
    <s v="United States"/>
    <x v="186"/>
    <x v="2"/>
    <n v="11550"/>
    <x v="2"/>
    <s v="OFF-BI-10001721"/>
    <x v="2"/>
    <x v="9"/>
    <s v="Trimflex Flexible Post Binders"/>
    <x v="1821"/>
    <n v="13"/>
    <n v="0.2"/>
    <x v="1979"/>
  </r>
  <r>
    <n v="8571"/>
    <s v="CA-2016-162390"/>
    <d v="2016-06-12T00:00:00"/>
    <x v="2"/>
    <x v="5"/>
    <x v="394"/>
    <x v="2"/>
    <x v="592"/>
    <x v="592"/>
    <x v="2"/>
    <s v="United States"/>
    <x v="186"/>
    <x v="2"/>
    <n v="11550"/>
    <x v="2"/>
    <s v="TEC-CO-10004202"/>
    <x v="0"/>
    <x v="12"/>
    <s v="Brother DCP1000 Digital 3 in 1 Multifunction Machine"/>
    <x v="87"/>
    <n v="2"/>
    <n v="0.2"/>
    <x v="86"/>
  </r>
  <r>
    <n v="9974"/>
    <s v="US-2016-103674"/>
    <d v="2016-06-12T00:00:00"/>
    <x v="2"/>
    <x v="5"/>
    <x v="384"/>
    <x v="2"/>
    <x v="72"/>
    <x v="72"/>
    <x v="1"/>
    <s v="United States"/>
    <x v="22"/>
    <x v="5"/>
    <n v="90032"/>
    <x v="1"/>
    <s v="TEC-PH-10004080"/>
    <x v="0"/>
    <x v="2"/>
    <s v="Avaya 5410 Digital phone"/>
    <x v="1822"/>
    <n v="5"/>
    <n v="0.2"/>
    <x v="1980"/>
  </r>
  <r>
    <n v="9975"/>
    <s v="US-2016-103674"/>
    <d v="2016-06-12T00:00:00"/>
    <x v="2"/>
    <x v="5"/>
    <x v="384"/>
    <x v="2"/>
    <x v="72"/>
    <x v="72"/>
    <x v="1"/>
    <s v="United States"/>
    <x v="22"/>
    <x v="5"/>
    <n v="90032"/>
    <x v="1"/>
    <s v="OFF-AR-10004752"/>
    <x v="2"/>
    <x v="11"/>
    <s v="Blackstonian Pencils"/>
    <x v="1490"/>
    <n v="7"/>
    <n v="0"/>
    <x v="1634"/>
  </r>
  <r>
    <n v="9976"/>
    <s v="US-2016-103674"/>
    <d v="2016-06-12T00:00:00"/>
    <x v="2"/>
    <x v="5"/>
    <x v="384"/>
    <x v="2"/>
    <x v="72"/>
    <x v="72"/>
    <x v="1"/>
    <s v="United States"/>
    <x v="22"/>
    <x v="5"/>
    <n v="90032"/>
    <x v="1"/>
    <s v="OFF-PA-10000743"/>
    <x v="2"/>
    <x v="3"/>
    <s v="Xerox 1977"/>
    <x v="347"/>
    <n v="2"/>
    <n v="0"/>
    <x v="1981"/>
  </r>
  <r>
    <n v="9977"/>
    <s v="US-2016-103674"/>
    <d v="2016-06-12T00:00:00"/>
    <x v="2"/>
    <x v="5"/>
    <x v="384"/>
    <x v="2"/>
    <x v="72"/>
    <x v="72"/>
    <x v="1"/>
    <s v="United States"/>
    <x v="22"/>
    <x v="5"/>
    <n v="90032"/>
    <x v="1"/>
    <s v="TEC-PH-10002496"/>
    <x v="0"/>
    <x v="2"/>
    <s v="Cisco SPA301"/>
    <x v="1317"/>
    <n v="2"/>
    <n v="0.2"/>
    <x v="1390"/>
  </r>
  <r>
    <n v="9978"/>
    <s v="US-2016-103674"/>
    <d v="2016-06-12T00:00:00"/>
    <x v="2"/>
    <x v="5"/>
    <x v="384"/>
    <x v="2"/>
    <x v="72"/>
    <x v="72"/>
    <x v="1"/>
    <s v="United States"/>
    <x v="22"/>
    <x v="5"/>
    <n v="90032"/>
    <x v="1"/>
    <s v="OFF-FA-10003467"/>
    <x v="2"/>
    <x v="4"/>
    <s v="Alliance Big Bands Rubber Bands, 12/Pack"/>
    <x v="1823"/>
    <n v="7"/>
    <n v="0"/>
    <x v="6"/>
  </r>
  <r>
    <n v="9979"/>
    <s v="US-2016-103674"/>
    <d v="2016-06-12T00:00:00"/>
    <x v="2"/>
    <x v="5"/>
    <x v="384"/>
    <x v="2"/>
    <x v="72"/>
    <x v="72"/>
    <x v="1"/>
    <s v="United States"/>
    <x v="22"/>
    <x v="5"/>
    <n v="90032"/>
    <x v="1"/>
    <s v="OFF-BI-10003727"/>
    <x v="2"/>
    <x v="9"/>
    <s v="Avery Durable Slant Ring Binders With Label Holder"/>
    <x v="1824"/>
    <n v="4"/>
    <n v="0.2"/>
    <x v="1982"/>
  </r>
  <r>
    <n v="9980"/>
    <s v="US-2016-103674"/>
    <d v="2016-06-12T00:00:00"/>
    <x v="2"/>
    <x v="5"/>
    <x v="384"/>
    <x v="2"/>
    <x v="72"/>
    <x v="72"/>
    <x v="1"/>
    <s v="United States"/>
    <x v="22"/>
    <x v="5"/>
    <n v="90032"/>
    <x v="1"/>
    <s v="OFF-BI-10002026"/>
    <x v="2"/>
    <x v="9"/>
    <s v="Ibico Recycled Linen-Style Covers"/>
    <x v="1825"/>
    <n v="14"/>
    <n v="0.2"/>
    <x v="1983"/>
  </r>
  <r>
    <n v="2162"/>
    <s v="CA-2016-101938"/>
    <d v="2016-07-01T00:00:00"/>
    <x v="2"/>
    <x v="6"/>
    <x v="395"/>
    <x v="2"/>
    <x v="8"/>
    <x v="8"/>
    <x v="1"/>
    <s v="United States"/>
    <x v="158"/>
    <x v="5"/>
    <n v="94601"/>
    <x v="1"/>
    <s v="OFF-AR-10003696"/>
    <x v="2"/>
    <x v="11"/>
    <s v="Panasonic KP-350BK Electric Pencil Sharpener with Auto Stop"/>
    <x v="1826"/>
    <n v="1"/>
    <n v="0"/>
    <x v="1984"/>
  </r>
  <r>
    <n v="8031"/>
    <s v="CA-2016-158806"/>
    <d v="2016-07-01T00:00:00"/>
    <x v="2"/>
    <x v="6"/>
    <x v="396"/>
    <x v="2"/>
    <x v="331"/>
    <x v="331"/>
    <x v="0"/>
    <s v="United States"/>
    <x v="240"/>
    <x v="4"/>
    <n v="79109"/>
    <x v="0"/>
    <s v="FUR-FU-10004270"/>
    <x v="1"/>
    <x v="5"/>
    <s v="Executive Impressions 13&quot; Clairmont Wall Clock"/>
    <x v="1827"/>
    <n v="3"/>
    <n v="0.6"/>
    <x v="1985"/>
  </r>
  <r>
    <n v="8032"/>
    <s v="CA-2016-158806"/>
    <d v="2016-07-01T00:00:00"/>
    <x v="2"/>
    <x v="6"/>
    <x v="396"/>
    <x v="2"/>
    <x v="331"/>
    <x v="331"/>
    <x v="0"/>
    <s v="United States"/>
    <x v="240"/>
    <x v="4"/>
    <n v="79109"/>
    <x v="0"/>
    <s v="OFF-PA-10004621"/>
    <x v="2"/>
    <x v="3"/>
    <s v="Xerox 212"/>
    <x v="19"/>
    <n v="5"/>
    <n v="0.2"/>
    <x v="205"/>
  </r>
  <r>
    <n v="1729"/>
    <s v="CA-2016-106894"/>
    <d v="2016-07-02T00:00:00"/>
    <x v="2"/>
    <x v="6"/>
    <x v="300"/>
    <x v="3"/>
    <x v="593"/>
    <x v="593"/>
    <x v="0"/>
    <s v="United States"/>
    <x v="38"/>
    <x v="20"/>
    <n v="22153"/>
    <x v="3"/>
    <s v="TEC-AC-10003063"/>
    <x v="0"/>
    <x v="0"/>
    <s v="Micro Innovations USB RF Wireless Keyboard with Mouse"/>
    <x v="1828"/>
    <n v="4"/>
    <n v="0"/>
    <x v="1986"/>
  </r>
  <r>
    <n v="1730"/>
    <s v="CA-2016-106894"/>
    <d v="2016-07-02T00:00:00"/>
    <x v="2"/>
    <x v="6"/>
    <x v="300"/>
    <x v="3"/>
    <x v="593"/>
    <x v="593"/>
    <x v="0"/>
    <s v="United States"/>
    <x v="38"/>
    <x v="20"/>
    <n v="22153"/>
    <x v="3"/>
    <s v="OFF-LA-10001045"/>
    <x v="2"/>
    <x v="8"/>
    <s v="Permanent Self-Adhesive File Folder Labels for Typewriters by Universal"/>
    <x v="1829"/>
    <n v="3"/>
    <n v="0"/>
    <x v="1987"/>
  </r>
  <r>
    <n v="2696"/>
    <s v="CA-2016-161662"/>
    <d v="2016-07-02T00:00:00"/>
    <x v="2"/>
    <x v="6"/>
    <x v="368"/>
    <x v="0"/>
    <x v="594"/>
    <x v="594"/>
    <x v="0"/>
    <s v="United States"/>
    <x v="58"/>
    <x v="18"/>
    <n v="43130"/>
    <x v="2"/>
    <s v="OFF-PA-10003465"/>
    <x v="2"/>
    <x v="3"/>
    <s v="Xerox 1912"/>
    <x v="1830"/>
    <n v="2"/>
    <n v="0.2"/>
    <x v="1988"/>
  </r>
  <r>
    <n v="9115"/>
    <s v="CA-2016-135461"/>
    <d v="2016-07-02T00:00:00"/>
    <x v="2"/>
    <x v="6"/>
    <x v="352"/>
    <x v="1"/>
    <x v="555"/>
    <x v="555"/>
    <x v="2"/>
    <s v="United States"/>
    <x v="22"/>
    <x v="5"/>
    <n v="90049"/>
    <x v="1"/>
    <s v="TEC-PH-10004094"/>
    <x v="0"/>
    <x v="2"/>
    <s v="Motorola L703CM"/>
    <x v="1831"/>
    <n v="5"/>
    <n v="0.2"/>
    <x v="1989"/>
  </r>
  <r>
    <n v="839"/>
    <s v="US-2016-137547"/>
    <d v="2016-07-03T00:00:00"/>
    <x v="2"/>
    <x v="6"/>
    <x v="386"/>
    <x v="2"/>
    <x v="211"/>
    <x v="211"/>
    <x v="2"/>
    <s v="United States"/>
    <x v="140"/>
    <x v="4"/>
    <n v="76106"/>
    <x v="0"/>
    <s v="TEC-PH-10002365"/>
    <x v="0"/>
    <x v="2"/>
    <s v="Belkin Grip Candy Sheer Case / Cover for iPhone 5 and 5S"/>
    <x v="1832"/>
    <n v="3"/>
    <n v="0.2"/>
    <x v="1990"/>
  </r>
  <r>
    <n v="754"/>
    <s v="CA-2016-110499"/>
    <d v="2016-07-04T00:00:00"/>
    <x v="2"/>
    <x v="6"/>
    <x v="355"/>
    <x v="0"/>
    <x v="511"/>
    <x v="511"/>
    <x v="2"/>
    <s v="United States"/>
    <x v="14"/>
    <x v="5"/>
    <n v="94110"/>
    <x v="1"/>
    <s v="TEC-CO-10002095"/>
    <x v="0"/>
    <x v="12"/>
    <s v="Hewlett Packard 610 Color Digital Copier / Printer"/>
    <x v="457"/>
    <n v="3"/>
    <n v="0.2"/>
    <x v="1991"/>
  </r>
  <r>
    <n v="4735"/>
    <s v="CA-2016-120530"/>
    <d v="2016-07-04T00:00:00"/>
    <x v="2"/>
    <x v="6"/>
    <x v="397"/>
    <x v="2"/>
    <x v="12"/>
    <x v="12"/>
    <x v="2"/>
    <s v="United States"/>
    <x v="2"/>
    <x v="2"/>
    <n v="10035"/>
    <x v="2"/>
    <s v="FUR-CH-10000454"/>
    <x v="1"/>
    <x v="1"/>
    <s v="Hon Deluxe Fabric Upholstered Stacking Chairs, Rounded Back"/>
    <x v="1833"/>
    <n v="3"/>
    <n v="0.1"/>
    <x v="1992"/>
  </r>
  <r>
    <n v="8517"/>
    <s v="CA-2016-132899"/>
    <d v="2016-07-04T00:00:00"/>
    <x v="2"/>
    <x v="6"/>
    <x v="398"/>
    <x v="2"/>
    <x v="393"/>
    <x v="393"/>
    <x v="0"/>
    <s v="United States"/>
    <x v="2"/>
    <x v="2"/>
    <n v="10009"/>
    <x v="2"/>
    <s v="OFF-AR-10002833"/>
    <x v="2"/>
    <x v="11"/>
    <s v="Newell 322"/>
    <x v="804"/>
    <n v="2"/>
    <n v="0"/>
    <x v="1993"/>
  </r>
  <r>
    <n v="9369"/>
    <s v="CA-2016-154998"/>
    <d v="2016-07-04T00:00:00"/>
    <x v="2"/>
    <x v="6"/>
    <x v="355"/>
    <x v="0"/>
    <x v="56"/>
    <x v="56"/>
    <x v="2"/>
    <s v="United States"/>
    <x v="9"/>
    <x v="8"/>
    <n v="8701"/>
    <x v="2"/>
    <s v="OFF-PA-10004243"/>
    <x v="2"/>
    <x v="3"/>
    <s v="Xerox 1939"/>
    <x v="1145"/>
    <n v="2"/>
    <n v="0"/>
    <x v="1199"/>
  </r>
  <r>
    <n v="9935"/>
    <s v="CA-2016-114405"/>
    <d v="2016-07-04T00:00:00"/>
    <x v="2"/>
    <x v="6"/>
    <x v="397"/>
    <x v="2"/>
    <x v="290"/>
    <x v="290"/>
    <x v="0"/>
    <s v="United States"/>
    <x v="15"/>
    <x v="13"/>
    <n v="19120"/>
    <x v="2"/>
    <s v="OFF-AP-10003278"/>
    <x v="2"/>
    <x v="10"/>
    <s v="Belkin 7-Outlet SurgeMaster Home Series"/>
    <x v="1834"/>
    <n v="3"/>
    <n v="0.2"/>
    <x v="1994"/>
  </r>
  <r>
    <n v="9936"/>
    <s v="CA-2016-114405"/>
    <d v="2016-07-04T00:00:00"/>
    <x v="2"/>
    <x v="6"/>
    <x v="397"/>
    <x v="2"/>
    <x v="290"/>
    <x v="290"/>
    <x v="0"/>
    <s v="United States"/>
    <x v="15"/>
    <x v="13"/>
    <n v="19120"/>
    <x v="2"/>
    <s v="OFF-ST-10001627"/>
    <x v="2"/>
    <x v="6"/>
    <s v="Eldon Jumbo ProFile Portable File Boxes Graphite/Black"/>
    <x v="1835"/>
    <n v="3"/>
    <n v="0.2"/>
    <x v="1995"/>
  </r>
  <r>
    <n v="2180"/>
    <s v="CA-2016-128818"/>
    <d v="2016-07-05T00:00:00"/>
    <x v="2"/>
    <x v="6"/>
    <x v="399"/>
    <x v="2"/>
    <x v="553"/>
    <x v="553"/>
    <x v="0"/>
    <s v="United States"/>
    <x v="2"/>
    <x v="2"/>
    <n v="10009"/>
    <x v="2"/>
    <s v="OFF-BI-10000309"/>
    <x v="2"/>
    <x v="9"/>
    <s v="GBC Twin Loop Wire Binding Elements, 9/16&quot; Spine, Black"/>
    <x v="1836"/>
    <n v="7"/>
    <n v="0.2"/>
    <x v="1996"/>
  </r>
  <r>
    <n v="2181"/>
    <s v="CA-2016-128818"/>
    <d v="2016-07-05T00:00:00"/>
    <x v="2"/>
    <x v="6"/>
    <x v="399"/>
    <x v="2"/>
    <x v="553"/>
    <x v="553"/>
    <x v="0"/>
    <s v="United States"/>
    <x v="2"/>
    <x v="2"/>
    <n v="10009"/>
    <x v="2"/>
    <s v="OFF-LA-10003923"/>
    <x v="2"/>
    <x v="8"/>
    <s v="Alphabetical Labels for Top Tab Filing"/>
    <x v="52"/>
    <n v="3"/>
    <n v="0"/>
    <x v="51"/>
  </r>
  <r>
    <n v="2182"/>
    <s v="CA-2016-128818"/>
    <d v="2016-07-05T00:00:00"/>
    <x v="2"/>
    <x v="6"/>
    <x v="399"/>
    <x v="2"/>
    <x v="553"/>
    <x v="553"/>
    <x v="0"/>
    <s v="United States"/>
    <x v="2"/>
    <x v="2"/>
    <n v="10009"/>
    <x v="2"/>
    <s v="FUR-CH-10002084"/>
    <x v="1"/>
    <x v="1"/>
    <s v="Hon Mobius Operator's Chair"/>
    <x v="1837"/>
    <n v="4"/>
    <n v="0.1"/>
    <x v="1997"/>
  </r>
  <r>
    <n v="2183"/>
    <s v="CA-2016-128818"/>
    <d v="2016-07-05T00:00:00"/>
    <x v="2"/>
    <x v="6"/>
    <x v="399"/>
    <x v="2"/>
    <x v="553"/>
    <x v="553"/>
    <x v="0"/>
    <s v="United States"/>
    <x v="2"/>
    <x v="2"/>
    <n v="10009"/>
    <x v="2"/>
    <s v="TEC-MA-10000488"/>
    <x v="0"/>
    <x v="14"/>
    <s v="Bady BDG101FRU Card Printer"/>
    <x v="1838"/>
    <n v="5"/>
    <n v="0"/>
    <x v="1998"/>
  </r>
  <r>
    <n v="2184"/>
    <s v="CA-2016-128818"/>
    <d v="2016-07-05T00:00:00"/>
    <x v="2"/>
    <x v="6"/>
    <x v="399"/>
    <x v="2"/>
    <x v="553"/>
    <x v="553"/>
    <x v="0"/>
    <s v="United States"/>
    <x v="2"/>
    <x v="2"/>
    <n v="10009"/>
    <x v="2"/>
    <s v="TEC-AC-10001767"/>
    <x v="0"/>
    <x v="0"/>
    <s v="SanDisk Ultra 64 GB MicroSDHC Class 10 Memory Card"/>
    <x v="1839"/>
    <n v="5"/>
    <n v="0"/>
    <x v="1999"/>
  </r>
  <r>
    <n v="2185"/>
    <s v="CA-2016-128818"/>
    <d v="2016-07-05T00:00:00"/>
    <x v="2"/>
    <x v="6"/>
    <x v="399"/>
    <x v="2"/>
    <x v="553"/>
    <x v="553"/>
    <x v="0"/>
    <s v="United States"/>
    <x v="2"/>
    <x v="2"/>
    <n v="10009"/>
    <x v="2"/>
    <s v="FUR-FU-10001940"/>
    <x v="1"/>
    <x v="5"/>
    <s v="Staple-based wall hangings"/>
    <x v="1840"/>
    <n v="8"/>
    <n v="0"/>
    <x v="2000"/>
  </r>
  <r>
    <n v="3149"/>
    <s v="CA-2016-120558"/>
    <d v="2016-07-06T00:00:00"/>
    <x v="2"/>
    <x v="6"/>
    <x v="390"/>
    <x v="0"/>
    <x v="537"/>
    <x v="537"/>
    <x v="1"/>
    <s v="United States"/>
    <x v="2"/>
    <x v="2"/>
    <n v="10035"/>
    <x v="2"/>
    <s v="OFF-PA-10003441"/>
    <x v="2"/>
    <x v="3"/>
    <s v="Xerox 226"/>
    <x v="542"/>
    <n v="5"/>
    <n v="0"/>
    <x v="550"/>
  </r>
  <r>
    <n v="3577"/>
    <s v="CA-2016-103163"/>
    <d v="2016-07-06T00:00:00"/>
    <x v="2"/>
    <x v="6"/>
    <x v="380"/>
    <x v="2"/>
    <x v="430"/>
    <x v="430"/>
    <x v="1"/>
    <s v="United States"/>
    <x v="212"/>
    <x v="5"/>
    <n v="93309"/>
    <x v="1"/>
    <s v="OFF-BI-10003305"/>
    <x v="2"/>
    <x v="9"/>
    <s v="Avery Hanging File Binders"/>
    <x v="1841"/>
    <n v="1"/>
    <n v="0.2"/>
    <x v="2001"/>
  </r>
  <r>
    <n v="3578"/>
    <s v="CA-2016-103163"/>
    <d v="2016-07-06T00:00:00"/>
    <x v="2"/>
    <x v="6"/>
    <x v="380"/>
    <x v="2"/>
    <x v="430"/>
    <x v="430"/>
    <x v="1"/>
    <s v="United States"/>
    <x v="212"/>
    <x v="5"/>
    <n v="93309"/>
    <x v="1"/>
    <s v="OFF-PA-10004000"/>
    <x v="2"/>
    <x v="3"/>
    <s v="While You Were Out Pads, 50 per Pad, 4 x 5 1/4, Green Cycle"/>
    <x v="1842"/>
    <n v="1"/>
    <n v="0"/>
    <x v="2002"/>
  </r>
  <r>
    <n v="9583"/>
    <s v="CA-2016-107475"/>
    <d v="2016-07-06T00:00:00"/>
    <x v="2"/>
    <x v="6"/>
    <x v="380"/>
    <x v="2"/>
    <x v="595"/>
    <x v="595"/>
    <x v="1"/>
    <s v="United States"/>
    <x v="15"/>
    <x v="13"/>
    <n v="19120"/>
    <x v="2"/>
    <s v="OFF-FA-10002988"/>
    <x v="2"/>
    <x v="4"/>
    <s v="Ideal Clamps"/>
    <x v="1049"/>
    <n v="6"/>
    <n v="0.2"/>
    <x v="2003"/>
  </r>
  <r>
    <n v="725"/>
    <s v="CA-2016-114713"/>
    <d v="2016-07-07T00:00:00"/>
    <x v="2"/>
    <x v="6"/>
    <x v="400"/>
    <x v="2"/>
    <x v="482"/>
    <x v="482"/>
    <x v="2"/>
    <s v="United States"/>
    <x v="249"/>
    <x v="11"/>
    <n v="33012"/>
    <x v="3"/>
    <s v="OFF-SU-10004664"/>
    <x v="2"/>
    <x v="15"/>
    <s v="Acme Softgrip Scissors"/>
    <x v="1843"/>
    <n v="7"/>
    <n v="0.2"/>
    <x v="2004"/>
  </r>
  <r>
    <n v="1799"/>
    <s v="CA-2016-100965"/>
    <d v="2016-07-07T00:00:00"/>
    <x v="2"/>
    <x v="6"/>
    <x v="401"/>
    <x v="2"/>
    <x v="276"/>
    <x v="276"/>
    <x v="0"/>
    <s v="United States"/>
    <x v="128"/>
    <x v="5"/>
    <n v="95123"/>
    <x v="1"/>
    <s v="FUR-FU-10003039"/>
    <x v="1"/>
    <x v="5"/>
    <s v="Howard Miller 11-1/2&quot; Diameter Grantwood Wall Clock"/>
    <x v="1844"/>
    <n v="5"/>
    <n v="0"/>
    <x v="2005"/>
  </r>
  <r>
    <n v="2372"/>
    <s v="CA-2016-159940"/>
    <d v="2016-07-07T00:00:00"/>
    <x v="2"/>
    <x v="6"/>
    <x v="401"/>
    <x v="1"/>
    <x v="535"/>
    <x v="535"/>
    <x v="2"/>
    <s v="United States"/>
    <x v="70"/>
    <x v="3"/>
    <n v="60505"/>
    <x v="0"/>
    <s v="FUR-FU-10004973"/>
    <x v="1"/>
    <x v="5"/>
    <s v="Flat Face Poster Frame"/>
    <x v="1845"/>
    <n v="8"/>
    <n v="0.6"/>
    <x v="2006"/>
  </r>
  <r>
    <n v="2373"/>
    <s v="CA-2016-159940"/>
    <d v="2016-07-07T00:00:00"/>
    <x v="2"/>
    <x v="6"/>
    <x v="401"/>
    <x v="1"/>
    <x v="535"/>
    <x v="535"/>
    <x v="2"/>
    <s v="United States"/>
    <x v="70"/>
    <x v="3"/>
    <n v="60505"/>
    <x v="0"/>
    <s v="OFF-FA-10000936"/>
    <x v="2"/>
    <x v="4"/>
    <s v="Acco Hot Clips Clips to Go"/>
    <x v="1846"/>
    <n v="1"/>
    <n v="0.2"/>
    <x v="2007"/>
  </r>
  <r>
    <n v="2374"/>
    <s v="CA-2016-159940"/>
    <d v="2016-07-07T00:00:00"/>
    <x v="2"/>
    <x v="6"/>
    <x v="401"/>
    <x v="1"/>
    <x v="535"/>
    <x v="535"/>
    <x v="2"/>
    <s v="United States"/>
    <x v="70"/>
    <x v="3"/>
    <n v="60505"/>
    <x v="0"/>
    <s v="OFF-PA-10001609"/>
    <x v="2"/>
    <x v="3"/>
    <s v="Tops Wirebound Message Log Books"/>
    <x v="1847"/>
    <n v="9"/>
    <n v="0.2"/>
    <x v="2008"/>
  </r>
  <r>
    <n v="2375"/>
    <s v="CA-2016-159940"/>
    <d v="2016-07-07T00:00:00"/>
    <x v="2"/>
    <x v="6"/>
    <x v="401"/>
    <x v="1"/>
    <x v="535"/>
    <x v="535"/>
    <x v="2"/>
    <s v="United States"/>
    <x v="70"/>
    <x v="3"/>
    <n v="60505"/>
    <x v="0"/>
    <s v="FUR-CH-10000785"/>
    <x v="1"/>
    <x v="1"/>
    <s v="Global Ergonomic Managers Chair"/>
    <x v="1848"/>
    <n v="2"/>
    <n v="0.3"/>
    <x v="2009"/>
  </r>
  <r>
    <n v="3983"/>
    <s v="CA-2016-135265"/>
    <d v="2016-07-07T00:00:00"/>
    <x v="2"/>
    <x v="6"/>
    <x v="402"/>
    <x v="1"/>
    <x v="596"/>
    <x v="596"/>
    <x v="0"/>
    <s v="United States"/>
    <x v="22"/>
    <x v="5"/>
    <n v="90045"/>
    <x v="1"/>
    <s v="FUR-CH-10003061"/>
    <x v="1"/>
    <x v="1"/>
    <s v="Global Leather Task Chair, Black"/>
    <x v="1849"/>
    <n v="4"/>
    <n v="0.2"/>
    <x v="2010"/>
  </r>
  <r>
    <n v="3984"/>
    <s v="CA-2016-135265"/>
    <d v="2016-07-07T00:00:00"/>
    <x v="2"/>
    <x v="6"/>
    <x v="402"/>
    <x v="1"/>
    <x v="596"/>
    <x v="596"/>
    <x v="0"/>
    <s v="United States"/>
    <x v="22"/>
    <x v="5"/>
    <n v="90045"/>
    <x v="1"/>
    <s v="TEC-CO-10003763"/>
    <x v="0"/>
    <x v="12"/>
    <s v="Canon PC1060 Personal Laser Copier"/>
    <x v="1670"/>
    <n v="5"/>
    <n v="0.2"/>
    <x v="1798"/>
  </r>
  <r>
    <n v="3985"/>
    <s v="CA-2016-135265"/>
    <d v="2016-07-07T00:00:00"/>
    <x v="2"/>
    <x v="6"/>
    <x v="402"/>
    <x v="1"/>
    <x v="596"/>
    <x v="596"/>
    <x v="0"/>
    <s v="United States"/>
    <x v="22"/>
    <x v="5"/>
    <n v="90045"/>
    <x v="1"/>
    <s v="OFF-PA-10002923"/>
    <x v="2"/>
    <x v="3"/>
    <s v="Xerox 1942"/>
    <x v="1850"/>
    <n v="1"/>
    <n v="0"/>
    <x v="2011"/>
  </r>
  <r>
    <n v="6524"/>
    <s v="CA-2016-129308"/>
    <d v="2016-07-07T00:00:00"/>
    <x v="2"/>
    <x v="6"/>
    <x v="403"/>
    <x v="2"/>
    <x v="597"/>
    <x v="597"/>
    <x v="1"/>
    <s v="United States"/>
    <x v="15"/>
    <x v="13"/>
    <n v="19120"/>
    <x v="2"/>
    <s v="OFF-LA-10002945"/>
    <x v="2"/>
    <x v="8"/>
    <s v="Permanent Self-Adhesive File Folder Labels for Typewriters, 1 1/8 x 3 1/2, White"/>
    <x v="1632"/>
    <n v="2"/>
    <n v="0.2"/>
    <x v="2012"/>
  </r>
  <r>
    <n v="6525"/>
    <s v="CA-2016-129308"/>
    <d v="2016-07-07T00:00:00"/>
    <x v="2"/>
    <x v="6"/>
    <x v="403"/>
    <x v="2"/>
    <x v="597"/>
    <x v="597"/>
    <x v="1"/>
    <s v="United States"/>
    <x v="15"/>
    <x v="13"/>
    <n v="19120"/>
    <x v="2"/>
    <s v="TEC-PH-10002310"/>
    <x v="0"/>
    <x v="2"/>
    <s v="Panasonic KX T7731-B Digital phone"/>
    <x v="1851"/>
    <n v="1"/>
    <n v="0.4"/>
    <x v="756"/>
  </r>
  <r>
    <n v="6526"/>
    <s v="CA-2016-129308"/>
    <d v="2016-07-07T00:00:00"/>
    <x v="2"/>
    <x v="6"/>
    <x v="403"/>
    <x v="2"/>
    <x v="597"/>
    <x v="597"/>
    <x v="1"/>
    <s v="United States"/>
    <x v="15"/>
    <x v="13"/>
    <n v="19120"/>
    <x v="2"/>
    <s v="OFF-BI-10001525"/>
    <x v="2"/>
    <x v="9"/>
    <s v="Acco Pressboard Covers with Storage Hooks, 14 7/8&quot; x 11&quot;, Executive Red"/>
    <x v="1852"/>
    <n v="5"/>
    <n v="0.7"/>
    <x v="2013"/>
  </r>
  <r>
    <n v="6527"/>
    <s v="CA-2016-129308"/>
    <d v="2016-07-07T00:00:00"/>
    <x v="2"/>
    <x v="6"/>
    <x v="403"/>
    <x v="2"/>
    <x v="597"/>
    <x v="597"/>
    <x v="1"/>
    <s v="United States"/>
    <x v="15"/>
    <x v="13"/>
    <n v="19120"/>
    <x v="2"/>
    <s v="OFF-BI-10001308"/>
    <x v="2"/>
    <x v="9"/>
    <s v="GBC Standard Plastic Binding Systems' Combs"/>
    <x v="271"/>
    <n v="5"/>
    <n v="0.7"/>
    <x v="2014"/>
  </r>
  <r>
    <n v="8797"/>
    <s v="CA-2016-106397"/>
    <d v="2016-07-07T00:00:00"/>
    <x v="2"/>
    <x v="6"/>
    <x v="403"/>
    <x v="2"/>
    <x v="467"/>
    <x v="467"/>
    <x v="0"/>
    <s v="United States"/>
    <x v="35"/>
    <x v="21"/>
    <n v="84057"/>
    <x v="1"/>
    <s v="OFF-PA-10003441"/>
    <x v="2"/>
    <x v="3"/>
    <s v="Xerox 226"/>
    <x v="212"/>
    <n v="2"/>
    <n v="0"/>
    <x v="414"/>
  </r>
  <r>
    <n v="8798"/>
    <s v="CA-2016-106397"/>
    <d v="2016-07-07T00:00:00"/>
    <x v="2"/>
    <x v="6"/>
    <x v="403"/>
    <x v="2"/>
    <x v="467"/>
    <x v="467"/>
    <x v="0"/>
    <s v="United States"/>
    <x v="35"/>
    <x v="21"/>
    <n v="84057"/>
    <x v="1"/>
    <s v="OFF-AR-10004602"/>
    <x v="2"/>
    <x v="11"/>
    <s v="Boston KS Multi-Size Manual Pencil Sharpener"/>
    <x v="290"/>
    <n v="2"/>
    <n v="0"/>
    <x v="295"/>
  </r>
  <r>
    <n v="6583"/>
    <s v="CA-2016-148516"/>
    <d v="2016-07-08T00:00:00"/>
    <x v="2"/>
    <x v="6"/>
    <x v="382"/>
    <x v="2"/>
    <x v="598"/>
    <x v="598"/>
    <x v="2"/>
    <s v="United States"/>
    <x v="282"/>
    <x v="1"/>
    <n v="98026"/>
    <x v="1"/>
    <s v="TEC-AC-10003610"/>
    <x v="0"/>
    <x v="0"/>
    <s v="Logitech Illuminated - Keyboard"/>
    <x v="1467"/>
    <n v="3"/>
    <n v="0"/>
    <x v="2015"/>
  </r>
  <r>
    <n v="3449"/>
    <s v="CA-2016-162614"/>
    <d v="2016-07-10T00:00:00"/>
    <x v="2"/>
    <x v="6"/>
    <x v="404"/>
    <x v="2"/>
    <x v="229"/>
    <x v="229"/>
    <x v="0"/>
    <s v="United States"/>
    <x v="22"/>
    <x v="5"/>
    <n v="90049"/>
    <x v="1"/>
    <s v="OFF-BI-10004001"/>
    <x v="2"/>
    <x v="9"/>
    <s v="GBC Recycled VeloBinder Covers"/>
    <x v="1853"/>
    <n v="2"/>
    <n v="0.2"/>
    <x v="2016"/>
  </r>
  <r>
    <n v="4751"/>
    <s v="CA-2016-127649"/>
    <d v="2016-07-10T00:00:00"/>
    <x v="2"/>
    <x v="6"/>
    <x v="348"/>
    <x v="0"/>
    <x v="599"/>
    <x v="599"/>
    <x v="2"/>
    <s v="United States"/>
    <x v="190"/>
    <x v="1"/>
    <n v="99207"/>
    <x v="1"/>
    <s v="TEC-MA-10001972"/>
    <x v="0"/>
    <x v="14"/>
    <s v="Okidata C331dn Printer"/>
    <x v="1854"/>
    <n v="3"/>
    <n v="0.2"/>
    <x v="2017"/>
  </r>
  <r>
    <n v="5004"/>
    <s v="CA-2016-155033"/>
    <d v="2016-07-10T00:00:00"/>
    <x v="2"/>
    <x v="6"/>
    <x v="405"/>
    <x v="2"/>
    <x v="532"/>
    <x v="532"/>
    <x v="0"/>
    <s v="United States"/>
    <x v="22"/>
    <x v="5"/>
    <n v="90032"/>
    <x v="1"/>
    <s v="OFF-PA-10000143"/>
    <x v="2"/>
    <x v="3"/>
    <s v="Astroparche Fine Business Paper"/>
    <x v="994"/>
    <n v="2"/>
    <n v="0"/>
    <x v="2018"/>
  </r>
  <r>
    <n v="6377"/>
    <s v="CA-2016-163216"/>
    <d v="2016-07-10T00:00:00"/>
    <x v="2"/>
    <x v="6"/>
    <x v="406"/>
    <x v="0"/>
    <x v="600"/>
    <x v="600"/>
    <x v="1"/>
    <s v="United States"/>
    <x v="15"/>
    <x v="13"/>
    <n v="19143"/>
    <x v="2"/>
    <s v="OFF-LA-10000134"/>
    <x v="2"/>
    <x v="8"/>
    <s v="Avery 511"/>
    <x v="179"/>
    <n v="2"/>
    <n v="0.2"/>
    <x v="179"/>
  </r>
  <r>
    <n v="8007"/>
    <s v="CA-2016-139808"/>
    <d v="2016-07-10T00:00:00"/>
    <x v="2"/>
    <x v="6"/>
    <x v="407"/>
    <x v="2"/>
    <x v="463"/>
    <x v="463"/>
    <x v="0"/>
    <s v="United States"/>
    <x v="262"/>
    <x v="1"/>
    <n v="98270"/>
    <x v="1"/>
    <s v="OFF-FA-10001883"/>
    <x v="2"/>
    <x v="4"/>
    <s v="Alliance Super-Size Bands, Assorted Sizes"/>
    <x v="1855"/>
    <n v="12"/>
    <n v="0"/>
    <x v="2019"/>
  </r>
  <r>
    <n v="164"/>
    <s v="CA-2016-113817"/>
    <d v="2016-07-11T00:00:00"/>
    <x v="2"/>
    <x v="6"/>
    <x v="408"/>
    <x v="2"/>
    <x v="467"/>
    <x v="467"/>
    <x v="0"/>
    <s v="United States"/>
    <x v="1"/>
    <x v="1"/>
    <n v="98115"/>
    <x v="1"/>
    <s v="OFF-BI-10004002"/>
    <x v="2"/>
    <x v="9"/>
    <s v="Wilson Jones International Size A4 Ring Binders"/>
    <x v="1856"/>
    <n v="2"/>
    <n v="0.2"/>
    <x v="2020"/>
  </r>
  <r>
    <n v="843"/>
    <s v="CA-2016-161669"/>
    <d v="2016-07-11T00:00:00"/>
    <x v="2"/>
    <x v="6"/>
    <x v="365"/>
    <x v="0"/>
    <x v="436"/>
    <x v="436"/>
    <x v="2"/>
    <s v="United States"/>
    <x v="22"/>
    <x v="5"/>
    <n v="90036"/>
    <x v="1"/>
    <s v="OFF-BI-10001294"/>
    <x v="2"/>
    <x v="9"/>
    <s v="Fellowes Binding Cases"/>
    <x v="1857"/>
    <n v="4"/>
    <n v="0.2"/>
    <x v="2021"/>
  </r>
  <r>
    <n v="844"/>
    <s v="CA-2016-161669"/>
    <d v="2016-07-11T00:00:00"/>
    <x v="2"/>
    <x v="6"/>
    <x v="365"/>
    <x v="0"/>
    <x v="436"/>
    <x v="436"/>
    <x v="2"/>
    <s v="United States"/>
    <x v="22"/>
    <x v="5"/>
    <n v="90036"/>
    <x v="1"/>
    <s v="OFF-BI-10001636"/>
    <x v="2"/>
    <x v="9"/>
    <s v="Ibico Plastic and Wire Spiral Binding Combs"/>
    <x v="1858"/>
    <n v="4"/>
    <n v="0.2"/>
    <x v="2022"/>
  </r>
  <r>
    <n v="845"/>
    <s v="CA-2016-161669"/>
    <d v="2016-07-11T00:00:00"/>
    <x v="2"/>
    <x v="6"/>
    <x v="365"/>
    <x v="0"/>
    <x v="436"/>
    <x v="436"/>
    <x v="2"/>
    <s v="United States"/>
    <x v="22"/>
    <x v="5"/>
    <n v="90036"/>
    <x v="1"/>
    <s v="OFF-SU-10002503"/>
    <x v="2"/>
    <x v="15"/>
    <s v="Acme Preferred Stainless Steel Scissors"/>
    <x v="76"/>
    <n v="2"/>
    <n v="0"/>
    <x v="948"/>
  </r>
  <r>
    <n v="846"/>
    <s v="CA-2016-161669"/>
    <d v="2016-07-11T00:00:00"/>
    <x v="2"/>
    <x v="6"/>
    <x v="365"/>
    <x v="0"/>
    <x v="436"/>
    <x v="436"/>
    <x v="2"/>
    <s v="United States"/>
    <x v="22"/>
    <x v="5"/>
    <n v="90036"/>
    <x v="1"/>
    <s v="OFF-LA-10004093"/>
    <x v="2"/>
    <x v="8"/>
    <s v="Avery 486"/>
    <x v="278"/>
    <n v="2"/>
    <n v="0"/>
    <x v="282"/>
  </r>
  <r>
    <n v="1684"/>
    <s v="CA-2016-147585"/>
    <d v="2016-07-11T00:00:00"/>
    <x v="2"/>
    <x v="6"/>
    <x v="409"/>
    <x v="2"/>
    <x v="336"/>
    <x v="336"/>
    <x v="2"/>
    <s v="United States"/>
    <x v="14"/>
    <x v="5"/>
    <n v="94110"/>
    <x v="1"/>
    <s v="FUR-FU-10002597"/>
    <x v="1"/>
    <x v="5"/>
    <s v="C-Line Magnetic Cubicle Keepers, Clear Polypropylene"/>
    <x v="1859"/>
    <n v="3"/>
    <n v="0"/>
    <x v="772"/>
  </r>
  <r>
    <n v="3061"/>
    <s v="CA-2016-144554"/>
    <d v="2016-07-11T00:00:00"/>
    <x v="2"/>
    <x v="6"/>
    <x v="409"/>
    <x v="2"/>
    <x v="94"/>
    <x v="94"/>
    <x v="2"/>
    <s v="United States"/>
    <x v="164"/>
    <x v="18"/>
    <n v="43055"/>
    <x v="2"/>
    <s v="TEC-AC-10002800"/>
    <x v="0"/>
    <x v="0"/>
    <s v="Plantronics Audio 478 Stereo USB Headset"/>
    <x v="1860"/>
    <n v="3"/>
    <n v="0.2"/>
    <x v="2023"/>
  </r>
  <r>
    <n v="4844"/>
    <s v="US-2016-139388"/>
    <d v="2016-07-11T00:00:00"/>
    <x v="2"/>
    <x v="6"/>
    <x v="365"/>
    <x v="0"/>
    <x v="532"/>
    <x v="532"/>
    <x v="0"/>
    <s v="United States"/>
    <x v="9"/>
    <x v="8"/>
    <n v="8701"/>
    <x v="2"/>
    <s v="OFF-FA-10004968"/>
    <x v="2"/>
    <x v="4"/>
    <s v="Rubber Band Ball"/>
    <x v="1861"/>
    <n v="4"/>
    <n v="0"/>
    <x v="2024"/>
  </r>
  <r>
    <n v="4975"/>
    <s v="CA-2016-164896"/>
    <d v="2016-07-11T00:00:00"/>
    <x v="2"/>
    <x v="6"/>
    <x v="409"/>
    <x v="2"/>
    <x v="601"/>
    <x v="601"/>
    <x v="1"/>
    <s v="United States"/>
    <x v="229"/>
    <x v="5"/>
    <n v="92054"/>
    <x v="1"/>
    <s v="OFF-PA-10002246"/>
    <x v="2"/>
    <x v="3"/>
    <s v="Wirebound Four 2-3/4 x 5 Forms per Page, 400 Sets per Book"/>
    <x v="1862"/>
    <n v="2"/>
    <n v="0"/>
    <x v="2025"/>
  </r>
  <r>
    <n v="5870"/>
    <s v="CA-2016-152247"/>
    <d v="2016-07-11T00:00:00"/>
    <x v="2"/>
    <x v="6"/>
    <x v="409"/>
    <x v="2"/>
    <x v="581"/>
    <x v="581"/>
    <x v="1"/>
    <s v="United States"/>
    <x v="283"/>
    <x v="45"/>
    <n v="82001"/>
    <x v="1"/>
    <s v="FUR-CH-10001215"/>
    <x v="1"/>
    <x v="1"/>
    <s v="Global Troy Executive Leather Low-Back Tilter"/>
    <x v="1863"/>
    <n v="4"/>
    <n v="0.2"/>
    <x v="2026"/>
  </r>
  <r>
    <n v="8063"/>
    <s v="CA-2016-132997"/>
    <d v="2016-07-11T00:00:00"/>
    <x v="2"/>
    <x v="6"/>
    <x v="365"/>
    <x v="0"/>
    <x v="310"/>
    <x v="310"/>
    <x v="0"/>
    <s v="United States"/>
    <x v="90"/>
    <x v="2"/>
    <n v="14609"/>
    <x v="2"/>
    <s v="TEC-PH-10000586"/>
    <x v="0"/>
    <x v="2"/>
    <s v="AT&amp;T SB67148 SynJ"/>
    <x v="1179"/>
    <n v="4"/>
    <n v="0"/>
    <x v="1484"/>
  </r>
  <r>
    <n v="8064"/>
    <s v="CA-2016-132997"/>
    <d v="2016-07-11T00:00:00"/>
    <x v="2"/>
    <x v="6"/>
    <x v="365"/>
    <x v="0"/>
    <x v="310"/>
    <x v="310"/>
    <x v="0"/>
    <s v="United States"/>
    <x v="90"/>
    <x v="2"/>
    <n v="14609"/>
    <x v="2"/>
    <s v="TEC-PH-10003811"/>
    <x v="0"/>
    <x v="2"/>
    <s v="Jabra Supreme Plus Driver Edition Headset"/>
    <x v="1864"/>
    <n v="3"/>
    <n v="0"/>
    <x v="2027"/>
  </r>
  <r>
    <n v="8065"/>
    <s v="CA-2016-132997"/>
    <d v="2016-07-11T00:00:00"/>
    <x v="2"/>
    <x v="6"/>
    <x v="365"/>
    <x v="0"/>
    <x v="310"/>
    <x v="310"/>
    <x v="0"/>
    <s v="United States"/>
    <x v="90"/>
    <x v="2"/>
    <n v="14609"/>
    <x v="2"/>
    <s v="OFF-PA-10004983"/>
    <x v="2"/>
    <x v="3"/>
    <s v="Xerox 23"/>
    <x v="212"/>
    <n v="2"/>
    <n v="0"/>
    <x v="414"/>
  </r>
  <r>
    <n v="8066"/>
    <s v="CA-2016-132997"/>
    <d v="2016-07-11T00:00:00"/>
    <x v="2"/>
    <x v="6"/>
    <x v="365"/>
    <x v="0"/>
    <x v="310"/>
    <x v="310"/>
    <x v="0"/>
    <s v="United States"/>
    <x v="90"/>
    <x v="2"/>
    <n v="14609"/>
    <x v="2"/>
    <s v="OFF-ST-10003479"/>
    <x v="2"/>
    <x v="6"/>
    <s v="Eldon Base for stackable storage shelf, platinum"/>
    <x v="1865"/>
    <n v="3"/>
    <n v="0"/>
    <x v="2028"/>
  </r>
  <r>
    <n v="8067"/>
    <s v="CA-2016-132997"/>
    <d v="2016-07-11T00:00:00"/>
    <x v="2"/>
    <x v="6"/>
    <x v="365"/>
    <x v="0"/>
    <x v="310"/>
    <x v="310"/>
    <x v="0"/>
    <s v="United States"/>
    <x v="90"/>
    <x v="2"/>
    <n v="14609"/>
    <x v="2"/>
    <s v="OFF-BI-10004318"/>
    <x v="2"/>
    <x v="9"/>
    <s v="Ibico EB-19 Dual Function Manual Binding System"/>
    <x v="1866"/>
    <n v="2"/>
    <n v="0.2"/>
    <x v="2029"/>
  </r>
  <r>
    <n v="8212"/>
    <s v="CA-2016-116337"/>
    <d v="2016-07-11T00:00:00"/>
    <x v="2"/>
    <x v="6"/>
    <x v="409"/>
    <x v="2"/>
    <x v="133"/>
    <x v="133"/>
    <x v="0"/>
    <s v="United States"/>
    <x v="57"/>
    <x v="4"/>
    <n v="75220"/>
    <x v="0"/>
    <s v="FUR-FU-10002030"/>
    <x v="1"/>
    <x v="5"/>
    <s v="Executive Impressions 14&quot; Contract Wall Clock with Quartz Movement"/>
    <x v="1025"/>
    <n v="5"/>
    <n v="0.6"/>
    <x v="2030"/>
  </r>
  <r>
    <n v="8213"/>
    <s v="CA-2016-116337"/>
    <d v="2016-07-11T00:00:00"/>
    <x v="2"/>
    <x v="6"/>
    <x v="409"/>
    <x v="2"/>
    <x v="133"/>
    <x v="133"/>
    <x v="0"/>
    <s v="United States"/>
    <x v="57"/>
    <x v="4"/>
    <n v="75220"/>
    <x v="0"/>
    <s v="OFF-ST-10001272"/>
    <x v="2"/>
    <x v="6"/>
    <s v="Mini 13-1/2 Capacity Data Binder Rack, Pearl"/>
    <x v="1867"/>
    <n v="3"/>
    <n v="0.2"/>
    <x v="2031"/>
  </r>
  <r>
    <n v="9044"/>
    <s v="CA-2016-168830"/>
    <d v="2016-07-11T00:00:00"/>
    <x v="2"/>
    <x v="6"/>
    <x v="410"/>
    <x v="2"/>
    <x v="113"/>
    <x v="113"/>
    <x v="2"/>
    <s v="United States"/>
    <x v="14"/>
    <x v="5"/>
    <n v="94122"/>
    <x v="1"/>
    <s v="TEC-AC-10003911"/>
    <x v="0"/>
    <x v="0"/>
    <s v="NETGEAR AC1750 Dual Band Gigabit Smart WiFi Router"/>
    <x v="258"/>
    <n v="3"/>
    <n v="0"/>
    <x v="281"/>
  </r>
  <r>
    <n v="9716"/>
    <s v="CA-2016-116379"/>
    <d v="2016-07-11T00:00:00"/>
    <x v="2"/>
    <x v="6"/>
    <x v="409"/>
    <x v="2"/>
    <x v="602"/>
    <x v="602"/>
    <x v="0"/>
    <s v="United States"/>
    <x v="14"/>
    <x v="5"/>
    <n v="94122"/>
    <x v="1"/>
    <s v="OFF-BI-10001543"/>
    <x v="2"/>
    <x v="9"/>
    <s v="GBC VeloBinder Manual Binding System"/>
    <x v="1868"/>
    <n v="2"/>
    <n v="0.2"/>
    <x v="2032"/>
  </r>
  <r>
    <n v="6851"/>
    <s v="US-2016-100461"/>
    <d v="2016-08-01T00:00:00"/>
    <x v="2"/>
    <x v="7"/>
    <x v="395"/>
    <x v="2"/>
    <x v="25"/>
    <x v="25"/>
    <x v="2"/>
    <s v="United States"/>
    <x v="152"/>
    <x v="0"/>
    <n v="53132"/>
    <x v="0"/>
    <s v="FUR-BO-10002545"/>
    <x v="1"/>
    <x v="16"/>
    <s v="Atlantic Metals Mobile 3-Shelf Bookcases, Custom Colors"/>
    <x v="1869"/>
    <n v="6"/>
    <n v="0"/>
    <x v="2033"/>
  </r>
  <r>
    <n v="6852"/>
    <s v="US-2016-100461"/>
    <d v="2016-08-01T00:00:00"/>
    <x v="2"/>
    <x v="7"/>
    <x v="395"/>
    <x v="2"/>
    <x v="25"/>
    <x v="25"/>
    <x v="2"/>
    <s v="United States"/>
    <x v="152"/>
    <x v="0"/>
    <n v="53132"/>
    <x v="0"/>
    <s v="OFF-BI-10001460"/>
    <x v="2"/>
    <x v="9"/>
    <s v="Plastic Binding Combs"/>
    <x v="1870"/>
    <n v="7"/>
    <n v="0"/>
    <x v="2034"/>
  </r>
  <r>
    <n v="7808"/>
    <s v="US-2016-137295"/>
    <d v="2016-08-01T00:00:00"/>
    <x v="2"/>
    <x v="7"/>
    <x v="411"/>
    <x v="2"/>
    <x v="181"/>
    <x v="181"/>
    <x v="0"/>
    <s v="United States"/>
    <x v="167"/>
    <x v="12"/>
    <n v="27604"/>
    <x v="3"/>
    <s v="OFF-BI-10004236"/>
    <x v="2"/>
    <x v="9"/>
    <s v="XtraLife ClearVue Slant-D Ring Binder, White, 3&quot;"/>
    <x v="1871"/>
    <n v="7"/>
    <n v="0.7"/>
    <x v="2035"/>
  </r>
  <r>
    <n v="7809"/>
    <s v="US-2016-137295"/>
    <d v="2016-08-01T00:00:00"/>
    <x v="2"/>
    <x v="7"/>
    <x v="411"/>
    <x v="2"/>
    <x v="181"/>
    <x v="181"/>
    <x v="0"/>
    <s v="United States"/>
    <x v="167"/>
    <x v="12"/>
    <n v="27604"/>
    <x v="3"/>
    <s v="OFF-AR-10001955"/>
    <x v="2"/>
    <x v="11"/>
    <s v="Newell 319"/>
    <x v="1872"/>
    <n v="3"/>
    <n v="0.2"/>
    <x v="2036"/>
  </r>
  <r>
    <n v="7810"/>
    <s v="US-2016-137295"/>
    <d v="2016-08-01T00:00:00"/>
    <x v="2"/>
    <x v="7"/>
    <x v="411"/>
    <x v="2"/>
    <x v="181"/>
    <x v="181"/>
    <x v="0"/>
    <s v="United States"/>
    <x v="167"/>
    <x v="12"/>
    <n v="27604"/>
    <x v="3"/>
    <s v="TEC-PH-10004080"/>
    <x v="0"/>
    <x v="2"/>
    <s v="Avaya 5410 Digital phone"/>
    <x v="1734"/>
    <n v="2"/>
    <n v="0.2"/>
    <x v="2037"/>
  </r>
  <r>
    <n v="1828"/>
    <s v="CA-2016-109344"/>
    <d v="2016-08-02T00:00:00"/>
    <x v="2"/>
    <x v="7"/>
    <x v="385"/>
    <x v="1"/>
    <x v="603"/>
    <x v="603"/>
    <x v="1"/>
    <s v="United States"/>
    <x v="167"/>
    <x v="12"/>
    <n v="27604"/>
    <x v="3"/>
    <s v="TEC-PH-10002624"/>
    <x v="0"/>
    <x v="2"/>
    <s v="Samsung Galaxy S4 Mini"/>
    <x v="1873"/>
    <n v="3"/>
    <n v="0.2"/>
    <x v="2038"/>
  </r>
  <r>
    <n v="8383"/>
    <s v="CA-2016-163048"/>
    <d v="2016-08-02T00:00:00"/>
    <x v="2"/>
    <x v="7"/>
    <x v="412"/>
    <x v="2"/>
    <x v="101"/>
    <x v="101"/>
    <x v="2"/>
    <s v="United States"/>
    <x v="5"/>
    <x v="4"/>
    <n v="77036"/>
    <x v="0"/>
    <s v="FUR-CH-10001270"/>
    <x v="1"/>
    <x v="1"/>
    <s v="Harbour Creations Steel Folding Chair"/>
    <x v="1874"/>
    <n v="4"/>
    <n v="0.3"/>
    <x v="6"/>
  </r>
  <r>
    <n v="1047"/>
    <s v="CA-2016-169103"/>
    <d v="2016-08-03T00:00:00"/>
    <x v="2"/>
    <x v="7"/>
    <x v="413"/>
    <x v="2"/>
    <x v="604"/>
    <x v="604"/>
    <x v="0"/>
    <s v="United States"/>
    <x v="136"/>
    <x v="11"/>
    <n v="33142"/>
    <x v="3"/>
    <s v="TEC-PH-10001530"/>
    <x v="0"/>
    <x v="2"/>
    <s v="Cisco Unified IP Phone 7945G VoIP phone"/>
    <x v="1875"/>
    <n v="5"/>
    <n v="0.2"/>
    <x v="2039"/>
  </r>
  <r>
    <n v="1048"/>
    <s v="CA-2016-169103"/>
    <d v="2016-08-03T00:00:00"/>
    <x v="2"/>
    <x v="7"/>
    <x v="413"/>
    <x v="2"/>
    <x v="604"/>
    <x v="604"/>
    <x v="0"/>
    <s v="United States"/>
    <x v="136"/>
    <x v="11"/>
    <n v="33142"/>
    <x v="3"/>
    <s v="FUR-FU-10004006"/>
    <x v="1"/>
    <x v="5"/>
    <s v="Deflect-o DuraMat Lighweight, Studded, Beveled Mat for Low Pile Carpeting"/>
    <x v="1876"/>
    <n v="3"/>
    <n v="0.2"/>
    <x v="2040"/>
  </r>
  <r>
    <n v="1705"/>
    <s v="CA-2016-106306"/>
    <d v="2016-08-03T00:00:00"/>
    <x v="2"/>
    <x v="7"/>
    <x v="302"/>
    <x v="3"/>
    <x v="233"/>
    <x v="233"/>
    <x v="0"/>
    <s v="United States"/>
    <x v="54"/>
    <x v="23"/>
    <n v="85301"/>
    <x v="1"/>
    <s v="OFF-BI-10003676"/>
    <x v="2"/>
    <x v="9"/>
    <s v="GBC Standard Recycled Report Covers, Clear Plastic Sheets"/>
    <x v="1877"/>
    <n v="3"/>
    <n v="0.7"/>
    <x v="2041"/>
  </r>
  <r>
    <n v="6417"/>
    <s v="CA-2016-111976"/>
    <d v="2016-08-03T00:00:00"/>
    <x v="2"/>
    <x v="7"/>
    <x v="386"/>
    <x v="2"/>
    <x v="525"/>
    <x v="525"/>
    <x v="0"/>
    <s v="United States"/>
    <x v="15"/>
    <x v="13"/>
    <n v="19120"/>
    <x v="2"/>
    <s v="TEC-PH-10002890"/>
    <x v="0"/>
    <x v="2"/>
    <s v="AT&amp;T 17929 Lendline Telephone"/>
    <x v="1878"/>
    <n v="4"/>
    <n v="0.4"/>
    <x v="2042"/>
  </r>
  <r>
    <n v="6418"/>
    <s v="CA-2016-111976"/>
    <d v="2016-08-03T00:00:00"/>
    <x v="2"/>
    <x v="7"/>
    <x v="386"/>
    <x v="2"/>
    <x v="525"/>
    <x v="525"/>
    <x v="0"/>
    <s v="United States"/>
    <x v="15"/>
    <x v="13"/>
    <n v="19120"/>
    <x v="2"/>
    <s v="OFF-FA-10004968"/>
    <x v="2"/>
    <x v="4"/>
    <s v="Rubber Band Ball"/>
    <x v="1879"/>
    <n v="2"/>
    <n v="0.2"/>
    <x v="2043"/>
  </r>
  <r>
    <n v="7234"/>
    <s v="CA-2016-137337"/>
    <d v="2016-08-03T00:00:00"/>
    <x v="2"/>
    <x v="7"/>
    <x v="386"/>
    <x v="2"/>
    <x v="506"/>
    <x v="506"/>
    <x v="0"/>
    <s v="United States"/>
    <x v="2"/>
    <x v="2"/>
    <n v="10011"/>
    <x v="2"/>
    <s v="FUR-FU-10003347"/>
    <x v="1"/>
    <x v="5"/>
    <s v="Coloredge Poster Frame"/>
    <x v="1880"/>
    <n v="8"/>
    <n v="0"/>
    <x v="2044"/>
  </r>
  <r>
    <n v="7235"/>
    <s v="CA-2016-137337"/>
    <d v="2016-08-03T00:00:00"/>
    <x v="2"/>
    <x v="7"/>
    <x v="386"/>
    <x v="2"/>
    <x v="506"/>
    <x v="506"/>
    <x v="0"/>
    <s v="United States"/>
    <x v="2"/>
    <x v="2"/>
    <n v="10011"/>
    <x v="2"/>
    <s v="OFF-PA-10001934"/>
    <x v="2"/>
    <x v="3"/>
    <s v="Xerox 1993"/>
    <x v="212"/>
    <n v="2"/>
    <n v="0"/>
    <x v="212"/>
  </r>
  <r>
    <n v="7236"/>
    <s v="CA-2016-137337"/>
    <d v="2016-08-03T00:00:00"/>
    <x v="2"/>
    <x v="7"/>
    <x v="386"/>
    <x v="2"/>
    <x v="506"/>
    <x v="506"/>
    <x v="0"/>
    <s v="United States"/>
    <x v="2"/>
    <x v="2"/>
    <n v="10011"/>
    <x v="2"/>
    <s v="OFF-BI-10000632"/>
    <x v="2"/>
    <x v="9"/>
    <s v="Satellite Sectional Post Binders"/>
    <x v="1881"/>
    <n v="2"/>
    <n v="0.2"/>
    <x v="2045"/>
  </r>
  <r>
    <n v="8506"/>
    <s v="CA-2016-130400"/>
    <d v="2016-08-03T00:00:00"/>
    <x v="2"/>
    <x v="7"/>
    <x v="386"/>
    <x v="2"/>
    <x v="605"/>
    <x v="605"/>
    <x v="1"/>
    <s v="United States"/>
    <x v="57"/>
    <x v="4"/>
    <n v="75217"/>
    <x v="0"/>
    <s v="OFF-BI-10001757"/>
    <x v="2"/>
    <x v="9"/>
    <s v="Pressboard Hanging Data Binders for Unburst Sheets"/>
    <x v="822"/>
    <n v="9"/>
    <n v="0.8"/>
    <x v="2046"/>
  </r>
  <r>
    <n v="8507"/>
    <s v="CA-2016-130400"/>
    <d v="2016-08-03T00:00:00"/>
    <x v="2"/>
    <x v="7"/>
    <x v="386"/>
    <x v="2"/>
    <x v="605"/>
    <x v="605"/>
    <x v="1"/>
    <s v="United States"/>
    <x v="57"/>
    <x v="4"/>
    <n v="75217"/>
    <x v="0"/>
    <s v="TEC-AC-10004633"/>
    <x v="0"/>
    <x v="0"/>
    <s v="Verbatim 25 GB 6x Blu-ray Single Layer Recordable Disc, 3/Pack"/>
    <x v="1882"/>
    <n v="5"/>
    <n v="0.2"/>
    <x v="2047"/>
  </r>
  <r>
    <n v="8508"/>
    <s v="CA-2016-130400"/>
    <d v="2016-08-03T00:00:00"/>
    <x v="2"/>
    <x v="7"/>
    <x v="386"/>
    <x v="2"/>
    <x v="605"/>
    <x v="605"/>
    <x v="1"/>
    <s v="United States"/>
    <x v="57"/>
    <x v="4"/>
    <n v="75217"/>
    <x v="0"/>
    <s v="OFF-EN-10001453"/>
    <x v="2"/>
    <x v="13"/>
    <s v="Tyvek Interoffice Envelopes, 9 1/2&quot; x 12 1/2&quot;, 100/Box"/>
    <x v="1883"/>
    <n v="3"/>
    <n v="0.2"/>
    <x v="2048"/>
  </r>
  <r>
    <n v="8812"/>
    <s v="US-2016-140172"/>
    <d v="2016-08-03T00:00:00"/>
    <x v="2"/>
    <x v="7"/>
    <x v="413"/>
    <x v="2"/>
    <x v="95"/>
    <x v="95"/>
    <x v="2"/>
    <s v="United States"/>
    <x v="68"/>
    <x v="10"/>
    <n v="49201"/>
    <x v="0"/>
    <s v="OFF-AP-10004233"/>
    <x v="2"/>
    <x v="10"/>
    <s v="Honeywell Enviracaire Portable Air Cleaner for up to 8 x 10 Room"/>
    <x v="1884"/>
    <n v="3"/>
    <n v="0.1"/>
    <x v="2049"/>
  </r>
  <r>
    <n v="8813"/>
    <s v="US-2016-140172"/>
    <d v="2016-08-03T00:00:00"/>
    <x v="2"/>
    <x v="7"/>
    <x v="413"/>
    <x v="2"/>
    <x v="95"/>
    <x v="95"/>
    <x v="2"/>
    <s v="United States"/>
    <x v="68"/>
    <x v="10"/>
    <n v="49201"/>
    <x v="0"/>
    <s v="OFF-AR-10002766"/>
    <x v="2"/>
    <x v="11"/>
    <s v="Prang Drawing Pencil Set"/>
    <x v="796"/>
    <n v="5"/>
    <n v="0"/>
    <x v="2050"/>
  </r>
  <r>
    <n v="355"/>
    <s v="CA-2016-138520"/>
    <d v="2016-08-04T00:00:00"/>
    <x v="2"/>
    <x v="7"/>
    <x v="414"/>
    <x v="2"/>
    <x v="606"/>
    <x v="606"/>
    <x v="0"/>
    <s v="United States"/>
    <x v="2"/>
    <x v="2"/>
    <n v="10035"/>
    <x v="2"/>
    <s v="FUR-BO-10002268"/>
    <x v="1"/>
    <x v="16"/>
    <s v="Sauder Barrister Bookcases"/>
    <x v="1885"/>
    <n v="6"/>
    <n v="0.2"/>
    <x v="2051"/>
  </r>
  <r>
    <n v="356"/>
    <s v="CA-2016-138520"/>
    <d v="2016-08-04T00:00:00"/>
    <x v="2"/>
    <x v="7"/>
    <x v="414"/>
    <x v="2"/>
    <x v="606"/>
    <x v="606"/>
    <x v="0"/>
    <s v="United States"/>
    <x v="2"/>
    <x v="2"/>
    <n v="10035"/>
    <x v="2"/>
    <s v="OFF-EN-10001137"/>
    <x v="2"/>
    <x v="13"/>
    <s v="#10 Gummed Flap White Envelopes, 100/Box"/>
    <x v="1514"/>
    <n v="2"/>
    <n v="0"/>
    <x v="2052"/>
  </r>
  <r>
    <n v="357"/>
    <s v="CA-2016-138520"/>
    <d v="2016-08-04T00:00:00"/>
    <x v="2"/>
    <x v="7"/>
    <x v="414"/>
    <x v="2"/>
    <x v="606"/>
    <x v="606"/>
    <x v="0"/>
    <s v="United States"/>
    <x v="2"/>
    <x v="2"/>
    <n v="10035"/>
    <x v="2"/>
    <s v="OFF-AR-10002399"/>
    <x v="2"/>
    <x v="11"/>
    <s v="Dixon Prang Watercolor Pencils, 10-Color Set with Brush"/>
    <x v="1886"/>
    <n v="4"/>
    <n v="0"/>
    <x v="2053"/>
  </r>
  <r>
    <n v="358"/>
    <s v="CA-2016-138520"/>
    <d v="2016-08-04T00:00:00"/>
    <x v="2"/>
    <x v="7"/>
    <x v="414"/>
    <x v="2"/>
    <x v="606"/>
    <x v="606"/>
    <x v="0"/>
    <s v="United States"/>
    <x v="2"/>
    <x v="2"/>
    <n v="10035"/>
    <x v="2"/>
    <s v="OFF-PA-10002713"/>
    <x v="2"/>
    <x v="3"/>
    <s v="Adams Phone Message Book, 200 Message Capacity, 8 1/16” x 11”"/>
    <x v="1887"/>
    <n v="5"/>
    <n v="0"/>
    <x v="2054"/>
  </r>
  <r>
    <n v="904"/>
    <s v="CA-2016-130477"/>
    <d v="2016-08-04T00:00:00"/>
    <x v="2"/>
    <x v="7"/>
    <x v="397"/>
    <x v="2"/>
    <x v="246"/>
    <x v="246"/>
    <x v="0"/>
    <s v="United States"/>
    <x v="22"/>
    <x v="5"/>
    <n v="90032"/>
    <x v="1"/>
    <s v="OFF-PA-10002947"/>
    <x v="2"/>
    <x v="3"/>
    <s v="Xerox 1923"/>
    <x v="300"/>
    <n v="3"/>
    <n v="0"/>
    <x v="831"/>
  </r>
  <r>
    <n v="905"/>
    <s v="CA-2016-130477"/>
    <d v="2016-08-04T00:00:00"/>
    <x v="2"/>
    <x v="7"/>
    <x v="397"/>
    <x v="2"/>
    <x v="246"/>
    <x v="246"/>
    <x v="0"/>
    <s v="United States"/>
    <x v="22"/>
    <x v="5"/>
    <n v="90032"/>
    <x v="1"/>
    <s v="OFF-ST-10002583"/>
    <x v="2"/>
    <x v="6"/>
    <s v="Fellowes Neat Ideas Storage Cubes"/>
    <x v="379"/>
    <n v="2"/>
    <n v="0"/>
    <x v="639"/>
  </r>
  <r>
    <n v="906"/>
    <s v="CA-2016-130477"/>
    <d v="2016-08-04T00:00:00"/>
    <x v="2"/>
    <x v="7"/>
    <x v="397"/>
    <x v="2"/>
    <x v="246"/>
    <x v="246"/>
    <x v="0"/>
    <s v="United States"/>
    <x v="22"/>
    <x v="5"/>
    <n v="90032"/>
    <x v="1"/>
    <s v="OFF-PA-10000019"/>
    <x v="2"/>
    <x v="3"/>
    <s v="Xerox 1931"/>
    <x v="212"/>
    <n v="2"/>
    <n v="0"/>
    <x v="414"/>
  </r>
  <r>
    <n v="1198"/>
    <s v="CA-2016-130946"/>
    <d v="2016-08-04T00:00:00"/>
    <x v="2"/>
    <x v="7"/>
    <x v="397"/>
    <x v="2"/>
    <x v="604"/>
    <x v="604"/>
    <x v="0"/>
    <s v="United States"/>
    <x v="5"/>
    <x v="4"/>
    <n v="77041"/>
    <x v="0"/>
    <s v="TEC-AC-10001990"/>
    <x v="0"/>
    <x v="0"/>
    <s v="Kensington Orbit Wireless Mobile Trackball for PC and Mac"/>
    <x v="1888"/>
    <n v="9"/>
    <n v="0.2"/>
    <x v="2055"/>
  </r>
  <r>
    <n v="1199"/>
    <s v="CA-2016-130946"/>
    <d v="2016-08-04T00:00:00"/>
    <x v="2"/>
    <x v="7"/>
    <x v="397"/>
    <x v="2"/>
    <x v="604"/>
    <x v="604"/>
    <x v="0"/>
    <s v="United States"/>
    <x v="5"/>
    <x v="4"/>
    <n v="77041"/>
    <x v="0"/>
    <s v="FUR-CH-10004540"/>
    <x v="1"/>
    <x v="1"/>
    <s v="Global Chrome Stack Chair"/>
    <x v="1889"/>
    <n v="4"/>
    <n v="0.3"/>
    <x v="2056"/>
  </r>
  <r>
    <n v="1200"/>
    <s v="CA-2016-130946"/>
    <d v="2016-08-04T00:00:00"/>
    <x v="2"/>
    <x v="7"/>
    <x v="397"/>
    <x v="2"/>
    <x v="604"/>
    <x v="604"/>
    <x v="0"/>
    <s v="United States"/>
    <x v="5"/>
    <x v="4"/>
    <n v="77041"/>
    <x v="0"/>
    <s v="OFF-BI-10004995"/>
    <x v="2"/>
    <x v="9"/>
    <s v="GBC DocuBind P400 Electric Binding System"/>
    <x v="1890"/>
    <n v="4"/>
    <n v="0.8"/>
    <x v="2057"/>
  </r>
  <r>
    <n v="3673"/>
    <s v="CA-2016-104969"/>
    <d v="2016-08-04T00:00:00"/>
    <x v="2"/>
    <x v="7"/>
    <x v="415"/>
    <x v="2"/>
    <x v="477"/>
    <x v="477"/>
    <x v="1"/>
    <s v="United States"/>
    <x v="173"/>
    <x v="18"/>
    <n v="45373"/>
    <x v="2"/>
    <s v="OFF-EN-10002312"/>
    <x v="2"/>
    <x v="13"/>
    <s v="#10 Self-Seal White Envelopes"/>
    <x v="1891"/>
    <n v="1"/>
    <n v="0.2"/>
    <x v="2058"/>
  </r>
  <r>
    <n v="3674"/>
    <s v="CA-2016-104969"/>
    <d v="2016-08-04T00:00:00"/>
    <x v="2"/>
    <x v="7"/>
    <x v="415"/>
    <x v="2"/>
    <x v="477"/>
    <x v="477"/>
    <x v="1"/>
    <s v="United States"/>
    <x v="173"/>
    <x v="18"/>
    <n v="45373"/>
    <x v="2"/>
    <s v="OFF-BI-10004224"/>
    <x v="2"/>
    <x v="9"/>
    <s v="Catalog Binders with Expanding Posts"/>
    <x v="1892"/>
    <n v="6"/>
    <n v="0.7"/>
    <x v="2059"/>
  </r>
  <r>
    <n v="4196"/>
    <s v="CA-2016-124233"/>
    <d v="2016-08-04T00:00:00"/>
    <x v="2"/>
    <x v="7"/>
    <x v="415"/>
    <x v="2"/>
    <x v="492"/>
    <x v="492"/>
    <x v="0"/>
    <s v="United States"/>
    <x v="22"/>
    <x v="5"/>
    <n v="90032"/>
    <x v="1"/>
    <s v="FUR-FU-10002597"/>
    <x v="1"/>
    <x v="5"/>
    <s v="C-Line Magnetic Cubicle Keepers, Clear Polypropylene"/>
    <x v="1893"/>
    <n v="5"/>
    <n v="0"/>
    <x v="2060"/>
  </r>
  <r>
    <n v="5508"/>
    <s v="CA-2016-150000"/>
    <d v="2016-08-04T00:00:00"/>
    <x v="2"/>
    <x v="7"/>
    <x v="415"/>
    <x v="2"/>
    <x v="233"/>
    <x v="233"/>
    <x v="0"/>
    <s v="United States"/>
    <x v="270"/>
    <x v="19"/>
    <n v="30080"/>
    <x v="3"/>
    <s v="OFF-EN-10002973"/>
    <x v="2"/>
    <x v="13"/>
    <s v="Ampad #10 Peel &amp; Seel Holiday Envelopes"/>
    <x v="1894"/>
    <n v="4"/>
    <n v="0"/>
    <x v="2061"/>
  </r>
  <r>
    <n v="6151"/>
    <s v="US-2016-106600"/>
    <d v="2016-08-04T00:00:00"/>
    <x v="2"/>
    <x v="7"/>
    <x v="398"/>
    <x v="0"/>
    <x v="276"/>
    <x v="276"/>
    <x v="0"/>
    <s v="United States"/>
    <x v="28"/>
    <x v="19"/>
    <n v="31907"/>
    <x v="3"/>
    <s v="FUR-BO-10001608"/>
    <x v="1"/>
    <x v="16"/>
    <s v="Hon Metal Bookcases, Black"/>
    <x v="203"/>
    <n v="5"/>
    <n v="0"/>
    <x v="2062"/>
  </r>
  <r>
    <n v="6717"/>
    <s v="CA-2016-134789"/>
    <d v="2016-08-04T00:00:00"/>
    <x v="2"/>
    <x v="7"/>
    <x v="416"/>
    <x v="2"/>
    <x v="45"/>
    <x v="45"/>
    <x v="1"/>
    <s v="United States"/>
    <x v="284"/>
    <x v="9"/>
    <n v="71901"/>
    <x v="3"/>
    <s v="OFF-FA-10002280"/>
    <x v="2"/>
    <x v="4"/>
    <s v="Advantus Plastic Paper Clips"/>
    <x v="1895"/>
    <n v="6"/>
    <n v="0"/>
    <x v="1729"/>
  </r>
  <r>
    <n v="6718"/>
    <s v="CA-2016-134789"/>
    <d v="2016-08-04T00:00:00"/>
    <x v="2"/>
    <x v="7"/>
    <x v="416"/>
    <x v="2"/>
    <x v="45"/>
    <x v="45"/>
    <x v="1"/>
    <s v="United States"/>
    <x v="284"/>
    <x v="9"/>
    <n v="71901"/>
    <x v="3"/>
    <s v="OFF-PA-10001934"/>
    <x v="2"/>
    <x v="3"/>
    <s v="Xerox 1993"/>
    <x v="19"/>
    <n v="4"/>
    <n v="0"/>
    <x v="66"/>
  </r>
  <r>
    <n v="6719"/>
    <s v="CA-2016-134789"/>
    <d v="2016-08-04T00:00:00"/>
    <x v="2"/>
    <x v="7"/>
    <x v="416"/>
    <x v="2"/>
    <x v="45"/>
    <x v="45"/>
    <x v="1"/>
    <s v="United States"/>
    <x v="284"/>
    <x v="9"/>
    <n v="71901"/>
    <x v="3"/>
    <s v="FUR-FU-10003268"/>
    <x v="1"/>
    <x v="5"/>
    <s v="Eldon Radial Chair Mat for Low to Medium Pile Carpets"/>
    <x v="1896"/>
    <n v="4"/>
    <n v="0"/>
    <x v="2063"/>
  </r>
  <r>
    <n v="1602"/>
    <s v="CA-2016-164672"/>
    <d v="2016-08-05T00:00:00"/>
    <x v="2"/>
    <x v="7"/>
    <x v="417"/>
    <x v="1"/>
    <x v="408"/>
    <x v="408"/>
    <x v="2"/>
    <s v="United States"/>
    <x v="134"/>
    <x v="37"/>
    <n v="19901"/>
    <x v="2"/>
    <s v="FUR-FU-10001488"/>
    <x v="1"/>
    <x v="5"/>
    <s v="Tenex 46&quot; x 60&quot; Computer Anti-Static Chairmat, Rectangular Shaped"/>
    <x v="1897"/>
    <n v="2"/>
    <n v="0"/>
    <x v="2064"/>
  </r>
  <r>
    <n v="1631"/>
    <s v="CA-2016-106530"/>
    <d v="2016-08-05T00:00:00"/>
    <x v="2"/>
    <x v="7"/>
    <x v="337"/>
    <x v="3"/>
    <x v="50"/>
    <x v="50"/>
    <x v="0"/>
    <s v="United States"/>
    <x v="235"/>
    <x v="18"/>
    <n v="44105"/>
    <x v="2"/>
    <s v="OFF-ST-10002011"/>
    <x v="2"/>
    <x v="6"/>
    <s v="Smead Adjustable Mobile File Trolley with Lockable Top"/>
    <x v="1898"/>
    <n v="3"/>
    <n v="0.2"/>
    <x v="2065"/>
  </r>
  <r>
    <n v="1632"/>
    <s v="CA-2016-106530"/>
    <d v="2016-08-05T00:00:00"/>
    <x v="2"/>
    <x v="7"/>
    <x v="337"/>
    <x v="3"/>
    <x v="50"/>
    <x v="50"/>
    <x v="0"/>
    <s v="United States"/>
    <x v="235"/>
    <x v="18"/>
    <n v="44105"/>
    <x v="2"/>
    <s v="OFF-PA-10002986"/>
    <x v="2"/>
    <x v="3"/>
    <s v="Xerox 1898"/>
    <x v="573"/>
    <n v="2"/>
    <n v="0.2"/>
    <x v="583"/>
  </r>
  <r>
    <n v="1633"/>
    <s v="CA-2016-106530"/>
    <d v="2016-08-05T00:00:00"/>
    <x v="2"/>
    <x v="7"/>
    <x v="337"/>
    <x v="3"/>
    <x v="50"/>
    <x v="50"/>
    <x v="0"/>
    <s v="United States"/>
    <x v="235"/>
    <x v="18"/>
    <n v="44105"/>
    <x v="2"/>
    <s v="OFF-PA-10004451"/>
    <x v="2"/>
    <x v="3"/>
    <s v="Xerox 222"/>
    <x v="506"/>
    <n v="2"/>
    <n v="0.2"/>
    <x v="514"/>
  </r>
  <r>
    <n v="1634"/>
    <s v="CA-2016-106530"/>
    <d v="2016-08-05T00:00:00"/>
    <x v="2"/>
    <x v="7"/>
    <x v="337"/>
    <x v="3"/>
    <x v="50"/>
    <x v="50"/>
    <x v="0"/>
    <s v="United States"/>
    <x v="235"/>
    <x v="18"/>
    <n v="44105"/>
    <x v="2"/>
    <s v="OFF-ST-10000649"/>
    <x v="2"/>
    <x v="6"/>
    <s v="Hanging Personal Folder File"/>
    <x v="1899"/>
    <n v="2"/>
    <n v="0.2"/>
    <x v="2066"/>
  </r>
  <r>
    <n v="1635"/>
    <s v="CA-2016-106530"/>
    <d v="2016-08-05T00:00:00"/>
    <x v="2"/>
    <x v="7"/>
    <x v="337"/>
    <x v="3"/>
    <x v="50"/>
    <x v="50"/>
    <x v="0"/>
    <s v="United States"/>
    <x v="235"/>
    <x v="18"/>
    <n v="44105"/>
    <x v="2"/>
    <s v="TEC-AC-10001465"/>
    <x v="0"/>
    <x v="0"/>
    <s v="SanDisk Cruzer 64 GB USB Flash Drive"/>
    <x v="640"/>
    <n v="2"/>
    <n v="0.2"/>
    <x v="654"/>
  </r>
  <r>
    <n v="4815"/>
    <s v="CA-2016-111696"/>
    <d v="2016-08-05T00:00:00"/>
    <x v="2"/>
    <x v="7"/>
    <x v="387"/>
    <x v="0"/>
    <x v="173"/>
    <x v="173"/>
    <x v="0"/>
    <s v="United States"/>
    <x v="22"/>
    <x v="5"/>
    <n v="90004"/>
    <x v="1"/>
    <s v="OFF-PA-10002751"/>
    <x v="2"/>
    <x v="3"/>
    <s v="Xerox 1920"/>
    <x v="381"/>
    <n v="3"/>
    <n v="0"/>
    <x v="1232"/>
  </r>
  <r>
    <n v="1923"/>
    <s v="CA-2016-156685"/>
    <d v="2016-08-07T00:00:00"/>
    <x v="2"/>
    <x v="7"/>
    <x v="418"/>
    <x v="1"/>
    <x v="587"/>
    <x v="587"/>
    <x v="2"/>
    <s v="United States"/>
    <x v="78"/>
    <x v="4"/>
    <n v="76017"/>
    <x v="0"/>
    <s v="TEC-PH-10004345"/>
    <x v="0"/>
    <x v="2"/>
    <s v="Cisco SPA 502G IP Phone"/>
    <x v="1900"/>
    <n v="9"/>
    <n v="0.2"/>
    <x v="2067"/>
  </r>
  <r>
    <n v="1924"/>
    <s v="CA-2016-156685"/>
    <d v="2016-08-07T00:00:00"/>
    <x v="2"/>
    <x v="7"/>
    <x v="418"/>
    <x v="1"/>
    <x v="587"/>
    <x v="587"/>
    <x v="2"/>
    <s v="United States"/>
    <x v="78"/>
    <x v="4"/>
    <n v="76017"/>
    <x v="0"/>
    <s v="OFF-AR-10000588"/>
    <x v="2"/>
    <x v="11"/>
    <s v="Newell 345"/>
    <x v="1872"/>
    <n v="3"/>
    <n v="0.2"/>
    <x v="2068"/>
  </r>
  <r>
    <n v="1938"/>
    <s v="CA-2016-112109"/>
    <d v="2016-08-07T00:00:00"/>
    <x v="2"/>
    <x v="7"/>
    <x v="400"/>
    <x v="2"/>
    <x v="536"/>
    <x v="536"/>
    <x v="0"/>
    <s v="United States"/>
    <x v="285"/>
    <x v="15"/>
    <n v="80020"/>
    <x v="1"/>
    <s v="OFF-BI-10002082"/>
    <x v="2"/>
    <x v="9"/>
    <s v="GBC Twin Loop Wire Binding Elements"/>
    <x v="1901"/>
    <n v="2"/>
    <n v="0.7"/>
    <x v="2069"/>
  </r>
  <r>
    <n v="1939"/>
    <s v="CA-2016-112109"/>
    <d v="2016-08-07T00:00:00"/>
    <x v="2"/>
    <x v="7"/>
    <x v="400"/>
    <x v="2"/>
    <x v="536"/>
    <x v="536"/>
    <x v="0"/>
    <s v="United States"/>
    <x v="285"/>
    <x v="15"/>
    <n v="80020"/>
    <x v="1"/>
    <s v="OFF-ST-10001505"/>
    <x v="2"/>
    <x v="6"/>
    <s v="Perma STOR-ALL Hanging File Box, 13 1/8&quot;W x 12 1/4&quot;D x 10 1/2&quot;H"/>
    <x v="84"/>
    <n v="7"/>
    <n v="0.2"/>
    <x v="1033"/>
  </r>
  <r>
    <n v="1940"/>
    <s v="CA-2016-112109"/>
    <d v="2016-08-07T00:00:00"/>
    <x v="2"/>
    <x v="7"/>
    <x v="400"/>
    <x v="2"/>
    <x v="536"/>
    <x v="536"/>
    <x v="0"/>
    <s v="United States"/>
    <x v="285"/>
    <x v="15"/>
    <n v="80020"/>
    <x v="1"/>
    <s v="OFF-BI-10001634"/>
    <x v="2"/>
    <x v="9"/>
    <s v="Wilson Jones Active Use Binders"/>
    <x v="1902"/>
    <n v="4"/>
    <n v="0.7"/>
    <x v="2070"/>
  </r>
  <r>
    <n v="1941"/>
    <s v="CA-2016-112109"/>
    <d v="2016-08-07T00:00:00"/>
    <x v="2"/>
    <x v="7"/>
    <x v="400"/>
    <x v="2"/>
    <x v="536"/>
    <x v="536"/>
    <x v="0"/>
    <s v="United States"/>
    <x v="285"/>
    <x v="15"/>
    <n v="80020"/>
    <x v="1"/>
    <s v="FUR-CH-10004287"/>
    <x v="1"/>
    <x v="1"/>
    <s v="SAFCO Arco Folding Chair"/>
    <x v="1903"/>
    <n v="3"/>
    <n v="0.2"/>
    <x v="2071"/>
  </r>
  <r>
    <n v="3255"/>
    <s v="CA-2016-155474"/>
    <d v="2016-08-07T00:00:00"/>
    <x v="2"/>
    <x v="7"/>
    <x v="419"/>
    <x v="2"/>
    <x v="116"/>
    <x v="116"/>
    <x v="0"/>
    <s v="United States"/>
    <x v="1"/>
    <x v="1"/>
    <n v="98105"/>
    <x v="1"/>
    <s v="TEC-PH-10001580"/>
    <x v="0"/>
    <x v="2"/>
    <s v="Logitech Mobile Speakerphone P710e - speaker phone"/>
    <x v="1904"/>
    <n v="1"/>
    <n v="0.2"/>
    <x v="2072"/>
  </r>
  <r>
    <n v="3256"/>
    <s v="CA-2016-155474"/>
    <d v="2016-08-07T00:00:00"/>
    <x v="2"/>
    <x v="7"/>
    <x v="419"/>
    <x v="2"/>
    <x v="116"/>
    <x v="116"/>
    <x v="0"/>
    <s v="United States"/>
    <x v="1"/>
    <x v="1"/>
    <n v="98105"/>
    <x v="1"/>
    <s v="OFF-BI-10004209"/>
    <x v="2"/>
    <x v="9"/>
    <s v="Fellowes Twister Kit, Gray/Clear, 3/pkg"/>
    <x v="1905"/>
    <n v="3"/>
    <n v="0.2"/>
    <x v="2073"/>
  </r>
  <r>
    <n v="3815"/>
    <s v="CA-2016-152471"/>
    <d v="2016-08-07T00:00:00"/>
    <x v="2"/>
    <x v="7"/>
    <x v="342"/>
    <x v="3"/>
    <x v="546"/>
    <x v="546"/>
    <x v="0"/>
    <s v="United States"/>
    <x v="27"/>
    <x v="11"/>
    <n v="32216"/>
    <x v="3"/>
    <s v="TEC-PH-10002824"/>
    <x v="0"/>
    <x v="2"/>
    <s v="Jabra SPEAK 410 Multidevice Speakerphone"/>
    <x v="1906"/>
    <n v="5"/>
    <n v="0.2"/>
    <x v="2074"/>
  </r>
  <r>
    <n v="3816"/>
    <s v="CA-2016-152471"/>
    <d v="2016-08-07T00:00:00"/>
    <x v="2"/>
    <x v="7"/>
    <x v="342"/>
    <x v="3"/>
    <x v="546"/>
    <x v="546"/>
    <x v="0"/>
    <s v="United States"/>
    <x v="27"/>
    <x v="11"/>
    <n v="32216"/>
    <x v="3"/>
    <s v="OFF-PA-10004965"/>
    <x v="2"/>
    <x v="3"/>
    <s v="Xerox 1921"/>
    <x v="750"/>
    <n v="2"/>
    <n v="0.2"/>
    <x v="2075"/>
  </r>
  <r>
    <n v="7604"/>
    <s v="CA-2016-152520"/>
    <d v="2016-08-07T00:00:00"/>
    <x v="2"/>
    <x v="7"/>
    <x v="400"/>
    <x v="2"/>
    <x v="607"/>
    <x v="607"/>
    <x v="2"/>
    <s v="United States"/>
    <x v="168"/>
    <x v="40"/>
    <n v="2908"/>
    <x v="2"/>
    <s v="OFF-PA-10000289"/>
    <x v="2"/>
    <x v="3"/>
    <s v="Xerox 213"/>
    <x v="212"/>
    <n v="2"/>
    <n v="0"/>
    <x v="414"/>
  </r>
  <r>
    <n v="1800"/>
    <s v="CA-2016-121034"/>
    <d v="2016-08-08T00:00:00"/>
    <x v="2"/>
    <x v="7"/>
    <x v="420"/>
    <x v="1"/>
    <x v="286"/>
    <x v="286"/>
    <x v="0"/>
    <s v="United States"/>
    <x v="57"/>
    <x v="4"/>
    <n v="75081"/>
    <x v="0"/>
    <s v="OFF-FA-10000585"/>
    <x v="2"/>
    <x v="4"/>
    <s v="OIC Bulk Pack Metal Binder Clips"/>
    <x v="829"/>
    <n v="4"/>
    <n v="0.2"/>
    <x v="2076"/>
  </r>
  <r>
    <n v="1801"/>
    <s v="CA-2016-121034"/>
    <d v="2016-08-08T00:00:00"/>
    <x v="2"/>
    <x v="7"/>
    <x v="420"/>
    <x v="1"/>
    <x v="286"/>
    <x v="286"/>
    <x v="0"/>
    <s v="United States"/>
    <x v="57"/>
    <x v="4"/>
    <n v="75081"/>
    <x v="0"/>
    <s v="OFF-PA-10001994"/>
    <x v="2"/>
    <x v="3"/>
    <s v="Ink Jet Note and Greeting Cards, 8-1/2&quot; x 5-1/2&quot; Card Size"/>
    <x v="1907"/>
    <n v="3"/>
    <n v="0.2"/>
    <x v="2077"/>
  </r>
  <r>
    <n v="3196"/>
    <s v="CA-2016-169026"/>
    <d v="2016-08-08T00:00:00"/>
    <x v="2"/>
    <x v="7"/>
    <x v="392"/>
    <x v="2"/>
    <x v="371"/>
    <x v="371"/>
    <x v="1"/>
    <s v="United States"/>
    <x v="68"/>
    <x v="32"/>
    <n v="39212"/>
    <x v="3"/>
    <s v="OFF-FA-10001883"/>
    <x v="2"/>
    <x v="4"/>
    <s v="Alliance Super-Size Bands, Assorted Sizes"/>
    <x v="1908"/>
    <n v="3"/>
    <n v="0"/>
    <x v="2078"/>
  </r>
  <r>
    <n v="3497"/>
    <s v="CA-2016-107328"/>
    <d v="2016-08-08T00:00:00"/>
    <x v="2"/>
    <x v="7"/>
    <x v="421"/>
    <x v="2"/>
    <x v="405"/>
    <x v="405"/>
    <x v="1"/>
    <s v="United States"/>
    <x v="22"/>
    <x v="5"/>
    <n v="90036"/>
    <x v="1"/>
    <s v="FUR-TA-10001932"/>
    <x v="1"/>
    <x v="7"/>
    <s v="Chromcraft 48&quot; x 96&quot; Racetrack Double Pedestal Table"/>
    <x v="1909"/>
    <n v="2"/>
    <n v="0.2"/>
    <x v="2079"/>
  </r>
  <r>
    <n v="3498"/>
    <s v="CA-2016-107328"/>
    <d v="2016-08-08T00:00:00"/>
    <x v="2"/>
    <x v="7"/>
    <x v="421"/>
    <x v="2"/>
    <x v="405"/>
    <x v="405"/>
    <x v="1"/>
    <s v="United States"/>
    <x v="22"/>
    <x v="5"/>
    <n v="90036"/>
    <x v="1"/>
    <s v="OFF-AP-10004487"/>
    <x v="2"/>
    <x v="10"/>
    <s v="Kensington 4 Outlet MasterPiece Compact Power Control Center"/>
    <x v="1910"/>
    <n v="6"/>
    <n v="0"/>
    <x v="2080"/>
  </r>
  <r>
    <n v="3499"/>
    <s v="CA-2016-107328"/>
    <d v="2016-08-08T00:00:00"/>
    <x v="2"/>
    <x v="7"/>
    <x v="421"/>
    <x v="2"/>
    <x v="405"/>
    <x v="405"/>
    <x v="1"/>
    <s v="United States"/>
    <x v="22"/>
    <x v="5"/>
    <n v="90036"/>
    <x v="1"/>
    <s v="OFF-BI-10002160"/>
    <x v="2"/>
    <x v="9"/>
    <s v="Acco Hanging Data Binders"/>
    <x v="138"/>
    <n v="5"/>
    <n v="0.2"/>
    <x v="2081"/>
  </r>
  <r>
    <n v="5257"/>
    <s v="CA-2016-130078"/>
    <d v="2016-08-08T00:00:00"/>
    <x v="2"/>
    <x v="7"/>
    <x v="422"/>
    <x v="2"/>
    <x v="437"/>
    <x v="437"/>
    <x v="0"/>
    <s v="United States"/>
    <x v="62"/>
    <x v="28"/>
    <n v="73120"/>
    <x v="0"/>
    <s v="OFF-PA-10003270"/>
    <x v="2"/>
    <x v="3"/>
    <s v="Xerox 1954"/>
    <x v="994"/>
    <n v="2"/>
    <n v="0"/>
    <x v="1027"/>
  </r>
  <r>
    <n v="399"/>
    <s v="CA-2016-108987"/>
    <d v="2016-08-09T00:00:00"/>
    <x v="2"/>
    <x v="7"/>
    <x v="359"/>
    <x v="1"/>
    <x v="431"/>
    <x v="431"/>
    <x v="0"/>
    <s v="United States"/>
    <x v="5"/>
    <x v="4"/>
    <n v="77036"/>
    <x v="0"/>
    <s v="OFF-ST-10001580"/>
    <x v="2"/>
    <x v="6"/>
    <s v="Super Decoflex Portable Personal File"/>
    <x v="1911"/>
    <n v="3"/>
    <n v="0.2"/>
    <x v="2082"/>
  </r>
  <r>
    <n v="400"/>
    <s v="CA-2016-108987"/>
    <d v="2016-08-09T00:00:00"/>
    <x v="2"/>
    <x v="7"/>
    <x v="359"/>
    <x v="1"/>
    <x v="431"/>
    <x v="431"/>
    <x v="0"/>
    <s v="United States"/>
    <x v="5"/>
    <x v="4"/>
    <n v="77036"/>
    <x v="0"/>
    <s v="FUR-BO-10004834"/>
    <x v="1"/>
    <x v="16"/>
    <s v="Riverside Palais Royal Lawyers Bookcase, Royale Cherry Finish"/>
    <x v="1912"/>
    <n v="4"/>
    <n v="0.32"/>
    <x v="2083"/>
  </r>
  <r>
    <n v="401"/>
    <s v="CA-2016-108987"/>
    <d v="2016-08-09T00:00:00"/>
    <x v="2"/>
    <x v="7"/>
    <x v="359"/>
    <x v="1"/>
    <x v="431"/>
    <x v="431"/>
    <x v="0"/>
    <s v="United States"/>
    <x v="5"/>
    <x v="4"/>
    <n v="77036"/>
    <x v="0"/>
    <s v="OFF-ST-10000934"/>
    <x v="2"/>
    <x v="6"/>
    <s v="Contico 72&quot;H Heavy-Duty Storage System"/>
    <x v="1913"/>
    <n v="4"/>
    <n v="0.2"/>
    <x v="2084"/>
  </r>
  <r>
    <n v="402"/>
    <s v="CA-2016-108987"/>
    <d v="2016-08-09T00:00:00"/>
    <x v="2"/>
    <x v="7"/>
    <x v="359"/>
    <x v="1"/>
    <x v="431"/>
    <x v="431"/>
    <x v="0"/>
    <s v="United States"/>
    <x v="5"/>
    <x v="4"/>
    <n v="77036"/>
    <x v="0"/>
    <s v="TEC-AC-10000158"/>
    <x v="0"/>
    <x v="0"/>
    <s v="Sony 64GB Class 10 Micro SDHC R40 Memory Card"/>
    <x v="1868"/>
    <n v="2"/>
    <n v="0.2"/>
    <x v="2085"/>
  </r>
  <r>
    <n v="2027"/>
    <s v="CA-2016-113516"/>
    <d v="2016-08-09T00:00:00"/>
    <x v="2"/>
    <x v="7"/>
    <x v="359"/>
    <x v="1"/>
    <x v="188"/>
    <x v="188"/>
    <x v="1"/>
    <s v="United States"/>
    <x v="58"/>
    <x v="5"/>
    <n v="93534"/>
    <x v="1"/>
    <s v="OFF-BI-10002225"/>
    <x v="2"/>
    <x v="9"/>
    <s v="Square Ring Data Binders, Rigid 75 Pt. Covers, 11&quot; x 14-7/8&quot;"/>
    <x v="1914"/>
    <n v="2"/>
    <n v="0.2"/>
    <x v="2086"/>
  </r>
  <r>
    <n v="2028"/>
    <s v="CA-2016-113516"/>
    <d v="2016-08-09T00:00:00"/>
    <x v="2"/>
    <x v="7"/>
    <x v="359"/>
    <x v="1"/>
    <x v="188"/>
    <x v="188"/>
    <x v="1"/>
    <s v="United States"/>
    <x v="58"/>
    <x v="5"/>
    <n v="93534"/>
    <x v="1"/>
    <s v="OFF-BI-10001989"/>
    <x v="2"/>
    <x v="9"/>
    <s v="Premium Transparent Presentation Covers by GBC"/>
    <x v="1915"/>
    <n v="4"/>
    <n v="0.2"/>
    <x v="2087"/>
  </r>
  <r>
    <n v="2544"/>
    <s v="US-2016-114174"/>
    <d v="2016-08-09T00:00:00"/>
    <x v="2"/>
    <x v="7"/>
    <x v="423"/>
    <x v="2"/>
    <x v="72"/>
    <x v="72"/>
    <x v="1"/>
    <s v="United States"/>
    <x v="286"/>
    <x v="6"/>
    <n v="2148"/>
    <x v="2"/>
    <s v="FUR-BO-10003450"/>
    <x v="1"/>
    <x v="16"/>
    <s v="Bush Westfield Collection Bookcases, Dark Cherry Finish"/>
    <x v="1088"/>
    <n v="3"/>
    <n v="0"/>
    <x v="2088"/>
  </r>
  <r>
    <n v="2545"/>
    <s v="US-2016-114174"/>
    <d v="2016-08-09T00:00:00"/>
    <x v="2"/>
    <x v="7"/>
    <x v="423"/>
    <x v="2"/>
    <x v="72"/>
    <x v="72"/>
    <x v="1"/>
    <s v="United States"/>
    <x v="286"/>
    <x v="6"/>
    <n v="2148"/>
    <x v="2"/>
    <s v="OFF-LA-10000248"/>
    <x v="2"/>
    <x v="8"/>
    <s v="Avery 52"/>
    <x v="1001"/>
    <n v="4"/>
    <n v="0"/>
    <x v="2089"/>
  </r>
  <r>
    <n v="2591"/>
    <s v="US-2016-115455"/>
    <d v="2016-08-09T00:00:00"/>
    <x v="2"/>
    <x v="7"/>
    <x v="423"/>
    <x v="2"/>
    <x v="272"/>
    <x v="272"/>
    <x v="0"/>
    <s v="United States"/>
    <x v="287"/>
    <x v="3"/>
    <n v="60090"/>
    <x v="0"/>
    <s v="FUR-FU-10004671"/>
    <x v="1"/>
    <x v="5"/>
    <s v="Executive Impressions 12&quot; Wall Clock"/>
    <x v="1916"/>
    <n v="2"/>
    <n v="0.6"/>
    <x v="2090"/>
  </r>
  <r>
    <n v="2592"/>
    <s v="US-2016-115455"/>
    <d v="2016-08-09T00:00:00"/>
    <x v="2"/>
    <x v="7"/>
    <x v="423"/>
    <x v="2"/>
    <x v="272"/>
    <x v="272"/>
    <x v="0"/>
    <s v="United States"/>
    <x v="287"/>
    <x v="3"/>
    <n v="60090"/>
    <x v="0"/>
    <s v="FUR-TA-10003569"/>
    <x v="1"/>
    <x v="7"/>
    <s v="Bretford CR8500 Series Meeting Room Furniture"/>
    <x v="1917"/>
    <n v="3"/>
    <n v="0.5"/>
    <x v="2091"/>
  </r>
  <r>
    <n v="3005"/>
    <s v="CA-2016-131499"/>
    <d v="2016-08-09T00:00:00"/>
    <x v="2"/>
    <x v="7"/>
    <x v="359"/>
    <x v="0"/>
    <x v="608"/>
    <x v="608"/>
    <x v="1"/>
    <s v="United States"/>
    <x v="2"/>
    <x v="2"/>
    <n v="10011"/>
    <x v="2"/>
    <s v="OFF-AP-10003779"/>
    <x v="2"/>
    <x v="10"/>
    <s v="Kensington 7 Outlet MasterPiece Power Center with Fax/Phone Line Protection"/>
    <x v="1918"/>
    <n v="1"/>
    <n v="0"/>
    <x v="2092"/>
  </r>
  <r>
    <n v="4393"/>
    <s v="CA-2016-108868"/>
    <d v="2016-08-09T00:00:00"/>
    <x v="2"/>
    <x v="7"/>
    <x v="393"/>
    <x v="2"/>
    <x v="105"/>
    <x v="105"/>
    <x v="2"/>
    <s v="United States"/>
    <x v="57"/>
    <x v="4"/>
    <n v="75081"/>
    <x v="0"/>
    <s v="OFF-AR-10001953"/>
    <x v="2"/>
    <x v="11"/>
    <s v="Boston 1645 Deluxe Heavier-Duty Electric Pencil Sharpener"/>
    <x v="528"/>
    <n v="2"/>
    <n v="0.2"/>
    <x v="536"/>
  </r>
  <r>
    <n v="4394"/>
    <s v="CA-2016-108868"/>
    <d v="2016-08-09T00:00:00"/>
    <x v="2"/>
    <x v="7"/>
    <x v="393"/>
    <x v="2"/>
    <x v="105"/>
    <x v="105"/>
    <x v="2"/>
    <s v="United States"/>
    <x v="57"/>
    <x v="4"/>
    <n v="75081"/>
    <x v="0"/>
    <s v="TEC-PH-10000923"/>
    <x v="0"/>
    <x v="2"/>
    <s v="Belkin SportFit Armband For iPhone 5s/5c, Fuchsia"/>
    <x v="1919"/>
    <n v="5"/>
    <n v="0.2"/>
    <x v="2093"/>
  </r>
  <r>
    <n v="5083"/>
    <s v="CA-2016-155138"/>
    <d v="2016-08-09T00:00:00"/>
    <x v="2"/>
    <x v="7"/>
    <x v="393"/>
    <x v="2"/>
    <x v="609"/>
    <x v="609"/>
    <x v="0"/>
    <s v="United States"/>
    <x v="195"/>
    <x v="12"/>
    <n v="28110"/>
    <x v="3"/>
    <s v="TEC-AC-10004209"/>
    <x v="0"/>
    <x v="0"/>
    <s v="Memorex Froggy Flash Drive 4 GB"/>
    <x v="374"/>
    <n v="4"/>
    <n v="0.2"/>
    <x v="2094"/>
  </r>
  <r>
    <n v="5084"/>
    <s v="CA-2016-155138"/>
    <d v="2016-08-09T00:00:00"/>
    <x v="2"/>
    <x v="7"/>
    <x v="393"/>
    <x v="2"/>
    <x v="609"/>
    <x v="609"/>
    <x v="0"/>
    <s v="United States"/>
    <x v="195"/>
    <x v="12"/>
    <n v="28110"/>
    <x v="3"/>
    <s v="OFF-PA-10000501"/>
    <x v="2"/>
    <x v="3"/>
    <s v="Petty Cash Envelope"/>
    <x v="556"/>
    <n v="3"/>
    <n v="0.2"/>
    <x v="2095"/>
  </r>
  <r>
    <n v="6834"/>
    <s v="CA-2016-153101"/>
    <d v="2016-08-09T00:00:00"/>
    <x v="2"/>
    <x v="7"/>
    <x v="346"/>
    <x v="3"/>
    <x v="187"/>
    <x v="187"/>
    <x v="0"/>
    <s v="United States"/>
    <x v="288"/>
    <x v="5"/>
    <n v="92704"/>
    <x v="1"/>
    <s v="FUR-TA-10003008"/>
    <x v="1"/>
    <x v="7"/>
    <s v="Lesro Round Back Collection Coffee Table, End Table"/>
    <x v="1920"/>
    <n v="1"/>
    <n v="0.2"/>
    <x v="2096"/>
  </r>
  <r>
    <n v="7401"/>
    <s v="CA-2016-110009"/>
    <d v="2016-08-09T00:00:00"/>
    <x v="2"/>
    <x v="7"/>
    <x v="424"/>
    <x v="2"/>
    <x v="31"/>
    <x v="31"/>
    <x v="0"/>
    <s v="United States"/>
    <x v="1"/>
    <x v="1"/>
    <n v="98103"/>
    <x v="1"/>
    <s v="FUR-FU-10003039"/>
    <x v="1"/>
    <x v="5"/>
    <s v="Howard Miller 11-1/2&quot; Diameter Grantwood Wall Clock"/>
    <x v="1921"/>
    <n v="1"/>
    <n v="0"/>
    <x v="2097"/>
  </r>
  <r>
    <n v="7402"/>
    <s v="CA-2016-110009"/>
    <d v="2016-08-09T00:00:00"/>
    <x v="2"/>
    <x v="7"/>
    <x v="424"/>
    <x v="2"/>
    <x v="31"/>
    <x v="31"/>
    <x v="0"/>
    <s v="United States"/>
    <x v="1"/>
    <x v="1"/>
    <n v="98103"/>
    <x v="1"/>
    <s v="OFF-PA-10002615"/>
    <x v="2"/>
    <x v="3"/>
    <s v="Ampad Gold Fibre Wirebound Steno Books, 6&quot; x 9&quot;, Gregg Ruled"/>
    <x v="1922"/>
    <n v="7"/>
    <n v="0"/>
    <x v="2098"/>
  </r>
  <r>
    <n v="7464"/>
    <s v="CA-2016-103709"/>
    <d v="2016-08-09T00:00:00"/>
    <x v="2"/>
    <x v="7"/>
    <x v="425"/>
    <x v="2"/>
    <x v="539"/>
    <x v="539"/>
    <x v="0"/>
    <s v="United States"/>
    <x v="289"/>
    <x v="5"/>
    <n v="93277"/>
    <x v="1"/>
    <s v="OFF-AR-10003338"/>
    <x v="2"/>
    <x v="11"/>
    <s v="Eberhard Faber 3 1/2&quot; Golf Pencils"/>
    <x v="1923"/>
    <n v="2"/>
    <n v="0"/>
    <x v="2099"/>
  </r>
  <r>
    <n v="7465"/>
    <s v="CA-2016-103709"/>
    <d v="2016-08-09T00:00:00"/>
    <x v="2"/>
    <x v="7"/>
    <x v="425"/>
    <x v="2"/>
    <x v="539"/>
    <x v="539"/>
    <x v="0"/>
    <s v="United States"/>
    <x v="289"/>
    <x v="5"/>
    <n v="93277"/>
    <x v="1"/>
    <s v="OFF-PA-10004610"/>
    <x v="2"/>
    <x v="3"/>
    <s v="Xerox 1900"/>
    <x v="201"/>
    <n v="8"/>
    <n v="0"/>
    <x v="2100"/>
  </r>
  <r>
    <n v="7466"/>
    <s v="CA-2016-103709"/>
    <d v="2016-08-09T00:00:00"/>
    <x v="2"/>
    <x v="7"/>
    <x v="425"/>
    <x v="2"/>
    <x v="539"/>
    <x v="539"/>
    <x v="0"/>
    <s v="United States"/>
    <x v="289"/>
    <x v="5"/>
    <n v="93277"/>
    <x v="1"/>
    <s v="OFF-ST-10001272"/>
    <x v="2"/>
    <x v="6"/>
    <s v="Mini 13-1/2 Capacity Data Binder Rack, Pearl"/>
    <x v="1924"/>
    <n v="2"/>
    <n v="0"/>
    <x v="2101"/>
  </r>
  <r>
    <n v="2557"/>
    <s v="US-2016-126844"/>
    <d v="2016-08-10T00:00:00"/>
    <x v="2"/>
    <x v="7"/>
    <x v="426"/>
    <x v="2"/>
    <x v="610"/>
    <x v="610"/>
    <x v="2"/>
    <s v="United States"/>
    <x v="5"/>
    <x v="4"/>
    <n v="77070"/>
    <x v="0"/>
    <s v="FUR-FU-10004909"/>
    <x v="1"/>
    <x v="5"/>
    <s v="Contemporary Wood/Metal Frame"/>
    <x v="1925"/>
    <n v="8"/>
    <n v="0.6"/>
    <x v="2102"/>
  </r>
  <r>
    <n v="5507"/>
    <s v="US-2016-162026"/>
    <d v="2016-08-10T00:00:00"/>
    <x v="2"/>
    <x v="7"/>
    <x v="360"/>
    <x v="3"/>
    <x v="527"/>
    <x v="527"/>
    <x v="0"/>
    <s v="United States"/>
    <x v="22"/>
    <x v="5"/>
    <n v="90036"/>
    <x v="1"/>
    <s v="OFF-PA-10000167"/>
    <x v="2"/>
    <x v="3"/>
    <s v="Xerox 1925"/>
    <x v="1278"/>
    <n v="2"/>
    <n v="0"/>
    <x v="2103"/>
  </r>
  <r>
    <n v="5767"/>
    <s v="CA-2016-149685"/>
    <d v="2016-08-10T00:00:00"/>
    <x v="2"/>
    <x v="7"/>
    <x v="427"/>
    <x v="2"/>
    <x v="611"/>
    <x v="611"/>
    <x v="1"/>
    <s v="United States"/>
    <x v="76"/>
    <x v="4"/>
    <n v="78207"/>
    <x v="0"/>
    <s v="OFF-LA-10004545"/>
    <x v="2"/>
    <x v="8"/>
    <s v="Avery 50"/>
    <x v="1926"/>
    <n v="6"/>
    <n v="0.2"/>
    <x v="2104"/>
  </r>
  <r>
    <n v="5975"/>
    <s v="CA-2016-135636"/>
    <d v="2016-08-10T00:00:00"/>
    <x v="2"/>
    <x v="7"/>
    <x v="404"/>
    <x v="2"/>
    <x v="324"/>
    <x v="324"/>
    <x v="0"/>
    <s v="United States"/>
    <x v="13"/>
    <x v="12"/>
    <n v="28205"/>
    <x v="3"/>
    <s v="OFF-ST-10000676"/>
    <x v="2"/>
    <x v="6"/>
    <s v="Fellowes Econo/Stor Drawers"/>
    <x v="1927"/>
    <n v="5"/>
    <n v="0.2"/>
    <x v="2105"/>
  </r>
  <r>
    <n v="1"/>
    <s v="CA-2016-152156"/>
    <d v="2016-08-11T00:00:00"/>
    <x v="2"/>
    <x v="7"/>
    <x v="408"/>
    <x v="1"/>
    <x v="612"/>
    <x v="612"/>
    <x v="0"/>
    <s v="United States"/>
    <x v="87"/>
    <x v="17"/>
    <n v="42420"/>
    <x v="3"/>
    <s v="FUR-BO-10001798"/>
    <x v="1"/>
    <x v="16"/>
    <s v="Bush Somerset Collection Bookcase"/>
    <x v="1928"/>
    <n v="2"/>
    <n v="0"/>
    <x v="2106"/>
  </r>
  <r>
    <n v="2"/>
    <s v="CA-2016-152156"/>
    <d v="2016-08-11T00:00:00"/>
    <x v="2"/>
    <x v="7"/>
    <x v="408"/>
    <x v="1"/>
    <x v="612"/>
    <x v="612"/>
    <x v="0"/>
    <s v="United States"/>
    <x v="87"/>
    <x v="17"/>
    <n v="42420"/>
    <x v="3"/>
    <s v="FUR-CH-10000454"/>
    <x v="1"/>
    <x v="1"/>
    <s v="Hon Deluxe Fabric Upholstered Stacking Chairs, Rounded Back"/>
    <x v="1929"/>
    <n v="3"/>
    <n v="0"/>
    <x v="2107"/>
  </r>
  <r>
    <n v="36"/>
    <s v="CA-2016-117590"/>
    <d v="2016-08-12T00:00:00"/>
    <x v="2"/>
    <x v="7"/>
    <x v="384"/>
    <x v="0"/>
    <x v="453"/>
    <x v="453"/>
    <x v="2"/>
    <s v="United States"/>
    <x v="290"/>
    <x v="4"/>
    <n v="75080"/>
    <x v="0"/>
    <s v="TEC-PH-10004977"/>
    <x v="0"/>
    <x v="2"/>
    <s v="GE 30524EE4"/>
    <x v="1930"/>
    <n v="7"/>
    <n v="0.2"/>
    <x v="2108"/>
  </r>
  <r>
    <n v="37"/>
    <s v="CA-2016-117590"/>
    <d v="2016-08-12T00:00:00"/>
    <x v="2"/>
    <x v="7"/>
    <x v="384"/>
    <x v="0"/>
    <x v="453"/>
    <x v="453"/>
    <x v="2"/>
    <s v="United States"/>
    <x v="290"/>
    <x v="4"/>
    <n v="75080"/>
    <x v="0"/>
    <s v="FUR-FU-10003664"/>
    <x v="1"/>
    <x v="5"/>
    <s v="Electrix Architect's Clamp-On Swing Arm Lamp, Black"/>
    <x v="1931"/>
    <n v="5"/>
    <n v="0.6"/>
    <x v="2109"/>
  </r>
  <r>
    <n v="1299"/>
    <s v="CA-2016-134425"/>
    <d v="2016-08-12T00:00:00"/>
    <x v="2"/>
    <x v="7"/>
    <x v="394"/>
    <x v="1"/>
    <x v="11"/>
    <x v="11"/>
    <x v="2"/>
    <s v="United States"/>
    <x v="279"/>
    <x v="7"/>
    <n v="55106"/>
    <x v="0"/>
    <s v="TEC-PH-10003555"/>
    <x v="0"/>
    <x v="2"/>
    <s v="Motorola HK250 Universal Bluetooth Headset"/>
    <x v="1932"/>
    <n v="5"/>
    <n v="0"/>
    <x v="2110"/>
  </r>
  <r>
    <n v="3104"/>
    <s v="CA-2016-124562"/>
    <d v="2016-08-12T00:00:00"/>
    <x v="2"/>
    <x v="7"/>
    <x v="394"/>
    <x v="2"/>
    <x v="383"/>
    <x v="383"/>
    <x v="1"/>
    <s v="United States"/>
    <x v="28"/>
    <x v="18"/>
    <n v="43229"/>
    <x v="2"/>
    <s v="OFF-BI-10001267"/>
    <x v="2"/>
    <x v="9"/>
    <s v="Universal Recycled Hanging Pressboard Report Binders, Letter Size"/>
    <x v="1933"/>
    <n v="7"/>
    <n v="0.7"/>
    <x v="2111"/>
  </r>
  <r>
    <n v="3479"/>
    <s v="CA-2016-131289"/>
    <d v="2016-08-12T00:00:00"/>
    <x v="2"/>
    <x v="7"/>
    <x v="428"/>
    <x v="2"/>
    <x v="221"/>
    <x v="221"/>
    <x v="2"/>
    <s v="United States"/>
    <x v="14"/>
    <x v="5"/>
    <n v="94110"/>
    <x v="1"/>
    <s v="OFF-AR-10003056"/>
    <x v="2"/>
    <x v="11"/>
    <s v="Newell 341"/>
    <x v="90"/>
    <n v="2"/>
    <n v="0"/>
    <x v="2112"/>
  </r>
  <r>
    <n v="3480"/>
    <s v="CA-2016-131289"/>
    <d v="2016-08-12T00:00:00"/>
    <x v="2"/>
    <x v="7"/>
    <x v="428"/>
    <x v="2"/>
    <x v="221"/>
    <x v="221"/>
    <x v="2"/>
    <s v="United States"/>
    <x v="14"/>
    <x v="5"/>
    <n v="94110"/>
    <x v="1"/>
    <s v="OFF-PA-10003363"/>
    <x v="2"/>
    <x v="3"/>
    <s v="Xerox 204"/>
    <x v="518"/>
    <n v="7"/>
    <n v="0"/>
    <x v="526"/>
  </r>
  <r>
    <n v="3481"/>
    <s v="CA-2016-131289"/>
    <d v="2016-08-12T00:00:00"/>
    <x v="2"/>
    <x v="7"/>
    <x v="428"/>
    <x v="2"/>
    <x v="221"/>
    <x v="221"/>
    <x v="2"/>
    <s v="United States"/>
    <x v="14"/>
    <x v="5"/>
    <n v="94110"/>
    <x v="1"/>
    <s v="FUR-TA-10003954"/>
    <x v="1"/>
    <x v="7"/>
    <s v="Hon 94000 Series Round Tables"/>
    <x v="1934"/>
    <n v="6"/>
    <n v="0.2"/>
    <x v="2113"/>
  </r>
  <r>
    <n v="5590"/>
    <s v="CA-2016-115224"/>
    <d v="2016-08-12T00:00:00"/>
    <x v="2"/>
    <x v="7"/>
    <x v="429"/>
    <x v="1"/>
    <x v="324"/>
    <x v="324"/>
    <x v="0"/>
    <s v="United States"/>
    <x v="14"/>
    <x v="5"/>
    <n v="94110"/>
    <x v="1"/>
    <s v="OFF-ST-10000615"/>
    <x v="2"/>
    <x v="6"/>
    <s v="SimpliFile Personal File, Black Granite, 15w x 6-15/16d x 11-1/4h"/>
    <x v="1935"/>
    <n v="3"/>
    <n v="0"/>
    <x v="2114"/>
  </r>
  <r>
    <n v="5591"/>
    <s v="CA-2016-115224"/>
    <d v="2016-08-12T00:00:00"/>
    <x v="2"/>
    <x v="7"/>
    <x v="429"/>
    <x v="1"/>
    <x v="324"/>
    <x v="324"/>
    <x v="0"/>
    <s v="United States"/>
    <x v="14"/>
    <x v="5"/>
    <n v="94110"/>
    <x v="1"/>
    <s v="OFF-ST-10003816"/>
    <x v="2"/>
    <x v="6"/>
    <s v="Fellowes High-Stak Drawer Files"/>
    <x v="1936"/>
    <n v="2"/>
    <n v="0"/>
    <x v="2115"/>
  </r>
  <r>
    <n v="5747"/>
    <s v="CA-2016-113733"/>
    <d v="2016-08-12T00:00:00"/>
    <x v="2"/>
    <x v="7"/>
    <x v="394"/>
    <x v="2"/>
    <x v="19"/>
    <x v="19"/>
    <x v="0"/>
    <s v="United States"/>
    <x v="123"/>
    <x v="12"/>
    <n v="27834"/>
    <x v="3"/>
    <s v="TEC-PH-10002496"/>
    <x v="0"/>
    <x v="2"/>
    <s v="Cisco SPA301"/>
    <x v="1317"/>
    <n v="2"/>
    <n v="0.2"/>
    <x v="1390"/>
  </r>
  <r>
    <n v="5748"/>
    <s v="CA-2016-113733"/>
    <d v="2016-08-12T00:00:00"/>
    <x v="2"/>
    <x v="7"/>
    <x v="394"/>
    <x v="2"/>
    <x v="19"/>
    <x v="19"/>
    <x v="0"/>
    <s v="United States"/>
    <x v="123"/>
    <x v="12"/>
    <n v="27834"/>
    <x v="3"/>
    <s v="TEC-AC-10002473"/>
    <x v="0"/>
    <x v="0"/>
    <s v="Maxell 4.7GB DVD-R"/>
    <x v="1465"/>
    <n v="3"/>
    <n v="0.2"/>
    <x v="1566"/>
  </r>
  <r>
    <n v="5749"/>
    <s v="CA-2016-113733"/>
    <d v="2016-08-12T00:00:00"/>
    <x v="2"/>
    <x v="7"/>
    <x v="394"/>
    <x v="2"/>
    <x v="19"/>
    <x v="19"/>
    <x v="0"/>
    <s v="United States"/>
    <x v="123"/>
    <x v="12"/>
    <n v="27834"/>
    <x v="3"/>
    <s v="TEC-AC-10004877"/>
    <x v="0"/>
    <x v="0"/>
    <s v="Imation 30456 USB Flash Drive 8GB"/>
    <x v="1666"/>
    <n v="3"/>
    <n v="0.2"/>
    <x v="2116"/>
  </r>
  <r>
    <n v="8441"/>
    <s v="CA-2016-158302"/>
    <d v="2016-08-12T00:00:00"/>
    <x v="2"/>
    <x v="7"/>
    <x v="394"/>
    <x v="1"/>
    <x v="365"/>
    <x v="365"/>
    <x v="1"/>
    <s v="United States"/>
    <x v="28"/>
    <x v="18"/>
    <n v="43229"/>
    <x v="2"/>
    <s v="OFF-PA-10002615"/>
    <x v="2"/>
    <x v="3"/>
    <s v="Ampad Gold Fibre Wirebound Steno Books, 6&quot; x 9&quot;, Gregg Ruled"/>
    <x v="1937"/>
    <n v="3"/>
    <n v="0.2"/>
    <x v="2117"/>
  </r>
  <r>
    <n v="9162"/>
    <s v="CA-2016-160108"/>
    <d v="2016-08-12T00:00:00"/>
    <x v="2"/>
    <x v="7"/>
    <x v="394"/>
    <x v="2"/>
    <x v="404"/>
    <x v="404"/>
    <x v="0"/>
    <s v="United States"/>
    <x v="291"/>
    <x v="0"/>
    <n v="54703"/>
    <x v="0"/>
    <s v="FUR-BO-10003450"/>
    <x v="1"/>
    <x v="16"/>
    <s v="Bush Westfield Collection Bookcases, Dark Cherry Finish"/>
    <x v="1938"/>
    <n v="7"/>
    <n v="0"/>
    <x v="2118"/>
  </r>
  <r>
    <n v="9163"/>
    <s v="CA-2016-160108"/>
    <d v="2016-08-12T00:00:00"/>
    <x v="2"/>
    <x v="7"/>
    <x v="394"/>
    <x v="2"/>
    <x v="404"/>
    <x v="404"/>
    <x v="0"/>
    <s v="United States"/>
    <x v="291"/>
    <x v="0"/>
    <n v="54703"/>
    <x v="0"/>
    <s v="FUR-CH-10002335"/>
    <x v="1"/>
    <x v="1"/>
    <s v="Hon GuestStacker Chair"/>
    <x v="1939"/>
    <n v="3"/>
    <n v="0"/>
    <x v="2119"/>
  </r>
  <r>
    <n v="3209"/>
    <s v="CA-2016-108882"/>
    <d v="2016-09-01T00:00:00"/>
    <x v="2"/>
    <x v="8"/>
    <x v="430"/>
    <x v="2"/>
    <x v="280"/>
    <x v="280"/>
    <x v="2"/>
    <s v="United States"/>
    <x v="121"/>
    <x v="5"/>
    <n v="93727"/>
    <x v="1"/>
    <s v="TEC-AC-10000420"/>
    <x v="0"/>
    <x v="0"/>
    <s v="Logitech G500s Laser Gaming Mouse with Adjustable Weight Tuning"/>
    <x v="1940"/>
    <n v="5"/>
    <n v="0"/>
    <x v="2120"/>
  </r>
  <r>
    <n v="3210"/>
    <s v="CA-2016-108882"/>
    <d v="2016-09-01T00:00:00"/>
    <x v="2"/>
    <x v="8"/>
    <x v="430"/>
    <x v="2"/>
    <x v="280"/>
    <x v="280"/>
    <x v="2"/>
    <s v="United States"/>
    <x v="121"/>
    <x v="5"/>
    <n v="93727"/>
    <x v="1"/>
    <s v="TEC-PH-10002726"/>
    <x v="0"/>
    <x v="2"/>
    <s v="netTALK DUO VoIP Telephone Service"/>
    <x v="1941"/>
    <n v="9"/>
    <n v="0.2"/>
    <x v="2121"/>
  </r>
  <r>
    <n v="3702"/>
    <s v="CA-2016-126543"/>
    <d v="2016-09-01T00:00:00"/>
    <x v="2"/>
    <x v="8"/>
    <x v="411"/>
    <x v="1"/>
    <x v="568"/>
    <x v="568"/>
    <x v="2"/>
    <s v="United States"/>
    <x v="108"/>
    <x v="18"/>
    <n v="43615"/>
    <x v="2"/>
    <s v="FUR-FU-10002445"/>
    <x v="1"/>
    <x v="5"/>
    <s v="DAX Two-Tone Rosewood/Black Document Frame, Desktop, 5 x 7"/>
    <x v="1942"/>
    <n v="2"/>
    <n v="0.2"/>
    <x v="2122"/>
  </r>
  <r>
    <n v="8842"/>
    <s v="US-2016-112396"/>
    <d v="2016-09-02T00:00:00"/>
    <x v="2"/>
    <x v="8"/>
    <x v="431"/>
    <x v="2"/>
    <x v="613"/>
    <x v="613"/>
    <x v="2"/>
    <s v="United States"/>
    <x v="14"/>
    <x v="5"/>
    <n v="94110"/>
    <x v="1"/>
    <s v="TEC-AC-10003628"/>
    <x v="0"/>
    <x v="0"/>
    <s v="Logitech 910-002974 M325 Wireless Mouse for Web Scrolling"/>
    <x v="194"/>
    <n v="3"/>
    <n v="0"/>
    <x v="2123"/>
  </r>
  <r>
    <n v="8843"/>
    <s v="US-2016-112396"/>
    <d v="2016-09-02T00:00:00"/>
    <x v="2"/>
    <x v="8"/>
    <x v="431"/>
    <x v="2"/>
    <x v="613"/>
    <x v="613"/>
    <x v="2"/>
    <s v="United States"/>
    <x v="14"/>
    <x v="5"/>
    <n v="94110"/>
    <x v="1"/>
    <s v="TEC-AC-10004761"/>
    <x v="0"/>
    <x v="0"/>
    <s v="Maxell 4.7GB DVD+RW 3/Pack"/>
    <x v="1799"/>
    <n v="2"/>
    <n v="0"/>
    <x v="1954"/>
  </r>
  <r>
    <n v="8160"/>
    <s v="CA-2016-120803"/>
    <d v="2016-09-03T00:00:00"/>
    <x v="2"/>
    <x v="8"/>
    <x v="413"/>
    <x v="2"/>
    <x v="195"/>
    <x v="195"/>
    <x v="1"/>
    <s v="United States"/>
    <x v="292"/>
    <x v="25"/>
    <n v="6460"/>
    <x v="2"/>
    <s v="TEC-AC-10004469"/>
    <x v="0"/>
    <x v="0"/>
    <s v="Microsoft Sculpt Comfort Mouse"/>
    <x v="1943"/>
    <n v="5"/>
    <n v="0"/>
    <x v="2124"/>
  </r>
  <r>
    <n v="8332"/>
    <s v="CA-2016-153269"/>
    <d v="2016-09-03T00:00:00"/>
    <x v="2"/>
    <x v="8"/>
    <x v="386"/>
    <x v="0"/>
    <x v="614"/>
    <x v="614"/>
    <x v="0"/>
    <s v="United States"/>
    <x v="293"/>
    <x v="6"/>
    <n v="1810"/>
    <x v="2"/>
    <s v="OFF-ST-10004634"/>
    <x v="2"/>
    <x v="6"/>
    <s v="Personal Folder Holder, Ebony"/>
    <x v="1944"/>
    <n v="1"/>
    <n v="0"/>
    <x v="2125"/>
  </r>
  <r>
    <n v="8333"/>
    <s v="CA-2016-153269"/>
    <d v="2016-09-03T00:00:00"/>
    <x v="2"/>
    <x v="8"/>
    <x v="386"/>
    <x v="0"/>
    <x v="614"/>
    <x v="614"/>
    <x v="0"/>
    <s v="United States"/>
    <x v="293"/>
    <x v="6"/>
    <n v="1810"/>
    <x v="2"/>
    <s v="FUR-CH-10002647"/>
    <x v="1"/>
    <x v="1"/>
    <s v="Situations Contoured Folding Chairs, 4/Set"/>
    <x v="203"/>
    <n v="5"/>
    <n v="0"/>
    <x v="2062"/>
  </r>
  <r>
    <n v="8334"/>
    <s v="CA-2016-153269"/>
    <d v="2016-09-03T00:00:00"/>
    <x v="2"/>
    <x v="8"/>
    <x v="386"/>
    <x v="0"/>
    <x v="614"/>
    <x v="614"/>
    <x v="0"/>
    <s v="United States"/>
    <x v="293"/>
    <x v="6"/>
    <n v="1810"/>
    <x v="2"/>
    <s v="OFF-PA-10001801"/>
    <x v="2"/>
    <x v="3"/>
    <s v="Xerox 193"/>
    <x v="381"/>
    <n v="3"/>
    <n v="0"/>
    <x v="982"/>
  </r>
  <r>
    <n v="8335"/>
    <s v="CA-2016-153269"/>
    <d v="2016-09-03T00:00:00"/>
    <x v="2"/>
    <x v="8"/>
    <x v="386"/>
    <x v="0"/>
    <x v="614"/>
    <x v="614"/>
    <x v="0"/>
    <s v="United States"/>
    <x v="293"/>
    <x v="6"/>
    <n v="1810"/>
    <x v="2"/>
    <s v="OFF-BI-10004632"/>
    <x v="2"/>
    <x v="9"/>
    <s v="GBC Binding covers"/>
    <x v="1945"/>
    <n v="4"/>
    <n v="0"/>
    <x v="2126"/>
  </r>
  <r>
    <n v="1560"/>
    <s v="CA-2016-126809"/>
    <d v="2016-09-04T00:00:00"/>
    <x v="2"/>
    <x v="8"/>
    <x v="414"/>
    <x v="2"/>
    <x v="400"/>
    <x v="400"/>
    <x v="2"/>
    <s v="United States"/>
    <x v="1"/>
    <x v="1"/>
    <n v="98103"/>
    <x v="1"/>
    <s v="OFF-BI-10003712"/>
    <x v="2"/>
    <x v="9"/>
    <s v="Acco Pressboard Covers with Storage Hooks, 14 7/8&quot; x 11&quot;, Light Blue"/>
    <x v="1946"/>
    <n v="9"/>
    <n v="0.2"/>
    <x v="2127"/>
  </r>
  <r>
    <n v="3054"/>
    <s v="CA-2016-128517"/>
    <d v="2016-09-04T00:00:00"/>
    <x v="2"/>
    <x v="8"/>
    <x v="415"/>
    <x v="1"/>
    <x v="615"/>
    <x v="615"/>
    <x v="1"/>
    <s v="United States"/>
    <x v="11"/>
    <x v="10"/>
    <n v="48227"/>
    <x v="0"/>
    <s v="TEC-PH-10002555"/>
    <x v="0"/>
    <x v="2"/>
    <s v="Nortel Meridian M5316 Digital phone"/>
    <x v="1947"/>
    <n v="2"/>
    <n v="0"/>
    <x v="2128"/>
  </r>
  <r>
    <n v="3055"/>
    <s v="CA-2016-128517"/>
    <d v="2016-09-04T00:00:00"/>
    <x v="2"/>
    <x v="8"/>
    <x v="415"/>
    <x v="1"/>
    <x v="615"/>
    <x v="615"/>
    <x v="1"/>
    <s v="United States"/>
    <x v="11"/>
    <x v="10"/>
    <n v="48227"/>
    <x v="0"/>
    <s v="OFF-BI-10000831"/>
    <x v="2"/>
    <x v="9"/>
    <s v="Storex Flexible Poly Binders with Double Pockets"/>
    <x v="1037"/>
    <n v="2"/>
    <n v="0"/>
    <x v="2129"/>
  </r>
  <r>
    <n v="5400"/>
    <s v="CA-2016-117681"/>
    <d v="2016-09-04T00:00:00"/>
    <x v="2"/>
    <x v="8"/>
    <x v="415"/>
    <x v="2"/>
    <x v="518"/>
    <x v="518"/>
    <x v="0"/>
    <s v="United States"/>
    <x v="22"/>
    <x v="5"/>
    <n v="90004"/>
    <x v="1"/>
    <s v="FUR-BO-10001798"/>
    <x v="1"/>
    <x v="16"/>
    <s v="Bush Somerset Collection Bookcase"/>
    <x v="1948"/>
    <n v="5"/>
    <n v="0.15"/>
    <x v="2130"/>
  </r>
  <r>
    <n v="494"/>
    <s v="CA-2016-169166"/>
    <d v="2016-09-05T00:00:00"/>
    <x v="2"/>
    <x v="8"/>
    <x v="432"/>
    <x v="2"/>
    <x v="139"/>
    <x v="139"/>
    <x v="0"/>
    <s v="United States"/>
    <x v="1"/>
    <x v="1"/>
    <n v="98115"/>
    <x v="1"/>
    <s v="TEC-AC-10000991"/>
    <x v="0"/>
    <x v="0"/>
    <s v="Sony Micro Vault Click 8 GB USB 2.0 Flash Drive"/>
    <x v="1949"/>
    <n v="2"/>
    <n v="0"/>
    <x v="2131"/>
  </r>
  <r>
    <n v="1557"/>
    <s v="CA-2016-109176"/>
    <d v="2016-09-05T00:00:00"/>
    <x v="2"/>
    <x v="8"/>
    <x v="433"/>
    <x v="2"/>
    <x v="486"/>
    <x v="486"/>
    <x v="0"/>
    <s v="United States"/>
    <x v="15"/>
    <x v="13"/>
    <n v="19140"/>
    <x v="2"/>
    <s v="OFF-EN-10003134"/>
    <x v="2"/>
    <x v="13"/>
    <s v="Staple envelope"/>
    <x v="512"/>
    <n v="1"/>
    <n v="0.2"/>
    <x v="2132"/>
  </r>
  <r>
    <n v="1558"/>
    <s v="CA-2016-109176"/>
    <d v="2016-09-05T00:00:00"/>
    <x v="2"/>
    <x v="8"/>
    <x v="433"/>
    <x v="2"/>
    <x v="486"/>
    <x v="486"/>
    <x v="0"/>
    <s v="United States"/>
    <x v="15"/>
    <x v="13"/>
    <n v="19140"/>
    <x v="2"/>
    <s v="OFF-AR-10001955"/>
    <x v="2"/>
    <x v="11"/>
    <s v="Newell 319"/>
    <x v="207"/>
    <n v="5"/>
    <n v="0.2"/>
    <x v="2133"/>
  </r>
  <r>
    <n v="5583"/>
    <s v="CA-2016-161158"/>
    <d v="2016-09-05T00:00:00"/>
    <x v="2"/>
    <x v="8"/>
    <x v="417"/>
    <x v="2"/>
    <x v="489"/>
    <x v="489"/>
    <x v="1"/>
    <s v="United States"/>
    <x v="2"/>
    <x v="2"/>
    <n v="10024"/>
    <x v="2"/>
    <s v="OFF-AR-10000462"/>
    <x v="2"/>
    <x v="11"/>
    <s v="Sanford Pocket Accent Highlighters"/>
    <x v="1950"/>
    <n v="5"/>
    <n v="0"/>
    <x v="2134"/>
  </r>
  <r>
    <n v="6847"/>
    <s v="US-2016-159093"/>
    <d v="2016-09-05T00:00:00"/>
    <x v="2"/>
    <x v="8"/>
    <x v="432"/>
    <x v="2"/>
    <x v="140"/>
    <x v="140"/>
    <x v="2"/>
    <s v="United States"/>
    <x v="22"/>
    <x v="5"/>
    <n v="90036"/>
    <x v="1"/>
    <s v="OFF-PA-10001260"/>
    <x v="2"/>
    <x v="3"/>
    <s v="TOPS Money Receipt Book, Consecutively Numbered in Red,"/>
    <x v="1951"/>
    <n v="4"/>
    <n v="0"/>
    <x v="2135"/>
  </r>
  <r>
    <n v="7833"/>
    <s v="CA-2016-112382"/>
    <d v="2016-09-05T00:00:00"/>
    <x v="2"/>
    <x v="8"/>
    <x v="417"/>
    <x v="2"/>
    <x v="123"/>
    <x v="123"/>
    <x v="0"/>
    <s v="United States"/>
    <x v="5"/>
    <x v="4"/>
    <n v="77036"/>
    <x v="0"/>
    <s v="TEC-PH-10001552"/>
    <x v="0"/>
    <x v="2"/>
    <s v="I Need's 3d Hello Kitty Hybrid Silicone Case Cover for HTC One X 4g with 3d Hello Kitty Stylus Pen Green/pink"/>
    <x v="1952"/>
    <n v="2"/>
    <n v="0.2"/>
    <x v="2136"/>
  </r>
  <r>
    <n v="8412"/>
    <s v="CA-2016-159765"/>
    <d v="2016-09-05T00:00:00"/>
    <x v="2"/>
    <x v="8"/>
    <x v="434"/>
    <x v="1"/>
    <x v="616"/>
    <x v="616"/>
    <x v="0"/>
    <s v="United States"/>
    <x v="117"/>
    <x v="20"/>
    <n v="24153"/>
    <x v="3"/>
    <s v="OFF-AR-10003514"/>
    <x v="2"/>
    <x v="11"/>
    <s v="4009 Highlighters by Sanford"/>
    <x v="1953"/>
    <n v="7"/>
    <n v="0"/>
    <x v="2137"/>
  </r>
  <r>
    <n v="8915"/>
    <s v="US-2016-144057"/>
    <d v="2016-09-05T00:00:00"/>
    <x v="2"/>
    <x v="8"/>
    <x v="417"/>
    <x v="2"/>
    <x v="523"/>
    <x v="523"/>
    <x v="2"/>
    <s v="United States"/>
    <x v="138"/>
    <x v="4"/>
    <n v="78745"/>
    <x v="0"/>
    <s v="OFF-ST-10001490"/>
    <x v="2"/>
    <x v="6"/>
    <s v="Hot File 7-Pocket, Floor Stand"/>
    <x v="1954"/>
    <n v="6"/>
    <n v="0.2"/>
    <x v="91"/>
  </r>
  <r>
    <n v="8916"/>
    <s v="US-2016-144057"/>
    <d v="2016-09-05T00:00:00"/>
    <x v="2"/>
    <x v="8"/>
    <x v="417"/>
    <x v="2"/>
    <x v="523"/>
    <x v="523"/>
    <x v="2"/>
    <s v="United States"/>
    <x v="138"/>
    <x v="4"/>
    <n v="78745"/>
    <x v="0"/>
    <s v="OFF-BI-10002852"/>
    <x v="2"/>
    <x v="9"/>
    <s v="Ibico Standard Transparent Covers"/>
    <x v="233"/>
    <n v="4"/>
    <n v="0.8"/>
    <x v="2138"/>
  </r>
  <r>
    <n v="8917"/>
    <s v="US-2016-144057"/>
    <d v="2016-09-05T00:00:00"/>
    <x v="2"/>
    <x v="8"/>
    <x v="417"/>
    <x v="2"/>
    <x v="523"/>
    <x v="523"/>
    <x v="2"/>
    <s v="United States"/>
    <x v="138"/>
    <x v="4"/>
    <n v="78745"/>
    <x v="0"/>
    <s v="OFF-AP-10000390"/>
    <x v="2"/>
    <x v="10"/>
    <s v="Euro Pro Shark Stick Mini Vacuum"/>
    <x v="1955"/>
    <n v="4"/>
    <n v="0.8"/>
    <x v="2139"/>
  </r>
  <r>
    <n v="8918"/>
    <s v="US-2016-144057"/>
    <d v="2016-09-05T00:00:00"/>
    <x v="2"/>
    <x v="8"/>
    <x v="417"/>
    <x v="2"/>
    <x v="523"/>
    <x v="523"/>
    <x v="2"/>
    <s v="United States"/>
    <x v="138"/>
    <x v="4"/>
    <n v="78745"/>
    <x v="0"/>
    <s v="OFF-PA-10004327"/>
    <x v="2"/>
    <x v="3"/>
    <s v="Xerox 1911"/>
    <x v="1121"/>
    <n v="2"/>
    <n v="0.2"/>
    <x v="1169"/>
  </r>
  <r>
    <n v="8919"/>
    <s v="US-2016-144057"/>
    <d v="2016-09-05T00:00:00"/>
    <x v="2"/>
    <x v="8"/>
    <x v="417"/>
    <x v="2"/>
    <x v="523"/>
    <x v="523"/>
    <x v="2"/>
    <s v="United States"/>
    <x v="138"/>
    <x v="4"/>
    <n v="78745"/>
    <x v="0"/>
    <s v="OFF-BI-10002353"/>
    <x v="2"/>
    <x v="9"/>
    <s v="GBC VeloBind Cover Sets"/>
    <x v="1041"/>
    <n v="6"/>
    <n v="0.8"/>
    <x v="2140"/>
  </r>
  <r>
    <n v="1927"/>
    <s v="US-2016-139710"/>
    <d v="2016-09-06T00:00:00"/>
    <x v="2"/>
    <x v="8"/>
    <x v="435"/>
    <x v="2"/>
    <x v="256"/>
    <x v="256"/>
    <x v="0"/>
    <s v="United States"/>
    <x v="22"/>
    <x v="5"/>
    <n v="90045"/>
    <x v="1"/>
    <s v="TEC-PH-10001198"/>
    <x v="0"/>
    <x v="2"/>
    <s v="Avaya 4621SW VoIP phone"/>
    <x v="1651"/>
    <n v="3"/>
    <n v="0.2"/>
    <x v="1775"/>
  </r>
  <r>
    <n v="2839"/>
    <s v="CA-2016-147368"/>
    <d v="2016-09-06T00:00:00"/>
    <x v="2"/>
    <x v="8"/>
    <x v="389"/>
    <x v="0"/>
    <x v="617"/>
    <x v="617"/>
    <x v="0"/>
    <s v="United States"/>
    <x v="185"/>
    <x v="11"/>
    <n v="32303"/>
    <x v="3"/>
    <s v="TEC-MA-10002178"/>
    <x v="0"/>
    <x v="14"/>
    <s v="Cisco CP-7937G Unified IP Conference Station Phone"/>
    <x v="1956"/>
    <n v="2"/>
    <n v="0.5"/>
    <x v="2141"/>
  </r>
  <r>
    <n v="5468"/>
    <s v="CA-2016-122448"/>
    <d v="2016-09-06T00:00:00"/>
    <x v="2"/>
    <x v="8"/>
    <x v="436"/>
    <x v="2"/>
    <x v="579"/>
    <x v="579"/>
    <x v="0"/>
    <s v="United States"/>
    <x v="14"/>
    <x v="5"/>
    <n v="94109"/>
    <x v="1"/>
    <s v="FUR-CH-10002774"/>
    <x v="1"/>
    <x v="1"/>
    <s v="Global Deluxe Stacking Chair, Gray"/>
    <x v="171"/>
    <n v="3"/>
    <n v="0.2"/>
    <x v="171"/>
  </r>
  <r>
    <n v="6047"/>
    <s v="CA-2016-154662"/>
    <d v="2016-09-06T00:00:00"/>
    <x v="2"/>
    <x v="8"/>
    <x v="437"/>
    <x v="2"/>
    <x v="250"/>
    <x v="250"/>
    <x v="1"/>
    <s v="United States"/>
    <x v="221"/>
    <x v="7"/>
    <n v="55407"/>
    <x v="0"/>
    <s v="FUR-TA-10001771"/>
    <x v="1"/>
    <x v="7"/>
    <s v="Bush Cubix Conference Tables, Fully Assembled"/>
    <x v="1957"/>
    <n v="3"/>
    <n v="0"/>
    <x v="2142"/>
  </r>
  <r>
    <n v="1412"/>
    <s v="CA-2016-136329"/>
    <d v="2016-09-07T00:00:00"/>
    <x v="2"/>
    <x v="8"/>
    <x v="403"/>
    <x v="2"/>
    <x v="513"/>
    <x v="513"/>
    <x v="2"/>
    <s v="United States"/>
    <x v="2"/>
    <x v="2"/>
    <n v="10035"/>
    <x v="2"/>
    <s v="FUR-CH-10002335"/>
    <x v="1"/>
    <x v="1"/>
    <s v="Hon GuestStacker Chair"/>
    <x v="1958"/>
    <n v="2"/>
    <n v="0.1"/>
    <x v="2143"/>
  </r>
  <r>
    <n v="1413"/>
    <s v="CA-2016-136329"/>
    <d v="2016-09-07T00:00:00"/>
    <x v="2"/>
    <x v="8"/>
    <x v="403"/>
    <x v="2"/>
    <x v="513"/>
    <x v="513"/>
    <x v="2"/>
    <s v="United States"/>
    <x v="2"/>
    <x v="2"/>
    <n v="10035"/>
    <x v="2"/>
    <s v="FUR-FU-10000723"/>
    <x v="1"/>
    <x v="5"/>
    <s v="Deflect-o EconoMat Studded, No Bevel Mat for Low Pile Carpeting"/>
    <x v="1959"/>
    <n v="4"/>
    <n v="0"/>
    <x v="2144"/>
  </r>
  <r>
    <n v="3517"/>
    <s v="US-2016-113649"/>
    <d v="2016-09-08T00:00:00"/>
    <x v="2"/>
    <x v="8"/>
    <x v="438"/>
    <x v="0"/>
    <x v="288"/>
    <x v="288"/>
    <x v="0"/>
    <s v="United States"/>
    <x v="40"/>
    <x v="12"/>
    <n v="28314"/>
    <x v="3"/>
    <s v="OFF-PA-10000130"/>
    <x v="2"/>
    <x v="3"/>
    <s v="Xerox 199"/>
    <x v="560"/>
    <n v="9"/>
    <n v="0.2"/>
    <x v="52"/>
  </r>
  <r>
    <n v="3518"/>
    <s v="US-2016-113649"/>
    <d v="2016-09-08T00:00:00"/>
    <x v="2"/>
    <x v="8"/>
    <x v="438"/>
    <x v="0"/>
    <x v="288"/>
    <x v="288"/>
    <x v="0"/>
    <s v="United States"/>
    <x v="40"/>
    <x v="12"/>
    <n v="28314"/>
    <x v="3"/>
    <s v="TEC-PH-10002350"/>
    <x v="0"/>
    <x v="2"/>
    <s v="Apple EarPods with Remote and Mic"/>
    <x v="1960"/>
    <n v="2"/>
    <n v="0.2"/>
    <x v="2145"/>
  </r>
  <r>
    <n v="3519"/>
    <s v="US-2016-113649"/>
    <d v="2016-09-08T00:00:00"/>
    <x v="2"/>
    <x v="8"/>
    <x v="438"/>
    <x v="0"/>
    <x v="288"/>
    <x v="288"/>
    <x v="0"/>
    <s v="United States"/>
    <x v="40"/>
    <x v="12"/>
    <n v="28314"/>
    <x v="3"/>
    <s v="OFF-AP-10002518"/>
    <x v="2"/>
    <x v="10"/>
    <s v="Kensington 7 Outlet MasterPiece Power Center"/>
    <x v="1961"/>
    <n v="4"/>
    <n v="0.2"/>
    <x v="2146"/>
  </r>
  <r>
    <n v="9160"/>
    <s v="CA-2016-118934"/>
    <d v="2016-09-08T00:00:00"/>
    <x v="2"/>
    <x v="8"/>
    <x v="422"/>
    <x v="2"/>
    <x v="83"/>
    <x v="83"/>
    <x v="1"/>
    <s v="United States"/>
    <x v="294"/>
    <x v="26"/>
    <n v="37075"/>
    <x v="3"/>
    <s v="OFF-BI-10003314"/>
    <x v="2"/>
    <x v="9"/>
    <s v="Tuff Stuff Recycled Round Ring Binders"/>
    <x v="1962"/>
    <n v="3"/>
    <n v="0.7"/>
    <x v="2147"/>
  </r>
  <r>
    <n v="9161"/>
    <s v="CA-2016-118934"/>
    <d v="2016-09-08T00:00:00"/>
    <x v="2"/>
    <x v="8"/>
    <x v="422"/>
    <x v="2"/>
    <x v="83"/>
    <x v="83"/>
    <x v="1"/>
    <s v="United States"/>
    <x v="294"/>
    <x v="26"/>
    <n v="37075"/>
    <x v="3"/>
    <s v="OFF-BI-10004465"/>
    <x v="2"/>
    <x v="9"/>
    <s v="Avery Durable Slant Ring Binders"/>
    <x v="276"/>
    <n v="5"/>
    <n v="0.7"/>
    <x v="2148"/>
  </r>
  <r>
    <n v="992"/>
    <s v="CA-2016-110023"/>
    <d v="2016-09-09T00:00:00"/>
    <x v="2"/>
    <x v="8"/>
    <x v="383"/>
    <x v="0"/>
    <x v="618"/>
    <x v="618"/>
    <x v="0"/>
    <s v="United States"/>
    <x v="2"/>
    <x v="2"/>
    <n v="10024"/>
    <x v="2"/>
    <s v="OFF-BI-10001036"/>
    <x v="2"/>
    <x v="9"/>
    <s v="Cardinal EasyOpen D-Ring Binders"/>
    <x v="1963"/>
    <n v="2"/>
    <n v="0.2"/>
    <x v="2149"/>
  </r>
  <r>
    <n v="2995"/>
    <s v="CA-2016-112893"/>
    <d v="2016-09-09T00:00:00"/>
    <x v="2"/>
    <x v="8"/>
    <x v="424"/>
    <x v="1"/>
    <x v="93"/>
    <x v="93"/>
    <x v="0"/>
    <s v="United States"/>
    <x v="295"/>
    <x v="5"/>
    <n v="95207"/>
    <x v="1"/>
    <s v="OFF-BI-10004654"/>
    <x v="2"/>
    <x v="9"/>
    <s v="VariCap6 Expandable Binder"/>
    <x v="1964"/>
    <n v="4"/>
    <n v="0.2"/>
    <x v="2150"/>
  </r>
  <r>
    <n v="3568"/>
    <s v="CA-2016-137176"/>
    <d v="2016-09-09T00:00:00"/>
    <x v="2"/>
    <x v="8"/>
    <x v="423"/>
    <x v="1"/>
    <x v="516"/>
    <x v="516"/>
    <x v="1"/>
    <s v="United States"/>
    <x v="57"/>
    <x v="4"/>
    <n v="75220"/>
    <x v="0"/>
    <s v="FUR-FU-10003832"/>
    <x v="1"/>
    <x v="5"/>
    <s v="Eldon Expressions Punched Metal &amp; Wood Desk Accessories, Black &amp; Cherry"/>
    <x v="903"/>
    <n v="4"/>
    <n v="0.6"/>
    <x v="2151"/>
  </r>
  <r>
    <n v="2785"/>
    <s v="CA-2016-116974"/>
    <d v="2016-09-10T00:00:00"/>
    <x v="2"/>
    <x v="8"/>
    <x v="427"/>
    <x v="2"/>
    <x v="353"/>
    <x v="353"/>
    <x v="2"/>
    <s v="United States"/>
    <x v="173"/>
    <x v="18"/>
    <n v="45373"/>
    <x v="2"/>
    <s v="TEC-PH-10004897"/>
    <x v="0"/>
    <x v="2"/>
    <s v="Mediabridge Sport Armband iPhone 5s"/>
    <x v="366"/>
    <n v="4"/>
    <n v="0.4"/>
    <x v="2152"/>
  </r>
  <r>
    <n v="6507"/>
    <s v="US-2016-128909"/>
    <d v="2016-09-10T00:00:00"/>
    <x v="2"/>
    <x v="8"/>
    <x v="407"/>
    <x v="1"/>
    <x v="619"/>
    <x v="619"/>
    <x v="2"/>
    <s v="United States"/>
    <x v="15"/>
    <x v="13"/>
    <n v="19143"/>
    <x v="2"/>
    <s v="OFF-PA-10001593"/>
    <x v="2"/>
    <x v="3"/>
    <s v="Xerox 1947"/>
    <x v="1952"/>
    <n v="4"/>
    <n v="0.2"/>
    <x v="2153"/>
  </r>
  <r>
    <n v="6508"/>
    <s v="US-2016-128909"/>
    <d v="2016-09-10T00:00:00"/>
    <x v="2"/>
    <x v="8"/>
    <x v="407"/>
    <x v="1"/>
    <x v="619"/>
    <x v="619"/>
    <x v="2"/>
    <s v="United States"/>
    <x v="15"/>
    <x v="13"/>
    <n v="19143"/>
    <x v="2"/>
    <s v="FUR-FU-10004071"/>
    <x v="1"/>
    <x v="5"/>
    <s v="Luxo Professional Magnifying Clamp-On Fluorescent Lamps"/>
    <x v="1965"/>
    <n v="4"/>
    <n v="0.2"/>
    <x v="2154"/>
  </r>
  <r>
    <n v="7357"/>
    <s v="CA-2016-114748"/>
    <d v="2016-09-10T00:00:00"/>
    <x v="2"/>
    <x v="8"/>
    <x v="426"/>
    <x v="2"/>
    <x v="455"/>
    <x v="455"/>
    <x v="1"/>
    <s v="United States"/>
    <x v="122"/>
    <x v="23"/>
    <n v="85023"/>
    <x v="1"/>
    <s v="OFF-AR-10001315"/>
    <x v="2"/>
    <x v="11"/>
    <s v="Newell 310"/>
    <x v="1966"/>
    <n v="1"/>
    <n v="0.2"/>
    <x v="2155"/>
  </r>
  <r>
    <n v="7358"/>
    <s v="CA-2016-114748"/>
    <d v="2016-09-10T00:00:00"/>
    <x v="2"/>
    <x v="8"/>
    <x v="426"/>
    <x v="2"/>
    <x v="455"/>
    <x v="455"/>
    <x v="1"/>
    <s v="United States"/>
    <x v="122"/>
    <x v="23"/>
    <n v="85023"/>
    <x v="1"/>
    <s v="FUR-FU-10001488"/>
    <x v="1"/>
    <x v="5"/>
    <s v="Tenex 46&quot; x 60&quot; Computer Anti-Static Chairmat, Rectangular Shaped"/>
    <x v="1967"/>
    <n v="2"/>
    <n v="0.2"/>
    <x v="6"/>
  </r>
  <r>
    <n v="8614"/>
    <s v="CA-2016-138233"/>
    <d v="2016-09-11T00:00:00"/>
    <x v="2"/>
    <x v="8"/>
    <x v="439"/>
    <x v="2"/>
    <x v="620"/>
    <x v="620"/>
    <x v="0"/>
    <s v="United States"/>
    <x v="158"/>
    <x v="5"/>
    <n v="94601"/>
    <x v="1"/>
    <s v="TEC-AC-10002001"/>
    <x v="0"/>
    <x v="0"/>
    <s v="Logitech Wireless Gaming Headset G930"/>
    <x v="258"/>
    <n v="3"/>
    <n v="0"/>
    <x v="258"/>
  </r>
  <r>
    <n v="22"/>
    <s v="CA-2016-137330"/>
    <d v="2016-09-12T00:00:00"/>
    <x v="2"/>
    <x v="8"/>
    <x v="440"/>
    <x v="2"/>
    <x v="105"/>
    <x v="105"/>
    <x v="2"/>
    <s v="United States"/>
    <x v="296"/>
    <x v="27"/>
    <n v="68025"/>
    <x v="0"/>
    <s v="OFF-AR-10000246"/>
    <x v="2"/>
    <x v="11"/>
    <s v="Newell 318"/>
    <x v="1968"/>
    <n v="7"/>
    <n v="0"/>
    <x v="2156"/>
  </r>
  <r>
    <n v="23"/>
    <s v="CA-2016-137330"/>
    <d v="2016-09-12T00:00:00"/>
    <x v="2"/>
    <x v="8"/>
    <x v="440"/>
    <x v="2"/>
    <x v="105"/>
    <x v="105"/>
    <x v="2"/>
    <s v="United States"/>
    <x v="296"/>
    <x v="27"/>
    <n v="68025"/>
    <x v="0"/>
    <s v="OFF-AP-10001492"/>
    <x v="2"/>
    <x v="10"/>
    <s v="Acco Six-Outlet Power Strip, 4' Cord Length"/>
    <x v="1969"/>
    <n v="7"/>
    <n v="0"/>
    <x v="2157"/>
  </r>
  <r>
    <n v="1312"/>
    <s v="CA-2016-141082"/>
    <d v="2016-09-12T00:00:00"/>
    <x v="2"/>
    <x v="8"/>
    <x v="440"/>
    <x v="2"/>
    <x v="470"/>
    <x v="470"/>
    <x v="0"/>
    <s v="United States"/>
    <x v="99"/>
    <x v="6"/>
    <n v="1841"/>
    <x v="2"/>
    <s v="OFF-LA-10001404"/>
    <x v="2"/>
    <x v="8"/>
    <s v="Avery 517"/>
    <x v="1970"/>
    <n v="1"/>
    <n v="0"/>
    <x v="2158"/>
  </r>
  <r>
    <n v="1313"/>
    <s v="CA-2016-141082"/>
    <d v="2016-09-12T00:00:00"/>
    <x v="2"/>
    <x v="8"/>
    <x v="440"/>
    <x v="2"/>
    <x v="470"/>
    <x v="470"/>
    <x v="0"/>
    <s v="United States"/>
    <x v="99"/>
    <x v="6"/>
    <n v="1841"/>
    <x v="2"/>
    <s v="OFF-LA-10001474"/>
    <x v="2"/>
    <x v="8"/>
    <s v="Avery 477"/>
    <x v="1971"/>
    <n v="4"/>
    <n v="0"/>
    <x v="2159"/>
  </r>
  <r>
    <n v="2033"/>
    <s v="CA-2016-128923"/>
    <d v="2016-09-12T00:00:00"/>
    <x v="2"/>
    <x v="8"/>
    <x v="440"/>
    <x v="2"/>
    <x v="408"/>
    <x v="408"/>
    <x v="2"/>
    <s v="United States"/>
    <x v="140"/>
    <x v="4"/>
    <n v="76106"/>
    <x v="0"/>
    <s v="OFF-PA-10002250"/>
    <x v="2"/>
    <x v="3"/>
    <s v="Things To Do Today Pad"/>
    <x v="834"/>
    <n v="2"/>
    <n v="0.2"/>
    <x v="854"/>
  </r>
  <r>
    <n v="2034"/>
    <s v="CA-2016-128923"/>
    <d v="2016-09-12T00:00:00"/>
    <x v="2"/>
    <x v="8"/>
    <x v="440"/>
    <x v="2"/>
    <x v="408"/>
    <x v="408"/>
    <x v="2"/>
    <s v="United States"/>
    <x v="140"/>
    <x v="4"/>
    <n v="76106"/>
    <x v="0"/>
    <s v="OFF-AR-10000475"/>
    <x v="2"/>
    <x v="11"/>
    <s v="Hunt BOSTON Vista Battery-Operated Pencil Sharpener, Black"/>
    <x v="1972"/>
    <n v="1"/>
    <n v="0.2"/>
    <x v="2160"/>
  </r>
  <r>
    <n v="3258"/>
    <s v="US-2016-161844"/>
    <d v="2016-09-12T00:00:00"/>
    <x v="2"/>
    <x v="8"/>
    <x v="428"/>
    <x v="1"/>
    <x v="428"/>
    <x v="428"/>
    <x v="2"/>
    <s v="United States"/>
    <x v="152"/>
    <x v="26"/>
    <n v="37064"/>
    <x v="3"/>
    <s v="FUR-TA-10001676"/>
    <x v="1"/>
    <x v="7"/>
    <s v="Hon 61000 Series Interactive Training Tables"/>
    <x v="1973"/>
    <n v="3"/>
    <n v="0.4"/>
    <x v="2161"/>
  </r>
  <r>
    <n v="3259"/>
    <s v="US-2016-161844"/>
    <d v="2016-09-12T00:00:00"/>
    <x v="2"/>
    <x v="8"/>
    <x v="428"/>
    <x v="1"/>
    <x v="428"/>
    <x v="428"/>
    <x v="2"/>
    <s v="United States"/>
    <x v="152"/>
    <x v="26"/>
    <n v="37064"/>
    <x v="3"/>
    <s v="OFF-BI-10003712"/>
    <x v="2"/>
    <x v="9"/>
    <s v="Acco Pressboard Covers with Storage Hooks, 14 7/8&quot; x 11&quot;, Light Blue"/>
    <x v="1974"/>
    <n v="2"/>
    <n v="0.7"/>
    <x v="2162"/>
  </r>
  <r>
    <n v="3739"/>
    <s v="CA-2016-133340"/>
    <d v="2016-09-12T00:00:00"/>
    <x v="2"/>
    <x v="8"/>
    <x v="440"/>
    <x v="2"/>
    <x v="316"/>
    <x v="316"/>
    <x v="0"/>
    <s v="United States"/>
    <x v="68"/>
    <x v="10"/>
    <n v="49201"/>
    <x v="0"/>
    <s v="TEC-PH-10003988"/>
    <x v="0"/>
    <x v="2"/>
    <s v="LF Elite 3D Dazzle Designer Hard Case Cover, Lf Stylus Pen and Wiper For Apple Iphone 5c Mini Lite"/>
    <x v="1975"/>
    <n v="1"/>
    <n v="0"/>
    <x v="2163"/>
  </r>
  <r>
    <n v="3740"/>
    <s v="CA-2016-133340"/>
    <d v="2016-09-12T00:00:00"/>
    <x v="2"/>
    <x v="8"/>
    <x v="440"/>
    <x v="2"/>
    <x v="316"/>
    <x v="316"/>
    <x v="0"/>
    <s v="United States"/>
    <x v="68"/>
    <x v="10"/>
    <n v="49201"/>
    <x v="0"/>
    <s v="TEC-AC-10001109"/>
    <x v="0"/>
    <x v="0"/>
    <s v="Logitech Trackman Marble Mouse"/>
    <x v="1976"/>
    <n v="2"/>
    <n v="0"/>
    <x v="2164"/>
  </r>
  <r>
    <n v="3741"/>
    <s v="CA-2016-133340"/>
    <d v="2016-09-12T00:00:00"/>
    <x v="2"/>
    <x v="8"/>
    <x v="440"/>
    <x v="2"/>
    <x v="316"/>
    <x v="316"/>
    <x v="0"/>
    <s v="United States"/>
    <x v="68"/>
    <x v="10"/>
    <n v="49201"/>
    <x v="0"/>
    <s v="OFF-AP-10002311"/>
    <x v="2"/>
    <x v="10"/>
    <s v="Holmes Replacement Filter for HEPA Air Cleaner, Very Large Room, HEPA Filter"/>
    <x v="1977"/>
    <n v="1"/>
    <n v="0.1"/>
    <x v="2165"/>
  </r>
  <r>
    <n v="4752"/>
    <s v="CA-2016-159989"/>
    <d v="2016-09-12T00:00:00"/>
    <x v="2"/>
    <x v="8"/>
    <x v="440"/>
    <x v="2"/>
    <x v="131"/>
    <x v="131"/>
    <x v="0"/>
    <s v="United States"/>
    <x v="152"/>
    <x v="26"/>
    <n v="37064"/>
    <x v="3"/>
    <s v="TEC-PH-10000169"/>
    <x v="0"/>
    <x v="2"/>
    <s v="ARKON Windshield Dashboard Air Vent Car Mount Holder"/>
    <x v="1978"/>
    <n v="3"/>
    <n v="0.2"/>
    <x v="2166"/>
  </r>
  <r>
    <n v="4980"/>
    <s v="US-2016-131114"/>
    <d v="2016-09-12T00:00:00"/>
    <x v="2"/>
    <x v="8"/>
    <x v="440"/>
    <x v="1"/>
    <x v="573"/>
    <x v="573"/>
    <x v="2"/>
    <s v="United States"/>
    <x v="20"/>
    <x v="3"/>
    <n v="60610"/>
    <x v="0"/>
    <s v="OFF-SU-10001664"/>
    <x v="2"/>
    <x v="15"/>
    <s v="Acme Office Executive Series Stainless Steel Trimmers"/>
    <x v="1979"/>
    <n v="3"/>
    <n v="0.2"/>
    <x v="2167"/>
  </r>
  <r>
    <n v="4981"/>
    <s v="US-2016-131114"/>
    <d v="2016-09-12T00:00:00"/>
    <x v="2"/>
    <x v="8"/>
    <x v="440"/>
    <x v="1"/>
    <x v="573"/>
    <x v="573"/>
    <x v="2"/>
    <s v="United States"/>
    <x v="20"/>
    <x v="3"/>
    <n v="60610"/>
    <x v="0"/>
    <s v="OFF-AP-10003971"/>
    <x v="2"/>
    <x v="10"/>
    <s v="Belkin 6 Outlet Metallic Surge Strip"/>
    <x v="1980"/>
    <n v="2"/>
    <n v="0.8"/>
    <x v="2168"/>
  </r>
  <r>
    <n v="4982"/>
    <s v="US-2016-131114"/>
    <d v="2016-09-12T00:00:00"/>
    <x v="2"/>
    <x v="8"/>
    <x v="440"/>
    <x v="1"/>
    <x v="573"/>
    <x v="573"/>
    <x v="2"/>
    <s v="United States"/>
    <x v="20"/>
    <x v="3"/>
    <n v="60610"/>
    <x v="0"/>
    <s v="TEC-AC-10000199"/>
    <x v="0"/>
    <x v="0"/>
    <s v="Kingston Digital DataTraveler 8GB USB 2.0"/>
    <x v="1981"/>
    <n v="4"/>
    <n v="0.2"/>
    <x v="2169"/>
  </r>
  <r>
    <n v="6711"/>
    <s v="CA-2016-149503"/>
    <d v="2016-09-12T00:00:00"/>
    <x v="2"/>
    <x v="8"/>
    <x v="394"/>
    <x v="0"/>
    <x v="95"/>
    <x v="95"/>
    <x v="2"/>
    <s v="United States"/>
    <x v="295"/>
    <x v="5"/>
    <n v="95207"/>
    <x v="1"/>
    <s v="OFF-BI-10002133"/>
    <x v="2"/>
    <x v="9"/>
    <s v="Wilson Jones Elliptical Ring 3 1/2&quot; Capacity Binders, 800 sheets"/>
    <x v="1982"/>
    <n v="8"/>
    <n v="0.2"/>
    <x v="2170"/>
  </r>
  <r>
    <n v="8555"/>
    <s v="CA-2016-102092"/>
    <d v="2016-09-12T00:00:00"/>
    <x v="2"/>
    <x v="8"/>
    <x v="429"/>
    <x v="0"/>
    <x v="106"/>
    <x v="106"/>
    <x v="0"/>
    <s v="United States"/>
    <x v="38"/>
    <x v="20"/>
    <n v="22153"/>
    <x v="3"/>
    <s v="FUR-TA-10002530"/>
    <x v="1"/>
    <x v="7"/>
    <s v="Iceberg OfficeWorks 42&quot; Round Tables"/>
    <x v="1983"/>
    <n v="7"/>
    <n v="0"/>
    <x v="2171"/>
  </r>
  <r>
    <n v="4667"/>
    <s v="CA-2016-116547"/>
    <d v="2016-10-01T00:00:00"/>
    <x v="2"/>
    <x v="9"/>
    <x v="441"/>
    <x v="2"/>
    <x v="105"/>
    <x v="105"/>
    <x v="2"/>
    <s v="United States"/>
    <x v="1"/>
    <x v="1"/>
    <n v="98115"/>
    <x v="1"/>
    <s v="FUR-FU-10000076"/>
    <x v="1"/>
    <x v="5"/>
    <s v="24-Hour Round Wall Clock"/>
    <x v="1129"/>
    <n v="4"/>
    <n v="0"/>
    <x v="2172"/>
  </r>
  <r>
    <n v="4668"/>
    <s v="CA-2016-116547"/>
    <d v="2016-10-01T00:00:00"/>
    <x v="2"/>
    <x v="9"/>
    <x v="441"/>
    <x v="2"/>
    <x v="105"/>
    <x v="105"/>
    <x v="2"/>
    <s v="United States"/>
    <x v="1"/>
    <x v="1"/>
    <n v="98115"/>
    <x v="1"/>
    <s v="TEC-AC-10002335"/>
    <x v="0"/>
    <x v="0"/>
    <s v="Logitech Media Keyboard K200"/>
    <x v="1984"/>
    <n v="2"/>
    <n v="0"/>
    <x v="2173"/>
  </r>
  <r>
    <n v="6970"/>
    <s v="CA-2016-163937"/>
    <d v="2016-10-01T00:00:00"/>
    <x v="2"/>
    <x v="9"/>
    <x v="411"/>
    <x v="1"/>
    <x v="621"/>
    <x v="621"/>
    <x v="0"/>
    <s v="United States"/>
    <x v="297"/>
    <x v="1"/>
    <n v="98632"/>
    <x v="1"/>
    <s v="FUR-FU-10000010"/>
    <x v="1"/>
    <x v="5"/>
    <s v="DAX Value U-Channel Document Frames, Easel Back"/>
    <x v="1985"/>
    <n v="5"/>
    <n v="0"/>
    <x v="2174"/>
  </r>
  <r>
    <n v="1876"/>
    <s v="US-2016-112977"/>
    <d v="2016-10-03T00:00:00"/>
    <x v="2"/>
    <x v="9"/>
    <x v="442"/>
    <x v="2"/>
    <x v="553"/>
    <x v="553"/>
    <x v="0"/>
    <s v="United States"/>
    <x v="23"/>
    <x v="2"/>
    <n v="11561"/>
    <x v="2"/>
    <s v="FUR-BO-10003272"/>
    <x v="1"/>
    <x v="16"/>
    <s v="O'Sullivan Living Dimensions 5-Shelf Bookcases"/>
    <x v="1986"/>
    <n v="1"/>
    <n v="0.2"/>
    <x v="2175"/>
  </r>
  <r>
    <n v="4063"/>
    <s v="US-2016-122182"/>
    <d v="2016-10-03T00:00:00"/>
    <x v="2"/>
    <x v="9"/>
    <x v="443"/>
    <x v="2"/>
    <x v="531"/>
    <x v="531"/>
    <x v="0"/>
    <s v="United States"/>
    <x v="15"/>
    <x v="13"/>
    <n v="19143"/>
    <x v="2"/>
    <s v="TEC-AC-10002800"/>
    <x v="0"/>
    <x v="0"/>
    <s v="Plantronics Audio 478 Stereo USB Headset"/>
    <x v="1987"/>
    <n v="1"/>
    <n v="0.2"/>
    <x v="2176"/>
  </r>
  <r>
    <n v="6014"/>
    <s v="CA-2016-159016"/>
    <d v="2016-10-03T00:00:00"/>
    <x v="2"/>
    <x v="9"/>
    <x v="377"/>
    <x v="0"/>
    <x v="622"/>
    <x v="622"/>
    <x v="1"/>
    <s v="United States"/>
    <x v="22"/>
    <x v="5"/>
    <n v="90008"/>
    <x v="1"/>
    <s v="OFF-PA-10004405"/>
    <x v="2"/>
    <x v="3"/>
    <s v="Rediform Voice Mail Log Books"/>
    <x v="729"/>
    <n v="5"/>
    <n v="0"/>
    <x v="2177"/>
  </r>
  <r>
    <n v="6015"/>
    <s v="CA-2016-159016"/>
    <d v="2016-10-03T00:00:00"/>
    <x v="2"/>
    <x v="9"/>
    <x v="377"/>
    <x v="0"/>
    <x v="622"/>
    <x v="622"/>
    <x v="1"/>
    <s v="United States"/>
    <x v="22"/>
    <x v="5"/>
    <n v="90008"/>
    <x v="1"/>
    <s v="TEC-PH-10002885"/>
    <x v="0"/>
    <x v="2"/>
    <s v="Apple iPhone 5"/>
    <x v="1988"/>
    <n v="8"/>
    <n v="0.2"/>
    <x v="2178"/>
  </r>
  <r>
    <n v="8100"/>
    <s v="CA-2016-169663"/>
    <d v="2016-10-03T00:00:00"/>
    <x v="2"/>
    <x v="9"/>
    <x v="413"/>
    <x v="0"/>
    <x v="623"/>
    <x v="623"/>
    <x v="1"/>
    <s v="United States"/>
    <x v="22"/>
    <x v="5"/>
    <n v="90045"/>
    <x v="1"/>
    <s v="TEC-AC-10003038"/>
    <x v="0"/>
    <x v="0"/>
    <s v="Kingston Digital DataTraveler 16GB USB 2.0"/>
    <x v="1787"/>
    <n v="3"/>
    <n v="0"/>
    <x v="1940"/>
  </r>
  <r>
    <n v="8101"/>
    <s v="CA-2016-169663"/>
    <d v="2016-10-03T00:00:00"/>
    <x v="2"/>
    <x v="9"/>
    <x v="413"/>
    <x v="0"/>
    <x v="623"/>
    <x v="623"/>
    <x v="1"/>
    <s v="United States"/>
    <x v="22"/>
    <x v="5"/>
    <n v="90045"/>
    <x v="1"/>
    <s v="TEC-MA-10000984"/>
    <x v="0"/>
    <x v="14"/>
    <s v="Okidata MB760 Printer"/>
    <x v="1989"/>
    <n v="3"/>
    <n v="0.2"/>
    <x v="2179"/>
  </r>
  <r>
    <n v="9412"/>
    <s v="CA-2016-108959"/>
    <d v="2016-10-03T00:00:00"/>
    <x v="2"/>
    <x v="9"/>
    <x v="443"/>
    <x v="1"/>
    <x v="624"/>
    <x v="624"/>
    <x v="2"/>
    <s v="United States"/>
    <x v="54"/>
    <x v="23"/>
    <n v="85301"/>
    <x v="1"/>
    <s v="OFF-ST-10001272"/>
    <x v="2"/>
    <x v="6"/>
    <s v="Mini 13-1/2 Capacity Data Binder Rack, Pearl"/>
    <x v="1990"/>
    <n v="1"/>
    <n v="0.2"/>
    <x v="2180"/>
  </r>
  <r>
    <n v="900"/>
    <s v="US-2016-114622"/>
    <d v="2016-10-04T00:00:00"/>
    <x v="2"/>
    <x v="9"/>
    <x v="397"/>
    <x v="0"/>
    <x v="613"/>
    <x v="613"/>
    <x v="2"/>
    <s v="United States"/>
    <x v="38"/>
    <x v="18"/>
    <n v="45503"/>
    <x v="2"/>
    <s v="OFF-BI-10004716"/>
    <x v="2"/>
    <x v="9"/>
    <s v="Wilson Jones Hanging Recycled Pressboard Data Binders"/>
    <x v="1991"/>
    <n v="2"/>
    <n v="0.7"/>
    <x v="2181"/>
  </r>
  <r>
    <n v="4500"/>
    <s v="CA-2016-124814"/>
    <d v="2016-10-04T00:00:00"/>
    <x v="2"/>
    <x v="9"/>
    <x v="444"/>
    <x v="2"/>
    <x v="270"/>
    <x v="270"/>
    <x v="2"/>
    <s v="United States"/>
    <x v="212"/>
    <x v="5"/>
    <n v="93309"/>
    <x v="1"/>
    <s v="OFF-PA-10002787"/>
    <x v="2"/>
    <x v="3"/>
    <s v="Xerox 227"/>
    <x v="212"/>
    <n v="2"/>
    <n v="0"/>
    <x v="414"/>
  </r>
  <r>
    <n v="4501"/>
    <s v="CA-2016-124814"/>
    <d v="2016-10-04T00:00:00"/>
    <x v="2"/>
    <x v="9"/>
    <x v="444"/>
    <x v="2"/>
    <x v="270"/>
    <x v="270"/>
    <x v="2"/>
    <s v="United States"/>
    <x v="212"/>
    <x v="5"/>
    <n v="93309"/>
    <x v="1"/>
    <s v="OFF-BI-10000174"/>
    <x v="2"/>
    <x v="9"/>
    <s v="Wilson Jones Clip &amp; Carry Folder Binder Tool for Ring Binders, Clear"/>
    <x v="1992"/>
    <n v="5"/>
    <n v="0.2"/>
    <x v="2182"/>
  </r>
  <r>
    <n v="6736"/>
    <s v="CA-2016-123358"/>
    <d v="2016-10-04T00:00:00"/>
    <x v="2"/>
    <x v="9"/>
    <x v="445"/>
    <x v="2"/>
    <x v="452"/>
    <x v="452"/>
    <x v="0"/>
    <s v="United States"/>
    <x v="14"/>
    <x v="5"/>
    <n v="94122"/>
    <x v="1"/>
    <s v="OFF-AP-10004980"/>
    <x v="2"/>
    <x v="10"/>
    <s v="3M Replacement Filter for Office Air Cleaner for 20' x 33' Room"/>
    <x v="1993"/>
    <n v="3"/>
    <n v="0"/>
    <x v="2183"/>
  </r>
  <r>
    <n v="6737"/>
    <s v="CA-2016-123358"/>
    <d v="2016-10-04T00:00:00"/>
    <x v="2"/>
    <x v="9"/>
    <x v="445"/>
    <x v="2"/>
    <x v="452"/>
    <x v="452"/>
    <x v="0"/>
    <s v="United States"/>
    <x v="14"/>
    <x v="5"/>
    <n v="94122"/>
    <x v="1"/>
    <s v="OFF-ST-10001932"/>
    <x v="2"/>
    <x v="6"/>
    <s v="Fellowes Staxonsteel Drawer Files"/>
    <x v="1994"/>
    <n v="3"/>
    <n v="0"/>
    <x v="2184"/>
  </r>
  <r>
    <n v="6738"/>
    <s v="CA-2016-123358"/>
    <d v="2016-10-04T00:00:00"/>
    <x v="2"/>
    <x v="9"/>
    <x v="445"/>
    <x v="2"/>
    <x v="452"/>
    <x v="452"/>
    <x v="0"/>
    <s v="United States"/>
    <x v="14"/>
    <x v="5"/>
    <n v="94122"/>
    <x v="1"/>
    <s v="OFF-ST-10000636"/>
    <x v="2"/>
    <x v="6"/>
    <s v="Rogers Profile Extra Capacity Storage Tub"/>
    <x v="1995"/>
    <n v="9"/>
    <n v="0"/>
    <x v="2185"/>
  </r>
  <r>
    <n v="6739"/>
    <s v="CA-2016-123358"/>
    <d v="2016-10-04T00:00:00"/>
    <x v="2"/>
    <x v="9"/>
    <x v="445"/>
    <x v="2"/>
    <x v="452"/>
    <x v="452"/>
    <x v="0"/>
    <s v="United States"/>
    <x v="14"/>
    <x v="5"/>
    <n v="94122"/>
    <x v="1"/>
    <s v="OFF-BI-10000069"/>
    <x v="2"/>
    <x v="9"/>
    <s v="GBC Prepunched Paper, 19-Hole, for Binding Systems, 24-lb"/>
    <x v="1996"/>
    <n v="4"/>
    <n v="0.2"/>
    <x v="2186"/>
  </r>
  <r>
    <n v="7474"/>
    <s v="CA-2016-109652"/>
    <d v="2016-10-04T00:00:00"/>
    <x v="2"/>
    <x v="9"/>
    <x v="416"/>
    <x v="2"/>
    <x v="11"/>
    <x v="11"/>
    <x v="2"/>
    <s v="United States"/>
    <x v="20"/>
    <x v="3"/>
    <n v="60653"/>
    <x v="0"/>
    <s v="OFF-AR-10000034"/>
    <x v="2"/>
    <x v="11"/>
    <s v="BIC Brite Liner Grip Highlighters, Assorted, 5/Pack"/>
    <x v="1997"/>
    <n v="4"/>
    <n v="0.2"/>
    <x v="2187"/>
  </r>
  <r>
    <n v="6573"/>
    <s v="CA-2016-161543"/>
    <d v="2016-10-05T00:00:00"/>
    <x v="2"/>
    <x v="9"/>
    <x v="446"/>
    <x v="2"/>
    <x v="57"/>
    <x v="57"/>
    <x v="0"/>
    <s v="United States"/>
    <x v="1"/>
    <x v="1"/>
    <n v="98105"/>
    <x v="1"/>
    <s v="OFF-PA-10003971"/>
    <x v="2"/>
    <x v="3"/>
    <s v="Xerox 1965"/>
    <x v="732"/>
    <n v="2"/>
    <n v="0"/>
    <x v="750"/>
  </r>
  <r>
    <n v="8249"/>
    <s v="CA-2016-133816"/>
    <d v="2016-10-05T00:00:00"/>
    <x v="2"/>
    <x v="9"/>
    <x v="417"/>
    <x v="1"/>
    <x v="351"/>
    <x v="351"/>
    <x v="1"/>
    <s v="United States"/>
    <x v="15"/>
    <x v="13"/>
    <n v="19134"/>
    <x v="2"/>
    <s v="TEC-PH-10001795"/>
    <x v="0"/>
    <x v="2"/>
    <s v="ClearOne CHATAttach 160 - speaker phone"/>
    <x v="1998"/>
    <n v="2"/>
    <n v="0.4"/>
    <x v="2188"/>
  </r>
  <r>
    <n v="9379"/>
    <s v="CA-2016-117625"/>
    <d v="2016-10-05T00:00:00"/>
    <x v="2"/>
    <x v="9"/>
    <x v="433"/>
    <x v="2"/>
    <x v="244"/>
    <x v="244"/>
    <x v="0"/>
    <s v="United States"/>
    <x v="20"/>
    <x v="3"/>
    <n v="60610"/>
    <x v="0"/>
    <s v="OFF-EN-10001535"/>
    <x v="2"/>
    <x v="13"/>
    <s v="Grip Seal Envelopes"/>
    <x v="1999"/>
    <n v="2"/>
    <n v="0.2"/>
    <x v="2189"/>
  </r>
  <r>
    <n v="557"/>
    <s v="CA-2016-113243"/>
    <d v="2016-10-06T00:00:00"/>
    <x v="2"/>
    <x v="9"/>
    <x v="435"/>
    <x v="2"/>
    <x v="625"/>
    <x v="625"/>
    <x v="0"/>
    <s v="United States"/>
    <x v="22"/>
    <x v="5"/>
    <n v="90045"/>
    <x v="1"/>
    <s v="OFF-LA-10001297"/>
    <x v="2"/>
    <x v="8"/>
    <s v="Avery 473"/>
    <x v="1387"/>
    <n v="2"/>
    <n v="0"/>
    <x v="1472"/>
  </r>
  <r>
    <n v="558"/>
    <s v="CA-2016-113243"/>
    <d v="2016-10-06T00:00:00"/>
    <x v="2"/>
    <x v="9"/>
    <x v="435"/>
    <x v="2"/>
    <x v="625"/>
    <x v="625"/>
    <x v="0"/>
    <s v="United States"/>
    <x v="22"/>
    <x v="5"/>
    <n v="90045"/>
    <x v="1"/>
    <s v="FUR-TA-10004256"/>
    <x v="1"/>
    <x v="7"/>
    <s v="Bretford “Just In Time” Height-Adjustable Multi-Task Work Tables"/>
    <x v="2000"/>
    <n v="4"/>
    <n v="0.2"/>
    <x v="2190"/>
  </r>
  <r>
    <n v="559"/>
    <s v="CA-2016-113243"/>
    <d v="2016-10-06T00:00:00"/>
    <x v="2"/>
    <x v="9"/>
    <x v="435"/>
    <x v="2"/>
    <x v="625"/>
    <x v="625"/>
    <x v="0"/>
    <s v="United States"/>
    <x v="22"/>
    <x v="5"/>
    <n v="90045"/>
    <x v="1"/>
    <s v="OFF-PA-10003441"/>
    <x v="2"/>
    <x v="3"/>
    <s v="Xerox 226"/>
    <x v="542"/>
    <n v="5"/>
    <n v="0"/>
    <x v="550"/>
  </r>
  <r>
    <n v="4583"/>
    <s v="CA-2016-121993"/>
    <d v="2016-10-06T00:00:00"/>
    <x v="2"/>
    <x v="9"/>
    <x v="389"/>
    <x v="0"/>
    <x v="621"/>
    <x v="621"/>
    <x v="0"/>
    <s v="United States"/>
    <x v="15"/>
    <x v="13"/>
    <n v="19140"/>
    <x v="2"/>
    <s v="OFF-LA-10003720"/>
    <x v="2"/>
    <x v="8"/>
    <s v="Avery 487"/>
    <x v="2001"/>
    <n v="8"/>
    <n v="0.2"/>
    <x v="2191"/>
  </r>
  <r>
    <n v="536"/>
    <s v="CA-2016-126613"/>
    <d v="2016-10-07T00:00:00"/>
    <x v="2"/>
    <x v="9"/>
    <x v="447"/>
    <x v="2"/>
    <x v="362"/>
    <x v="362"/>
    <x v="0"/>
    <s v="United States"/>
    <x v="124"/>
    <x v="23"/>
    <n v="85204"/>
    <x v="1"/>
    <s v="OFF-ST-10001325"/>
    <x v="2"/>
    <x v="6"/>
    <s v="Sterilite Officeware Hinged File Box"/>
    <x v="2002"/>
    <n v="2"/>
    <n v="0.2"/>
    <x v="2192"/>
  </r>
  <r>
    <n v="1733"/>
    <s v="US-2016-131149"/>
    <d v="2016-10-07T00:00:00"/>
    <x v="2"/>
    <x v="9"/>
    <x v="419"/>
    <x v="2"/>
    <x v="316"/>
    <x v="316"/>
    <x v="0"/>
    <s v="United States"/>
    <x v="57"/>
    <x v="4"/>
    <n v="75081"/>
    <x v="0"/>
    <s v="OFF-ST-10000689"/>
    <x v="2"/>
    <x v="6"/>
    <s v="Fellowes Strictly Business Drawer File, Letter/Legal Size"/>
    <x v="2003"/>
    <n v="3"/>
    <n v="0.2"/>
    <x v="2193"/>
  </r>
  <r>
    <n v="1734"/>
    <s v="US-2016-131149"/>
    <d v="2016-10-07T00:00:00"/>
    <x v="2"/>
    <x v="9"/>
    <x v="419"/>
    <x v="2"/>
    <x v="316"/>
    <x v="316"/>
    <x v="0"/>
    <s v="United States"/>
    <x v="57"/>
    <x v="4"/>
    <n v="75081"/>
    <x v="0"/>
    <s v="OFF-AR-10002135"/>
    <x v="2"/>
    <x v="11"/>
    <s v="Boston Heavy-Duty Trimline Electric Pencil Sharpeners"/>
    <x v="2004"/>
    <n v="4"/>
    <n v="0.2"/>
    <x v="2194"/>
  </r>
  <r>
    <n v="4823"/>
    <s v="CA-2016-134222"/>
    <d v="2016-10-07T00:00:00"/>
    <x v="2"/>
    <x v="9"/>
    <x v="401"/>
    <x v="3"/>
    <x v="48"/>
    <x v="48"/>
    <x v="1"/>
    <s v="United States"/>
    <x v="298"/>
    <x v="23"/>
    <n v="85364"/>
    <x v="1"/>
    <s v="OFF-BI-10001658"/>
    <x v="2"/>
    <x v="9"/>
    <s v="GBC Standard Therm-A-Bind Covers"/>
    <x v="2005"/>
    <n v="6"/>
    <n v="0.7"/>
    <x v="2195"/>
  </r>
  <r>
    <n v="7238"/>
    <s v="CA-2016-164924"/>
    <d v="2016-10-07T00:00:00"/>
    <x v="2"/>
    <x v="9"/>
    <x v="418"/>
    <x v="3"/>
    <x v="29"/>
    <x v="29"/>
    <x v="2"/>
    <s v="United States"/>
    <x v="15"/>
    <x v="13"/>
    <n v="19143"/>
    <x v="2"/>
    <s v="TEC-MA-10000904"/>
    <x v="0"/>
    <x v="14"/>
    <s v="Brother MFC-9340CDW LED All-In-One Printer, Copier Scanner"/>
    <x v="2006"/>
    <n v="3"/>
    <n v="0.7"/>
    <x v="2196"/>
  </r>
  <r>
    <n v="1619"/>
    <s v="US-2016-118780"/>
    <d v="2016-10-09T00:00:00"/>
    <x v="2"/>
    <x v="9"/>
    <x v="423"/>
    <x v="1"/>
    <x v="434"/>
    <x v="434"/>
    <x v="1"/>
    <s v="United States"/>
    <x v="2"/>
    <x v="2"/>
    <n v="10011"/>
    <x v="2"/>
    <s v="OFF-ST-10000352"/>
    <x v="2"/>
    <x v="6"/>
    <s v="Acco Perma 2700 Stacking Storage Drawers"/>
    <x v="2007"/>
    <n v="2"/>
    <n v="0"/>
    <x v="2197"/>
  </r>
  <r>
    <n v="1620"/>
    <s v="US-2016-118780"/>
    <d v="2016-10-09T00:00:00"/>
    <x v="2"/>
    <x v="9"/>
    <x v="423"/>
    <x v="1"/>
    <x v="434"/>
    <x v="434"/>
    <x v="1"/>
    <s v="United States"/>
    <x v="2"/>
    <x v="2"/>
    <n v="10011"/>
    <x v="2"/>
    <s v="OFF-PA-10000575"/>
    <x v="2"/>
    <x v="3"/>
    <s v="Wirebound Message Books, Four 2 3/4 x 5 White Forms per Page"/>
    <x v="2008"/>
    <n v="1"/>
    <n v="0"/>
    <x v="2198"/>
  </r>
  <r>
    <n v="2206"/>
    <s v="CA-2016-164350"/>
    <d v="2016-10-09T00:00:00"/>
    <x v="2"/>
    <x v="9"/>
    <x v="393"/>
    <x v="1"/>
    <x v="323"/>
    <x v="323"/>
    <x v="1"/>
    <s v="United States"/>
    <x v="109"/>
    <x v="26"/>
    <n v="37620"/>
    <x v="3"/>
    <s v="OFF-AR-10000538"/>
    <x v="2"/>
    <x v="11"/>
    <s v="Boston Model 1800 Electric Pencil Sharpener, Gray"/>
    <x v="671"/>
    <n v="3"/>
    <n v="0.2"/>
    <x v="2199"/>
  </r>
  <r>
    <n v="2494"/>
    <s v="CA-2016-146206"/>
    <d v="2016-10-09T00:00:00"/>
    <x v="2"/>
    <x v="9"/>
    <x v="423"/>
    <x v="1"/>
    <x v="207"/>
    <x v="207"/>
    <x v="0"/>
    <s v="United States"/>
    <x v="5"/>
    <x v="4"/>
    <n v="77095"/>
    <x v="0"/>
    <s v="FUR-TA-10004086"/>
    <x v="1"/>
    <x v="7"/>
    <s v="KI Adjustable-Height Table"/>
    <x v="2009"/>
    <n v="5"/>
    <n v="0.3"/>
    <x v="2200"/>
  </r>
  <r>
    <n v="2495"/>
    <s v="CA-2016-146206"/>
    <d v="2016-10-09T00:00:00"/>
    <x v="2"/>
    <x v="9"/>
    <x v="423"/>
    <x v="1"/>
    <x v="207"/>
    <x v="207"/>
    <x v="0"/>
    <s v="United States"/>
    <x v="5"/>
    <x v="4"/>
    <n v="77095"/>
    <x v="0"/>
    <s v="TEC-PH-10000895"/>
    <x v="0"/>
    <x v="2"/>
    <s v="Polycom VVX 310 VoIP phone"/>
    <x v="2010"/>
    <n v="5"/>
    <n v="0.2"/>
    <x v="1326"/>
  </r>
  <r>
    <n v="6707"/>
    <s v="CA-2016-112277"/>
    <d v="2016-10-09T00:00:00"/>
    <x v="2"/>
    <x v="9"/>
    <x v="425"/>
    <x v="2"/>
    <x v="482"/>
    <x v="482"/>
    <x v="2"/>
    <s v="United States"/>
    <x v="45"/>
    <x v="11"/>
    <n v="33311"/>
    <x v="3"/>
    <s v="TEC-PH-10003505"/>
    <x v="0"/>
    <x v="2"/>
    <s v="Geemarc AmpliPOWER60"/>
    <x v="2011"/>
    <n v="7"/>
    <n v="0.2"/>
    <x v="2201"/>
  </r>
  <r>
    <n v="8615"/>
    <s v="CA-2016-165918"/>
    <d v="2016-10-09T00:00:00"/>
    <x v="2"/>
    <x v="9"/>
    <x v="423"/>
    <x v="2"/>
    <x v="531"/>
    <x v="531"/>
    <x v="0"/>
    <s v="United States"/>
    <x v="282"/>
    <x v="1"/>
    <n v="98026"/>
    <x v="1"/>
    <s v="OFF-LA-10003720"/>
    <x v="2"/>
    <x v="8"/>
    <s v="Avery 487"/>
    <x v="845"/>
    <n v="2"/>
    <n v="0"/>
    <x v="958"/>
  </r>
  <r>
    <n v="8616"/>
    <s v="CA-2016-165918"/>
    <d v="2016-10-09T00:00:00"/>
    <x v="2"/>
    <x v="9"/>
    <x v="423"/>
    <x v="2"/>
    <x v="531"/>
    <x v="531"/>
    <x v="0"/>
    <s v="United States"/>
    <x v="282"/>
    <x v="1"/>
    <n v="98026"/>
    <x v="1"/>
    <s v="OFF-BI-10004364"/>
    <x v="2"/>
    <x v="9"/>
    <s v="Storex Dura Pro Binders"/>
    <x v="2012"/>
    <n v="3"/>
    <n v="0.2"/>
    <x v="2202"/>
  </r>
  <r>
    <n v="8617"/>
    <s v="CA-2016-165918"/>
    <d v="2016-10-09T00:00:00"/>
    <x v="2"/>
    <x v="9"/>
    <x v="423"/>
    <x v="2"/>
    <x v="531"/>
    <x v="531"/>
    <x v="0"/>
    <s v="United States"/>
    <x v="282"/>
    <x v="1"/>
    <n v="98026"/>
    <x v="1"/>
    <s v="OFF-PA-10000100"/>
    <x v="2"/>
    <x v="3"/>
    <s v="Xerox 1945"/>
    <x v="2013"/>
    <n v="2"/>
    <n v="0"/>
    <x v="2203"/>
  </r>
  <r>
    <n v="8618"/>
    <s v="CA-2016-165918"/>
    <d v="2016-10-09T00:00:00"/>
    <x v="2"/>
    <x v="9"/>
    <x v="423"/>
    <x v="2"/>
    <x v="531"/>
    <x v="531"/>
    <x v="0"/>
    <s v="United States"/>
    <x v="282"/>
    <x v="1"/>
    <n v="98026"/>
    <x v="1"/>
    <s v="OFF-BI-10004826"/>
    <x v="2"/>
    <x v="9"/>
    <s v="JM Magazine Binder"/>
    <x v="2014"/>
    <n v="3"/>
    <n v="0.2"/>
    <x v="2204"/>
  </r>
  <r>
    <n v="9086"/>
    <s v="CA-2016-126102"/>
    <d v="2016-10-09T00:00:00"/>
    <x v="2"/>
    <x v="9"/>
    <x v="393"/>
    <x v="1"/>
    <x v="473"/>
    <x v="473"/>
    <x v="0"/>
    <s v="United States"/>
    <x v="22"/>
    <x v="5"/>
    <n v="90049"/>
    <x v="1"/>
    <s v="OFF-BI-10004318"/>
    <x v="2"/>
    <x v="9"/>
    <s v="Ibico EB-19 Dual Function Manual Binding System"/>
    <x v="1866"/>
    <n v="2"/>
    <n v="0.2"/>
    <x v="2029"/>
  </r>
  <r>
    <n v="7273"/>
    <s v="US-2016-150357"/>
    <d v="2016-10-10T00:00:00"/>
    <x v="2"/>
    <x v="9"/>
    <x v="426"/>
    <x v="2"/>
    <x v="555"/>
    <x v="555"/>
    <x v="2"/>
    <s v="United States"/>
    <x v="253"/>
    <x v="12"/>
    <n v="27405"/>
    <x v="3"/>
    <s v="OFF-SU-10004498"/>
    <x v="2"/>
    <x v="15"/>
    <s v="Martin-Yale Premier Letter Opener"/>
    <x v="2015"/>
    <n v="2"/>
    <n v="0.2"/>
    <x v="2205"/>
  </r>
  <r>
    <n v="7274"/>
    <s v="US-2016-150357"/>
    <d v="2016-10-10T00:00:00"/>
    <x v="2"/>
    <x v="9"/>
    <x v="426"/>
    <x v="2"/>
    <x v="555"/>
    <x v="555"/>
    <x v="2"/>
    <s v="United States"/>
    <x v="253"/>
    <x v="12"/>
    <n v="27405"/>
    <x v="3"/>
    <s v="OFF-BI-10002557"/>
    <x v="2"/>
    <x v="9"/>
    <s v="Presstex Flexible Ring Binders"/>
    <x v="2016"/>
    <n v="3"/>
    <n v="0.7"/>
    <x v="2206"/>
  </r>
  <r>
    <n v="7968"/>
    <s v="CA-2016-157707"/>
    <d v="2016-10-10T00:00:00"/>
    <x v="2"/>
    <x v="9"/>
    <x v="405"/>
    <x v="0"/>
    <x v="438"/>
    <x v="438"/>
    <x v="2"/>
    <s v="United States"/>
    <x v="18"/>
    <x v="15"/>
    <n v="80219"/>
    <x v="1"/>
    <s v="FUR-BO-10001567"/>
    <x v="1"/>
    <x v="16"/>
    <s v="Bush Westfield Collection Bookcases, Dark Cherry Finish, Fully Assembled"/>
    <x v="870"/>
    <n v="3"/>
    <n v="0.7"/>
    <x v="2207"/>
  </r>
  <r>
    <n v="7969"/>
    <s v="CA-2016-157707"/>
    <d v="2016-10-10T00:00:00"/>
    <x v="2"/>
    <x v="9"/>
    <x v="405"/>
    <x v="0"/>
    <x v="438"/>
    <x v="438"/>
    <x v="2"/>
    <s v="United States"/>
    <x v="18"/>
    <x v="15"/>
    <n v="80219"/>
    <x v="1"/>
    <s v="TEC-PH-10002583"/>
    <x v="0"/>
    <x v="2"/>
    <s v="iOttie HLCRIO102 Car Mount"/>
    <x v="563"/>
    <n v="1"/>
    <n v="0.2"/>
    <x v="573"/>
  </r>
  <r>
    <n v="7970"/>
    <s v="CA-2016-157707"/>
    <d v="2016-10-10T00:00:00"/>
    <x v="2"/>
    <x v="9"/>
    <x v="405"/>
    <x v="0"/>
    <x v="438"/>
    <x v="438"/>
    <x v="2"/>
    <s v="United States"/>
    <x v="18"/>
    <x v="15"/>
    <n v="80219"/>
    <x v="1"/>
    <s v="FUR-CH-10004853"/>
    <x v="1"/>
    <x v="1"/>
    <s v="Global Manager's Adjustable Task Chair, Storm"/>
    <x v="2017"/>
    <n v="1"/>
    <n v="0.2"/>
    <x v="2208"/>
  </r>
  <r>
    <n v="9835"/>
    <s v="CA-2016-126627"/>
    <d v="2016-10-10T00:00:00"/>
    <x v="2"/>
    <x v="9"/>
    <x v="405"/>
    <x v="0"/>
    <x v="119"/>
    <x v="119"/>
    <x v="0"/>
    <s v="United States"/>
    <x v="248"/>
    <x v="4"/>
    <n v="77571"/>
    <x v="0"/>
    <s v="FUR-FU-10004963"/>
    <x v="1"/>
    <x v="5"/>
    <s v="Eldon 400 Class Desk Accessories, Black Carbon"/>
    <x v="2018"/>
    <n v="4"/>
    <n v="0.6"/>
    <x v="2209"/>
  </r>
  <r>
    <n v="9836"/>
    <s v="CA-2016-126627"/>
    <d v="2016-10-10T00:00:00"/>
    <x v="2"/>
    <x v="9"/>
    <x v="405"/>
    <x v="0"/>
    <x v="119"/>
    <x v="119"/>
    <x v="0"/>
    <s v="United States"/>
    <x v="248"/>
    <x v="4"/>
    <n v="77571"/>
    <x v="0"/>
    <s v="OFF-BI-10001597"/>
    <x v="2"/>
    <x v="9"/>
    <s v="Wilson Jones Ledger-Size, Piano-Hinge Binder, 2&quot;, Blue"/>
    <x v="2019"/>
    <n v="2"/>
    <n v="0.8"/>
    <x v="2210"/>
  </r>
  <r>
    <n v="895"/>
    <s v="CA-2016-105494"/>
    <d v="2016-10-11T00:00:00"/>
    <x v="2"/>
    <x v="9"/>
    <x v="409"/>
    <x v="0"/>
    <x v="626"/>
    <x v="626"/>
    <x v="2"/>
    <s v="United States"/>
    <x v="14"/>
    <x v="5"/>
    <n v="94122"/>
    <x v="1"/>
    <s v="OFF-ST-10002205"/>
    <x v="2"/>
    <x v="6"/>
    <s v="File Shuttle I and Handi-File"/>
    <x v="1051"/>
    <n v="7"/>
    <n v="0"/>
    <x v="2211"/>
  </r>
  <r>
    <n v="896"/>
    <s v="CA-2016-105494"/>
    <d v="2016-10-11T00:00:00"/>
    <x v="2"/>
    <x v="9"/>
    <x v="409"/>
    <x v="0"/>
    <x v="626"/>
    <x v="626"/>
    <x v="2"/>
    <s v="United States"/>
    <x v="14"/>
    <x v="5"/>
    <n v="94122"/>
    <x v="1"/>
    <s v="OFF-BI-10003364"/>
    <x v="2"/>
    <x v="9"/>
    <s v="Binding Machine Supplies"/>
    <x v="2020"/>
    <n v="3"/>
    <n v="0.2"/>
    <x v="2212"/>
  </r>
  <r>
    <n v="1291"/>
    <s v="CA-2016-163384"/>
    <d v="2016-10-11T00:00:00"/>
    <x v="2"/>
    <x v="9"/>
    <x v="409"/>
    <x v="0"/>
    <x v="418"/>
    <x v="418"/>
    <x v="1"/>
    <s v="United States"/>
    <x v="14"/>
    <x v="5"/>
    <n v="94122"/>
    <x v="1"/>
    <s v="OFF-BI-10004970"/>
    <x v="2"/>
    <x v="9"/>
    <s v="ACCOHIDE 3-Ring Binder, Blue, 1&quot;"/>
    <x v="2021"/>
    <n v="4"/>
    <n v="0.2"/>
    <x v="1082"/>
  </r>
  <r>
    <n v="1292"/>
    <s v="CA-2016-163384"/>
    <d v="2016-10-11T00:00:00"/>
    <x v="2"/>
    <x v="9"/>
    <x v="409"/>
    <x v="0"/>
    <x v="418"/>
    <x v="418"/>
    <x v="1"/>
    <s v="United States"/>
    <x v="14"/>
    <x v="5"/>
    <n v="94122"/>
    <x v="1"/>
    <s v="OFF-PA-10003172"/>
    <x v="2"/>
    <x v="3"/>
    <s v="Xerox 1996"/>
    <x v="542"/>
    <n v="5"/>
    <n v="0"/>
    <x v="550"/>
  </r>
  <r>
    <n v="2341"/>
    <s v="CA-2016-137736"/>
    <d v="2016-10-11T00:00:00"/>
    <x v="2"/>
    <x v="9"/>
    <x v="448"/>
    <x v="2"/>
    <x v="627"/>
    <x v="627"/>
    <x v="0"/>
    <s v="United States"/>
    <x v="184"/>
    <x v="19"/>
    <n v="31088"/>
    <x v="3"/>
    <s v="OFF-AR-10004999"/>
    <x v="2"/>
    <x v="11"/>
    <s v="Newell 315"/>
    <x v="1084"/>
    <n v="7"/>
    <n v="0"/>
    <x v="83"/>
  </r>
  <r>
    <n v="2868"/>
    <s v="CA-2016-115588"/>
    <d v="2016-10-11T00:00:00"/>
    <x v="2"/>
    <x v="9"/>
    <x v="409"/>
    <x v="1"/>
    <x v="255"/>
    <x v="255"/>
    <x v="0"/>
    <s v="United States"/>
    <x v="108"/>
    <x v="18"/>
    <n v="43615"/>
    <x v="2"/>
    <s v="OFF-SU-10001225"/>
    <x v="2"/>
    <x v="15"/>
    <s v="Staple remover"/>
    <x v="2022"/>
    <n v="5"/>
    <n v="0.2"/>
    <x v="2213"/>
  </r>
  <r>
    <n v="2869"/>
    <s v="CA-2016-115588"/>
    <d v="2016-10-11T00:00:00"/>
    <x v="2"/>
    <x v="9"/>
    <x v="409"/>
    <x v="1"/>
    <x v="255"/>
    <x v="255"/>
    <x v="0"/>
    <s v="United States"/>
    <x v="108"/>
    <x v="18"/>
    <n v="43615"/>
    <x v="2"/>
    <s v="OFF-ST-10001558"/>
    <x v="2"/>
    <x v="6"/>
    <s v="Acco Perma 4000 Stacking Storage Drawers"/>
    <x v="998"/>
    <n v="3"/>
    <n v="0.2"/>
    <x v="1032"/>
  </r>
  <r>
    <n v="3634"/>
    <s v="CA-2016-145177"/>
    <d v="2016-10-11T00:00:00"/>
    <x v="2"/>
    <x v="9"/>
    <x v="439"/>
    <x v="2"/>
    <x v="224"/>
    <x v="224"/>
    <x v="1"/>
    <s v="United States"/>
    <x v="38"/>
    <x v="18"/>
    <n v="45503"/>
    <x v="2"/>
    <s v="OFF-LA-10001613"/>
    <x v="2"/>
    <x v="8"/>
    <s v="Avery File Folder Labels"/>
    <x v="2023"/>
    <n v="4"/>
    <n v="0.2"/>
    <x v="2214"/>
  </r>
  <r>
    <n v="3635"/>
    <s v="CA-2016-145177"/>
    <d v="2016-10-11T00:00:00"/>
    <x v="2"/>
    <x v="9"/>
    <x v="439"/>
    <x v="2"/>
    <x v="224"/>
    <x v="224"/>
    <x v="1"/>
    <s v="United States"/>
    <x v="38"/>
    <x v="18"/>
    <n v="45503"/>
    <x v="2"/>
    <s v="TEC-PH-10000376"/>
    <x v="0"/>
    <x v="2"/>
    <s v="Square Credit Card Reader"/>
    <x v="2024"/>
    <n v="7"/>
    <n v="0.4"/>
    <x v="2215"/>
  </r>
  <r>
    <n v="3636"/>
    <s v="CA-2016-145177"/>
    <d v="2016-10-11T00:00:00"/>
    <x v="2"/>
    <x v="9"/>
    <x v="439"/>
    <x v="2"/>
    <x v="224"/>
    <x v="224"/>
    <x v="1"/>
    <s v="United States"/>
    <x v="38"/>
    <x v="18"/>
    <n v="45503"/>
    <x v="2"/>
    <s v="OFF-PA-10004039"/>
    <x v="2"/>
    <x v="3"/>
    <s v="Xerox 1882"/>
    <x v="2025"/>
    <n v="2"/>
    <n v="0.2"/>
    <x v="2216"/>
  </r>
  <r>
    <n v="3637"/>
    <s v="CA-2016-145177"/>
    <d v="2016-10-11T00:00:00"/>
    <x v="2"/>
    <x v="9"/>
    <x v="439"/>
    <x v="2"/>
    <x v="224"/>
    <x v="224"/>
    <x v="1"/>
    <s v="United States"/>
    <x v="38"/>
    <x v="18"/>
    <n v="45503"/>
    <x v="2"/>
    <s v="OFF-PA-10001776"/>
    <x v="2"/>
    <x v="3"/>
    <s v="Wirebound Message Books, Four 2 3/4&quot; x 5&quot; Forms per Page, 600 Sets per Book"/>
    <x v="2026"/>
    <n v="3"/>
    <n v="0.2"/>
    <x v="2217"/>
  </r>
  <r>
    <n v="3638"/>
    <s v="CA-2016-145177"/>
    <d v="2016-10-11T00:00:00"/>
    <x v="2"/>
    <x v="9"/>
    <x v="439"/>
    <x v="2"/>
    <x v="224"/>
    <x v="224"/>
    <x v="1"/>
    <s v="United States"/>
    <x v="38"/>
    <x v="18"/>
    <n v="45503"/>
    <x v="2"/>
    <s v="OFF-AP-10002457"/>
    <x v="2"/>
    <x v="10"/>
    <s v="Eureka The Boss Plus 12-Amp Hard Box Upright Vacuum, Red"/>
    <x v="2027"/>
    <n v="4"/>
    <n v="0.2"/>
    <x v="2218"/>
  </r>
  <r>
    <n v="3639"/>
    <s v="CA-2016-145177"/>
    <d v="2016-10-11T00:00:00"/>
    <x v="2"/>
    <x v="9"/>
    <x v="439"/>
    <x v="2"/>
    <x v="224"/>
    <x v="224"/>
    <x v="1"/>
    <s v="United States"/>
    <x v="38"/>
    <x v="18"/>
    <n v="45503"/>
    <x v="2"/>
    <s v="FUR-FU-10000758"/>
    <x v="1"/>
    <x v="5"/>
    <s v="DAX Natural Wood-Tone Poster Frame"/>
    <x v="2028"/>
    <n v="7"/>
    <n v="0.2"/>
    <x v="2219"/>
  </r>
  <r>
    <n v="3640"/>
    <s v="CA-2016-145177"/>
    <d v="2016-10-11T00:00:00"/>
    <x v="2"/>
    <x v="9"/>
    <x v="439"/>
    <x v="2"/>
    <x v="224"/>
    <x v="224"/>
    <x v="1"/>
    <s v="United States"/>
    <x v="38"/>
    <x v="18"/>
    <n v="45503"/>
    <x v="2"/>
    <s v="OFF-PA-10000682"/>
    <x v="2"/>
    <x v="3"/>
    <s v="Xerox 1924"/>
    <x v="2029"/>
    <n v="1"/>
    <n v="0.2"/>
    <x v="2220"/>
  </r>
  <r>
    <n v="3641"/>
    <s v="CA-2016-145177"/>
    <d v="2016-10-11T00:00:00"/>
    <x v="2"/>
    <x v="9"/>
    <x v="439"/>
    <x v="2"/>
    <x v="224"/>
    <x v="224"/>
    <x v="1"/>
    <s v="United States"/>
    <x v="38"/>
    <x v="18"/>
    <n v="45503"/>
    <x v="2"/>
    <s v="TEC-AC-10002550"/>
    <x v="0"/>
    <x v="0"/>
    <s v="Memorex 25GB 6X Branded Blu-Ray Recordable Disc, 30/Pack"/>
    <x v="2030"/>
    <n v="7"/>
    <n v="0.2"/>
    <x v="2221"/>
  </r>
  <r>
    <n v="3642"/>
    <s v="CA-2016-145177"/>
    <d v="2016-10-11T00:00:00"/>
    <x v="2"/>
    <x v="9"/>
    <x v="439"/>
    <x v="2"/>
    <x v="224"/>
    <x v="224"/>
    <x v="1"/>
    <s v="United States"/>
    <x v="38"/>
    <x v="18"/>
    <n v="45503"/>
    <x v="2"/>
    <s v="OFF-BI-10002082"/>
    <x v="2"/>
    <x v="9"/>
    <s v="GBC Twin Loop Wire Binding Elements"/>
    <x v="2031"/>
    <n v="7"/>
    <n v="0.7"/>
    <x v="2222"/>
  </r>
  <r>
    <n v="3894"/>
    <s v="US-2016-144547"/>
    <d v="2016-10-11T00:00:00"/>
    <x v="2"/>
    <x v="9"/>
    <x v="439"/>
    <x v="2"/>
    <x v="91"/>
    <x v="91"/>
    <x v="0"/>
    <s v="United States"/>
    <x v="5"/>
    <x v="4"/>
    <n v="77036"/>
    <x v="0"/>
    <s v="TEC-AC-10004901"/>
    <x v="0"/>
    <x v="0"/>
    <s v="Kensington SlimBlade Notebook Wireless Mouse with Nano Receiver "/>
    <x v="2032"/>
    <n v="7"/>
    <n v="0.2"/>
    <x v="2223"/>
  </r>
  <r>
    <n v="4511"/>
    <s v="CA-2016-119935"/>
    <d v="2016-10-11T00:00:00"/>
    <x v="2"/>
    <x v="9"/>
    <x v="439"/>
    <x v="2"/>
    <x v="415"/>
    <x v="415"/>
    <x v="2"/>
    <s v="United States"/>
    <x v="38"/>
    <x v="22"/>
    <n v="65807"/>
    <x v="0"/>
    <s v="FUR-FU-10001085"/>
    <x v="1"/>
    <x v="5"/>
    <s v="3M Polarizing Light Filter Sleeves"/>
    <x v="2033"/>
    <n v="2"/>
    <n v="0"/>
    <x v="2224"/>
  </r>
  <r>
    <n v="4512"/>
    <s v="CA-2016-119935"/>
    <d v="2016-10-11T00:00:00"/>
    <x v="2"/>
    <x v="9"/>
    <x v="439"/>
    <x v="2"/>
    <x v="415"/>
    <x v="415"/>
    <x v="2"/>
    <s v="United States"/>
    <x v="38"/>
    <x v="22"/>
    <n v="65807"/>
    <x v="0"/>
    <s v="OFF-BI-10001597"/>
    <x v="2"/>
    <x v="9"/>
    <s v="Wilson Jones Ledger-Size, Piano-Hinge Binder, 2&quot;, Blue"/>
    <x v="1396"/>
    <n v="2"/>
    <n v="0"/>
    <x v="2225"/>
  </r>
  <r>
    <n v="4863"/>
    <s v="CA-2016-125164"/>
    <d v="2016-10-11T00:00:00"/>
    <x v="2"/>
    <x v="9"/>
    <x v="439"/>
    <x v="2"/>
    <x v="264"/>
    <x v="264"/>
    <x v="2"/>
    <s v="United States"/>
    <x v="2"/>
    <x v="2"/>
    <n v="10011"/>
    <x v="2"/>
    <s v="OFF-BI-10001191"/>
    <x v="2"/>
    <x v="9"/>
    <s v="Canvas Sectional Post Binders"/>
    <x v="2034"/>
    <n v="1"/>
    <n v="0.2"/>
    <x v="2226"/>
  </r>
  <r>
    <n v="4864"/>
    <s v="CA-2016-125164"/>
    <d v="2016-10-11T00:00:00"/>
    <x v="2"/>
    <x v="9"/>
    <x v="439"/>
    <x v="2"/>
    <x v="264"/>
    <x v="264"/>
    <x v="2"/>
    <s v="United States"/>
    <x v="2"/>
    <x v="2"/>
    <n v="10011"/>
    <x v="2"/>
    <s v="OFF-BI-10003982"/>
    <x v="2"/>
    <x v="9"/>
    <s v="Wilson Jones Century Plastic Molded Ring Binders"/>
    <x v="2035"/>
    <n v="3"/>
    <n v="0.2"/>
    <x v="2227"/>
  </r>
  <r>
    <n v="5042"/>
    <s v="CA-2016-158694"/>
    <d v="2016-10-11T00:00:00"/>
    <x v="2"/>
    <x v="9"/>
    <x v="410"/>
    <x v="1"/>
    <x v="254"/>
    <x v="254"/>
    <x v="0"/>
    <s v="United States"/>
    <x v="22"/>
    <x v="5"/>
    <n v="90036"/>
    <x v="1"/>
    <s v="OFF-PA-10002421"/>
    <x v="2"/>
    <x v="3"/>
    <s v="Embossed Ink Jet Note Cards"/>
    <x v="2036"/>
    <n v="3"/>
    <n v="0"/>
    <x v="2228"/>
  </r>
  <r>
    <n v="5043"/>
    <s v="CA-2016-158694"/>
    <d v="2016-10-11T00:00:00"/>
    <x v="2"/>
    <x v="9"/>
    <x v="410"/>
    <x v="1"/>
    <x v="254"/>
    <x v="254"/>
    <x v="0"/>
    <s v="United States"/>
    <x v="22"/>
    <x v="5"/>
    <n v="90036"/>
    <x v="1"/>
    <s v="OFF-AP-10000055"/>
    <x v="2"/>
    <x v="10"/>
    <s v="Belkin F9S820V06 8 Outlet Surge"/>
    <x v="424"/>
    <n v="4"/>
    <n v="0"/>
    <x v="2229"/>
  </r>
  <r>
    <n v="5044"/>
    <s v="CA-2016-158694"/>
    <d v="2016-10-11T00:00:00"/>
    <x v="2"/>
    <x v="9"/>
    <x v="410"/>
    <x v="1"/>
    <x v="254"/>
    <x v="254"/>
    <x v="0"/>
    <s v="United States"/>
    <x v="22"/>
    <x v="5"/>
    <n v="90036"/>
    <x v="1"/>
    <s v="FUR-FU-10000965"/>
    <x v="1"/>
    <x v="5"/>
    <s v="Howard Miller 11-1/2&quot; Diameter Ridgewood Wall Clock"/>
    <x v="2037"/>
    <n v="9"/>
    <n v="0"/>
    <x v="2230"/>
  </r>
  <r>
    <n v="5045"/>
    <s v="CA-2016-158694"/>
    <d v="2016-10-11T00:00:00"/>
    <x v="2"/>
    <x v="9"/>
    <x v="410"/>
    <x v="1"/>
    <x v="254"/>
    <x v="254"/>
    <x v="0"/>
    <s v="United States"/>
    <x v="22"/>
    <x v="5"/>
    <n v="90036"/>
    <x v="1"/>
    <s v="OFF-PA-10001363"/>
    <x v="2"/>
    <x v="3"/>
    <s v="Xerox 1933"/>
    <x v="2038"/>
    <n v="5"/>
    <n v="0"/>
    <x v="2231"/>
  </r>
  <r>
    <n v="5046"/>
    <s v="CA-2016-158694"/>
    <d v="2016-10-11T00:00:00"/>
    <x v="2"/>
    <x v="9"/>
    <x v="410"/>
    <x v="1"/>
    <x v="254"/>
    <x v="254"/>
    <x v="0"/>
    <s v="United States"/>
    <x v="22"/>
    <x v="5"/>
    <n v="90036"/>
    <x v="1"/>
    <s v="OFF-ST-10001496"/>
    <x v="2"/>
    <x v="6"/>
    <s v="Standard Rollaway File with Lock"/>
    <x v="2039"/>
    <n v="4"/>
    <n v="0"/>
    <x v="2232"/>
  </r>
  <r>
    <n v="5047"/>
    <s v="CA-2016-158694"/>
    <d v="2016-10-11T00:00:00"/>
    <x v="2"/>
    <x v="9"/>
    <x v="410"/>
    <x v="1"/>
    <x v="254"/>
    <x v="254"/>
    <x v="0"/>
    <s v="United States"/>
    <x v="22"/>
    <x v="5"/>
    <n v="90036"/>
    <x v="1"/>
    <s v="OFF-BI-10004656"/>
    <x v="2"/>
    <x v="9"/>
    <s v="Peel &amp; Stick Add-On Corner Pockets"/>
    <x v="28"/>
    <n v="3"/>
    <n v="0.2"/>
    <x v="2233"/>
  </r>
  <r>
    <n v="5048"/>
    <s v="CA-2016-158694"/>
    <d v="2016-10-11T00:00:00"/>
    <x v="2"/>
    <x v="9"/>
    <x v="410"/>
    <x v="1"/>
    <x v="254"/>
    <x v="254"/>
    <x v="0"/>
    <s v="United States"/>
    <x v="22"/>
    <x v="5"/>
    <n v="90036"/>
    <x v="1"/>
    <s v="OFF-AR-10001227"/>
    <x v="2"/>
    <x v="11"/>
    <s v="Newell 338"/>
    <x v="2040"/>
    <n v="5"/>
    <n v="0"/>
    <x v="2234"/>
  </r>
  <r>
    <n v="6792"/>
    <s v="CA-2016-162348"/>
    <d v="2016-10-11T00:00:00"/>
    <x v="2"/>
    <x v="9"/>
    <x v="448"/>
    <x v="2"/>
    <x v="300"/>
    <x v="300"/>
    <x v="1"/>
    <s v="United States"/>
    <x v="230"/>
    <x v="5"/>
    <n v="95823"/>
    <x v="1"/>
    <s v="FUR-FU-10003731"/>
    <x v="1"/>
    <x v="5"/>
    <s v="Eldon Expressions Wood and Plastic Desk Accessories, Oak"/>
    <x v="2041"/>
    <n v="1"/>
    <n v="0"/>
    <x v="2235"/>
  </r>
  <r>
    <n v="8374"/>
    <s v="CA-2016-152940"/>
    <d v="2016-10-11T00:00:00"/>
    <x v="2"/>
    <x v="9"/>
    <x v="410"/>
    <x v="0"/>
    <x v="390"/>
    <x v="390"/>
    <x v="0"/>
    <s v="United States"/>
    <x v="14"/>
    <x v="5"/>
    <n v="94110"/>
    <x v="1"/>
    <s v="OFF-ST-10000352"/>
    <x v="2"/>
    <x v="6"/>
    <s v="Acco Perma 2700 Stacking Storage Drawers"/>
    <x v="2042"/>
    <n v="1"/>
    <n v="0"/>
    <x v="2236"/>
  </r>
  <r>
    <n v="8568"/>
    <s v="US-2016-136581"/>
    <d v="2016-10-11T00:00:00"/>
    <x v="2"/>
    <x v="9"/>
    <x v="409"/>
    <x v="0"/>
    <x v="265"/>
    <x v="265"/>
    <x v="0"/>
    <s v="United States"/>
    <x v="173"/>
    <x v="18"/>
    <n v="45373"/>
    <x v="2"/>
    <s v="OFF-PA-10002787"/>
    <x v="2"/>
    <x v="3"/>
    <s v="Xerox 227"/>
    <x v="37"/>
    <n v="6"/>
    <n v="0.2"/>
    <x v="37"/>
  </r>
  <r>
    <n v="8802"/>
    <s v="CA-2016-140935"/>
    <d v="2016-10-11T00:00:00"/>
    <x v="2"/>
    <x v="9"/>
    <x v="409"/>
    <x v="0"/>
    <x v="184"/>
    <x v="184"/>
    <x v="0"/>
    <s v="United States"/>
    <x v="62"/>
    <x v="28"/>
    <n v="73120"/>
    <x v="0"/>
    <s v="TEC-PH-10000562"/>
    <x v="0"/>
    <x v="2"/>
    <s v="Samsung Convoy 3"/>
    <x v="2043"/>
    <n v="2"/>
    <n v="0"/>
    <x v="2237"/>
  </r>
  <r>
    <n v="8803"/>
    <s v="CA-2016-140935"/>
    <d v="2016-10-11T00:00:00"/>
    <x v="2"/>
    <x v="9"/>
    <x v="409"/>
    <x v="0"/>
    <x v="184"/>
    <x v="184"/>
    <x v="0"/>
    <s v="United States"/>
    <x v="62"/>
    <x v="28"/>
    <n v="73120"/>
    <x v="0"/>
    <s v="FUR-BO-10003966"/>
    <x v="1"/>
    <x v="16"/>
    <s v="Sauder Facets Collection Library, Sky Alder Finish"/>
    <x v="2044"/>
    <n v="2"/>
    <n v="0"/>
    <x v="2238"/>
  </r>
  <r>
    <n v="9249"/>
    <s v="CA-2016-127761"/>
    <d v="2016-10-11T00:00:00"/>
    <x v="2"/>
    <x v="9"/>
    <x v="439"/>
    <x v="2"/>
    <x v="253"/>
    <x v="253"/>
    <x v="0"/>
    <s v="United States"/>
    <x v="2"/>
    <x v="2"/>
    <n v="10009"/>
    <x v="2"/>
    <s v="OFF-BI-10002557"/>
    <x v="2"/>
    <x v="9"/>
    <s v="Presstex Flexible Ring Binders"/>
    <x v="804"/>
    <n v="1"/>
    <n v="0.2"/>
    <x v="2239"/>
  </r>
  <r>
    <n v="9250"/>
    <s v="CA-2016-127761"/>
    <d v="2016-10-11T00:00:00"/>
    <x v="2"/>
    <x v="9"/>
    <x v="439"/>
    <x v="2"/>
    <x v="253"/>
    <x v="253"/>
    <x v="0"/>
    <s v="United States"/>
    <x v="2"/>
    <x v="2"/>
    <n v="10009"/>
    <x v="2"/>
    <s v="TEC-PH-10003691"/>
    <x v="0"/>
    <x v="2"/>
    <s v="BlackBerry Q10"/>
    <x v="23"/>
    <n v="7"/>
    <n v="0"/>
    <x v="2240"/>
  </r>
  <r>
    <n v="250"/>
    <s v="CA-2016-154739"/>
    <d v="2016-10-12T00:00:00"/>
    <x v="2"/>
    <x v="9"/>
    <x v="449"/>
    <x v="1"/>
    <x v="316"/>
    <x v="316"/>
    <x v="0"/>
    <s v="United States"/>
    <x v="14"/>
    <x v="5"/>
    <n v="94109"/>
    <x v="1"/>
    <s v="FUR-CH-10002965"/>
    <x v="1"/>
    <x v="1"/>
    <s v="Global Leather Highback Executive Chair with Pneumatic Height Adjustment, Black"/>
    <x v="2045"/>
    <n v="2"/>
    <n v="0.2"/>
    <x v="2241"/>
  </r>
  <r>
    <n v="253"/>
    <s v="CA-2016-146941"/>
    <d v="2016-10-12T00:00:00"/>
    <x v="2"/>
    <x v="9"/>
    <x v="440"/>
    <x v="0"/>
    <x v="159"/>
    <x v="159"/>
    <x v="0"/>
    <s v="United States"/>
    <x v="2"/>
    <x v="2"/>
    <n v="10024"/>
    <x v="2"/>
    <s v="OFF-ST-10001228"/>
    <x v="2"/>
    <x v="6"/>
    <s v="Fellowes Personal Hanging Folder Files, Navy"/>
    <x v="2046"/>
    <n v="6"/>
    <n v="0"/>
    <x v="2242"/>
  </r>
  <r>
    <n v="254"/>
    <s v="CA-2016-146941"/>
    <d v="2016-10-12T00:00:00"/>
    <x v="2"/>
    <x v="9"/>
    <x v="440"/>
    <x v="0"/>
    <x v="159"/>
    <x v="159"/>
    <x v="0"/>
    <s v="United States"/>
    <x v="2"/>
    <x v="2"/>
    <n v="10024"/>
    <x v="2"/>
    <s v="OFF-EN-10003296"/>
    <x v="2"/>
    <x v="13"/>
    <s v="Tyvek Side-Opening Peel &amp; Seel Expanding Envelopes"/>
    <x v="2047"/>
    <n v="4"/>
    <n v="0"/>
    <x v="2243"/>
  </r>
  <r>
    <n v="2192"/>
    <s v="CA-2016-128412"/>
    <d v="2016-10-12T00:00:00"/>
    <x v="2"/>
    <x v="9"/>
    <x v="450"/>
    <x v="2"/>
    <x v="294"/>
    <x v="294"/>
    <x v="0"/>
    <s v="United States"/>
    <x v="1"/>
    <x v="1"/>
    <n v="98105"/>
    <x v="1"/>
    <s v="OFF-BI-10001718"/>
    <x v="2"/>
    <x v="9"/>
    <s v="GBC DocuBind P50 Personal Binding Machine"/>
    <x v="2048"/>
    <n v="3"/>
    <n v="0.2"/>
    <x v="2244"/>
  </r>
  <r>
    <n v="2193"/>
    <s v="CA-2016-128412"/>
    <d v="2016-10-12T00:00:00"/>
    <x v="2"/>
    <x v="9"/>
    <x v="450"/>
    <x v="2"/>
    <x v="294"/>
    <x v="294"/>
    <x v="0"/>
    <s v="United States"/>
    <x v="1"/>
    <x v="1"/>
    <n v="98105"/>
    <x v="1"/>
    <s v="OFF-AP-10002082"/>
    <x v="2"/>
    <x v="10"/>
    <s v="Holmes HEPA Air Purifier"/>
    <x v="2049"/>
    <n v="3"/>
    <n v="0"/>
    <x v="2245"/>
  </r>
  <r>
    <n v="2194"/>
    <s v="CA-2016-128412"/>
    <d v="2016-10-12T00:00:00"/>
    <x v="2"/>
    <x v="9"/>
    <x v="450"/>
    <x v="2"/>
    <x v="294"/>
    <x v="294"/>
    <x v="0"/>
    <s v="United States"/>
    <x v="1"/>
    <x v="1"/>
    <n v="98105"/>
    <x v="1"/>
    <s v="OFF-PA-10001125"/>
    <x v="2"/>
    <x v="3"/>
    <s v="Xerox 1988"/>
    <x v="497"/>
    <n v="4"/>
    <n v="0"/>
    <x v="505"/>
  </r>
  <r>
    <n v="2195"/>
    <s v="CA-2016-128412"/>
    <d v="2016-10-12T00:00:00"/>
    <x v="2"/>
    <x v="9"/>
    <x v="450"/>
    <x v="2"/>
    <x v="294"/>
    <x v="294"/>
    <x v="0"/>
    <s v="United States"/>
    <x v="1"/>
    <x v="1"/>
    <n v="98105"/>
    <x v="1"/>
    <s v="OFF-AP-10000252"/>
    <x v="2"/>
    <x v="10"/>
    <s v="Harmony HEPA Quiet Air Purifiers"/>
    <x v="2050"/>
    <n v="3"/>
    <n v="0"/>
    <x v="2246"/>
  </r>
  <r>
    <n v="2196"/>
    <s v="CA-2016-128412"/>
    <d v="2016-10-12T00:00:00"/>
    <x v="2"/>
    <x v="9"/>
    <x v="450"/>
    <x v="2"/>
    <x v="294"/>
    <x v="294"/>
    <x v="0"/>
    <s v="United States"/>
    <x v="1"/>
    <x v="1"/>
    <n v="98105"/>
    <x v="1"/>
    <s v="TEC-AC-10003038"/>
    <x v="0"/>
    <x v="0"/>
    <s v="Kingston Digital DataTraveler 16GB USB 2.0"/>
    <x v="1301"/>
    <n v="5"/>
    <n v="0"/>
    <x v="2247"/>
  </r>
  <r>
    <n v="3940"/>
    <s v="US-2016-143448"/>
    <d v="2016-10-12T00:00:00"/>
    <x v="2"/>
    <x v="9"/>
    <x v="384"/>
    <x v="3"/>
    <x v="282"/>
    <x v="282"/>
    <x v="0"/>
    <s v="United States"/>
    <x v="299"/>
    <x v="33"/>
    <n v="46142"/>
    <x v="0"/>
    <s v="FUR-CH-10003379"/>
    <x v="1"/>
    <x v="1"/>
    <s v="Global Commerce Series High-Back Swivel/Tilt Chairs"/>
    <x v="2051"/>
    <n v="5"/>
    <n v="0"/>
    <x v="2248"/>
  </r>
  <r>
    <n v="5525"/>
    <s v="CA-2016-147123"/>
    <d v="2016-10-12T00:00:00"/>
    <x v="2"/>
    <x v="9"/>
    <x v="394"/>
    <x v="0"/>
    <x v="605"/>
    <x v="605"/>
    <x v="1"/>
    <s v="United States"/>
    <x v="23"/>
    <x v="5"/>
    <n v="90805"/>
    <x v="1"/>
    <s v="OFF-PA-10000575"/>
    <x v="2"/>
    <x v="3"/>
    <s v="Wirebound Message Books, Four 2 3/4 x 5 White Forms per Page"/>
    <x v="2052"/>
    <n v="12"/>
    <n v="0"/>
    <x v="2249"/>
  </r>
  <r>
    <n v="7617"/>
    <s v="CA-2016-144309"/>
    <d v="2016-10-12T00:00:00"/>
    <x v="2"/>
    <x v="9"/>
    <x v="451"/>
    <x v="2"/>
    <x v="519"/>
    <x v="519"/>
    <x v="0"/>
    <s v="United States"/>
    <x v="39"/>
    <x v="2"/>
    <n v="13601"/>
    <x v="2"/>
    <s v="OFF-PA-10001776"/>
    <x v="2"/>
    <x v="3"/>
    <s v="Wirebound Message Books, Four 2 3/4&quot; x 5&quot; Forms per Page, 600 Sets per Book"/>
    <x v="805"/>
    <n v="2"/>
    <n v="0"/>
    <x v="823"/>
  </r>
  <r>
    <n v="7618"/>
    <s v="CA-2016-144309"/>
    <d v="2016-10-12T00:00:00"/>
    <x v="2"/>
    <x v="9"/>
    <x v="451"/>
    <x v="2"/>
    <x v="519"/>
    <x v="519"/>
    <x v="0"/>
    <s v="United States"/>
    <x v="39"/>
    <x v="2"/>
    <n v="13601"/>
    <x v="2"/>
    <s v="OFF-BI-10003656"/>
    <x v="2"/>
    <x v="9"/>
    <s v="Fellowes PB200 Plastic Comb Binding Machine"/>
    <x v="2053"/>
    <n v="5"/>
    <n v="0.2"/>
    <x v="2250"/>
  </r>
  <r>
    <n v="8188"/>
    <s v="CA-2016-127194"/>
    <d v="2016-10-12T00:00:00"/>
    <x v="2"/>
    <x v="9"/>
    <x v="451"/>
    <x v="2"/>
    <x v="610"/>
    <x v="610"/>
    <x v="2"/>
    <s v="United States"/>
    <x v="2"/>
    <x v="2"/>
    <n v="10024"/>
    <x v="2"/>
    <s v="OFF-PA-10000659"/>
    <x v="2"/>
    <x v="3"/>
    <s v="Adams Phone Message Book, Professional, 400 Message Capacity, 5 3/6” x 11”"/>
    <x v="2054"/>
    <n v="9"/>
    <n v="0"/>
    <x v="2251"/>
  </r>
  <r>
    <n v="9874"/>
    <s v="CA-2016-100587"/>
    <d v="2016-10-12T00:00:00"/>
    <x v="2"/>
    <x v="9"/>
    <x v="428"/>
    <x v="2"/>
    <x v="88"/>
    <x v="88"/>
    <x v="1"/>
    <s v="United States"/>
    <x v="2"/>
    <x v="2"/>
    <n v="10024"/>
    <x v="2"/>
    <s v="OFF-PA-10004609"/>
    <x v="2"/>
    <x v="3"/>
    <s v="Xerox 221"/>
    <x v="1083"/>
    <n v="1"/>
    <n v="0"/>
    <x v="1120"/>
  </r>
  <r>
    <n v="1026"/>
    <s v="CA-2016-126529"/>
    <d v="2016-11-01T00:00:00"/>
    <x v="2"/>
    <x v="10"/>
    <x v="411"/>
    <x v="1"/>
    <x v="146"/>
    <x v="146"/>
    <x v="1"/>
    <s v="United States"/>
    <x v="38"/>
    <x v="18"/>
    <n v="45503"/>
    <x v="2"/>
    <s v="OFF-PA-10001166"/>
    <x v="2"/>
    <x v="3"/>
    <s v="Xerox 2"/>
    <x v="204"/>
    <n v="3"/>
    <n v="0.2"/>
    <x v="552"/>
  </r>
  <r>
    <n v="1027"/>
    <s v="CA-2016-126529"/>
    <d v="2016-11-01T00:00:00"/>
    <x v="2"/>
    <x v="10"/>
    <x v="411"/>
    <x v="1"/>
    <x v="146"/>
    <x v="146"/>
    <x v="1"/>
    <s v="United States"/>
    <x v="38"/>
    <x v="18"/>
    <n v="45503"/>
    <x v="2"/>
    <s v="OFF-PA-10003656"/>
    <x v="2"/>
    <x v="3"/>
    <s v="Xerox 1935"/>
    <x v="2055"/>
    <n v="3"/>
    <n v="0.2"/>
    <x v="2252"/>
  </r>
  <r>
    <n v="1028"/>
    <s v="CA-2016-126529"/>
    <d v="2016-11-01T00:00:00"/>
    <x v="2"/>
    <x v="10"/>
    <x v="411"/>
    <x v="1"/>
    <x v="146"/>
    <x v="146"/>
    <x v="1"/>
    <s v="United States"/>
    <x v="38"/>
    <x v="18"/>
    <n v="45503"/>
    <x v="2"/>
    <s v="TEC-PH-10000148"/>
    <x v="0"/>
    <x v="2"/>
    <s v="Cyber Acoustics AC-202b Speech Recognition Stereo Headset"/>
    <x v="2056"/>
    <n v="2"/>
    <n v="0.4"/>
    <x v="2253"/>
  </r>
  <r>
    <n v="8522"/>
    <s v="CA-2016-141887"/>
    <d v="2016-11-01T00:00:00"/>
    <x v="2"/>
    <x v="10"/>
    <x v="430"/>
    <x v="2"/>
    <x v="110"/>
    <x v="110"/>
    <x v="1"/>
    <s v="United States"/>
    <x v="28"/>
    <x v="18"/>
    <n v="43229"/>
    <x v="2"/>
    <s v="FUR-FU-10002268"/>
    <x v="1"/>
    <x v="5"/>
    <s v="Ultra Door Push Plate"/>
    <x v="2057"/>
    <n v="14"/>
    <n v="0.2"/>
    <x v="2254"/>
  </r>
  <r>
    <n v="1809"/>
    <s v="CA-2016-164938"/>
    <d v="2016-11-02T00:00:00"/>
    <x v="2"/>
    <x v="10"/>
    <x v="431"/>
    <x v="0"/>
    <x v="628"/>
    <x v="628"/>
    <x v="2"/>
    <s v="United States"/>
    <x v="101"/>
    <x v="28"/>
    <n v="74133"/>
    <x v="0"/>
    <s v="TEC-PH-10004897"/>
    <x v="0"/>
    <x v="2"/>
    <s v="Mediabridge Sport Armband iPhone 5s"/>
    <x v="2058"/>
    <n v="7"/>
    <n v="0"/>
    <x v="2255"/>
  </r>
  <r>
    <n v="45"/>
    <s v="CA-2016-118255"/>
    <d v="2016-11-03T00:00:00"/>
    <x v="2"/>
    <x v="10"/>
    <x v="413"/>
    <x v="0"/>
    <x v="67"/>
    <x v="67"/>
    <x v="2"/>
    <s v="United States"/>
    <x v="232"/>
    <x v="7"/>
    <n v="55122"/>
    <x v="0"/>
    <s v="TEC-AC-10000171"/>
    <x v="0"/>
    <x v="0"/>
    <s v="Verbatim 25 GB 6x Blu-ray Single Layer Recordable Disc, 25/Pack"/>
    <x v="290"/>
    <n v="2"/>
    <n v="0"/>
    <x v="2256"/>
  </r>
  <r>
    <n v="46"/>
    <s v="CA-2016-118255"/>
    <d v="2016-11-03T00:00:00"/>
    <x v="2"/>
    <x v="10"/>
    <x v="413"/>
    <x v="0"/>
    <x v="67"/>
    <x v="67"/>
    <x v="2"/>
    <s v="United States"/>
    <x v="232"/>
    <x v="7"/>
    <n v="55122"/>
    <x v="0"/>
    <s v="OFF-BI-10003291"/>
    <x v="2"/>
    <x v="9"/>
    <s v="Wilson Jones Leather-Like Binders with DublLock Round Rings"/>
    <x v="621"/>
    <n v="2"/>
    <n v="0"/>
    <x v="633"/>
  </r>
  <r>
    <n v="1462"/>
    <s v="US-2016-128902"/>
    <d v="2016-11-03T00:00:00"/>
    <x v="2"/>
    <x v="10"/>
    <x v="452"/>
    <x v="2"/>
    <x v="123"/>
    <x v="123"/>
    <x v="0"/>
    <s v="United States"/>
    <x v="202"/>
    <x v="8"/>
    <n v="8360"/>
    <x v="2"/>
    <s v="FUR-TA-10001095"/>
    <x v="1"/>
    <x v="7"/>
    <s v="Chromcraft Round Conference Tables"/>
    <x v="1096"/>
    <n v="2"/>
    <n v="0.3"/>
    <x v="1136"/>
  </r>
  <r>
    <n v="2759"/>
    <s v="CA-2016-146171"/>
    <d v="2016-11-03T00:00:00"/>
    <x v="2"/>
    <x v="10"/>
    <x v="452"/>
    <x v="2"/>
    <x v="383"/>
    <x v="383"/>
    <x v="1"/>
    <s v="United States"/>
    <x v="28"/>
    <x v="19"/>
    <n v="31907"/>
    <x v="3"/>
    <s v="FUR-FU-10004270"/>
    <x v="1"/>
    <x v="5"/>
    <s v="Executive Impressions 13&quot; Clairmont Wall Clock"/>
    <x v="2059"/>
    <n v="4"/>
    <n v="0"/>
    <x v="2257"/>
  </r>
  <r>
    <n v="2760"/>
    <s v="CA-2016-146171"/>
    <d v="2016-11-03T00:00:00"/>
    <x v="2"/>
    <x v="10"/>
    <x v="452"/>
    <x v="2"/>
    <x v="383"/>
    <x v="383"/>
    <x v="1"/>
    <s v="United States"/>
    <x v="28"/>
    <x v="19"/>
    <n v="31907"/>
    <x v="3"/>
    <s v="OFF-ST-10001526"/>
    <x v="2"/>
    <x v="6"/>
    <s v="Iceberg Mobile Mega Data/Printer Cart "/>
    <x v="2060"/>
    <n v="4"/>
    <n v="0"/>
    <x v="2258"/>
  </r>
  <r>
    <n v="9698"/>
    <s v="CA-2016-122511"/>
    <d v="2016-11-03T00:00:00"/>
    <x v="2"/>
    <x v="10"/>
    <x v="377"/>
    <x v="3"/>
    <x v="629"/>
    <x v="629"/>
    <x v="1"/>
    <s v="United States"/>
    <x v="15"/>
    <x v="13"/>
    <n v="19140"/>
    <x v="2"/>
    <s v="FUR-FU-10001037"/>
    <x v="1"/>
    <x v="5"/>
    <s v="DAX Charcoal/Nickel-Tone Document Frame, 5 x 7"/>
    <x v="2061"/>
    <n v="4"/>
    <n v="0.2"/>
    <x v="2259"/>
  </r>
  <r>
    <n v="161"/>
    <s v="CA-2016-162733"/>
    <d v="2016-11-05T00:00:00"/>
    <x v="2"/>
    <x v="10"/>
    <x v="434"/>
    <x v="0"/>
    <x v="220"/>
    <x v="220"/>
    <x v="0"/>
    <s v="United States"/>
    <x v="22"/>
    <x v="5"/>
    <n v="90045"/>
    <x v="1"/>
    <s v="OFF-PA-10002751"/>
    <x v="2"/>
    <x v="3"/>
    <s v="Xerox 1920"/>
    <x v="548"/>
    <n v="1"/>
    <n v="0"/>
    <x v="557"/>
  </r>
  <r>
    <n v="2428"/>
    <s v="CA-2016-169922"/>
    <d v="2016-11-06T00:00:00"/>
    <x v="2"/>
    <x v="10"/>
    <x v="453"/>
    <x v="2"/>
    <x v="104"/>
    <x v="104"/>
    <x v="2"/>
    <s v="United States"/>
    <x v="78"/>
    <x v="4"/>
    <n v="76017"/>
    <x v="0"/>
    <s v="OFF-BI-10003784"/>
    <x v="2"/>
    <x v="9"/>
    <s v="Computer Printout Index Tabs"/>
    <x v="2062"/>
    <n v="4"/>
    <n v="0.8"/>
    <x v="2260"/>
  </r>
  <r>
    <n v="2429"/>
    <s v="CA-2016-169922"/>
    <d v="2016-11-06T00:00:00"/>
    <x v="2"/>
    <x v="10"/>
    <x v="453"/>
    <x v="2"/>
    <x v="104"/>
    <x v="104"/>
    <x v="2"/>
    <s v="United States"/>
    <x v="78"/>
    <x v="4"/>
    <n v="76017"/>
    <x v="0"/>
    <s v="OFF-BI-10001617"/>
    <x v="2"/>
    <x v="9"/>
    <s v="GBC Wire Binding Combs"/>
    <x v="2063"/>
    <n v="4"/>
    <n v="0.8"/>
    <x v="2261"/>
  </r>
  <r>
    <n v="2430"/>
    <s v="CA-2016-169922"/>
    <d v="2016-11-06T00:00:00"/>
    <x v="2"/>
    <x v="10"/>
    <x v="453"/>
    <x v="2"/>
    <x v="104"/>
    <x v="104"/>
    <x v="2"/>
    <s v="United States"/>
    <x v="78"/>
    <x v="4"/>
    <n v="76017"/>
    <x v="0"/>
    <s v="FUR-FU-10004415"/>
    <x v="1"/>
    <x v="5"/>
    <s v="Stacking Tray, Side-Loading, Legal, Smoke"/>
    <x v="1510"/>
    <n v="7"/>
    <n v="0.6"/>
    <x v="2262"/>
  </r>
  <r>
    <n v="2758"/>
    <s v="CA-2016-127775"/>
    <d v="2016-11-06T00:00:00"/>
    <x v="2"/>
    <x v="10"/>
    <x v="388"/>
    <x v="1"/>
    <x v="630"/>
    <x v="630"/>
    <x v="0"/>
    <s v="United States"/>
    <x v="2"/>
    <x v="2"/>
    <n v="10035"/>
    <x v="2"/>
    <s v="TEC-AC-10002402"/>
    <x v="0"/>
    <x v="0"/>
    <s v="Razer Kraken PRO Over Ear PC and Music Headset"/>
    <x v="91"/>
    <n v="3"/>
    <n v="0"/>
    <x v="2263"/>
  </r>
  <r>
    <n v="5668"/>
    <s v="CA-2016-142405"/>
    <d v="2016-11-06T00:00:00"/>
    <x v="2"/>
    <x v="10"/>
    <x v="435"/>
    <x v="2"/>
    <x v="272"/>
    <x v="272"/>
    <x v="0"/>
    <s v="United States"/>
    <x v="1"/>
    <x v="1"/>
    <n v="98103"/>
    <x v="1"/>
    <s v="OFF-LA-10004093"/>
    <x v="2"/>
    <x v="8"/>
    <s v="Avery 486"/>
    <x v="278"/>
    <n v="2"/>
    <n v="0"/>
    <x v="282"/>
  </r>
  <r>
    <n v="5669"/>
    <s v="CA-2016-142405"/>
    <d v="2016-11-06T00:00:00"/>
    <x v="2"/>
    <x v="10"/>
    <x v="435"/>
    <x v="2"/>
    <x v="272"/>
    <x v="272"/>
    <x v="0"/>
    <s v="United States"/>
    <x v="1"/>
    <x v="1"/>
    <n v="98103"/>
    <x v="1"/>
    <s v="OFF-BI-10004728"/>
    <x v="2"/>
    <x v="9"/>
    <s v="Wilson Jones Turn Tabs Binder Tool for Ring Binders"/>
    <x v="2064"/>
    <n v="14"/>
    <n v="0.2"/>
    <x v="2264"/>
  </r>
  <r>
    <n v="5670"/>
    <s v="CA-2016-142405"/>
    <d v="2016-11-06T00:00:00"/>
    <x v="2"/>
    <x v="10"/>
    <x v="435"/>
    <x v="2"/>
    <x v="272"/>
    <x v="272"/>
    <x v="0"/>
    <s v="United States"/>
    <x v="1"/>
    <x v="1"/>
    <n v="98103"/>
    <x v="1"/>
    <s v="TEC-AC-10003095"/>
    <x v="0"/>
    <x v="0"/>
    <s v="Logitech G35 7.1-Channel Surround Sound Headset"/>
    <x v="1246"/>
    <n v="3"/>
    <n v="0"/>
    <x v="2265"/>
  </r>
  <r>
    <n v="8370"/>
    <s v="CA-2016-118745"/>
    <d v="2016-11-06T00:00:00"/>
    <x v="2"/>
    <x v="10"/>
    <x v="437"/>
    <x v="2"/>
    <x v="265"/>
    <x v="265"/>
    <x v="0"/>
    <s v="United States"/>
    <x v="22"/>
    <x v="5"/>
    <n v="90049"/>
    <x v="1"/>
    <s v="FUR-TA-10003473"/>
    <x v="1"/>
    <x v="7"/>
    <s v="Bretford Rectangular Conference Table Tops"/>
    <x v="2065"/>
    <n v="3"/>
    <n v="0.2"/>
    <x v="2266"/>
  </r>
  <r>
    <n v="8306"/>
    <s v="CA-2016-128671"/>
    <d v="2016-11-08T00:00:00"/>
    <x v="2"/>
    <x v="10"/>
    <x v="454"/>
    <x v="2"/>
    <x v="631"/>
    <x v="631"/>
    <x v="1"/>
    <s v="United States"/>
    <x v="101"/>
    <x v="28"/>
    <n v="74133"/>
    <x v="0"/>
    <s v="OFF-PA-10001870"/>
    <x v="2"/>
    <x v="3"/>
    <s v="Xerox 202"/>
    <x v="542"/>
    <n v="5"/>
    <n v="0"/>
    <x v="550"/>
  </r>
  <r>
    <n v="8307"/>
    <s v="CA-2016-128671"/>
    <d v="2016-11-08T00:00:00"/>
    <x v="2"/>
    <x v="10"/>
    <x v="454"/>
    <x v="2"/>
    <x v="631"/>
    <x v="631"/>
    <x v="1"/>
    <s v="United States"/>
    <x v="101"/>
    <x v="28"/>
    <n v="74133"/>
    <x v="0"/>
    <s v="OFF-BI-10003305"/>
    <x v="2"/>
    <x v="9"/>
    <s v="Avery Hanging File Binders"/>
    <x v="1084"/>
    <n v="7"/>
    <n v="0"/>
    <x v="2267"/>
  </r>
  <r>
    <n v="8308"/>
    <s v="CA-2016-128671"/>
    <d v="2016-11-08T00:00:00"/>
    <x v="2"/>
    <x v="10"/>
    <x v="454"/>
    <x v="2"/>
    <x v="631"/>
    <x v="631"/>
    <x v="1"/>
    <s v="United States"/>
    <x v="101"/>
    <x v="28"/>
    <n v="74133"/>
    <x v="0"/>
    <s v="OFF-BI-10003007"/>
    <x v="2"/>
    <x v="9"/>
    <s v="Premium Transparent Presentation Covers, No Pattern/Clear, 8 1/2&quot; x 11&quot;"/>
    <x v="2066"/>
    <n v="2"/>
    <n v="0"/>
    <x v="2268"/>
  </r>
  <r>
    <n v="251"/>
    <s v="CA-2016-145625"/>
    <d v="2016-11-09T00:00:00"/>
    <x v="2"/>
    <x v="10"/>
    <x v="455"/>
    <x v="2"/>
    <x v="356"/>
    <x v="356"/>
    <x v="0"/>
    <s v="United States"/>
    <x v="30"/>
    <x v="5"/>
    <n v="92037"/>
    <x v="1"/>
    <s v="OFF-PA-10004569"/>
    <x v="2"/>
    <x v="3"/>
    <s v="Wirebound Message Books, Two 4 1/4&quot; x 5&quot; Forms per Page"/>
    <x v="2067"/>
    <n v="1"/>
    <n v="0"/>
    <x v="2269"/>
  </r>
  <r>
    <n v="252"/>
    <s v="CA-2016-145625"/>
    <d v="2016-11-09T00:00:00"/>
    <x v="2"/>
    <x v="10"/>
    <x v="455"/>
    <x v="2"/>
    <x v="356"/>
    <x v="356"/>
    <x v="0"/>
    <s v="United States"/>
    <x v="30"/>
    <x v="5"/>
    <n v="92037"/>
    <x v="1"/>
    <s v="TEC-AC-10003832"/>
    <x v="0"/>
    <x v="0"/>
    <s v="Logitech P710e Mobile Speakerphone"/>
    <x v="2068"/>
    <n v="13"/>
    <n v="0"/>
    <x v="2270"/>
  </r>
  <r>
    <n v="613"/>
    <s v="CA-2016-121223"/>
    <d v="2016-11-09T00:00:00"/>
    <x v="2"/>
    <x v="10"/>
    <x v="424"/>
    <x v="1"/>
    <x v="132"/>
    <x v="132"/>
    <x v="2"/>
    <s v="United States"/>
    <x v="15"/>
    <x v="13"/>
    <n v="19143"/>
    <x v="2"/>
    <s v="OFF-PA-10001204"/>
    <x v="2"/>
    <x v="3"/>
    <s v="Xerox 1972"/>
    <x v="575"/>
    <n v="2"/>
    <n v="0.2"/>
    <x v="2271"/>
  </r>
  <r>
    <n v="614"/>
    <s v="CA-2016-121223"/>
    <d v="2016-11-09T00:00:00"/>
    <x v="2"/>
    <x v="10"/>
    <x v="424"/>
    <x v="1"/>
    <x v="132"/>
    <x v="132"/>
    <x v="2"/>
    <s v="United States"/>
    <x v="15"/>
    <x v="13"/>
    <n v="19143"/>
    <x v="2"/>
    <s v="TEC-PH-10004667"/>
    <x v="0"/>
    <x v="2"/>
    <s v="Cisco 8x8 Inc. 6753i IP Business Phone System"/>
    <x v="2069"/>
    <n v="9"/>
    <n v="0.4"/>
    <x v="2272"/>
  </r>
  <r>
    <n v="3594"/>
    <s v="CA-2016-164154"/>
    <d v="2016-11-09T00:00:00"/>
    <x v="2"/>
    <x v="10"/>
    <x v="455"/>
    <x v="2"/>
    <x v="48"/>
    <x v="48"/>
    <x v="1"/>
    <s v="United States"/>
    <x v="108"/>
    <x v="18"/>
    <n v="43615"/>
    <x v="2"/>
    <s v="OFF-BI-10001658"/>
    <x v="2"/>
    <x v="9"/>
    <s v="GBC Standard Therm-A-Bind Covers"/>
    <x v="60"/>
    <n v="3"/>
    <n v="0.7"/>
    <x v="59"/>
  </r>
  <r>
    <n v="3595"/>
    <s v="CA-2016-164154"/>
    <d v="2016-11-09T00:00:00"/>
    <x v="2"/>
    <x v="10"/>
    <x v="455"/>
    <x v="2"/>
    <x v="48"/>
    <x v="48"/>
    <x v="1"/>
    <s v="United States"/>
    <x v="108"/>
    <x v="18"/>
    <n v="43615"/>
    <x v="2"/>
    <s v="OFF-ST-10002562"/>
    <x v="2"/>
    <x v="6"/>
    <s v="Staple magnet"/>
    <x v="2070"/>
    <n v="5"/>
    <n v="0.2"/>
    <x v="2273"/>
  </r>
  <r>
    <n v="4640"/>
    <s v="CA-2016-102162"/>
    <d v="2016-11-09T00:00:00"/>
    <x v="2"/>
    <x v="10"/>
    <x v="456"/>
    <x v="2"/>
    <x v="286"/>
    <x v="286"/>
    <x v="0"/>
    <s v="United States"/>
    <x v="300"/>
    <x v="20"/>
    <n v="23602"/>
    <x v="3"/>
    <s v="TEC-CO-10001943"/>
    <x v="0"/>
    <x v="12"/>
    <s v="Canon PC-428 Personal Copier"/>
    <x v="2071"/>
    <n v="8"/>
    <n v="0"/>
    <x v="2274"/>
  </r>
  <r>
    <n v="4641"/>
    <s v="CA-2016-102162"/>
    <d v="2016-11-09T00:00:00"/>
    <x v="2"/>
    <x v="10"/>
    <x v="456"/>
    <x v="2"/>
    <x v="286"/>
    <x v="286"/>
    <x v="0"/>
    <s v="United States"/>
    <x v="300"/>
    <x v="20"/>
    <n v="23602"/>
    <x v="3"/>
    <s v="OFF-EN-10002312"/>
    <x v="2"/>
    <x v="13"/>
    <s v="#10 Self-Seal White Envelopes"/>
    <x v="2072"/>
    <n v="1"/>
    <n v="0"/>
    <x v="2275"/>
  </r>
  <r>
    <n v="5240"/>
    <s v="CA-2016-116561"/>
    <d v="2016-11-09T00:00:00"/>
    <x v="2"/>
    <x v="10"/>
    <x v="455"/>
    <x v="2"/>
    <x v="512"/>
    <x v="512"/>
    <x v="0"/>
    <s v="United States"/>
    <x v="128"/>
    <x v="5"/>
    <n v="95123"/>
    <x v="1"/>
    <s v="OFF-ST-10004186"/>
    <x v="2"/>
    <x v="6"/>
    <s v="Stur-D-Stor Shelving, Vertical 5-Shelf: 72&quot;H x 36&quot;W x 18 1/2&quot;D"/>
    <x v="623"/>
    <n v="3"/>
    <n v="0"/>
    <x v="2276"/>
  </r>
  <r>
    <n v="5241"/>
    <s v="CA-2016-116561"/>
    <d v="2016-11-09T00:00:00"/>
    <x v="2"/>
    <x v="10"/>
    <x v="455"/>
    <x v="2"/>
    <x v="512"/>
    <x v="512"/>
    <x v="0"/>
    <s v="United States"/>
    <x v="128"/>
    <x v="5"/>
    <n v="95123"/>
    <x v="1"/>
    <s v="OFF-BI-10001658"/>
    <x v="2"/>
    <x v="9"/>
    <s v="GBC Standard Therm-A-Bind Covers"/>
    <x v="2073"/>
    <n v="2"/>
    <n v="0.2"/>
    <x v="2277"/>
  </r>
  <r>
    <n v="5414"/>
    <s v="CA-2016-153157"/>
    <d v="2016-11-09T00:00:00"/>
    <x v="2"/>
    <x v="10"/>
    <x v="423"/>
    <x v="0"/>
    <x v="173"/>
    <x v="173"/>
    <x v="0"/>
    <s v="United States"/>
    <x v="301"/>
    <x v="39"/>
    <n v="67212"/>
    <x v="0"/>
    <s v="TEC-PH-10003171"/>
    <x v="0"/>
    <x v="2"/>
    <s v="Plantronics Encore H101 Dual Earpieces Headset"/>
    <x v="2074"/>
    <n v="5"/>
    <n v="0"/>
    <x v="2278"/>
  </r>
  <r>
    <n v="6109"/>
    <s v="CA-2016-150007"/>
    <d v="2016-11-09T00:00:00"/>
    <x v="2"/>
    <x v="10"/>
    <x v="456"/>
    <x v="2"/>
    <x v="472"/>
    <x v="472"/>
    <x v="0"/>
    <s v="United States"/>
    <x v="20"/>
    <x v="3"/>
    <n v="60653"/>
    <x v="0"/>
    <s v="OFF-LA-10001982"/>
    <x v="2"/>
    <x v="8"/>
    <s v="Smead Alpha-Z Color-Coded Name Labels First Letter Starter Set"/>
    <x v="1575"/>
    <n v="2"/>
    <n v="0.2"/>
    <x v="1687"/>
  </r>
  <r>
    <n v="6110"/>
    <s v="CA-2016-150007"/>
    <d v="2016-11-09T00:00:00"/>
    <x v="2"/>
    <x v="10"/>
    <x v="456"/>
    <x v="2"/>
    <x v="472"/>
    <x v="472"/>
    <x v="0"/>
    <s v="United States"/>
    <x v="20"/>
    <x v="3"/>
    <n v="60653"/>
    <x v="0"/>
    <s v="OFF-BI-10004141"/>
    <x v="2"/>
    <x v="9"/>
    <s v="Insertable Tab Indexes For Data Binders"/>
    <x v="2075"/>
    <n v="3"/>
    <n v="0.8"/>
    <x v="2279"/>
  </r>
  <r>
    <n v="7208"/>
    <s v="CA-2016-143476"/>
    <d v="2016-11-09T00:00:00"/>
    <x v="2"/>
    <x v="10"/>
    <x v="424"/>
    <x v="0"/>
    <x v="564"/>
    <x v="564"/>
    <x v="2"/>
    <s v="United States"/>
    <x v="122"/>
    <x v="23"/>
    <n v="85023"/>
    <x v="1"/>
    <s v="OFF-AR-10003759"/>
    <x v="2"/>
    <x v="11"/>
    <s v="Crayola Anti Dust Chalk, 12/Pack"/>
    <x v="2076"/>
    <n v="2"/>
    <n v="0.2"/>
    <x v="2280"/>
  </r>
  <r>
    <n v="7209"/>
    <s v="CA-2016-143476"/>
    <d v="2016-11-09T00:00:00"/>
    <x v="2"/>
    <x v="10"/>
    <x v="424"/>
    <x v="0"/>
    <x v="564"/>
    <x v="564"/>
    <x v="2"/>
    <s v="United States"/>
    <x v="122"/>
    <x v="23"/>
    <n v="85023"/>
    <x v="1"/>
    <s v="OFF-PA-10001837"/>
    <x v="2"/>
    <x v="3"/>
    <s v="Xerox 1976"/>
    <x v="949"/>
    <n v="4"/>
    <n v="0.2"/>
    <x v="976"/>
  </r>
  <r>
    <n v="7210"/>
    <s v="CA-2016-143476"/>
    <d v="2016-11-09T00:00:00"/>
    <x v="2"/>
    <x v="10"/>
    <x v="424"/>
    <x v="0"/>
    <x v="564"/>
    <x v="564"/>
    <x v="2"/>
    <s v="United States"/>
    <x v="122"/>
    <x v="23"/>
    <n v="85023"/>
    <x v="1"/>
    <s v="OFF-PA-10001667"/>
    <x v="2"/>
    <x v="3"/>
    <s v="Great White Multi-Use Recycled Paper (20Lb. and 84 Bright)"/>
    <x v="2077"/>
    <n v="2"/>
    <n v="0.2"/>
    <x v="1554"/>
  </r>
  <r>
    <n v="9973"/>
    <s v="CA-2016-130225"/>
    <d v="2016-11-09T00:00:00"/>
    <x v="2"/>
    <x v="10"/>
    <x v="455"/>
    <x v="2"/>
    <x v="179"/>
    <x v="179"/>
    <x v="0"/>
    <s v="United States"/>
    <x v="5"/>
    <x v="4"/>
    <n v="77041"/>
    <x v="0"/>
    <s v="OFF-EN-10000056"/>
    <x v="2"/>
    <x v="13"/>
    <s v="Cameo Buff Policy Envelopes"/>
    <x v="2078"/>
    <n v="2"/>
    <n v="0.2"/>
    <x v="2281"/>
  </r>
  <r>
    <n v="9751"/>
    <s v="CA-2016-113390"/>
    <d v="2016-11-10T00:00:00"/>
    <x v="2"/>
    <x v="10"/>
    <x v="427"/>
    <x v="2"/>
    <x v="170"/>
    <x v="170"/>
    <x v="0"/>
    <s v="United States"/>
    <x v="20"/>
    <x v="3"/>
    <n v="60610"/>
    <x v="0"/>
    <s v="OFF-AR-10003183"/>
    <x v="2"/>
    <x v="11"/>
    <s v="Avery Fluorescent Highlighter Four-Color Set"/>
    <x v="2079"/>
    <n v="2"/>
    <n v="0.2"/>
    <x v="2282"/>
  </r>
  <r>
    <n v="9752"/>
    <s v="CA-2016-113390"/>
    <d v="2016-11-10T00:00:00"/>
    <x v="2"/>
    <x v="10"/>
    <x v="427"/>
    <x v="2"/>
    <x v="170"/>
    <x v="170"/>
    <x v="0"/>
    <s v="United States"/>
    <x v="20"/>
    <x v="3"/>
    <n v="60610"/>
    <x v="0"/>
    <s v="OFF-AR-10001446"/>
    <x v="2"/>
    <x v="11"/>
    <s v="Newell 309"/>
    <x v="2080"/>
    <n v="3"/>
    <n v="0.2"/>
    <x v="2283"/>
  </r>
  <r>
    <n v="1780"/>
    <s v="CA-2016-124667"/>
    <d v="2016-11-11T00:00:00"/>
    <x v="2"/>
    <x v="10"/>
    <x v="457"/>
    <x v="2"/>
    <x v="531"/>
    <x v="531"/>
    <x v="0"/>
    <s v="United States"/>
    <x v="2"/>
    <x v="2"/>
    <n v="10011"/>
    <x v="2"/>
    <s v="TEC-AC-10003447"/>
    <x v="0"/>
    <x v="0"/>
    <s v="Micropad Numeric Keypads"/>
    <x v="2081"/>
    <n v="3"/>
    <n v="0"/>
    <x v="2284"/>
  </r>
  <r>
    <n v="1781"/>
    <s v="CA-2016-124667"/>
    <d v="2016-11-11T00:00:00"/>
    <x v="2"/>
    <x v="10"/>
    <x v="457"/>
    <x v="2"/>
    <x v="531"/>
    <x v="531"/>
    <x v="0"/>
    <s v="United States"/>
    <x v="2"/>
    <x v="2"/>
    <n v="10011"/>
    <x v="2"/>
    <s v="OFF-ST-10002276"/>
    <x v="2"/>
    <x v="6"/>
    <s v="Safco Steel Mobile File Cart"/>
    <x v="2082"/>
    <n v="1"/>
    <n v="0"/>
    <x v="2285"/>
  </r>
  <r>
    <n v="2514"/>
    <s v="CA-2016-124506"/>
    <d v="2016-11-11T00:00:00"/>
    <x v="2"/>
    <x v="10"/>
    <x v="458"/>
    <x v="2"/>
    <x v="401"/>
    <x v="401"/>
    <x v="2"/>
    <s v="United States"/>
    <x v="20"/>
    <x v="3"/>
    <n v="60623"/>
    <x v="0"/>
    <s v="TEC-AC-10003280"/>
    <x v="0"/>
    <x v="0"/>
    <s v="Belkin F8E887 USB Wired Ergonomic Keyboard"/>
    <x v="64"/>
    <n v="4"/>
    <n v="0.2"/>
    <x v="2286"/>
  </r>
  <r>
    <n v="2515"/>
    <s v="CA-2016-124506"/>
    <d v="2016-11-11T00:00:00"/>
    <x v="2"/>
    <x v="10"/>
    <x v="458"/>
    <x v="2"/>
    <x v="401"/>
    <x v="401"/>
    <x v="2"/>
    <s v="United States"/>
    <x v="20"/>
    <x v="3"/>
    <n v="60623"/>
    <x v="0"/>
    <s v="FUR-CH-10004540"/>
    <x v="1"/>
    <x v="1"/>
    <s v="Global Chrome Stack Chair"/>
    <x v="2083"/>
    <n v="2"/>
    <n v="0.3"/>
    <x v="2287"/>
  </r>
  <r>
    <n v="2783"/>
    <s v="CA-2016-139878"/>
    <d v="2016-11-11T00:00:00"/>
    <x v="2"/>
    <x v="10"/>
    <x v="457"/>
    <x v="2"/>
    <x v="602"/>
    <x v="602"/>
    <x v="0"/>
    <s v="United States"/>
    <x v="11"/>
    <x v="10"/>
    <n v="48234"/>
    <x v="0"/>
    <s v="TEC-PH-10001336"/>
    <x v="0"/>
    <x v="2"/>
    <s v="Digium D40 VoIP phone"/>
    <x v="2084"/>
    <n v="2"/>
    <n v="0"/>
    <x v="2288"/>
  </r>
  <r>
    <n v="2884"/>
    <s v="CA-2016-130799"/>
    <d v="2016-11-11T00:00:00"/>
    <x v="2"/>
    <x v="10"/>
    <x v="457"/>
    <x v="1"/>
    <x v="82"/>
    <x v="82"/>
    <x v="0"/>
    <s v="United States"/>
    <x v="14"/>
    <x v="5"/>
    <n v="94110"/>
    <x v="1"/>
    <s v="FUR-FU-10001852"/>
    <x v="1"/>
    <x v="5"/>
    <s v="Eldon Regeneration Recycled Desk Accessories, Smoke"/>
    <x v="2085"/>
    <n v="4"/>
    <n v="0"/>
    <x v="2289"/>
  </r>
  <r>
    <n v="4725"/>
    <s v="CA-2016-131968"/>
    <d v="2016-11-11T00:00:00"/>
    <x v="2"/>
    <x v="10"/>
    <x v="448"/>
    <x v="2"/>
    <x v="524"/>
    <x v="524"/>
    <x v="1"/>
    <s v="United States"/>
    <x v="302"/>
    <x v="11"/>
    <n v="32712"/>
    <x v="3"/>
    <s v="OFF-BI-10002852"/>
    <x v="2"/>
    <x v="9"/>
    <s v="Ibico Standard Transparent Covers"/>
    <x v="2086"/>
    <n v="2"/>
    <n v="0.7"/>
    <x v="2290"/>
  </r>
  <r>
    <n v="4726"/>
    <s v="CA-2016-131968"/>
    <d v="2016-11-11T00:00:00"/>
    <x v="2"/>
    <x v="10"/>
    <x v="448"/>
    <x v="2"/>
    <x v="524"/>
    <x v="524"/>
    <x v="1"/>
    <s v="United States"/>
    <x v="302"/>
    <x v="11"/>
    <n v="32712"/>
    <x v="3"/>
    <s v="OFF-AP-10001058"/>
    <x v="2"/>
    <x v="10"/>
    <s v="Sanyo 2.5 Cubic Foot Mid-Size Office Refrigerators"/>
    <x v="2087"/>
    <n v="3"/>
    <n v="0.2"/>
    <x v="1841"/>
  </r>
  <r>
    <n v="7030"/>
    <s v="CA-2016-145548"/>
    <d v="2016-11-11T00:00:00"/>
    <x v="2"/>
    <x v="10"/>
    <x v="457"/>
    <x v="2"/>
    <x v="400"/>
    <x v="400"/>
    <x v="2"/>
    <s v="United States"/>
    <x v="2"/>
    <x v="2"/>
    <n v="10011"/>
    <x v="2"/>
    <s v="OFF-ST-10002562"/>
    <x v="2"/>
    <x v="6"/>
    <s v="Staple magnet"/>
    <x v="2088"/>
    <n v="3"/>
    <n v="0"/>
    <x v="2291"/>
  </r>
  <r>
    <n v="7031"/>
    <s v="CA-2016-145548"/>
    <d v="2016-11-11T00:00:00"/>
    <x v="2"/>
    <x v="10"/>
    <x v="457"/>
    <x v="2"/>
    <x v="400"/>
    <x v="400"/>
    <x v="2"/>
    <s v="United States"/>
    <x v="2"/>
    <x v="2"/>
    <n v="10011"/>
    <x v="2"/>
    <s v="TEC-AC-10002305"/>
    <x v="0"/>
    <x v="0"/>
    <s v="KeyTronic E03601U1 - Keyboard - Beige"/>
    <x v="2089"/>
    <n v="2"/>
    <n v="0"/>
    <x v="2292"/>
  </r>
  <r>
    <n v="7032"/>
    <s v="CA-2016-145548"/>
    <d v="2016-11-11T00:00:00"/>
    <x v="2"/>
    <x v="10"/>
    <x v="457"/>
    <x v="2"/>
    <x v="400"/>
    <x v="400"/>
    <x v="2"/>
    <s v="United States"/>
    <x v="2"/>
    <x v="2"/>
    <n v="10011"/>
    <x v="2"/>
    <s v="OFF-AR-10003373"/>
    <x v="2"/>
    <x v="11"/>
    <s v="Boston School Pro Electric Pencil Sharpener, 1670"/>
    <x v="1168"/>
    <n v="3"/>
    <n v="0"/>
    <x v="2293"/>
  </r>
  <r>
    <n v="7033"/>
    <s v="CA-2016-145548"/>
    <d v="2016-11-11T00:00:00"/>
    <x v="2"/>
    <x v="10"/>
    <x v="457"/>
    <x v="2"/>
    <x v="400"/>
    <x v="400"/>
    <x v="2"/>
    <s v="United States"/>
    <x v="2"/>
    <x v="2"/>
    <n v="10011"/>
    <x v="2"/>
    <s v="FUR-CH-10003774"/>
    <x v="1"/>
    <x v="1"/>
    <s v="Global Wood Trimmed Manager's Task Chair, Khaki"/>
    <x v="2090"/>
    <n v="3"/>
    <n v="0.1"/>
    <x v="2294"/>
  </r>
  <r>
    <n v="7034"/>
    <s v="CA-2016-145548"/>
    <d v="2016-11-11T00:00:00"/>
    <x v="2"/>
    <x v="10"/>
    <x v="457"/>
    <x v="2"/>
    <x v="400"/>
    <x v="400"/>
    <x v="2"/>
    <s v="United States"/>
    <x v="2"/>
    <x v="2"/>
    <n v="10011"/>
    <x v="2"/>
    <s v="OFF-BI-10001510"/>
    <x v="2"/>
    <x v="9"/>
    <s v="Deluxe Heavy-Duty Vinyl Round Ring Binder"/>
    <x v="2091"/>
    <n v="3"/>
    <n v="0.2"/>
    <x v="2295"/>
  </r>
  <r>
    <n v="7035"/>
    <s v="CA-2016-145548"/>
    <d v="2016-11-11T00:00:00"/>
    <x v="2"/>
    <x v="10"/>
    <x v="457"/>
    <x v="2"/>
    <x v="400"/>
    <x v="400"/>
    <x v="2"/>
    <s v="United States"/>
    <x v="2"/>
    <x v="2"/>
    <n v="10011"/>
    <x v="2"/>
    <s v="OFF-BI-10004236"/>
    <x v="2"/>
    <x v="9"/>
    <s v="XtraLife ClearVue Slant-D Ring Binder, White, 3&quot;"/>
    <x v="1545"/>
    <n v="3"/>
    <n v="0.2"/>
    <x v="1654"/>
  </r>
  <r>
    <n v="8120"/>
    <s v="CA-2016-116722"/>
    <d v="2016-11-11T00:00:00"/>
    <x v="2"/>
    <x v="10"/>
    <x v="457"/>
    <x v="2"/>
    <x v="632"/>
    <x v="632"/>
    <x v="0"/>
    <s v="United States"/>
    <x v="14"/>
    <x v="5"/>
    <n v="94110"/>
    <x v="1"/>
    <s v="FUR-FU-10001934"/>
    <x v="1"/>
    <x v="5"/>
    <s v="Magnifier Swing Arm Lamp"/>
    <x v="1229"/>
    <n v="2"/>
    <n v="0"/>
    <x v="2296"/>
  </r>
  <r>
    <n v="8121"/>
    <s v="CA-2016-116722"/>
    <d v="2016-11-11T00:00:00"/>
    <x v="2"/>
    <x v="10"/>
    <x v="457"/>
    <x v="2"/>
    <x v="632"/>
    <x v="632"/>
    <x v="0"/>
    <s v="United States"/>
    <x v="14"/>
    <x v="5"/>
    <n v="94110"/>
    <x v="1"/>
    <s v="FUR-CH-10004997"/>
    <x v="1"/>
    <x v="1"/>
    <s v="Hon Every-Day Series Multi-Task Chairs"/>
    <x v="2092"/>
    <n v="3"/>
    <n v="0.2"/>
    <x v="6"/>
  </r>
  <r>
    <n v="8122"/>
    <s v="CA-2016-116722"/>
    <d v="2016-11-11T00:00:00"/>
    <x v="2"/>
    <x v="10"/>
    <x v="457"/>
    <x v="2"/>
    <x v="632"/>
    <x v="632"/>
    <x v="0"/>
    <s v="United States"/>
    <x v="14"/>
    <x v="5"/>
    <n v="94110"/>
    <x v="1"/>
    <s v="OFF-BI-10001890"/>
    <x v="2"/>
    <x v="9"/>
    <s v="Avery Poly Binder Pockets"/>
    <x v="1185"/>
    <n v="11"/>
    <n v="0.2"/>
    <x v="2297"/>
  </r>
  <r>
    <n v="8469"/>
    <s v="US-2016-164196"/>
    <d v="2016-11-11T00:00:00"/>
    <x v="2"/>
    <x v="10"/>
    <x v="458"/>
    <x v="2"/>
    <x v="567"/>
    <x v="567"/>
    <x v="2"/>
    <s v="United States"/>
    <x v="242"/>
    <x v="33"/>
    <n v="46060"/>
    <x v="0"/>
    <s v="FUR-TA-10001950"/>
    <x v="1"/>
    <x v="7"/>
    <s v="Balt Solid Wood Round Tables"/>
    <x v="2093"/>
    <n v="6"/>
    <n v="0"/>
    <x v="2298"/>
  </r>
  <r>
    <n v="9400"/>
    <s v="CA-2016-103128"/>
    <d v="2016-11-11T00:00:00"/>
    <x v="2"/>
    <x v="10"/>
    <x v="448"/>
    <x v="2"/>
    <x v="633"/>
    <x v="633"/>
    <x v="0"/>
    <s v="United States"/>
    <x v="303"/>
    <x v="3"/>
    <n v="60004"/>
    <x v="0"/>
    <s v="OFF-AR-10003394"/>
    <x v="2"/>
    <x v="11"/>
    <s v="Newell 332"/>
    <x v="2094"/>
    <n v="6"/>
    <n v="0.2"/>
    <x v="2299"/>
  </r>
  <r>
    <n v="54"/>
    <s v="CA-2016-105816"/>
    <d v="2016-11-12T00:00:00"/>
    <x v="2"/>
    <x v="10"/>
    <x v="450"/>
    <x v="2"/>
    <x v="634"/>
    <x v="634"/>
    <x v="2"/>
    <s v="United States"/>
    <x v="2"/>
    <x v="2"/>
    <n v="10024"/>
    <x v="2"/>
    <s v="OFF-FA-10000304"/>
    <x v="2"/>
    <x v="4"/>
    <s v="Advantus Push Pins"/>
    <x v="1603"/>
    <n v="7"/>
    <n v="0"/>
    <x v="2300"/>
  </r>
  <r>
    <n v="55"/>
    <s v="CA-2016-105816"/>
    <d v="2016-11-12T00:00:00"/>
    <x v="2"/>
    <x v="10"/>
    <x v="450"/>
    <x v="2"/>
    <x v="634"/>
    <x v="634"/>
    <x v="2"/>
    <s v="United States"/>
    <x v="2"/>
    <x v="2"/>
    <n v="10024"/>
    <x v="2"/>
    <s v="TEC-PH-10002447"/>
    <x v="0"/>
    <x v="2"/>
    <s v="AT&amp;T CL83451 4-Handset Telephone"/>
    <x v="2095"/>
    <n v="5"/>
    <n v="0"/>
    <x v="2301"/>
  </r>
  <r>
    <n v="631"/>
    <s v="US-2016-135720"/>
    <d v="2016-11-12T00:00:00"/>
    <x v="2"/>
    <x v="10"/>
    <x v="440"/>
    <x v="1"/>
    <x v="470"/>
    <x v="470"/>
    <x v="0"/>
    <s v="United States"/>
    <x v="70"/>
    <x v="15"/>
    <n v="80013"/>
    <x v="1"/>
    <s v="OFF-ST-10001963"/>
    <x v="2"/>
    <x v="6"/>
    <s v="Tennsco Regal Shelving Units"/>
    <x v="2096"/>
    <n v="3"/>
    <n v="0.2"/>
    <x v="2302"/>
  </r>
  <r>
    <n v="632"/>
    <s v="US-2016-135720"/>
    <d v="2016-11-12T00:00:00"/>
    <x v="2"/>
    <x v="10"/>
    <x v="440"/>
    <x v="1"/>
    <x v="470"/>
    <x v="470"/>
    <x v="0"/>
    <s v="United States"/>
    <x v="70"/>
    <x v="15"/>
    <n v="80013"/>
    <x v="1"/>
    <s v="TEC-AC-10001267"/>
    <x v="0"/>
    <x v="0"/>
    <s v="Imation 32GB Pocket Pro USB 3.0 Flash Drive - 32 GB - Black - 1 P ..."/>
    <x v="131"/>
    <n v="5"/>
    <n v="0.2"/>
    <x v="130"/>
  </r>
  <r>
    <n v="633"/>
    <s v="US-2016-135720"/>
    <d v="2016-11-12T00:00:00"/>
    <x v="2"/>
    <x v="10"/>
    <x v="440"/>
    <x v="1"/>
    <x v="470"/>
    <x v="470"/>
    <x v="0"/>
    <s v="United States"/>
    <x v="70"/>
    <x v="15"/>
    <n v="80013"/>
    <x v="1"/>
    <s v="TEC-PH-10002103"/>
    <x v="0"/>
    <x v="2"/>
    <s v="Jabra SPEAK 410"/>
    <x v="2097"/>
    <n v="4"/>
    <n v="0.2"/>
    <x v="2303"/>
  </r>
  <r>
    <n v="649"/>
    <s v="CA-2016-160745"/>
    <d v="2016-11-12T00:00:00"/>
    <x v="2"/>
    <x v="10"/>
    <x v="451"/>
    <x v="1"/>
    <x v="447"/>
    <x v="447"/>
    <x v="2"/>
    <s v="United States"/>
    <x v="304"/>
    <x v="1"/>
    <n v="98661"/>
    <x v="1"/>
    <s v="FUR-FU-10001935"/>
    <x v="1"/>
    <x v="5"/>
    <s v="3M Hangers With Command Adhesive"/>
    <x v="2098"/>
    <n v="4"/>
    <n v="0"/>
    <x v="2304"/>
  </r>
  <r>
    <n v="650"/>
    <s v="CA-2016-160745"/>
    <d v="2016-11-12T00:00:00"/>
    <x v="2"/>
    <x v="10"/>
    <x v="451"/>
    <x v="1"/>
    <x v="447"/>
    <x v="447"/>
    <x v="2"/>
    <s v="United States"/>
    <x v="304"/>
    <x v="1"/>
    <n v="98661"/>
    <x v="1"/>
    <s v="TEC-PH-10003273"/>
    <x v="0"/>
    <x v="2"/>
    <s v="AT&amp;T TR1909W"/>
    <x v="2099"/>
    <n v="3"/>
    <n v="0.2"/>
    <x v="2305"/>
  </r>
  <r>
    <n v="651"/>
    <s v="CA-2016-160745"/>
    <d v="2016-11-12T00:00:00"/>
    <x v="2"/>
    <x v="10"/>
    <x v="451"/>
    <x v="1"/>
    <x v="447"/>
    <x v="447"/>
    <x v="2"/>
    <s v="United States"/>
    <x v="304"/>
    <x v="1"/>
    <n v="98661"/>
    <x v="1"/>
    <s v="TEC-AC-10001142"/>
    <x v="0"/>
    <x v="0"/>
    <s v="First Data FD10 PIN Pad"/>
    <x v="2100"/>
    <n v="4"/>
    <n v="0"/>
    <x v="2306"/>
  </r>
  <r>
    <n v="1136"/>
    <s v="US-2016-148803"/>
    <d v="2016-11-12T00:00:00"/>
    <x v="2"/>
    <x v="10"/>
    <x v="429"/>
    <x v="3"/>
    <x v="212"/>
    <x v="212"/>
    <x v="0"/>
    <s v="United States"/>
    <x v="305"/>
    <x v="11"/>
    <n v="33030"/>
    <x v="3"/>
    <s v="OFF-ST-10001476"/>
    <x v="2"/>
    <x v="6"/>
    <s v="Steel Personal Filing/Posting Tote"/>
    <x v="2101"/>
    <n v="3"/>
    <n v="0.2"/>
    <x v="2307"/>
  </r>
  <r>
    <n v="1603"/>
    <s v="US-2016-132857"/>
    <d v="2016-11-12T00:00:00"/>
    <x v="2"/>
    <x v="10"/>
    <x v="450"/>
    <x v="2"/>
    <x v="499"/>
    <x v="499"/>
    <x v="0"/>
    <s v="United States"/>
    <x v="270"/>
    <x v="26"/>
    <n v="37167"/>
    <x v="3"/>
    <s v="OFF-AR-10003251"/>
    <x v="2"/>
    <x v="11"/>
    <s v="Prang Drawing Pencil Set"/>
    <x v="2102"/>
    <n v="3"/>
    <n v="0.2"/>
    <x v="2308"/>
  </r>
  <r>
    <n v="5994"/>
    <s v="CA-2016-162187"/>
    <d v="2016-11-12T00:00:00"/>
    <x v="2"/>
    <x v="10"/>
    <x v="429"/>
    <x v="3"/>
    <x v="433"/>
    <x v="433"/>
    <x v="2"/>
    <s v="United States"/>
    <x v="28"/>
    <x v="18"/>
    <n v="43229"/>
    <x v="2"/>
    <s v="OFF-ST-10001558"/>
    <x v="2"/>
    <x v="6"/>
    <s v="Acco Perma 4000 Stacking Storage Drawers"/>
    <x v="379"/>
    <n v="5"/>
    <n v="0.2"/>
    <x v="2309"/>
  </r>
  <r>
    <n v="5995"/>
    <s v="CA-2016-162187"/>
    <d v="2016-11-12T00:00:00"/>
    <x v="2"/>
    <x v="10"/>
    <x v="429"/>
    <x v="3"/>
    <x v="433"/>
    <x v="433"/>
    <x v="2"/>
    <s v="United States"/>
    <x v="28"/>
    <x v="18"/>
    <n v="43229"/>
    <x v="2"/>
    <s v="OFF-SU-10004782"/>
    <x v="2"/>
    <x v="15"/>
    <s v="Elite 5&quot; Scissors"/>
    <x v="785"/>
    <n v="2"/>
    <n v="0.2"/>
    <x v="2310"/>
  </r>
  <r>
    <n v="5996"/>
    <s v="CA-2016-162187"/>
    <d v="2016-11-12T00:00:00"/>
    <x v="2"/>
    <x v="10"/>
    <x v="429"/>
    <x v="3"/>
    <x v="433"/>
    <x v="433"/>
    <x v="2"/>
    <s v="United States"/>
    <x v="28"/>
    <x v="18"/>
    <n v="43229"/>
    <x v="2"/>
    <s v="FUR-CH-10003298"/>
    <x v="1"/>
    <x v="1"/>
    <s v="Office Star - Contemporary Task Swivel chair with Loop Arms, Charcoal"/>
    <x v="2103"/>
    <n v="5"/>
    <n v="0.3"/>
    <x v="2311"/>
  </r>
  <r>
    <n v="5997"/>
    <s v="CA-2016-162187"/>
    <d v="2016-11-12T00:00:00"/>
    <x v="2"/>
    <x v="10"/>
    <x v="429"/>
    <x v="3"/>
    <x v="433"/>
    <x v="433"/>
    <x v="2"/>
    <s v="United States"/>
    <x v="28"/>
    <x v="18"/>
    <n v="43229"/>
    <x v="2"/>
    <s v="OFF-AP-10000576"/>
    <x v="2"/>
    <x v="10"/>
    <s v="Belkin 325VA UPS Surge Protector, 6'"/>
    <x v="1018"/>
    <n v="4"/>
    <n v="0.2"/>
    <x v="1052"/>
  </r>
  <r>
    <n v="5998"/>
    <s v="CA-2016-162187"/>
    <d v="2016-11-12T00:00:00"/>
    <x v="2"/>
    <x v="10"/>
    <x v="429"/>
    <x v="3"/>
    <x v="433"/>
    <x v="433"/>
    <x v="2"/>
    <s v="United States"/>
    <x v="28"/>
    <x v="18"/>
    <n v="43229"/>
    <x v="2"/>
    <s v="FUR-TA-10003008"/>
    <x v="1"/>
    <x v="7"/>
    <s v="Lesro Round Back Collection Coffee Table, End Table"/>
    <x v="2104"/>
    <n v="3"/>
    <n v="0.4"/>
    <x v="2312"/>
  </r>
  <r>
    <n v="6185"/>
    <s v="CA-2016-143609"/>
    <d v="2016-11-12T00:00:00"/>
    <x v="2"/>
    <x v="10"/>
    <x v="440"/>
    <x v="0"/>
    <x v="100"/>
    <x v="100"/>
    <x v="1"/>
    <s v="United States"/>
    <x v="19"/>
    <x v="16"/>
    <n v="97206"/>
    <x v="1"/>
    <s v="FUR-CH-10004218"/>
    <x v="1"/>
    <x v="1"/>
    <s v="Global Fabric Manager's Chair, Dark Gray"/>
    <x v="2105"/>
    <n v="5"/>
    <n v="0.2"/>
    <x v="2313"/>
  </r>
  <r>
    <n v="7051"/>
    <s v="CA-2016-165330"/>
    <d v="2016-11-12T00:00:00"/>
    <x v="2"/>
    <x v="10"/>
    <x v="429"/>
    <x v="3"/>
    <x v="119"/>
    <x v="119"/>
    <x v="0"/>
    <s v="United States"/>
    <x v="306"/>
    <x v="5"/>
    <n v="92804"/>
    <x v="1"/>
    <s v="OFF-BI-10004593"/>
    <x v="2"/>
    <x v="9"/>
    <s v="Ibico Laser Imprintable Binding System Covers"/>
    <x v="1338"/>
    <n v="5"/>
    <n v="0.2"/>
    <x v="2314"/>
  </r>
  <r>
    <n v="7052"/>
    <s v="CA-2016-165330"/>
    <d v="2016-11-12T00:00:00"/>
    <x v="2"/>
    <x v="10"/>
    <x v="429"/>
    <x v="3"/>
    <x v="119"/>
    <x v="119"/>
    <x v="0"/>
    <s v="United States"/>
    <x v="306"/>
    <x v="5"/>
    <n v="92804"/>
    <x v="1"/>
    <s v="OFF-AR-10000914"/>
    <x v="2"/>
    <x v="11"/>
    <s v="Boston 16765 Mini Stand Up Battery Pencil Sharpener"/>
    <x v="2106"/>
    <n v="2"/>
    <n v="0"/>
    <x v="2315"/>
  </r>
  <r>
    <n v="7053"/>
    <s v="CA-2016-165330"/>
    <d v="2016-11-12T00:00:00"/>
    <x v="2"/>
    <x v="10"/>
    <x v="429"/>
    <x v="3"/>
    <x v="119"/>
    <x v="119"/>
    <x v="0"/>
    <s v="United States"/>
    <x v="306"/>
    <x v="5"/>
    <n v="92804"/>
    <x v="1"/>
    <s v="OFF-PA-10000241"/>
    <x v="2"/>
    <x v="3"/>
    <s v="IBM Multi-Purpose Copy Paper, 8 1/2 x 11&quot;, Case"/>
    <x v="2107"/>
    <n v="1"/>
    <n v="0"/>
    <x v="2316"/>
  </r>
  <r>
    <n v="7054"/>
    <s v="CA-2016-165330"/>
    <d v="2016-11-12T00:00:00"/>
    <x v="2"/>
    <x v="10"/>
    <x v="429"/>
    <x v="3"/>
    <x v="119"/>
    <x v="119"/>
    <x v="0"/>
    <s v="United States"/>
    <x v="306"/>
    <x v="5"/>
    <n v="92804"/>
    <x v="1"/>
    <s v="TEC-AC-10000057"/>
    <x v="0"/>
    <x v="0"/>
    <s v="Microsoft Natural Ergonomic Keyboard 4000"/>
    <x v="125"/>
    <n v="4"/>
    <n v="0"/>
    <x v="2164"/>
  </r>
  <r>
    <n v="7055"/>
    <s v="CA-2016-165330"/>
    <d v="2016-11-12T00:00:00"/>
    <x v="2"/>
    <x v="10"/>
    <x v="429"/>
    <x v="3"/>
    <x v="119"/>
    <x v="119"/>
    <x v="0"/>
    <s v="United States"/>
    <x v="306"/>
    <x v="5"/>
    <n v="92804"/>
    <x v="1"/>
    <s v="FUR-CH-10003774"/>
    <x v="1"/>
    <x v="1"/>
    <s v="Global Wood Trimmed Manager's Task Chair, Khaki"/>
    <x v="2108"/>
    <n v="5"/>
    <n v="0.2"/>
    <x v="2317"/>
  </r>
  <r>
    <n v="7056"/>
    <s v="CA-2016-165330"/>
    <d v="2016-11-12T00:00:00"/>
    <x v="2"/>
    <x v="10"/>
    <x v="429"/>
    <x v="3"/>
    <x v="119"/>
    <x v="119"/>
    <x v="0"/>
    <s v="United States"/>
    <x v="306"/>
    <x v="5"/>
    <n v="92804"/>
    <x v="1"/>
    <s v="OFF-BI-10002824"/>
    <x v="2"/>
    <x v="9"/>
    <s v="Recycled Easel Ring Binders"/>
    <x v="2109"/>
    <n v="3"/>
    <n v="0.2"/>
    <x v="2318"/>
  </r>
  <r>
    <n v="7057"/>
    <s v="CA-2016-165330"/>
    <d v="2016-11-12T00:00:00"/>
    <x v="2"/>
    <x v="10"/>
    <x v="429"/>
    <x v="3"/>
    <x v="119"/>
    <x v="119"/>
    <x v="0"/>
    <s v="United States"/>
    <x v="306"/>
    <x v="5"/>
    <n v="92804"/>
    <x v="1"/>
    <s v="OFF-BI-10004001"/>
    <x v="2"/>
    <x v="9"/>
    <s v="GBC Recycled VeloBinder Covers"/>
    <x v="2110"/>
    <n v="9"/>
    <n v="0.2"/>
    <x v="2319"/>
  </r>
  <r>
    <n v="7058"/>
    <s v="CA-2016-165330"/>
    <d v="2016-11-12T00:00:00"/>
    <x v="2"/>
    <x v="10"/>
    <x v="429"/>
    <x v="3"/>
    <x v="119"/>
    <x v="119"/>
    <x v="0"/>
    <s v="United States"/>
    <x v="306"/>
    <x v="5"/>
    <n v="92804"/>
    <x v="1"/>
    <s v="FUR-TA-10004619"/>
    <x v="1"/>
    <x v="7"/>
    <s v="Hon Non-Folding Utility Tables"/>
    <x v="2111"/>
    <n v="7"/>
    <n v="0.2"/>
    <x v="2320"/>
  </r>
  <r>
    <n v="7059"/>
    <s v="CA-2016-165330"/>
    <d v="2016-11-12T00:00:00"/>
    <x v="2"/>
    <x v="10"/>
    <x v="429"/>
    <x v="3"/>
    <x v="119"/>
    <x v="119"/>
    <x v="0"/>
    <s v="United States"/>
    <x v="306"/>
    <x v="5"/>
    <n v="92804"/>
    <x v="1"/>
    <s v="OFF-ST-10000636"/>
    <x v="2"/>
    <x v="6"/>
    <s v="Rogers Profile Extra Capacity Storage Tub"/>
    <x v="2112"/>
    <n v="3"/>
    <n v="0"/>
    <x v="2321"/>
  </r>
  <r>
    <n v="7060"/>
    <s v="CA-2016-165330"/>
    <d v="2016-11-12T00:00:00"/>
    <x v="2"/>
    <x v="10"/>
    <x v="429"/>
    <x v="3"/>
    <x v="119"/>
    <x v="119"/>
    <x v="0"/>
    <s v="United States"/>
    <x v="306"/>
    <x v="5"/>
    <n v="92804"/>
    <x v="1"/>
    <s v="OFF-AP-10001469"/>
    <x v="2"/>
    <x v="10"/>
    <s v="Fellowes 8 Outlet Superior Workstation Surge Protector"/>
    <x v="2113"/>
    <n v="2"/>
    <n v="0"/>
    <x v="2322"/>
  </r>
  <r>
    <n v="7061"/>
    <s v="CA-2016-165330"/>
    <d v="2016-11-12T00:00:00"/>
    <x v="2"/>
    <x v="10"/>
    <x v="429"/>
    <x v="3"/>
    <x v="119"/>
    <x v="119"/>
    <x v="0"/>
    <s v="United States"/>
    <x v="306"/>
    <x v="5"/>
    <n v="92804"/>
    <x v="1"/>
    <s v="OFF-BI-10002897"/>
    <x v="2"/>
    <x v="9"/>
    <s v="Black Avery Memo-Size 3-Ring Binder, 5 1/2&quot; x 8 1/2&quot;"/>
    <x v="2114"/>
    <n v="2"/>
    <n v="0.2"/>
    <x v="2323"/>
  </r>
  <r>
    <n v="9696"/>
    <s v="US-2016-151260"/>
    <d v="2016-11-12T00:00:00"/>
    <x v="2"/>
    <x v="10"/>
    <x v="428"/>
    <x v="0"/>
    <x v="482"/>
    <x v="482"/>
    <x v="2"/>
    <s v="United States"/>
    <x v="38"/>
    <x v="18"/>
    <n v="45503"/>
    <x v="2"/>
    <s v="OFF-AP-10002892"/>
    <x v="2"/>
    <x v="10"/>
    <s v="Belkin F5C206VTEL 6 Outlet Surge"/>
    <x v="2115"/>
    <n v="4"/>
    <n v="0.2"/>
    <x v="2324"/>
  </r>
  <r>
    <n v="7194"/>
    <s v="CA-2016-110492"/>
    <d v="2016-12-02T00:00:00"/>
    <x v="2"/>
    <x v="11"/>
    <x v="459"/>
    <x v="0"/>
    <x v="206"/>
    <x v="206"/>
    <x v="0"/>
    <s v="United States"/>
    <x v="307"/>
    <x v="19"/>
    <n v="30318"/>
    <x v="3"/>
    <s v="OFF-ST-10003716"/>
    <x v="2"/>
    <x v="6"/>
    <s v="Tennsco Double-Tier Lockers"/>
    <x v="2116"/>
    <n v="6"/>
    <n v="0"/>
    <x v="2325"/>
  </r>
  <r>
    <n v="7195"/>
    <s v="CA-2016-110492"/>
    <d v="2016-12-02T00:00:00"/>
    <x v="2"/>
    <x v="11"/>
    <x v="459"/>
    <x v="0"/>
    <x v="206"/>
    <x v="206"/>
    <x v="0"/>
    <s v="United States"/>
    <x v="307"/>
    <x v="19"/>
    <n v="30318"/>
    <x v="3"/>
    <s v="OFF-BI-10003274"/>
    <x v="2"/>
    <x v="9"/>
    <s v="Avery Durable Slant Ring Binders, No Labels"/>
    <x v="2117"/>
    <n v="4"/>
    <n v="0"/>
    <x v="2326"/>
  </r>
  <r>
    <n v="804"/>
    <s v="CA-2016-115504"/>
    <d v="2016-12-03T00:00:00"/>
    <x v="2"/>
    <x v="11"/>
    <x v="460"/>
    <x v="2"/>
    <x v="440"/>
    <x v="440"/>
    <x v="2"/>
    <s v="United States"/>
    <x v="195"/>
    <x v="30"/>
    <n v="71203"/>
    <x v="3"/>
    <s v="OFF-PA-10003953"/>
    <x v="2"/>
    <x v="3"/>
    <s v="Xerox 218"/>
    <x v="212"/>
    <n v="2"/>
    <n v="0"/>
    <x v="414"/>
  </r>
  <r>
    <n v="3607"/>
    <s v="CA-2016-119683"/>
    <d v="2016-12-03T00:00:00"/>
    <x v="2"/>
    <x v="11"/>
    <x v="442"/>
    <x v="1"/>
    <x v="492"/>
    <x v="492"/>
    <x v="0"/>
    <s v="United States"/>
    <x v="2"/>
    <x v="2"/>
    <n v="10024"/>
    <x v="2"/>
    <s v="OFF-EN-10001099"/>
    <x v="2"/>
    <x v="13"/>
    <s v="Staple envelope"/>
    <x v="968"/>
    <n v="3"/>
    <n v="0"/>
    <x v="2327"/>
  </r>
  <r>
    <n v="5957"/>
    <s v="CA-2016-127138"/>
    <d v="2016-12-03T00:00:00"/>
    <x v="2"/>
    <x v="11"/>
    <x v="452"/>
    <x v="1"/>
    <x v="373"/>
    <x v="373"/>
    <x v="2"/>
    <s v="United States"/>
    <x v="14"/>
    <x v="5"/>
    <n v="94109"/>
    <x v="1"/>
    <s v="OFF-ST-10002756"/>
    <x v="2"/>
    <x v="6"/>
    <s v="Tennsco Stur-D-Stor Boltless Shelving, 5 Shelves, 24&quot; Deep, Sand"/>
    <x v="2118"/>
    <n v="5"/>
    <n v="0"/>
    <x v="2328"/>
  </r>
  <r>
    <n v="5958"/>
    <s v="CA-2016-127138"/>
    <d v="2016-12-03T00:00:00"/>
    <x v="2"/>
    <x v="11"/>
    <x v="452"/>
    <x v="1"/>
    <x v="373"/>
    <x v="373"/>
    <x v="2"/>
    <s v="United States"/>
    <x v="14"/>
    <x v="5"/>
    <n v="94109"/>
    <x v="1"/>
    <s v="OFF-AP-10003842"/>
    <x v="2"/>
    <x v="10"/>
    <s v="Euro-Pro Shark Turbo Vacuum"/>
    <x v="82"/>
    <n v="5"/>
    <n v="0"/>
    <x v="81"/>
  </r>
  <r>
    <n v="5959"/>
    <s v="CA-2016-127138"/>
    <d v="2016-12-03T00:00:00"/>
    <x v="2"/>
    <x v="11"/>
    <x v="452"/>
    <x v="1"/>
    <x v="373"/>
    <x v="373"/>
    <x v="2"/>
    <s v="United States"/>
    <x v="14"/>
    <x v="5"/>
    <n v="94109"/>
    <x v="1"/>
    <s v="OFF-EN-10004459"/>
    <x v="2"/>
    <x v="13"/>
    <s v="Security-Tint Envelopes"/>
    <x v="2119"/>
    <n v="4"/>
    <n v="0"/>
    <x v="2329"/>
  </r>
  <r>
    <n v="5960"/>
    <s v="CA-2016-127138"/>
    <d v="2016-12-03T00:00:00"/>
    <x v="2"/>
    <x v="11"/>
    <x v="452"/>
    <x v="1"/>
    <x v="373"/>
    <x v="373"/>
    <x v="2"/>
    <s v="United States"/>
    <x v="14"/>
    <x v="5"/>
    <n v="94109"/>
    <x v="1"/>
    <s v="FUR-CH-10003746"/>
    <x v="1"/>
    <x v="1"/>
    <s v="Hon 4070 Series Pagoda Round Back Stacking Chairs"/>
    <x v="2120"/>
    <n v="3"/>
    <n v="0.2"/>
    <x v="2330"/>
  </r>
  <r>
    <n v="8480"/>
    <s v="US-2016-119270"/>
    <d v="2016-12-03T00:00:00"/>
    <x v="2"/>
    <x v="11"/>
    <x v="442"/>
    <x v="2"/>
    <x v="357"/>
    <x v="357"/>
    <x v="0"/>
    <s v="United States"/>
    <x v="22"/>
    <x v="5"/>
    <n v="90036"/>
    <x v="1"/>
    <s v="OFF-PA-10004022"/>
    <x v="2"/>
    <x v="3"/>
    <s v="Hammermill Color Copier Paper (28Lb. and 96 Bright)"/>
    <x v="2121"/>
    <n v="2"/>
    <n v="0"/>
    <x v="2331"/>
  </r>
  <r>
    <n v="1130"/>
    <s v="CA-2016-112102"/>
    <d v="2016-12-04T00:00:00"/>
    <x v="2"/>
    <x v="11"/>
    <x v="444"/>
    <x v="2"/>
    <x v="490"/>
    <x v="490"/>
    <x v="0"/>
    <s v="United States"/>
    <x v="38"/>
    <x v="20"/>
    <n v="22153"/>
    <x v="3"/>
    <s v="FUR-TA-10004086"/>
    <x v="1"/>
    <x v="7"/>
    <s v="KI Adjustable-Height Table"/>
    <x v="2122"/>
    <n v="4"/>
    <n v="0"/>
    <x v="2332"/>
  </r>
  <r>
    <n v="1131"/>
    <s v="CA-2016-112102"/>
    <d v="2016-12-04T00:00:00"/>
    <x v="2"/>
    <x v="11"/>
    <x v="444"/>
    <x v="2"/>
    <x v="490"/>
    <x v="490"/>
    <x v="0"/>
    <s v="United States"/>
    <x v="38"/>
    <x v="20"/>
    <n v="22153"/>
    <x v="3"/>
    <s v="OFF-PA-10000100"/>
    <x v="2"/>
    <x v="3"/>
    <s v="Xerox 1945"/>
    <x v="2123"/>
    <n v="1"/>
    <n v="0"/>
    <x v="2333"/>
  </r>
  <r>
    <n v="1132"/>
    <s v="CA-2016-112102"/>
    <d v="2016-12-04T00:00:00"/>
    <x v="2"/>
    <x v="11"/>
    <x v="444"/>
    <x v="2"/>
    <x v="490"/>
    <x v="490"/>
    <x v="0"/>
    <s v="United States"/>
    <x v="38"/>
    <x v="20"/>
    <n v="22153"/>
    <x v="3"/>
    <s v="OFF-EN-10002500"/>
    <x v="2"/>
    <x v="13"/>
    <s v="Globe Weis Peel &amp; Seel First Class Envelopes"/>
    <x v="2124"/>
    <n v="5"/>
    <n v="0"/>
    <x v="2334"/>
  </r>
  <r>
    <n v="5775"/>
    <s v="CA-2016-142398"/>
    <d v="2016-12-04T00:00:00"/>
    <x v="2"/>
    <x v="11"/>
    <x v="444"/>
    <x v="2"/>
    <x v="86"/>
    <x v="86"/>
    <x v="0"/>
    <s v="United States"/>
    <x v="22"/>
    <x v="5"/>
    <n v="90036"/>
    <x v="1"/>
    <s v="FUR-CH-10001545"/>
    <x v="1"/>
    <x v="1"/>
    <s v="Hon Comfortask Task/Swivel Chairs"/>
    <x v="2125"/>
    <n v="7"/>
    <n v="0.2"/>
    <x v="2335"/>
  </r>
  <r>
    <n v="5776"/>
    <s v="CA-2016-142398"/>
    <d v="2016-12-04T00:00:00"/>
    <x v="2"/>
    <x v="11"/>
    <x v="444"/>
    <x v="2"/>
    <x v="86"/>
    <x v="86"/>
    <x v="0"/>
    <s v="United States"/>
    <x v="22"/>
    <x v="5"/>
    <n v="90036"/>
    <x v="1"/>
    <s v="OFF-BI-10004826"/>
    <x v="2"/>
    <x v="9"/>
    <s v="JM Magazine Binder"/>
    <x v="2126"/>
    <n v="1"/>
    <n v="0.2"/>
    <x v="2336"/>
  </r>
  <r>
    <n v="7361"/>
    <s v="CA-2016-163594"/>
    <d v="2016-12-04T00:00:00"/>
    <x v="2"/>
    <x v="11"/>
    <x v="415"/>
    <x v="0"/>
    <x v="635"/>
    <x v="635"/>
    <x v="0"/>
    <s v="United States"/>
    <x v="22"/>
    <x v="5"/>
    <n v="90036"/>
    <x v="1"/>
    <s v="OFF-PA-10000809"/>
    <x v="2"/>
    <x v="3"/>
    <s v="Xerox 206"/>
    <x v="211"/>
    <n v="3"/>
    <n v="0"/>
    <x v="211"/>
  </r>
  <r>
    <n v="7362"/>
    <s v="CA-2016-163594"/>
    <d v="2016-12-04T00:00:00"/>
    <x v="2"/>
    <x v="11"/>
    <x v="415"/>
    <x v="0"/>
    <x v="635"/>
    <x v="635"/>
    <x v="0"/>
    <s v="United States"/>
    <x v="22"/>
    <x v="5"/>
    <n v="90036"/>
    <x v="1"/>
    <s v="FUR-CH-10000225"/>
    <x v="1"/>
    <x v="1"/>
    <s v="Global Geo Office Task Chair, Gray"/>
    <x v="2127"/>
    <n v="3"/>
    <n v="0.2"/>
    <x v="2337"/>
  </r>
  <r>
    <n v="7363"/>
    <s v="CA-2016-163594"/>
    <d v="2016-12-04T00:00:00"/>
    <x v="2"/>
    <x v="11"/>
    <x v="415"/>
    <x v="0"/>
    <x v="635"/>
    <x v="635"/>
    <x v="0"/>
    <s v="United States"/>
    <x v="22"/>
    <x v="5"/>
    <n v="90036"/>
    <x v="1"/>
    <s v="OFF-BI-10003707"/>
    <x v="2"/>
    <x v="9"/>
    <s v="Aluminum Screw Posts"/>
    <x v="2128"/>
    <n v="3"/>
    <n v="0.2"/>
    <x v="2338"/>
  </r>
  <r>
    <n v="9135"/>
    <s v="CA-2016-124254"/>
    <d v="2016-12-04T00:00:00"/>
    <x v="2"/>
    <x v="11"/>
    <x v="445"/>
    <x v="2"/>
    <x v="228"/>
    <x v="228"/>
    <x v="2"/>
    <s v="United States"/>
    <x v="169"/>
    <x v="12"/>
    <n v="27893"/>
    <x v="3"/>
    <s v="OFF-ST-10001469"/>
    <x v="2"/>
    <x v="6"/>
    <s v="Fellowes Bankers Box Recycled Super Stor/Drawer"/>
    <x v="8"/>
    <n v="3"/>
    <n v="0.2"/>
    <x v="8"/>
  </r>
  <r>
    <n v="9136"/>
    <s v="CA-2016-124254"/>
    <d v="2016-12-04T00:00:00"/>
    <x v="2"/>
    <x v="11"/>
    <x v="445"/>
    <x v="2"/>
    <x v="228"/>
    <x v="228"/>
    <x v="2"/>
    <s v="United States"/>
    <x v="169"/>
    <x v="12"/>
    <n v="27893"/>
    <x v="3"/>
    <s v="OFF-ST-10000060"/>
    <x v="2"/>
    <x v="6"/>
    <s v="Fellowes Bankers Box Staxonsteel Drawer File/Stacking System"/>
    <x v="2129"/>
    <n v="1"/>
    <n v="0.2"/>
    <x v="2339"/>
  </r>
  <r>
    <n v="9137"/>
    <s v="CA-2016-124254"/>
    <d v="2016-12-04T00:00:00"/>
    <x v="2"/>
    <x v="11"/>
    <x v="445"/>
    <x v="2"/>
    <x v="228"/>
    <x v="228"/>
    <x v="2"/>
    <s v="United States"/>
    <x v="169"/>
    <x v="12"/>
    <n v="27893"/>
    <x v="3"/>
    <s v="OFF-PA-10000807"/>
    <x v="2"/>
    <x v="3"/>
    <s v="TOPS &quot;Important Message&quot; Pads, Canary, 4-1/4 x 5-1/2, 50 Sheets per Pad"/>
    <x v="46"/>
    <n v="3"/>
    <n v="0.2"/>
    <x v="2340"/>
  </r>
  <r>
    <n v="1590"/>
    <s v="CA-2016-109911"/>
    <d v="2016-12-05T00:00:00"/>
    <x v="2"/>
    <x v="11"/>
    <x v="446"/>
    <x v="2"/>
    <x v="636"/>
    <x v="636"/>
    <x v="2"/>
    <s v="United States"/>
    <x v="33"/>
    <x v="20"/>
    <n v="23464"/>
    <x v="3"/>
    <s v="OFF-AR-10001662"/>
    <x v="2"/>
    <x v="11"/>
    <s v="Rogers Handheld Barrel Pencil Sharpener"/>
    <x v="2130"/>
    <n v="4"/>
    <n v="0"/>
    <x v="2341"/>
  </r>
  <r>
    <n v="3772"/>
    <s v="US-2016-101196"/>
    <d v="2016-12-05T00:00:00"/>
    <x v="2"/>
    <x v="11"/>
    <x v="461"/>
    <x v="2"/>
    <x v="270"/>
    <x v="270"/>
    <x v="2"/>
    <s v="United States"/>
    <x v="15"/>
    <x v="13"/>
    <n v="19140"/>
    <x v="2"/>
    <s v="OFF-ST-10004804"/>
    <x v="2"/>
    <x v="6"/>
    <s v="Belkin 19&quot; Vented Equipment Shelf, Black"/>
    <x v="2131"/>
    <n v="2"/>
    <n v="0.2"/>
    <x v="2342"/>
  </r>
  <r>
    <n v="7077"/>
    <s v="CA-2016-167416"/>
    <d v="2016-12-05T00:00:00"/>
    <x v="2"/>
    <x v="11"/>
    <x v="461"/>
    <x v="2"/>
    <x v="609"/>
    <x v="609"/>
    <x v="0"/>
    <s v="United States"/>
    <x v="1"/>
    <x v="1"/>
    <n v="98105"/>
    <x v="1"/>
    <s v="OFF-EN-10001141"/>
    <x v="2"/>
    <x v="13"/>
    <s v="Manila Recycled Extra-Heavyweight Clasp Envelopes, 6&quot; x 9&quot;"/>
    <x v="2132"/>
    <n v="5"/>
    <n v="0"/>
    <x v="2343"/>
  </r>
  <r>
    <n v="9272"/>
    <s v="CA-2016-100510"/>
    <d v="2016-12-05T00:00:00"/>
    <x v="2"/>
    <x v="11"/>
    <x v="461"/>
    <x v="2"/>
    <x v="391"/>
    <x v="391"/>
    <x v="2"/>
    <s v="United States"/>
    <x v="2"/>
    <x v="2"/>
    <n v="10024"/>
    <x v="2"/>
    <s v="FUR-FU-10000320"/>
    <x v="1"/>
    <x v="5"/>
    <s v="OIC Stacking Trays"/>
    <x v="1237"/>
    <n v="3"/>
    <n v="0"/>
    <x v="1305"/>
  </r>
  <r>
    <n v="9273"/>
    <s v="CA-2016-100510"/>
    <d v="2016-12-05T00:00:00"/>
    <x v="2"/>
    <x v="11"/>
    <x v="461"/>
    <x v="2"/>
    <x v="391"/>
    <x v="391"/>
    <x v="2"/>
    <s v="United States"/>
    <x v="2"/>
    <x v="2"/>
    <n v="10024"/>
    <x v="2"/>
    <s v="TEC-PH-10001835"/>
    <x v="0"/>
    <x v="2"/>
    <s v="Jawbone JAMBOX Wireless Bluetooth Speaker"/>
    <x v="1240"/>
    <n v="4"/>
    <n v="0"/>
    <x v="1308"/>
  </r>
  <r>
    <n v="9496"/>
    <s v="US-2016-123610"/>
    <d v="2016-12-05T00:00:00"/>
    <x v="2"/>
    <x v="11"/>
    <x v="446"/>
    <x v="2"/>
    <x v="637"/>
    <x v="637"/>
    <x v="0"/>
    <s v="United States"/>
    <x v="308"/>
    <x v="5"/>
    <n v="92691"/>
    <x v="1"/>
    <s v="TEC-AC-10004518"/>
    <x v="0"/>
    <x v="0"/>
    <s v="Memorex Mini Travel Drive 32 GB USB 2.0 Flash Drive"/>
    <x v="2133"/>
    <n v="6"/>
    <n v="0"/>
    <x v="2344"/>
  </r>
  <r>
    <n v="9497"/>
    <s v="US-2016-123610"/>
    <d v="2016-12-05T00:00:00"/>
    <x v="2"/>
    <x v="11"/>
    <x v="446"/>
    <x v="2"/>
    <x v="637"/>
    <x v="637"/>
    <x v="0"/>
    <s v="United States"/>
    <x v="308"/>
    <x v="5"/>
    <n v="92691"/>
    <x v="1"/>
    <s v="OFF-AP-10002222"/>
    <x v="2"/>
    <x v="10"/>
    <s v="Staple holder"/>
    <x v="2134"/>
    <n v="1"/>
    <n v="0"/>
    <x v="2345"/>
  </r>
  <r>
    <n v="3"/>
    <s v="CA-2016-138688"/>
    <d v="2016-12-06T00:00:00"/>
    <x v="2"/>
    <x v="11"/>
    <x v="437"/>
    <x v="1"/>
    <x v="638"/>
    <x v="638"/>
    <x v="2"/>
    <s v="United States"/>
    <x v="22"/>
    <x v="5"/>
    <n v="90036"/>
    <x v="1"/>
    <s v="OFF-LA-10000240"/>
    <x v="2"/>
    <x v="8"/>
    <s v="Self-Adhesive Address Labels for Typewriters by Universal"/>
    <x v="278"/>
    <n v="2"/>
    <n v="0"/>
    <x v="282"/>
  </r>
  <r>
    <n v="80"/>
    <s v="CA-2016-127208"/>
    <d v="2016-12-06T00:00:00"/>
    <x v="2"/>
    <x v="11"/>
    <x v="435"/>
    <x v="0"/>
    <x v="639"/>
    <x v="639"/>
    <x v="2"/>
    <s v="United States"/>
    <x v="53"/>
    <x v="34"/>
    <n v="35601"/>
    <x v="3"/>
    <s v="OFF-AP-10002118"/>
    <x v="2"/>
    <x v="10"/>
    <s v="1.7 Cubic Foot Compact &quot;Cube&quot; Office Refrigerators"/>
    <x v="2135"/>
    <n v="1"/>
    <n v="0"/>
    <x v="2346"/>
  </r>
  <r>
    <n v="81"/>
    <s v="CA-2016-127208"/>
    <d v="2016-12-06T00:00:00"/>
    <x v="2"/>
    <x v="11"/>
    <x v="435"/>
    <x v="0"/>
    <x v="639"/>
    <x v="639"/>
    <x v="2"/>
    <s v="United States"/>
    <x v="53"/>
    <x v="34"/>
    <n v="35601"/>
    <x v="3"/>
    <s v="OFF-BI-10002309"/>
    <x v="2"/>
    <x v="9"/>
    <s v="Avery Heavy-Duty EZD  Binder With Locking Rings"/>
    <x v="1470"/>
    <n v="3"/>
    <n v="0"/>
    <x v="2347"/>
  </r>
  <r>
    <n v="120"/>
    <s v="CA-2016-103730"/>
    <d v="2016-12-06T00:00:00"/>
    <x v="2"/>
    <x v="11"/>
    <x v="435"/>
    <x v="0"/>
    <x v="78"/>
    <x v="78"/>
    <x v="0"/>
    <s v="United States"/>
    <x v="49"/>
    <x v="37"/>
    <n v="19805"/>
    <x v="2"/>
    <s v="FUR-FU-10002157"/>
    <x v="1"/>
    <x v="5"/>
    <s v="Artistic Insta-Plaque"/>
    <x v="1231"/>
    <n v="3"/>
    <n v="0"/>
    <x v="1299"/>
  </r>
  <r>
    <n v="121"/>
    <s v="CA-2016-103730"/>
    <d v="2016-12-06T00:00:00"/>
    <x v="2"/>
    <x v="11"/>
    <x v="435"/>
    <x v="0"/>
    <x v="78"/>
    <x v="78"/>
    <x v="0"/>
    <s v="United States"/>
    <x v="49"/>
    <x v="37"/>
    <n v="19805"/>
    <x v="2"/>
    <s v="OFF-BI-10003910"/>
    <x v="2"/>
    <x v="9"/>
    <s v="DXL Angle-View Binders with Locking Rings by Samsill"/>
    <x v="1239"/>
    <n v="4"/>
    <n v="0"/>
    <x v="2348"/>
  </r>
  <r>
    <n v="122"/>
    <s v="CA-2016-103730"/>
    <d v="2016-12-06T00:00:00"/>
    <x v="2"/>
    <x v="11"/>
    <x v="435"/>
    <x v="0"/>
    <x v="78"/>
    <x v="78"/>
    <x v="0"/>
    <s v="United States"/>
    <x v="49"/>
    <x v="37"/>
    <n v="19805"/>
    <x v="2"/>
    <s v="OFF-ST-10000777"/>
    <x v="2"/>
    <x v="6"/>
    <s v="Companion Letter/Legal File, Black"/>
    <x v="2136"/>
    <n v="6"/>
    <n v="0"/>
    <x v="2349"/>
  </r>
  <r>
    <n v="123"/>
    <s v="CA-2016-103730"/>
    <d v="2016-12-06T00:00:00"/>
    <x v="2"/>
    <x v="11"/>
    <x v="435"/>
    <x v="0"/>
    <x v="78"/>
    <x v="78"/>
    <x v="0"/>
    <s v="United States"/>
    <x v="49"/>
    <x v="37"/>
    <n v="19805"/>
    <x v="2"/>
    <s v="OFF-EN-10002500"/>
    <x v="2"/>
    <x v="13"/>
    <s v="Globe Weis Peel &amp; Seel First Class Envelopes"/>
    <x v="2137"/>
    <n v="9"/>
    <n v="0"/>
    <x v="2350"/>
  </r>
  <r>
    <n v="124"/>
    <s v="CA-2016-103730"/>
    <d v="2016-12-06T00:00:00"/>
    <x v="2"/>
    <x v="11"/>
    <x v="435"/>
    <x v="0"/>
    <x v="78"/>
    <x v="78"/>
    <x v="0"/>
    <s v="United States"/>
    <x v="49"/>
    <x v="37"/>
    <n v="19805"/>
    <x v="2"/>
    <s v="TEC-PH-10003875"/>
    <x v="0"/>
    <x v="2"/>
    <s v="KLD Oscar II Style Snap-on Ultra Thin Side Flip Synthetic Leather Cover Case for HTC One HTC M7"/>
    <x v="2138"/>
    <n v="7"/>
    <n v="0"/>
    <x v="2351"/>
  </r>
  <r>
    <n v="437"/>
    <s v="CA-2016-147375"/>
    <d v="2016-12-06T00:00:00"/>
    <x v="2"/>
    <x v="11"/>
    <x v="436"/>
    <x v="1"/>
    <x v="483"/>
    <x v="483"/>
    <x v="1"/>
    <s v="United States"/>
    <x v="20"/>
    <x v="3"/>
    <n v="60623"/>
    <x v="0"/>
    <s v="TEC-MA-10002937"/>
    <x v="0"/>
    <x v="14"/>
    <s v="Canon Color ImageCLASS MF8580Cdw Wireless Laser All-In-One Printer, Copier, Scanner"/>
    <x v="2139"/>
    <n v="3"/>
    <n v="0.3"/>
    <x v="2352"/>
  </r>
  <r>
    <n v="438"/>
    <s v="CA-2016-147375"/>
    <d v="2016-12-06T00:00:00"/>
    <x v="2"/>
    <x v="11"/>
    <x v="436"/>
    <x v="1"/>
    <x v="483"/>
    <x v="483"/>
    <x v="1"/>
    <s v="United States"/>
    <x v="20"/>
    <x v="3"/>
    <n v="60623"/>
    <x v="0"/>
    <s v="OFF-PA-10001970"/>
    <x v="2"/>
    <x v="3"/>
    <s v="Xerox 1908"/>
    <x v="2140"/>
    <n v="7"/>
    <n v="0.2"/>
    <x v="2353"/>
  </r>
  <r>
    <n v="2903"/>
    <s v="CA-2016-164035"/>
    <d v="2016-12-06T00:00:00"/>
    <x v="2"/>
    <x v="11"/>
    <x v="453"/>
    <x v="2"/>
    <x v="640"/>
    <x v="640"/>
    <x v="0"/>
    <s v="United States"/>
    <x v="20"/>
    <x v="3"/>
    <n v="60610"/>
    <x v="0"/>
    <s v="OFF-PA-10002160"/>
    <x v="2"/>
    <x v="3"/>
    <s v="Xerox 1978"/>
    <x v="2141"/>
    <n v="5"/>
    <n v="0.2"/>
    <x v="2354"/>
  </r>
  <r>
    <n v="7148"/>
    <s v="CA-2016-139941"/>
    <d v="2016-12-06T00:00:00"/>
    <x v="2"/>
    <x v="11"/>
    <x v="453"/>
    <x v="2"/>
    <x v="409"/>
    <x v="409"/>
    <x v="0"/>
    <s v="United States"/>
    <x v="23"/>
    <x v="2"/>
    <n v="11561"/>
    <x v="2"/>
    <s v="OFF-PA-10000241"/>
    <x v="2"/>
    <x v="3"/>
    <s v="IBM Multi-Purpose Copy Paper, 8 1/2 x 11&quot;, Case"/>
    <x v="1168"/>
    <n v="3"/>
    <n v="0"/>
    <x v="1228"/>
  </r>
  <r>
    <n v="7149"/>
    <s v="CA-2016-139941"/>
    <d v="2016-12-06T00:00:00"/>
    <x v="2"/>
    <x v="11"/>
    <x v="453"/>
    <x v="2"/>
    <x v="409"/>
    <x v="409"/>
    <x v="0"/>
    <s v="United States"/>
    <x v="23"/>
    <x v="2"/>
    <n v="11561"/>
    <x v="2"/>
    <s v="OFF-AP-10004036"/>
    <x v="2"/>
    <x v="10"/>
    <s v="Bionaire 99.97% HEPA Air Cleaner"/>
    <x v="2142"/>
    <n v="3"/>
    <n v="0"/>
    <x v="1014"/>
  </r>
  <r>
    <n v="8224"/>
    <s v="CA-2016-104633"/>
    <d v="2016-12-06T00:00:00"/>
    <x v="2"/>
    <x v="11"/>
    <x v="437"/>
    <x v="2"/>
    <x v="29"/>
    <x v="29"/>
    <x v="2"/>
    <s v="United States"/>
    <x v="144"/>
    <x v="5"/>
    <n v="91104"/>
    <x v="1"/>
    <s v="OFF-PA-10000241"/>
    <x v="2"/>
    <x v="3"/>
    <s v="IBM Multi-Purpose Copy Paper, 8 1/2 x 11&quot;, Case"/>
    <x v="2143"/>
    <n v="6"/>
    <n v="0"/>
    <x v="2355"/>
  </r>
  <r>
    <n v="8225"/>
    <s v="CA-2016-104633"/>
    <d v="2016-12-06T00:00:00"/>
    <x v="2"/>
    <x v="11"/>
    <x v="437"/>
    <x v="2"/>
    <x v="29"/>
    <x v="29"/>
    <x v="2"/>
    <s v="United States"/>
    <x v="144"/>
    <x v="5"/>
    <n v="91104"/>
    <x v="1"/>
    <s v="OFF-PA-10004782"/>
    <x v="2"/>
    <x v="3"/>
    <s v="Xerox 228"/>
    <x v="212"/>
    <n v="2"/>
    <n v="0"/>
    <x v="414"/>
  </r>
  <r>
    <n v="8717"/>
    <s v="CA-2016-120824"/>
    <d v="2016-12-06T00:00:00"/>
    <x v="2"/>
    <x v="11"/>
    <x v="437"/>
    <x v="1"/>
    <x v="600"/>
    <x v="600"/>
    <x v="1"/>
    <s v="United States"/>
    <x v="5"/>
    <x v="4"/>
    <n v="77070"/>
    <x v="0"/>
    <s v="OFF-AP-10001242"/>
    <x v="2"/>
    <x v="10"/>
    <s v="APC 7 Outlet Network SurgeArrest Surge Protector"/>
    <x v="2144"/>
    <n v="4"/>
    <n v="0.8"/>
    <x v="2356"/>
  </r>
  <r>
    <n v="8718"/>
    <s v="CA-2016-120824"/>
    <d v="2016-12-06T00:00:00"/>
    <x v="2"/>
    <x v="11"/>
    <x v="437"/>
    <x v="1"/>
    <x v="600"/>
    <x v="600"/>
    <x v="1"/>
    <s v="United States"/>
    <x v="5"/>
    <x v="4"/>
    <n v="77070"/>
    <x v="0"/>
    <s v="FUR-FU-10001424"/>
    <x v="1"/>
    <x v="5"/>
    <s v="Dax Clear Box Frame"/>
    <x v="2145"/>
    <n v="2"/>
    <n v="0.6"/>
    <x v="2357"/>
  </r>
  <r>
    <n v="8719"/>
    <s v="CA-2016-120824"/>
    <d v="2016-12-06T00:00:00"/>
    <x v="2"/>
    <x v="11"/>
    <x v="437"/>
    <x v="1"/>
    <x v="600"/>
    <x v="600"/>
    <x v="1"/>
    <s v="United States"/>
    <x v="5"/>
    <x v="4"/>
    <n v="77070"/>
    <x v="0"/>
    <s v="OFF-AR-10003469"/>
    <x v="2"/>
    <x v="11"/>
    <s v="Nontoxic Chalk"/>
    <x v="703"/>
    <n v="8"/>
    <n v="0.2"/>
    <x v="2358"/>
  </r>
  <r>
    <n v="8720"/>
    <s v="CA-2016-120824"/>
    <d v="2016-12-06T00:00:00"/>
    <x v="2"/>
    <x v="11"/>
    <x v="437"/>
    <x v="1"/>
    <x v="600"/>
    <x v="600"/>
    <x v="1"/>
    <s v="United States"/>
    <x v="5"/>
    <x v="4"/>
    <n v="77070"/>
    <x v="0"/>
    <s v="OFF-PA-10000232"/>
    <x v="2"/>
    <x v="3"/>
    <s v="Xerox 1975"/>
    <x v="204"/>
    <n v="3"/>
    <n v="0.2"/>
    <x v="850"/>
  </r>
  <r>
    <n v="8721"/>
    <s v="CA-2016-120824"/>
    <d v="2016-12-06T00:00:00"/>
    <x v="2"/>
    <x v="11"/>
    <x v="437"/>
    <x v="1"/>
    <x v="600"/>
    <x v="600"/>
    <x v="1"/>
    <s v="United States"/>
    <x v="5"/>
    <x v="4"/>
    <n v="77070"/>
    <x v="0"/>
    <s v="FUR-CH-10000229"/>
    <x v="1"/>
    <x v="1"/>
    <s v="Global Enterprise Series Seating High-Back Swivel/Tilt Chairs"/>
    <x v="2146"/>
    <n v="2"/>
    <n v="0.3"/>
    <x v="2359"/>
  </r>
  <r>
    <n v="8722"/>
    <s v="CA-2016-120824"/>
    <d v="2016-12-06T00:00:00"/>
    <x v="2"/>
    <x v="11"/>
    <x v="437"/>
    <x v="1"/>
    <x v="600"/>
    <x v="600"/>
    <x v="1"/>
    <s v="United States"/>
    <x v="5"/>
    <x v="4"/>
    <n v="77070"/>
    <x v="0"/>
    <s v="OFF-ST-10002562"/>
    <x v="2"/>
    <x v="6"/>
    <s v="Staple magnet"/>
    <x v="2147"/>
    <n v="9"/>
    <n v="0.2"/>
    <x v="2360"/>
  </r>
  <r>
    <n v="8723"/>
    <s v="CA-2016-120824"/>
    <d v="2016-12-06T00:00:00"/>
    <x v="2"/>
    <x v="11"/>
    <x v="437"/>
    <x v="1"/>
    <x v="600"/>
    <x v="600"/>
    <x v="1"/>
    <s v="United States"/>
    <x v="5"/>
    <x v="4"/>
    <n v="77070"/>
    <x v="0"/>
    <s v="OFF-BI-10001525"/>
    <x v="2"/>
    <x v="9"/>
    <s v="Acco Pressboard Covers with Storage Hooks, 14 7/8&quot; x 11&quot;, Executive Red"/>
    <x v="2148"/>
    <n v="2"/>
    <n v="0.8"/>
    <x v="2361"/>
  </r>
  <r>
    <n v="478"/>
    <s v="CA-2016-103891"/>
    <d v="2016-12-07T00:00:00"/>
    <x v="2"/>
    <x v="11"/>
    <x v="462"/>
    <x v="2"/>
    <x v="445"/>
    <x v="445"/>
    <x v="2"/>
    <s v="United States"/>
    <x v="22"/>
    <x v="5"/>
    <n v="90008"/>
    <x v="1"/>
    <s v="TEC-PH-10000149"/>
    <x v="0"/>
    <x v="2"/>
    <s v="Cisco SPA525G2 IP Phone - Wireless"/>
    <x v="2149"/>
    <n v="6"/>
    <n v="0.2"/>
    <x v="2362"/>
  </r>
  <r>
    <n v="1087"/>
    <s v="CA-2016-167584"/>
    <d v="2016-12-08T00:00:00"/>
    <x v="2"/>
    <x v="11"/>
    <x v="438"/>
    <x v="3"/>
    <x v="366"/>
    <x v="366"/>
    <x v="0"/>
    <s v="United States"/>
    <x v="96"/>
    <x v="43"/>
    <n v="50315"/>
    <x v="0"/>
    <s v="OFF-PA-10000029"/>
    <x v="2"/>
    <x v="3"/>
    <s v="Xerox 224"/>
    <x v="1083"/>
    <n v="1"/>
    <n v="0"/>
    <x v="1120"/>
  </r>
  <r>
    <n v="2573"/>
    <s v="CA-2016-155845"/>
    <d v="2016-12-08T00:00:00"/>
    <x v="2"/>
    <x v="11"/>
    <x v="421"/>
    <x v="1"/>
    <x v="519"/>
    <x v="519"/>
    <x v="0"/>
    <s v="United States"/>
    <x v="157"/>
    <x v="4"/>
    <n v="75007"/>
    <x v="0"/>
    <s v="TEC-AC-10004145"/>
    <x v="0"/>
    <x v="0"/>
    <s v="Logitech diNovo Edge Keyboard"/>
    <x v="2150"/>
    <n v="7"/>
    <n v="0.2"/>
    <x v="2363"/>
  </r>
  <r>
    <n v="4646"/>
    <s v="CA-2016-143910"/>
    <d v="2016-12-08T00:00:00"/>
    <x v="2"/>
    <x v="11"/>
    <x v="454"/>
    <x v="2"/>
    <x v="171"/>
    <x v="171"/>
    <x v="1"/>
    <s v="United States"/>
    <x v="2"/>
    <x v="2"/>
    <n v="10011"/>
    <x v="2"/>
    <s v="FUR-CH-10000225"/>
    <x v="1"/>
    <x v="1"/>
    <s v="Global Geo Office Task Chair, Gray"/>
    <x v="2151"/>
    <n v="2"/>
    <n v="0.1"/>
    <x v="2364"/>
  </r>
  <r>
    <n v="8137"/>
    <s v="CA-2016-118073"/>
    <d v="2016-12-08T00:00:00"/>
    <x v="2"/>
    <x v="11"/>
    <x v="454"/>
    <x v="2"/>
    <x v="500"/>
    <x v="500"/>
    <x v="2"/>
    <s v="United States"/>
    <x v="34"/>
    <x v="11"/>
    <n v="33801"/>
    <x v="3"/>
    <s v="FUR-TA-10002533"/>
    <x v="1"/>
    <x v="7"/>
    <s v="BPI Conference Tables"/>
    <x v="2152"/>
    <n v="7"/>
    <n v="0.45"/>
    <x v="2365"/>
  </r>
  <r>
    <n v="9403"/>
    <s v="CA-2016-105459"/>
    <d v="2016-12-08T00:00:00"/>
    <x v="2"/>
    <x v="11"/>
    <x v="463"/>
    <x v="1"/>
    <x v="142"/>
    <x v="142"/>
    <x v="0"/>
    <s v="United States"/>
    <x v="2"/>
    <x v="2"/>
    <n v="10024"/>
    <x v="2"/>
    <s v="FUR-TA-10001095"/>
    <x v="1"/>
    <x v="7"/>
    <s v="Chromcraft Round Conference Tables"/>
    <x v="2153"/>
    <n v="2"/>
    <n v="0.4"/>
    <x v="2366"/>
  </r>
  <r>
    <n v="9404"/>
    <s v="CA-2016-105459"/>
    <d v="2016-12-08T00:00:00"/>
    <x v="2"/>
    <x v="11"/>
    <x v="463"/>
    <x v="1"/>
    <x v="142"/>
    <x v="142"/>
    <x v="0"/>
    <s v="United States"/>
    <x v="2"/>
    <x v="2"/>
    <n v="10024"/>
    <x v="2"/>
    <s v="OFF-ST-10000078"/>
    <x v="2"/>
    <x v="6"/>
    <s v="Tennsco 6- and 18-Compartment Lockers"/>
    <x v="2154"/>
    <n v="6"/>
    <n v="0"/>
    <x v="2367"/>
  </r>
  <r>
    <n v="9717"/>
    <s v="US-2016-144477"/>
    <d v="2016-12-08T00:00:00"/>
    <x v="2"/>
    <x v="11"/>
    <x v="422"/>
    <x v="1"/>
    <x v="100"/>
    <x v="100"/>
    <x v="1"/>
    <s v="United States"/>
    <x v="15"/>
    <x v="13"/>
    <n v="19134"/>
    <x v="2"/>
    <s v="OFF-AR-10000914"/>
    <x v="2"/>
    <x v="11"/>
    <s v="Boston 16765 Mini Stand Up Battery Pencil Sharpener"/>
    <x v="2155"/>
    <n v="4"/>
    <n v="0.2"/>
    <x v="2368"/>
  </r>
  <r>
    <n v="310"/>
    <s v="CA-2016-142902"/>
    <d v="2016-12-09T00:00:00"/>
    <x v="2"/>
    <x v="11"/>
    <x v="423"/>
    <x v="1"/>
    <x v="556"/>
    <x v="556"/>
    <x v="2"/>
    <s v="United States"/>
    <x v="309"/>
    <x v="15"/>
    <n v="80004"/>
    <x v="1"/>
    <s v="FUR-FU-10001918"/>
    <x v="1"/>
    <x v="5"/>
    <s v="C-Line Cubicle Keepers Polyproplyene Holder With Velcro Backings"/>
    <x v="2156"/>
    <n v="4"/>
    <n v="0.2"/>
    <x v="2369"/>
  </r>
  <r>
    <n v="311"/>
    <s v="CA-2016-142902"/>
    <d v="2016-12-09T00:00:00"/>
    <x v="2"/>
    <x v="11"/>
    <x v="423"/>
    <x v="1"/>
    <x v="556"/>
    <x v="556"/>
    <x v="2"/>
    <s v="United States"/>
    <x v="309"/>
    <x v="15"/>
    <n v="80004"/>
    <x v="1"/>
    <s v="FUR-CH-10004086"/>
    <x v="1"/>
    <x v="1"/>
    <s v="Hon 4070 Series Pagoda Armless Upholstered Stacking Chairs"/>
    <x v="2157"/>
    <n v="2"/>
    <n v="0.2"/>
    <x v="2370"/>
  </r>
  <r>
    <n v="312"/>
    <s v="CA-2016-142902"/>
    <d v="2016-12-09T00:00:00"/>
    <x v="2"/>
    <x v="11"/>
    <x v="423"/>
    <x v="1"/>
    <x v="556"/>
    <x v="556"/>
    <x v="2"/>
    <s v="United States"/>
    <x v="309"/>
    <x v="15"/>
    <n v="80004"/>
    <x v="1"/>
    <s v="FUR-FU-10001756"/>
    <x v="1"/>
    <x v="5"/>
    <s v="Eldon Expressions Desk Accessory, Wood Photo Frame, Mahogany"/>
    <x v="2158"/>
    <n v="1"/>
    <n v="0.2"/>
    <x v="2371"/>
  </r>
  <r>
    <n v="313"/>
    <s v="CA-2016-142902"/>
    <d v="2016-12-09T00:00:00"/>
    <x v="2"/>
    <x v="11"/>
    <x v="423"/>
    <x v="1"/>
    <x v="556"/>
    <x v="556"/>
    <x v="2"/>
    <s v="United States"/>
    <x v="309"/>
    <x v="15"/>
    <n v="80004"/>
    <x v="1"/>
    <s v="OFF-LA-10000634"/>
    <x v="2"/>
    <x v="8"/>
    <s v="Avery 509"/>
    <x v="2159"/>
    <n v="3"/>
    <n v="0.2"/>
    <x v="2372"/>
  </r>
  <r>
    <n v="6725"/>
    <s v="CA-2016-128811"/>
    <d v="2016-12-09T00:00:00"/>
    <x v="2"/>
    <x v="11"/>
    <x v="456"/>
    <x v="2"/>
    <x v="393"/>
    <x v="393"/>
    <x v="0"/>
    <s v="United States"/>
    <x v="1"/>
    <x v="1"/>
    <n v="98103"/>
    <x v="1"/>
    <s v="OFF-FA-10000585"/>
    <x v="2"/>
    <x v="4"/>
    <s v="OIC Bulk Pack Metal Binder Clips"/>
    <x v="2160"/>
    <n v="3"/>
    <n v="0"/>
    <x v="2373"/>
  </r>
  <r>
    <n v="6726"/>
    <s v="CA-2016-128811"/>
    <d v="2016-12-09T00:00:00"/>
    <x v="2"/>
    <x v="11"/>
    <x v="456"/>
    <x v="2"/>
    <x v="393"/>
    <x v="393"/>
    <x v="0"/>
    <s v="United States"/>
    <x v="1"/>
    <x v="1"/>
    <n v="98103"/>
    <x v="1"/>
    <s v="OFF-LA-10003720"/>
    <x v="2"/>
    <x v="8"/>
    <s v="Avery 487"/>
    <x v="2161"/>
    <n v="3"/>
    <n v="0"/>
    <x v="2374"/>
  </r>
  <r>
    <n v="6727"/>
    <s v="CA-2016-128811"/>
    <d v="2016-12-09T00:00:00"/>
    <x v="2"/>
    <x v="11"/>
    <x v="456"/>
    <x v="2"/>
    <x v="393"/>
    <x v="393"/>
    <x v="0"/>
    <s v="United States"/>
    <x v="1"/>
    <x v="1"/>
    <n v="98103"/>
    <x v="1"/>
    <s v="OFF-BI-10000301"/>
    <x v="2"/>
    <x v="9"/>
    <s v="GBC Instant Report Kit"/>
    <x v="2162"/>
    <n v="4"/>
    <n v="0.2"/>
    <x v="2375"/>
  </r>
  <r>
    <n v="6842"/>
    <s v="CA-2016-123946"/>
    <d v="2016-12-09T00:00:00"/>
    <x v="2"/>
    <x v="11"/>
    <x v="455"/>
    <x v="2"/>
    <x v="572"/>
    <x v="572"/>
    <x v="2"/>
    <s v="United States"/>
    <x v="38"/>
    <x v="20"/>
    <n v="22153"/>
    <x v="3"/>
    <s v="TEC-AC-10004877"/>
    <x v="0"/>
    <x v="0"/>
    <s v="Imation 30456 USB Flash Drive 8GB"/>
    <x v="1387"/>
    <n v="3"/>
    <n v="0"/>
    <x v="2376"/>
  </r>
  <r>
    <n v="6843"/>
    <s v="CA-2016-123946"/>
    <d v="2016-12-09T00:00:00"/>
    <x v="2"/>
    <x v="11"/>
    <x v="455"/>
    <x v="2"/>
    <x v="572"/>
    <x v="572"/>
    <x v="2"/>
    <s v="United States"/>
    <x v="38"/>
    <x v="20"/>
    <n v="22153"/>
    <x v="3"/>
    <s v="OFF-FA-10002975"/>
    <x v="2"/>
    <x v="4"/>
    <s v="Staples"/>
    <x v="2163"/>
    <n v="3"/>
    <n v="0"/>
    <x v="2377"/>
  </r>
  <r>
    <n v="6844"/>
    <s v="CA-2016-123946"/>
    <d v="2016-12-09T00:00:00"/>
    <x v="2"/>
    <x v="11"/>
    <x v="455"/>
    <x v="2"/>
    <x v="572"/>
    <x v="572"/>
    <x v="2"/>
    <s v="United States"/>
    <x v="38"/>
    <x v="20"/>
    <n v="22153"/>
    <x v="3"/>
    <s v="OFF-ST-10000419"/>
    <x v="2"/>
    <x v="6"/>
    <s v="Rogers Jumbo File, Granite"/>
    <x v="2164"/>
    <n v="5"/>
    <n v="0"/>
    <x v="2378"/>
  </r>
  <r>
    <n v="6845"/>
    <s v="CA-2016-123946"/>
    <d v="2016-12-09T00:00:00"/>
    <x v="2"/>
    <x v="11"/>
    <x v="455"/>
    <x v="2"/>
    <x v="572"/>
    <x v="572"/>
    <x v="2"/>
    <s v="United States"/>
    <x v="38"/>
    <x v="20"/>
    <n v="22153"/>
    <x v="3"/>
    <s v="FUR-CH-10002073"/>
    <x v="1"/>
    <x v="1"/>
    <s v="Hon Olson Stacker Chairs"/>
    <x v="2165"/>
    <n v="4"/>
    <n v="0"/>
    <x v="2379"/>
  </r>
  <r>
    <n v="7253"/>
    <s v="CA-2016-152457"/>
    <d v="2016-12-09T00:00:00"/>
    <x v="2"/>
    <x v="11"/>
    <x v="464"/>
    <x v="2"/>
    <x v="482"/>
    <x v="482"/>
    <x v="2"/>
    <s v="United States"/>
    <x v="135"/>
    <x v="10"/>
    <n v="48066"/>
    <x v="0"/>
    <s v="OFF-PA-10003790"/>
    <x v="2"/>
    <x v="3"/>
    <s v="Xerox 1991"/>
    <x v="2166"/>
    <n v="3"/>
    <n v="0"/>
    <x v="2380"/>
  </r>
  <r>
    <n v="8770"/>
    <s v="CA-2016-151148"/>
    <d v="2016-12-09T00:00:00"/>
    <x v="2"/>
    <x v="11"/>
    <x v="424"/>
    <x v="3"/>
    <x v="483"/>
    <x v="483"/>
    <x v="1"/>
    <s v="United States"/>
    <x v="146"/>
    <x v="15"/>
    <n v="80027"/>
    <x v="1"/>
    <s v="TEC-PH-10001870"/>
    <x v="0"/>
    <x v="2"/>
    <s v="Lunatik TT5L-002 Taktik Strike Impact Protection System for iPhone 5"/>
    <x v="2167"/>
    <n v="3"/>
    <n v="0.2"/>
    <x v="2381"/>
  </r>
  <r>
    <n v="8771"/>
    <s v="CA-2016-151148"/>
    <d v="2016-12-09T00:00:00"/>
    <x v="2"/>
    <x v="11"/>
    <x v="424"/>
    <x v="3"/>
    <x v="483"/>
    <x v="483"/>
    <x v="1"/>
    <s v="United States"/>
    <x v="146"/>
    <x v="15"/>
    <n v="80027"/>
    <x v="1"/>
    <s v="FUR-CH-10002304"/>
    <x v="1"/>
    <x v="1"/>
    <s v="Global Stack Chair without Arms, Black"/>
    <x v="2168"/>
    <n v="4"/>
    <n v="0.2"/>
    <x v="2382"/>
  </r>
  <r>
    <n v="8807"/>
    <s v="CA-2016-113082"/>
    <d v="2016-12-09T00:00:00"/>
    <x v="2"/>
    <x v="11"/>
    <x v="456"/>
    <x v="2"/>
    <x v="641"/>
    <x v="641"/>
    <x v="2"/>
    <s v="United States"/>
    <x v="222"/>
    <x v="2"/>
    <n v="13501"/>
    <x v="2"/>
    <s v="FUR-FU-10002813"/>
    <x v="1"/>
    <x v="5"/>
    <s v="DAX Contemporary Wood Frame with Silver Metal Mat, Desktop, 11 x 14 Size"/>
    <x v="2169"/>
    <n v="2"/>
    <n v="0"/>
    <x v="2383"/>
  </r>
  <r>
    <n v="1074"/>
    <s v="CA-2016-134348"/>
    <d v="2016-12-11T00:00:00"/>
    <x v="2"/>
    <x v="11"/>
    <x v="465"/>
    <x v="2"/>
    <x v="103"/>
    <x v="103"/>
    <x v="0"/>
    <s v="United States"/>
    <x v="124"/>
    <x v="23"/>
    <n v="85204"/>
    <x v="1"/>
    <s v="OFF-BI-10003727"/>
    <x v="2"/>
    <x v="9"/>
    <s v="Avery Durable Slant Ring Binders With Label Holder"/>
    <x v="2170"/>
    <n v="5"/>
    <n v="0.7"/>
    <x v="2384"/>
  </r>
  <r>
    <n v="1075"/>
    <s v="CA-2016-134348"/>
    <d v="2016-12-11T00:00:00"/>
    <x v="2"/>
    <x v="11"/>
    <x v="465"/>
    <x v="2"/>
    <x v="103"/>
    <x v="103"/>
    <x v="0"/>
    <s v="United States"/>
    <x v="124"/>
    <x v="23"/>
    <n v="85204"/>
    <x v="1"/>
    <s v="OFF-BI-10004967"/>
    <x v="2"/>
    <x v="9"/>
    <s v="Round Ring Binders"/>
    <x v="281"/>
    <n v="7"/>
    <n v="0.7"/>
    <x v="2385"/>
  </r>
  <r>
    <n v="1076"/>
    <s v="CA-2016-134348"/>
    <d v="2016-12-11T00:00:00"/>
    <x v="2"/>
    <x v="11"/>
    <x v="465"/>
    <x v="2"/>
    <x v="103"/>
    <x v="103"/>
    <x v="0"/>
    <s v="United States"/>
    <x v="124"/>
    <x v="23"/>
    <n v="85204"/>
    <x v="1"/>
    <s v="TEC-AC-10003447"/>
    <x v="0"/>
    <x v="0"/>
    <s v="Micropad Numeric Keypads"/>
    <x v="298"/>
    <n v="2"/>
    <n v="0.2"/>
    <x v="303"/>
  </r>
  <r>
    <n v="1137"/>
    <s v="CA-2016-152170"/>
    <d v="2016-12-11T00:00:00"/>
    <x v="2"/>
    <x v="11"/>
    <x v="448"/>
    <x v="1"/>
    <x v="164"/>
    <x v="164"/>
    <x v="2"/>
    <s v="United States"/>
    <x v="248"/>
    <x v="33"/>
    <n v="46350"/>
    <x v="0"/>
    <s v="OFF-EN-10002831"/>
    <x v="2"/>
    <x v="13"/>
    <s v="Tyvek  Top-Opening Peel &amp; Seel  Envelopes, Gray"/>
    <x v="2171"/>
    <n v="8"/>
    <n v="0"/>
    <x v="2386"/>
  </r>
  <r>
    <n v="1138"/>
    <s v="CA-2016-152170"/>
    <d v="2016-12-11T00:00:00"/>
    <x v="2"/>
    <x v="11"/>
    <x v="448"/>
    <x v="1"/>
    <x v="164"/>
    <x v="164"/>
    <x v="2"/>
    <s v="United States"/>
    <x v="248"/>
    <x v="33"/>
    <n v="46350"/>
    <x v="0"/>
    <s v="OFF-AP-10002350"/>
    <x v="2"/>
    <x v="10"/>
    <s v="Belkin F9H710-06 7 Outlet SurgeMaster Surge Protector"/>
    <x v="2172"/>
    <n v="2"/>
    <n v="0"/>
    <x v="2387"/>
  </r>
  <r>
    <n v="1139"/>
    <s v="CA-2016-152170"/>
    <d v="2016-12-11T00:00:00"/>
    <x v="2"/>
    <x v="11"/>
    <x v="448"/>
    <x v="1"/>
    <x v="164"/>
    <x v="164"/>
    <x v="2"/>
    <s v="United States"/>
    <x v="248"/>
    <x v="33"/>
    <n v="46350"/>
    <x v="0"/>
    <s v="OFF-PA-10001763"/>
    <x v="2"/>
    <x v="3"/>
    <s v="Xerox 1896"/>
    <x v="2121"/>
    <n v="2"/>
    <n v="0"/>
    <x v="2331"/>
  </r>
  <r>
    <n v="1140"/>
    <s v="CA-2016-152170"/>
    <d v="2016-12-11T00:00:00"/>
    <x v="2"/>
    <x v="11"/>
    <x v="448"/>
    <x v="1"/>
    <x v="164"/>
    <x v="164"/>
    <x v="2"/>
    <s v="United States"/>
    <x v="248"/>
    <x v="33"/>
    <n v="46350"/>
    <x v="0"/>
    <s v="OFF-AR-10003394"/>
    <x v="2"/>
    <x v="11"/>
    <s v="Newell 332"/>
    <x v="2173"/>
    <n v="7"/>
    <n v="0"/>
    <x v="2388"/>
  </r>
  <r>
    <n v="1141"/>
    <s v="CA-2016-152170"/>
    <d v="2016-12-11T00:00:00"/>
    <x v="2"/>
    <x v="11"/>
    <x v="448"/>
    <x v="1"/>
    <x v="164"/>
    <x v="164"/>
    <x v="2"/>
    <s v="United States"/>
    <x v="248"/>
    <x v="33"/>
    <n v="46350"/>
    <x v="0"/>
    <s v="OFF-BI-10002072"/>
    <x v="2"/>
    <x v="9"/>
    <s v="Cardinal Slant-D Ring Binders"/>
    <x v="2174"/>
    <n v="2"/>
    <n v="0"/>
    <x v="2389"/>
  </r>
  <r>
    <n v="6111"/>
    <s v="CA-2016-124590"/>
    <d v="2016-12-11T00:00:00"/>
    <x v="2"/>
    <x v="11"/>
    <x v="457"/>
    <x v="2"/>
    <x v="642"/>
    <x v="642"/>
    <x v="0"/>
    <s v="United States"/>
    <x v="310"/>
    <x v="18"/>
    <n v="44134"/>
    <x v="2"/>
    <s v="FUR-CH-10004495"/>
    <x v="1"/>
    <x v="1"/>
    <s v="Global Leather and Oak Executive Chair, Black"/>
    <x v="2175"/>
    <n v="7"/>
    <n v="0.3"/>
    <x v="2390"/>
  </r>
  <r>
    <n v="6112"/>
    <s v="CA-2016-124590"/>
    <d v="2016-12-11T00:00:00"/>
    <x v="2"/>
    <x v="11"/>
    <x v="457"/>
    <x v="2"/>
    <x v="642"/>
    <x v="642"/>
    <x v="0"/>
    <s v="United States"/>
    <x v="310"/>
    <x v="18"/>
    <n v="44134"/>
    <x v="2"/>
    <s v="OFF-AP-10002311"/>
    <x v="2"/>
    <x v="10"/>
    <s v="Holmes Replacement Filter for HEPA Air Cleaner, Very Large Room, HEPA Filter"/>
    <x v="2176"/>
    <n v="2"/>
    <n v="0.2"/>
    <x v="2391"/>
  </r>
  <r>
    <n v="6113"/>
    <s v="CA-2016-124590"/>
    <d v="2016-12-11T00:00:00"/>
    <x v="2"/>
    <x v="11"/>
    <x v="457"/>
    <x v="2"/>
    <x v="642"/>
    <x v="642"/>
    <x v="0"/>
    <s v="United States"/>
    <x v="310"/>
    <x v="18"/>
    <n v="44134"/>
    <x v="2"/>
    <s v="OFF-FA-10000585"/>
    <x v="2"/>
    <x v="4"/>
    <s v="OIC Bulk Pack Metal Binder Clips"/>
    <x v="2177"/>
    <n v="6"/>
    <n v="0.2"/>
    <x v="2392"/>
  </r>
  <r>
    <n v="6114"/>
    <s v="CA-2016-124590"/>
    <d v="2016-12-11T00:00:00"/>
    <x v="2"/>
    <x v="11"/>
    <x v="457"/>
    <x v="2"/>
    <x v="642"/>
    <x v="642"/>
    <x v="0"/>
    <s v="United States"/>
    <x v="310"/>
    <x v="18"/>
    <n v="44134"/>
    <x v="2"/>
    <s v="FUR-CH-10000454"/>
    <x v="1"/>
    <x v="1"/>
    <s v="Hon Deluxe Fabric Upholstered Stacking Chairs, Rounded Back"/>
    <x v="2178"/>
    <n v="9"/>
    <n v="0.3"/>
    <x v="6"/>
  </r>
  <r>
    <n v="6115"/>
    <s v="CA-2016-124590"/>
    <d v="2016-12-11T00:00:00"/>
    <x v="2"/>
    <x v="11"/>
    <x v="457"/>
    <x v="2"/>
    <x v="642"/>
    <x v="642"/>
    <x v="0"/>
    <s v="United States"/>
    <x v="310"/>
    <x v="18"/>
    <n v="44134"/>
    <x v="2"/>
    <s v="FUR-CH-10003746"/>
    <x v="1"/>
    <x v="1"/>
    <s v="Hon 4070 Series Pagoda Round Back Stacking Chairs"/>
    <x v="2179"/>
    <n v="2"/>
    <n v="0.3"/>
    <x v="2393"/>
  </r>
  <r>
    <n v="7190"/>
    <s v="CA-2016-164399"/>
    <d v="2016-12-11T00:00:00"/>
    <x v="2"/>
    <x v="11"/>
    <x v="448"/>
    <x v="0"/>
    <x v="8"/>
    <x v="8"/>
    <x v="1"/>
    <s v="United States"/>
    <x v="30"/>
    <x v="5"/>
    <n v="92024"/>
    <x v="1"/>
    <s v="TEC-PH-10004908"/>
    <x v="0"/>
    <x v="2"/>
    <s v="Panasonic KX TS3282W Corded phone"/>
    <x v="2180"/>
    <n v="3"/>
    <n v="0.2"/>
    <x v="2394"/>
  </r>
  <r>
    <n v="7191"/>
    <s v="CA-2016-164399"/>
    <d v="2016-12-11T00:00:00"/>
    <x v="2"/>
    <x v="11"/>
    <x v="448"/>
    <x v="0"/>
    <x v="8"/>
    <x v="8"/>
    <x v="1"/>
    <s v="United States"/>
    <x v="30"/>
    <x v="5"/>
    <n v="92024"/>
    <x v="1"/>
    <s v="FUR-TA-10003392"/>
    <x v="1"/>
    <x v="7"/>
    <s v="Global Adaptabilities Conference Tables"/>
    <x v="2181"/>
    <n v="3"/>
    <n v="0.2"/>
    <x v="2395"/>
  </r>
  <r>
    <n v="7331"/>
    <s v="CA-2016-149349"/>
    <d v="2016-12-11T00:00:00"/>
    <x v="2"/>
    <x v="11"/>
    <x v="410"/>
    <x v="0"/>
    <x v="95"/>
    <x v="95"/>
    <x v="2"/>
    <s v="United States"/>
    <x v="20"/>
    <x v="3"/>
    <n v="60623"/>
    <x v="0"/>
    <s v="FUR-FU-10001037"/>
    <x v="1"/>
    <x v="5"/>
    <s v="DAX Charcoal/Nickel-Tone Document Frame, 5 x 7"/>
    <x v="2182"/>
    <n v="6"/>
    <n v="0.6"/>
    <x v="2396"/>
  </r>
  <r>
    <n v="4035"/>
    <s v="US-2016-108777"/>
    <d v="2016-12-12T00:00:00"/>
    <x v="2"/>
    <x v="11"/>
    <x v="394"/>
    <x v="3"/>
    <x v="203"/>
    <x v="203"/>
    <x v="2"/>
    <s v="United States"/>
    <x v="278"/>
    <x v="18"/>
    <n v="44052"/>
    <x v="2"/>
    <s v="OFF-BI-10003982"/>
    <x v="2"/>
    <x v="9"/>
    <s v="Wilson Jones Century Plastic Molded Ring Binders"/>
    <x v="2183"/>
    <n v="3"/>
    <n v="0.7"/>
    <x v="2397"/>
  </r>
  <r>
    <n v="4036"/>
    <s v="US-2016-108777"/>
    <d v="2016-12-12T00:00:00"/>
    <x v="2"/>
    <x v="11"/>
    <x v="394"/>
    <x v="3"/>
    <x v="203"/>
    <x v="203"/>
    <x v="2"/>
    <s v="United States"/>
    <x v="278"/>
    <x v="18"/>
    <n v="44052"/>
    <x v="2"/>
    <s v="TEC-AC-10002567"/>
    <x v="0"/>
    <x v="0"/>
    <s v="Logitech G602 Wireless Gaming Mouse"/>
    <x v="1094"/>
    <n v="6"/>
    <n v="0.2"/>
    <x v="2398"/>
  </r>
  <r>
    <n v="4574"/>
    <s v="CA-2016-139395"/>
    <d v="2016-12-12T00:00:00"/>
    <x v="2"/>
    <x v="11"/>
    <x v="466"/>
    <x v="2"/>
    <x v="242"/>
    <x v="242"/>
    <x v="1"/>
    <s v="United States"/>
    <x v="68"/>
    <x v="10"/>
    <n v="49201"/>
    <x v="0"/>
    <s v="TEC-PH-10002103"/>
    <x v="0"/>
    <x v="2"/>
    <s v="Jabra SPEAK 410"/>
    <x v="2184"/>
    <n v="7"/>
    <n v="0"/>
    <x v="2399"/>
  </r>
  <r>
    <n v="4575"/>
    <s v="CA-2016-139395"/>
    <d v="2016-12-12T00:00:00"/>
    <x v="2"/>
    <x v="11"/>
    <x v="466"/>
    <x v="2"/>
    <x v="242"/>
    <x v="242"/>
    <x v="1"/>
    <s v="United States"/>
    <x v="68"/>
    <x v="10"/>
    <n v="49201"/>
    <x v="0"/>
    <s v="FUR-FU-10003724"/>
    <x v="1"/>
    <x v="5"/>
    <s v="Westinghouse Clip-On Gooseneck Lamps"/>
    <x v="2185"/>
    <n v="4"/>
    <n v="0"/>
    <x v="2400"/>
  </r>
  <r>
    <n v="4576"/>
    <s v="CA-2016-139395"/>
    <d v="2016-12-12T00:00:00"/>
    <x v="2"/>
    <x v="11"/>
    <x v="466"/>
    <x v="2"/>
    <x v="242"/>
    <x v="242"/>
    <x v="1"/>
    <s v="United States"/>
    <x v="68"/>
    <x v="10"/>
    <n v="49201"/>
    <x v="0"/>
    <s v="OFF-AR-10003732"/>
    <x v="2"/>
    <x v="11"/>
    <s v="Newell 333"/>
    <x v="796"/>
    <n v="5"/>
    <n v="0"/>
    <x v="2401"/>
  </r>
  <r>
    <n v="4577"/>
    <s v="CA-2016-139395"/>
    <d v="2016-12-12T00:00:00"/>
    <x v="2"/>
    <x v="11"/>
    <x v="466"/>
    <x v="2"/>
    <x v="242"/>
    <x v="242"/>
    <x v="1"/>
    <s v="United States"/>
    <x v="68"/>
    <x v="10"/>
    <n v="49201"/>
    <x v="0"/>
    <s v="OFF-ST-10000885"/>
    <x v="2"/>
    <x v="6"/>
    <s v="Fellowes Desktop Hanging File Manager"/>
    <x v="2186"/>
    <n v="2"/>
    <n v="0"/>
    <x v="2402"/>
  </r>
  <r>
    <n v="5251"/>
    <s v="US-2016-169369"/>
    <d v="2016-12-12T00:00:00"/>
    <x v="2"/>
    <x v="11"/>
    <x v="466"/>
    <x v="2"/>
    <x v="643"/>
    <x v="643"/>
    <x v="0"/>
    <s v="United States"/>
    <x v="28"/>
    <x v="19"/>
    <n v="31907"/>
    <x v="3"/>
    <s v="TEC-AC-10001314"/>
    <x v="0"/>
    <x v="0"/>
    <s v="Case Logic 2.4GHz Wireless Keyboard"/>
    <x v="2187"/>
    <n v="5"/>
    <n v="0"/>
    <x v="2403"/>
  </r>
  <r>
    <n v="5252"/>
    <s v="US-2016-169369"/>
    <d v="2016-12-12T00:00:00"/>
    <x v="2"/>
    <x v="11"/>
    <x v="466"/>
    <x v="2"/>
    <x v="643"/>
    <x v="643"/>
    <x v="0"/>
    <s v="United States"/>
    <x v="28"/>
    <x v="19"/>
    <n v="31907"/>
    <x v="3"/>
    <s v="OFF-PA-10004438"/>
    <x v="2"/>
    <x v="3"/>
    <s v="Xerox 1907"/>
    <x v="319"/>
    <n v="4"/>
    <n v="0"/>
    <x v="326"/>
  </r>
  <r>
    <n v="5577"/>
    <s v="CA-2016-136686"/>
    <d v="2016-12-12T00:00:00"/>
    <x v="2"/>
    <x v="11"/>
    <x v="451"/>
    <x v="2"/>
    <x v="312"/>
    <x v="312"/>
    <x v="0"/>
    <s v="United States"/>
    <x v="144"/>
    <x v="5"/>
    <n v="91104"/>
    <x v="1"/>
    <s v="FUR-FU-10004864"/>
    <x v="1"/>
    <x v="5"/>
    <s v="Howard Miller 14-1/2&quot; Diameter Chrome Round Wall Clock"/>
    <x v="2188"/>
    <n v="6"/>
    <n v="0"/>
    <x v="2404"/>
  </r>
  <r>
    <n v="5578"/>
    <s v="CA-2016-136686"/>
    <d v="2016-12-12T00:00:00"/>
    <x v="2"/>
    <x v="11"/>
    <x v="451"/>
    <x v="2"/>
    <x v="312"/>
    <x v="312"/>
    <x v="0"/>
    <s v="United States"/>
    <x v="144"/>
    <x v="5"/>
    <n v="91104"/>
    <x v="1"/>
    <s v="OFF-AP-10002350"/>
    <x v="2"/>
    <x v="10"/>
    <s v="Belkin F9H710-06 7 Outlet SurgeMaster Surge Protector"/>
    <x v="570"/>
    <n v="3"/>
    <n v="0"/>
    <x v="2405"/>
  </r>
  <r>
    <n v="9939"/>
    <s v="CA-2016-169824"/>
    <d v="2016-12-12T00:00:00"/>
    <x v="2"/>
    <x v="11"/>
    <x v="450"/>
    <x v="2"/>
    <x v="433"/>
    <x v="433"/>
    <x v="2"/>
    <s v="United States"/>
    <x v="2"/>
    <x v="2"/>
    <n v="10009"/>
    <x v="2"/>
    <s v="FUR-FU-10004864"/>
    <x v="1"/>
    <x v="5"/>
    <s v="Eldon 500 Class Desk Accessories"/>
    <x v="2189"/>
    <n v="5"/>
    <n v="0"/>
    <x v="2406"/>
  </r>
  <r>
    <n v="9940"/>
    <s v="CA-2016-169824"/>
    <d v="2016-12-12T00:00:00"/>
    <x v="2"/>
    <x v="11"/>
    <x v="450"/>
    <x v="2"/>
    <x v="433"/>
    <x v="433"/>
    <x v="2"/>
    <s v="United States"/>
    <x v="2"/>
    <x v="2"/>
    <n v="10009"/>
    <x v="2"/>
    <s v="OFF-SU-10000952"/>
    <x v="2"/>
    <x v="15"/>
    <s v="Fiskars Home &amp; Office Scissors"/>
    <x v="1056"/>
    <n v="4"/>
    <n v="0"/>
    <x v="2407"/>
  </r>
  <r>
    <n v="9941"/>
    <s v="CA-2016-169824"/>
    <d v="2016-12-12T00:00:00"/>
    <x v="2"/>
    <x v="11"/>
    <x v="450"/>
    <x v="2"/>
    <x v="433"/>
    <x v="433"/>
    <x v="2"/>
    <s v="United States"/>
    <x v="2"/>
    <x v="2"/>
    <n v="10009"/>
    <x v="2"/>
    <s v="OFF-AR-10000462"/>
    <x v="2"/>
    <x v="11"/>
    <s v="Sanford Pocket Accent Highlighters"/>
    <x v="2190"/>
    <n v="7"/>
    <n v="0"/>
    <x v="2408"/>
  </r>
  <r>
    <n v="849"/>
    <s v="CA-2017-107503"/>
    <d v="2017-01-01T00:00:00"/>
    <x v="3"/>
    <x v="0"/>
    <x v="467"/>
    <x v="2"/>
    <x v="267"/>
    <x v="267"/>
    <x v="0"/>
    <s v="United States"/>
    <x v="278"/>
    <x v="18"/>
    <n v="44052"/>
    <x v="2"/>
    <s v="FUR-FU-10003878"/>
    <x v="1"/>
    <x v="5"/>
    <s v="Linden 10&quot; Round Wall Clock, Black"/>
    <x v="184"/>
    <n v="4"/>
    <n v="0.2"/>
    <x v="2409"/>
  </r>
  <r>
    <n v="4010"/>
    <s v="CA-2017-144463"/>
    <d v="2017-01-01T00:00:00"/>
    <x v="3"/>
    <x v="0"/>
    <x v="468"/>
    <x v="2"/>
    <x v="78"/>
    <x v="78"/>
    <x v="0"/>
    <s v="United States"/>
    <x v="22"/>
    <x v="5"/>
    <n v="90036"/>
    <x v="1"/>
    <s v="FUR-FU-10001215"/>
    <x v="1"/>
    <x v="5"/>
    <s v="Howard Miller 11-1/2&quot; Diameter Brentwood Wall Clock"/>
    <x v="2191"/>
    <n v="11"/>
    <n v="0"/>
    <x v="2410"/>
  </r>
  <r>
    <n v="6683"/>
    <s v="CA-2017-154466"/>
    <d v="2017-01-01T00:00:00"/>
    <x v="3"/>
    <x v="0"/>
    <x v="469"/>
    <x v="0"/>
    <x v="135"/>
    <x v="135"/>
    <x v="1"/>
    <s v="United States"/>
    <x v="152"/>
    <x v="0"/>
    <n v="53132"/>
    <x v="0"/>
    <s v="OFF-BI-10002012"/>
    <x v="2"/>
    <x v="9"/>
    <s v="Wilson Jones Easy Flow II Sheet Lifters"/>
    <x v="2192"/>
    <n v="2"/>
    <n v="0"/>
    <x v="1186"/>
  </r>
  <r>
    <n v="8070"/>
    <s v="CA-2017-151750"/>
    <d v="2017-01-01T00:00:00"/>
    <x v="3"/>
    <x v="0"/>
    <x v="468"/>
    <x v="2"/>
    <x v="644"/>
    <x v="644"/>
    <x v="0"/>
    <s v="United States"/>
    <x v="94"/>
    <x v="4"/>
    <n v="77340"/>
    <x v="0"/>
    <s v="OFF-ST-10002743"/>
    <x v="2"/>
    <x v="6"/>
    <s v="SAFCO Boltless Steel Shelving"/>
    <x v="2193"/>
    <n v="5"/>
    <n v="0.2"/>
    <x v="2411"/>
  </r>
  <r>
    <n v="8071"/>
    <s v="CA-2017-151750"/>
    <d v="2017-01-01T00:00:00"/>
    <x v="3"/>
    <x v="0"/>
    <x v="468"/>
    <x v="2"/>
    <x v="644"/>
    <x v="644"/>
    <x v="0"/>
    <s v="United States"/>
    <x v="94"/>
    <x v="4"/>
    <n v="77340"/>
    <x v="0"/>
    <s v="FUR-FU-10002116"/>
    <x v="1"/>
    <x v="5"/>
    <s v="Tenex Carpeted, Granite-Look or Clear Contemporary Contour Shape Chair Mats"/>
    <x v="2194"/>
    <n v="5"/>
    <n v="0.6"/>
    <x v="2412"/>
  </r>
  <r>
    <n v="8072"/>
    <s v="CA-2017-151750"/>
    <d v="2017-01-01T00:00:00"/>
    <x v="3"/>
    <x v="0"/>
    <x v="468"/>
    <x v="2"/>
    <x v="644"/>
    <x v="644"/>
    <x v="0"/>
    <s v="United States"/>
    <x v="94"/>
    <x v="4"/>
    <n v="77340"/>
    <x v="0"/>
    <s v="FUR-CH-10003199"/>
    <x v="1"/>
    <x v="1"/>
    <s v="Office Star - Contemporary Task Swivel Chair"/>
    <x v="2195"/>
    <n v="4"/>
    <n v="0.3"/>
    <x v="2413"/>
  </r>
  <r>
    <n v="8073"/>
    <s v="CA-2017-151750"/>
    <d v="2017-01-01T00:00:00"/>
    <x v="3"/>
    <x v="0"/>
    <x v="468"/>
    <x v="2"/>
    <x v="644"/>
    <x v="644"/>
    <x v="0"/>
    <s v="United States"/>
    <x v="94"/>
    <x v="4"/>
    <n v="77340"/>
    <x v="0"/>
    <s v="OFF-AR-10003158"/>
    <x v="2"/>
    <x v="11"/>
    <s v="Fluorescent Highlighters by Dixon"/>
    <x v="2196"/>
    <n v="4"/>
    <n v="0.2"/>
    <x v="2414"/>
  </r>
  <r>
    <n v="8074"/>
    <s v="CA-2017-151750"/>
    <d v="2017-01-01T00:00:00"/>
    <x v="3"/>
    <x v="0"/>
    <x v="468"/>
    <x v="2"/>
    <x v="644"/>
    <x v="644"/>
    <x v="0"/>
    <s v="United States"/>
    <x v="94"/>
    <x v="4"/>
    <n v="77340"/>
    <x v="0"/>
    <s v="OFF-BI-10000301"/>
    <x v="2"/>
    <x v="9"/>
    <s v="GBC Instant Report Kit"/>
    <x v="2197"/>
    <n v="5"/>
    <n v="0.8"/>
    <x v="2415"/>
  </r>
  <r>
    <n v="8075"/>
    <s v="CA-2017-151750"/>
    <d v="2017-01-01T00:00:00"/>
    <x v="3"/>
    <x v="0"/>
    <x v="468"/>
    <x v="2"/>
    <x v="644"/>
    <x v="644"/>
    <x v="0"/>
    <s v="United States"/>
    <x v="94"/>
    <x v="4"/>
    <n v="77340"/>
    <x v="0"/>
    <s v="OFF-BI-10000343"/>
    <x v="2"/>
    <x v="9"/>
    <s v="Pressboard Covers with Storage Hooks, 9 1/2&quot; x 11&quot;, Light Blue"/>
    <x v="2198"/>
    <n v="14"/>
    <n v="0.8"/>
    <x v="2416"/>
  </r>
  <r>
    <n v="8076"/>
    <s v="CA-2017-151750"/>
    <d v="2017-01-01T00:00:00"/>
    <x v="3"/>
    <x v="0"/>
    <x v="468"/>
    <x v="2"/>
    <x v="644"/>
    <x v="644"/>
    <x v="0"/>
    <s v="United States"/>
    <x v="94"/>
    <x v="4"/>
    <n v="77340"/>
    <x v="0"/>
    <s v="OFF-AP-10004708"/>
    <x v="2"/>
    <x v="10"/>
    <s v="Fellowes Superior 10 Outlet Split Surge Protector"/>
    <x v="2199"/>
    <n v="2"/>
    <n v="0.8"/>
    <x v="2417"/>
  </r>
  <r>
    <n v="2402"/>
    <s v="CA-2017-145877"/>
    <d v="2017-01-04T00:00:00"/>
    <x v="3"/>
    <x v="0"/>
    <x v="470"/>
    <x v="1"/>
    <x v="472"/>
    <x v="472"/>
    <x v="0"/>
    <s v="United States"/>
    <x v="38"/>
    <x v="22"/>
    <n v="65807"/>
    <x v="0"/>
    <s v="OFF-ST-10000649"/>
    <x v="2"/>
    <x v="6"/>
    <s v="Hanging Personal Folder File"/>
    <x v="2200"/>
    <n v="6"/>
    <n v="0"/>
    <x v="2418"/>
  </r>
  <r>
    <n v="2403"/>
    <s v="CA-2017-145877"/>
    <d v="2017-01-04T00:00:00"/>
    <x v="3"/>
    <x v="0"/>
    <x v="470"/>
    <x v="1"/>
    <x v="472"/>
    <x v="472"/>
    <x v="0"/>
    <s v="United States"/>
    <x v="38"/>
    <x v="22"/>
    <n v="65807"/>
    <x v="0"/>
    <s v="OFF-EN-10001990"/>
    <x v="2"/>
    <x v="13"/>
    <s v="Staple envelope"/>
    <x v="865"/>
    <n v="5"/>
    <n v="0"/>
    <x v="2419"/>
  </r>
  <r>
    <n v="2617"/>
    <s v="CA-2017-147942"/>
    <d v="2017-01-04T00:00:00"/>
    <x v="3"/>
    <x v="0"/>
    <x v="471"/>
    <x v="2"/>
    <x v="199"/>
    <x v="199"/>
    <x v="0"/>
    <s v="United States"/>
    <x v="14"/>
    <x v="5"/>
    <n v="94110"/>
    <x v="1"/>
    <s v="OFF-LA-10003663"/>
    <x v="2"/>
    <x v="8"/>
    <s v="Avery 498"/>
    <x v="345"/>
    <n v="2"/>
    <n v="0"/>
    <x v="352"/>
  </r>
  <r>
    <n v="2618"/>
    <s v="CA-2017-147942"/>
    <d v="2017-01-04T00:00:00"/>
    <x v="3"/>
    <x v="0"/>
    <x v="471"/>
    <x v="2"/>
    <x v="199"/>
    <x v="199"/>
    <x v="0"/>
    <s v="United States"/>
    <x v="14"/>
    <x v="5"/>
    <n v="94110"/>
    <x v="1"/>
    <s v="OFF-BI-10001294"/>
    <x v="2"/>
    <x v="9"/>
    <s v="Fellowes Binding Cases"/>
    <x v="2201"/>
    <n v="13"/>
    <n v="0.2"/>
    <x v="2420"/>
  </r>
  <r>
    <n v="4218"/>
    <s v="CA-2017-149881"/>
    <d v="2017-01-04T00:00:00"/>
    <x v="3"/>
    <x v="0"/>
    <x v="472"/>
    <x v="0"/>
    <x v="645"/>
    <x v="645"/>
    <x v="2"/>
    <s v="United States"/>
    <x v="14"/>
    <x v="5"/>
    <n v="94110"/>
    <x v="1"/>
    <s v="FUR-BO-10003894"/>
    <x v="1"/>
    <x v="16"/>
    <s v="Safco Value Mate Steel Bookcase, Baked Enamel Finish on Steel, Black"/>
    <x v="2202"/>
    <n v="8"/>
    <n v="0.15"/>
    <x v="2421"/>
  </r>
  <r>
    <n v="4219"/>
    <s v="CA-2017-149881"/>
    <d v="2017-01-04T00:00:00"/>
    <x v="3"/>
    <x v="0"/>
    <x v="472"/>
    <x v="0"/>
    <x v="645"/>
    <x v="645"/>
    <x v="2"/>
    <s v="United States"/>
    <x v="14"/>
    <x v="5"/>
    <n v="94110"/>
    <x v="1"/>
    <s v="TEC-MA-10000418"/>
    <x v="0"/>
    <x v="14"/>
    <s v="Cubify CubeX 3D Printer Double Head Print"/>
    <x v="2203"/>
    <n v="2"/>
    <n v="0.2"/>
    <x v="2422"/>
  </r>
  <r>
    <n v="4329"/>
    <s v="CA-2017-118360"/>
    <d v="2017-01-04T00:00:00"/>
    <x v="3"/>
    <x v="0"/>
    <x v="473"/>
    <x v="2"/>
    <x v="646"/>
    <x v="646"/>
    <x v="0"/>
    <s v="United States"/>
    <x v="2"/>
    <x v="2"/>
    <n v="10011"/>
    <x v="2"/>
    <s v="OFF-PA-10000791"/>
    <x v="2"/>
    <x v="3"/>
    <s v="Wirebound Message Books, Four 2 3/4 x 5 Forms per Page, 200 Sets per Book"/>
    <x v="2204"/>
    <n v="9"/>
    <n v="0"/>
    <x v="2423"/>
  </r>
  <r>
    <n v="5488"/>
    <s v="CA-2017-134495"/>
    <d v="2017-01-04T00:00:00"/>
    <x v="3"/>
    <x v="0"/>
    <x v="470"/>
    <x v="1"/>
    <x v="535"/>
    <x v="535"/>
    <x v="2"/>
    <s v="United States"/>
    <x v="27"/>
    <x v="11"/>
    <n v="32216"/>
    <x v="3"/>
    <s v="TEC-PH-10004897"/>
    <x v="0"/>
    <x v="2"/>
    <s v="Mediabridge Sport Armband iPhone 5s"/>
    <x v="366"/>
    <n v="3"/>
    <n v="0.2"/>
    <x v="2424"/>
  </r>
  <r>
    <n v="5489"/>
    <s v="CA-2017-134495"/>
    <d v="2017-01-04T00:00:00"/>
    <x v="3"/>
    <x v="0"/>
    <x v="470"/>
    <x v="1"/>
    <x v="535"/>
    <x v="535"/>
    <x v="2"/>
    <s v="United States"/>
    <x v="27"/>
    <x v="11"/>
    <n v="32216"/>
    <x v="3"/>
    <s v="OFF-LA-10000262"/>
    <x v="2"/>
    <x v="8"/>
    <s v="Avery 494"/>
    <x v="2159"/>
    <n v="3"/>
    <n v="0.2"/>
    <x v="2372"/>
  </r>
  <r>
    <n v="5490"/>
    <s v="CA-2017-134495"/>
    <d v="2017-01-04T00:00:00"/>
    <x v="3"/>
    <x v="0"/>
    <x v="470"/>
    <x v="1"/>
    <x v="535"/>
    <x v="535"/>
    <x v="2"/>
    <s v="United States"/>
    <x v="27"/>
    <x v="11"/>
    <n v="32216"/>
    <x v="3"/>
    <s v="OFF-AP-10002222"/>
    <x v="2"/>
    <x v="10"/>
    <s v="Staple holder"/>
    <x v="2205"/>
    <n v="3"/>
    <n v="0.2"/>
    <x v="2425"/>
  </r>
  <r>
    <n v="5491"/>
    <s v="CA-2017-134495"/>
    <d v="2017-01-04T00:00:00"/>
    <x v="3"/>
    <x v="0"/>
    <x v="470"/>
    <x v="1"/>
    <x v="535"/>
    <x v="535"/>
    <x v="2"/>
    <s v="United States"/>
    <x v="27"/>
    <x v="11"/>
    <n v="32216"/>
    <x v="3"/>
    <s v="FUR-CH-10003774"/>
    <x v="1"/>
    <x v="1"/>
    <s v="Global Wood Trimmed Manager's Task Chair, Khaki"/>
    <x v="2206"/>
    <n v="3"/>
    <n v="0.2"/>
    <x v="2426"/>
  </r>
  <r>
    <n v="6008"/>
    <s v="CA-2017-129028"/>
    <d v="2017-01-04T00:00:00"/>
    <x v="3"/>
    <x v="0"/>
    <x v="472"/>
    <x v="0"/>
    <x v="408"/>
    <x v="408"/>
    <x v="2"/>
    <s v="United States"/>
    <x v="311"/>
    <x v="29"/>
    <n v="29501"/>
    <x v="3"/>
    <s v="FUR-FU-10004006"/>
    <x v="1"/>
    <x v="5"/>
    <s v="Deflect-o DuraMat Lighweight, Studded, Beveled Mat for Low Pile Carpeting"/>
    <x v="656"/>
    <n v="3"/>
    <n v="0"/>
    <x v="672"/>
  </r>
  <r>
    <n v="3896"/>
    <s v="CA-2017-110212"/>
    <d v="2017-01-05T00:00:00"/>
    <x v="3"/>
    <x v="0"/>
    <x v="474"/>
    <x v="2"/>
    <x v="605"/>
    <x v="605"/>
    <x v="1"/>
    <s v="United States"/>
    <x v="312"/>
    <x v="9"/>
    <n v="71854"/>
    <x v="3"/>
    <s v="TEC-AC-10002331"/>
    <x v="0"/>
    <x v="0"/>
    <s v="Maxell 74 Minute CDR, 10/Pack"/>
    <x v="2207"/>
    <n v="5"/>
    <n v="0"/>
    <x v="2427"/>
  </r>
  <r>
    <n v="8235"/>
    <s v="CA-2017-102204"/>
    <d v="2017-01-05T00:00:00"/>
    <x v="3"/>
    <x v="0"/>
    <x v="475"/>
    <x v="2"/>
    <x v="553"/>
    <x v="553"/>
    <x v="0"/>
    <s v="United States"/>
    <x v="27"/>
    <x v="11"/>
    <n v="32216"/>
    <x v="3"/>
    <s v="OFF-SU-10001212"/>
    <x v="2"/>
    <x v="15"/>
    <s v="Kleencut Forged Office Shears by Acme United Corporation"/>
    <x v="2208"/>
    <n v="2"/>
    <n v="0.2"/>
    <x v="2428"/>
  </r>
  <r>
    <n v="8236"/>
    <s v="CA-2017-102204"/>
    <d v="2017-01-05T00:00:00"/>
    <x v="3"/>
    <x v="0"/>
    <x v="475"/>
    <x v="2"/>
    <x v="553"/>
    <x v="553"/>
    <x v="0"/>
    <s v="United States"/>
    <x v="27"/>
    <x v="11"/>
    <n v="32216"/>
    <x v="3"/>
    <s v="FUR-TA-10001889"/>
    <x v="1"/>
    <x v="7"/>
    <s v="Bush Advantage Collection Racetrack Conference Table"/>
    <x v="2209"/>
    <n v="4"/>
    <n v="0.45"/>
    <x v="2429"/>
  </r>
  <r>
    <n v="8237"/>
    <s v="CA-2017-102204"/>
    <d v="2017-01-05T00:00:00"/>
    <x v="3"/>
    <x v="0"/>
    <x v="475"/>
    <x v="2"/>
    <x v="553"/>
    <x v="553"/>
    <x v="0"/>
    <s v="United States"/>
    <x v="27"/>
    <x v="11"/>
    <n v="32216"/>
    <x v="3"/>
    <s v="FUR-CH-10002024"/>
    <x v="1"/>
    <x v="1"/>
    <s v="HON 5400 Series Task Chairs for Big and Tall"/>
    <x v="2210"/>
    <n v="5"/>
    <n v="0.2"/>
    <x v="6"/>
  </r>
  <r>
    <n v="9335"/>
    <s v="CA-2017-110198"/>
    <d v="2017-01-05T00:00:00"/>
    <x v="3"/>
    <x v="0"/>
    <x v="476"/>
    <x v="0"/>
    <x v="404"/>
    <x v="404"/>
    <x v="0"/>
    <s v="United States"/>
    <x v="196"/>
    <x v="11"/>
    <n v="33065"/>
    <x v="3"/>
    <s v="FUR-BO-10001798"/>
    <x v="1"/>
    <x v="16"/>
    <s v="Bush Somerset Collection Bookcase"/>
    <x v="2211"/>
    <n v="3"/>
    <n v="0.2"/>
    <x v="2430"/>
  </r>
  <r>
    <n v="9336"/>
    <s v="CA-2017-110198"/>
    <d v="2017-01-05T00:00:00"/>
    <x v="3"/>
    <x v="0"/>
    <x v="476"/>
    <x v="0"/>
    <x v="404"/>
    <x v="404"/>
    <x v="0"/>
    <s v="United States"/>
    <x v="196"/>
    <x v="11"/>
    <n v="33065"/>
    <x v="3"/>
    <s v="OFF-LA-10004409"/>
    <x v="2"/>
    <x v="8"/>
    <s v="Avery 492"/>
    <x v="1203"/>
    <n v="2"/>
    <n v="0.2"/>
    <x v="2431"/>
  </r>
  <r>
    <n v="2288"/>
    <s v="US-2017-112928"/>
    <d v="2017-01-06T00:00:00"/>
    <x v="3"/>
    <x v="0"/>
    <x v="477"/>
    <x v="1"/>
    <x v="358"/>
    <x v="358"/>
    <x v="2"/>
    <s v="United States"/>
    <x v="108"/>
    <x v="18"/>
    <n v="43615"/>
    <x v="2"/>
    <s v="OFF-AP-10002287"/>
    <x v="2"/>
    <x v="10"/>
    <s v="Eureka Sanitaire  Multi-Pro Heavy-Duty Upright, Disposable Bags"/>
    <x v="964"/>
    <n v="5"/>
    <n v="0.2"/>
    <x v="2432"/>
  </r>
  <r>
    <n v="4838"/>
    <s v="CA-2017-106831"/>
    <d v="2017-01-06T00:00:00"/>
    <x v="3"/>
    <x v="0"/>
    <x v="478"/>
    <x v="0"/>
    <x v="647"/>
    <x v="647"/>
    <x v="0"/>
    <s v="United States"/>
    <x v="313"/>
    <x v="18"/>
    <n v="43017"/>
    <x v="2"/>
    <s v="OFF-BI-10003429"/>
    <x v="2"/>
    <x v="9"/>
    <s v="Cardinal HOLDit! Binder Insert Strips,Extra Strips"/>
    <x v="2212"/>
    <n v="2"/>
    <n v="0.7"/>
    <x v="2433"/>
  </r>
  <r>
    <n v="4839"/>
    <s v="CA-2017-106831"/>
    <d v="2017-01-06T00:00:00"/>
    <x v="3"/>
    <x v="0"/>
    <x v="478"/>
    <x v="0"/>
    <x v="647"/>
    <x v="647"/>
    <x v="0"/>
    <s v="United States"/>
    <x v="313"/>
    <x v="18"/>
    <n v="43017"/>
    <x v="2"/>
    <s v="OFF-PA-10000682"/>
    <x v="2"/>
    <x v="3"/>
    <s v="Xerox 1924"/>
    <x v="2213"/>
    <n v="6"/>
    <n v="0.2"/>
    <x v="2434"/>
  </r>
  <r>
    <n v="4840"/>
    <s v="CA-2017-106831"/>
    <d v="2017-01-06T00:00:00"/>
    <x v="3"/>
    <x v="0"/>
    <x v="478"/>
    <x v="0"/>
    <x v="647"/>
    <x v="647"/>
    <x v="0"/>
    <s v="United States"/>
    <x v="313"/>
    <x v="18"/>
    <n v="43017"/>
    <x v="2"/>
    <s v="TEC-PH-10001700"/>
    <x v="0"/>
    <x v="2"/>
    <s v="Panasonic KX-TG6844B Expandable Digital Cordless Telephone"/>
    <x v="823"/>
    <n v="4"/>
    <n v="0.4"/>
    <x v="2435"/>
  </r>
  <r>
    <n v="7660"/>
    <s v="CA-2017-146493"/>
    <d v="2017-01-06T00:00:00"/>
    <x v="3"/>
    <x v="0"/>
    <x v="477"/>
    <x v="2"/>
    <x v="523"/>
    <x v="523"/>
    <x v="2"/>
    <s v="United States"/>
    <x v="296"/>
    <x v="27"/>
    <n v="68025"/>
    <x v="0"/>
    <s v="OFF-BI-10003676"/>
    <x v="2"/>
    <x v="9"/>
    <s v="GBC Standard Recycled Report Covers, Clear Plastic Sheets"/>
    <x v="2214"/>
    <n v="5"/>
    <n v="0"/>
    <x v="2436"/>
  </r>
  <r>
    <n v="7801"/>
    <s v="CA-2017-157413"/>
    <d v="2017-01-06T00:00:00"/>
    <x v="3"/>
    <x v="0"/>
    <x v="479"/>
    <x v="2"/>
    <x v="494"/>
    <x v="494"/>
    <x v="0"/>
    <s v="United States"/>
    <x v="15"/>
    <x v="13"/>
    <n v="19120"/>
    <x v="2"/>
    <s v="OFF-ST-10002756"/>
    <x v="2"/>
    <x v="6"/>
    <s v="Tennsco Stur-D-Stor Boltless Shelving, 5 Shelves, 24&quot; Deep, Sand"/>
    <x v="2215"/>
    <n v="3"/>
    <n v="0.2"/>
    <x v="2437"/>
  </r>
  <r>
    <n v="9948"/>
    <s v="CA-2017-121559"/>
    <d v="2017-01-06T00:00:00"/>
    <x v="3"/>
    <x v="0"/>
    <x v="478"/>
    <x v="1"/>
    <x v="648"/>
    <x v="648"/>
    <x v="2"/>
    <s v="United States"/>
    <x v="92"/>
    <x v="33"/>
    <n v="46203"/>
    <x v="0"/>
    <s v="FUR-CH-10003746"/>
    <x v="1"/>
    <x v="1"/>
    <s v="Hon 4070 Series Pagoda Round Back Stacking Chairs"/>
    <x v="2216"/>
    <n v="6"/>
    <n v="0"/>
    <x v="2438"/>
  </r>
  <r>
    <n v="9949"/>
    <s v="CA-2017-121559"/>
    <d v="2017-01-06T00:00:00"/>
    <x v="3"/>
    <x v="0"/>
    <x v="478"/>
    <x v="1"/>
    <x v="648"/>
    <x v="648"/>
    <x v="2"/>
    <s v="United States"/>
    <x v="92"/>
    <x v="33"/>
    <n v="46203"/>
    <x v="0"/>
    <s v="OFF-AP-10002945"/>
    <x v="2"/>
    <x v="10"/>
    <s v="Honeywell Enviracaire Portable HEPA Air Cleaner for 17' x 22' Room"/>
    <x v="2217"/>
    <n v="8"/>
    <n v="0"/>
    <x v="2439"/>
  </r>
  <r>
    <n v="9950"/>
    <s v="CA-2017-121559"/>
    <d v="2017-01-06T00:00:00"/>
    <x v="3"/>
    <x v="0"/>
    <x v="478"/>
    <x v="1"/>
    <x v="648"/>
    <x v="648"/>
    <x v="2"/>
    <s v="United States"/>
    <x v="92"/>
    <x v="33"/>
    <n v="46203"/>
    <x v="0"/>
    <s v="TEC-AC-10004568"/>
    <x v="0"/>
    <x v="0"/>
    <s v="Maxell LTO Ultrium - 800 GB"/>
    <x v="2218"/>
    <n v="3"/>
    <n v="0"/>
    <x v="2440"/>
  </r>
  <r>
    <n v="9951"/>
    <s v="CA-2017-121559"/>
    <d v="2017-01-06T00:00:00"/>
    <x v="3"/>
    <x v="0"/>
    <x v="478"/>
    <x v="1"/>
    <x v="648"/>
    <x v="648"/>
    <x v="2"/>
    <s v="United States"/>
    <x v="92"/>
    <x v="33"/>
    <n v="46203"/>
    <x v="0"/>
    <s v="TEC-AC-10001714"/>
    <x v="0"/>
    <x v="0"/>
    <s v="Logitech MX Performance Wireless Mouse"/>
    <x v="2219"/>
    <n v="1"/>
    <n v="0"/>
    <x v="2441"/>
  </r>
  <r>
    <n v="9952"/>
    <s v="CA-2017-121559"/>
    <d v="2017-01-06T00:00:00"/>
    <x v="3"/>
    <x v="0"/>
    <x v="478"/>
    <x v="1"/>
    <x v="648"/>
    <x v="648"/>
    <x v="2"/>
    <s v="United States"/>
    <x v="92"/>
    <x v="33"/>
    <n v="46203"/>
    <x v="0"/>
    <s v="OFF-BI-10002072"/>
    <x v="2"/>
    <x v="9"/>
    <s v="Cardinal Slant-D Ring Binders"/>
    <x v="2174"/>
    <n v="2"/>
    <n v="0"/>
    <x v="2389"/>
  </r>
  <r>
    <n v="3396"/>
    <s v="US-2017-148362"/>
    <d v="2017-01-07T00:00:00"/>
    <x v="3"/>
    <x v="0"/>
    <x v="480"/>
    <x v="2"/>
    <x v="622"/>
    <x v="622"/>
    <x v="1"/>
    <s v="United States"/>
    <x v="92"/>
    <x v="33"/>
    <n v="46203"/>
    <x v="0"/>
    <s v="OFF-ST-10001128"/>
    <x v="2"/>
    <x v="6"/>
    <s v="Carina Mini System Audio Rack, Model AR050B"/>
    <x v="43"/>
    <n v="4"/>
    <n v="0"/>
    <x v="682"/>
  </r>
  <r>
    <n v="3397"/>
    <s v="US-2017-148362"/>
    <d v="2017-01-07T00:00:00"/>
    <x v="3"/>
    <x v="0"/>
    <x v="480"/>
    <x v="2"/>
    <x v="622"/>
    <x v="622"/>
    <x v="1"/>
    <s v="United States"/>
    <x v="92"/>
    <x v="33"/>
    <n v="46203"/>
    <x v="0"/>
    <s v="OFF-BI-10003656"/>
    <x v="2"/>
    <x v="9"/>
    <s v="Fellowes PB200 Plastic Comb Binding Machine"/>
    <x v="2220"/>
    <n v="1"/>
    <n v="0"/>
    <x v="2442"/>
  </r>
  <r>
    <n v="3398"/>
    <s v="US-2017-148362"/>
    <d v="2017-01-07T00:00:00"/>
    <x v="3"/>
    <x v="0"/>
    <x v="480"/>
    <x v="2"/>
    <x v="622"/>
    <x v="622"/>
    <x v="1"/>
    <s v="United States"/>
    <x v="92"/>
    <x v="33"/>
    <n v="46203"/>
    <x v="0"/>
    <s v="OFF-PA-10003441"/>
    <x v="2"/>
    <x v="3"/>
    <s v="Xerox 226"/>
    <x v="19"/>
    <n v="4"/>
    <n v="0"/>
    <x v="19"/>
  </r>
  <r>
    <n v="1010"/>
    <s v="CA-2017-135034"/>
    <d v="2017-01-08T00:00:00"/>
    <x v="3"/>
    <x v="0"/>
    <x v="481"/>
    <x v="0"/>
    <x v="93"/>
    <x v="93"/>
    <x v="0"/>
    <s v="United States"/>
    <x v="20"/>
    <x v="3"/>
    <n v="60653"/>
    <x v="0"/>
    <s v="TEC-PH-10003931"/>
    <x v="0"/>
    <x v="2"/>
    <s v="JBL Micro Wireless Portable Bluetooth Speaker"/>
    <x v="1889"/>
    <n v="2"/>
    <n v="0.2"/>
    <x v="2443"/>
  </r>
  <r>
    <n v="1206"/>
    <s v="CA-2017-133235"/>
    <d v="2017-01-08T00:00:00"/>
    <x v="3"/>
    <x v="0"/>
    <x v="482"/>
    <x v="0"/>
    <x v="649"/>
    <x v="649"/>
    <x v="0"/>
    <s v="United States"/>
    <x v="13"/>
    <x v="12"/>
    <n v="28205"/>
    <x v="3"/>
    <s v="TEC-PH-10002660"/>
    <x v="0"/>
    <x v="2"/>
    <s v="Nortel Networks T7316 E Nt8 B27"/>
    <x v="1822"/>
    <n v="5"/>
    <n v="0.2"/>
    <x v="2444"/>
  </r>
  <r>
    <n v="1834"/>
    <s v="CA-2017-162691"/>
    <d v="2017-01-08T00:00:00"/>
    <x v="3"/>
    <x v="0"/>
    <x v="483"/>
    <x v="2"/>
    <x v="650"/>
    <x v="650"/>
    <x v="2"/>
    <s v="United States"/>
    <x v="138"/>
    <x v="4"/>
    <n v="78745"/>
    <x v="0"/>
    <s v="TEC-MA-10000488"/>
    <x v="0"/>
    <x v="14"/>
    <s v="Bady BDG101FRU Card Printer"/>
    <x v="2221"/>
    <n v="3"/>
    <n v="0.4"/>
    <x v="2445"/>
  </r>
  <r>
    <n v="1835"/>
    <s v="CA-2017-162691"/>
    <d v="2017-01-08T00:00:00"/>
    <x v="3"/>
    <x v="0"/>
    <x v="483"/>
    <x v="2"/>
    <x v="650"/>
    <x v="650"/>
    <x v="2"/>
    <s v="United States"/>
    <x v="138"/>
    <x v="4"/>
    <n v="78745"/>
    <x v="0"/>
    <s v="OFF-PA-10003729"/>
    <x v="2"/>
    <x v="3"/>
    <s v="Xerox 1998"/>
    <x v="67"/>
    <n v="7"/>
    <n v="0.2"/>
    <x v="66"/>
  </r>
  <r>
    <n v="2186"/>
    <s v="CA-2017-124576"/>
    <d v="2017-01-08T00:00:00"/>
    <x v="3"/>
    <x v="0"/>
    <x v="482"/>
    <x v="1"/>
    <x v="257"/>
    <x v="257"/>
    <x v="2"/>
    <s v="United States"/>
    <x v="314"/>
    <x v="5"/>
    <n v="93905"/>
    <x v="1"/>
    <s v="OFF-BI-10002735"/>
    <x v="2"/>
    <x v="9"/>
    <s v="GBC Prestige Therm-A-Bind Covers"/>
    <x v="2222"/>
    <n v="2"/>
    <n v="0.2"/>
    <x v="2446"/>
  </r>
  <r>
    <n v="6912"/>
    <s v="CA-2017-168942"/>
    <d v="2017-01-08T00:00:00"/>
    <x v="3"/>
    <x v="0"/>
    <x v="484"/>
    <x v="1"/>
    <x v="328"/>
    <x v="328"/>
    <x v="0"/>
    <s v="United States"/>
    <x v="14"/>
    <x v="5"/>
    <n v="94109"/>
    <x v="1"/>
    <s v="OFF-ST-10004340"/>
    <x v="2"/>
    <x v="6"/>
    <s v="Fellowes Mobile File Cart, Black"/>
    <x v="1176"/>
    <n v="3"/>
    <n v="0"/>
    <x v="1841"/>
  </r>
  <r>
    <n v="3231"/>
    <s v="CA-2017-131625"/>
    <d v="2017-01-09T00:00:00"/>
    <x v="3"/>
    <x v="0"/>
    <x v="485"/>
    <x v="1"/>
    <x v="651"/>
    <x v="651"/>
    <x v="0"/>
    <s v="United States"/>
    <x v="2"/>
    <x v="2"/>
    <n v="10009"/>
    <x v="2"/>
    <s v="FUR-FU-10004960"/>
    <x v="1"/>
    <x v="5"/>
    <s v="Seth Thomas 12&quot; Clock w/ Goldtone Case"/>
    <x v="523"/>
    <n v="5"/>
    <n v="0"/>
    <x v="2447"/>
  </r>
  <r>
    <n v="4332"/>
    <s v="CA-2017-107909"/>
    <d v="2017-01-09T00:00:00"/>
    <x v="3"/>
    <x v="0"/>
    <x v="486"/>
    <x v="2"/>
    <x v="652"/>
    <x v="652"/>
    <x v="0"/>
    <s v="United States"/>
    <x v="233"/>
    <x v="1"/>
    <n v="98052"/>
    <x v="1"/>
    <s v="TEC-AC-10001998"/>
    <x v="0"/>
    <x v="0"/>
    <s v="Logitech LS21 Speaker System - PC Multimedia - 2.1-CH - Wired"/>
    <x v="1335"/>
    <n v="1"/>
    <n v="0"/>
    <x v="1414"/>
  </r>
  <r>
    <n v="4333"/>
    <s v="CA-2017-107909"/>
    <d v="2017-01-09T00:00:00"/>
    <x v="3"/>
    <x v="0"/>
    <x v="486"/>
    <x v="2"/>
    <x v="652"/>
    <x v="652"/>
    <x v="0"/>
    <s v="United States"/>
    <x v="233"/>
    <x v="1"/>
    <n v="98052"/>
    <x v="1"/>
    <s v="OFF-BI-10003476"/>
    <x v="2"/>
    <x v="9"/>
    <s v="Avery Metallic Poly Binders"/>
    <x v="1486"/>
    <n v="5"/>
    <n v="0.2"/>
    <x v="2448"/>
  </r>
  <r>
    <n v="4723"/>
    <s v="US-2017-135230"/>
    <d v="2017-01-09T00:00:00"/>
    <x v="3"/>
    <x v="0"/>
    <x v="487"/>
    <x v="2"/>
    <x v="45"/>
    <x v="45"/>
    <x v="1"/>
    <s v="United States"/>
    <x v="1"/>
    <x v="1"/>
    <n v="98103"/>
    <x v="1"/>
    <s v="OFF-AR-10001166"/>
    <x v="2"/>
    <x v="11"/>
    <s v="Staples in misc. colors"/>
    <x v="2223"/>
    <n v="1"/>
    <n v="0"/>
    <x v="2449"/>
  </r>
  <r>
    <n v="5220"/>
    <s v="CA-2017-145653"/>
    <d v="2017-01-09T00:00:00"/>
    <x v="3"/>
    <x v="0"/>
    <x v="488"/>
    <x v="3"/>
    <x v="499"/>
    <x v="499"/>
    <x v="0"/>
    <s v="United States"/>
    <x v="11"/>
    <x v="10"/>
    <n v="48205"/>
    <x v="0"/>
    <s v="FUR-CH-10004875"/>
    <x v="1"/>
    <x v="1"/>
    <s v="Harbour Creations 67200 Series Stacking Chairs"/>
    <x v="2224"/>
    <n v="7"/>
    <n v="0"/>
    <x v="2450"/>
  </r>
  <r>
    <n v="9031"/>
    <s v="CA-2017-128041"/>
    <d v="2017-01-09T00:00:00"/>
    <x v="3"/>
    <x v="0"/>
    <x v="488"/>
    <x v="3"/>
    <x v="363"/>
    <x v="363"/>
    <x v="2"/>
    <s v="United States"/>
    <x v="1"/>
    <x v="1"/>
    <n v="98103"/>
    <x v="1"/>
    <s v="OFF-AP-10001005"/>
    <x v="2"/>
    <x v="10"/>
    <s v="Honeywell Quietcare HEPA Air Cleaner"/>
    <x v="2225"/>
    <n v="4"/>
    <n v="0"/>
    <x v="2451"/>
  </r>
  <r>
    <n v="9032"/>
    <s v="CA-2017-128041"/>
    <d v="2017-01-09T00:00:00"/>
    <x v="3"/>
    <x v="0"/>
    <x v="488"/>
    <x v="3"/>
    <x v="363"/>
    <x v="363"/>
    <x v="2"/>
    <s v="United States"/>
    <x v="1"/>
    <x v="1"/>
    <n v="98103"/>
    <x v="1"/>
    <s v="FUR-TA-10002607"/>
    <x v="1"/>
    <x v="7"/>
    <s v="KI Conference Tables"/>
    <x v="2226"/>
    <n v="4"/>
    <n v="0"/>
    <x v="2452"/>
  </r>
  <r>
    <n v="429"/>
    <s v="CA-2017-152275"/>
    <d v="2017-01-10T00:00:00"/>
    <x v="3"/>
    <x v="0"/>
    <x v="489"/>
    <x v="2"/>
    <x v="23"/>
    <x v="23"/>
    <x v="2"/>
    <s v="United States"/>
    <x v="76"/>
    <x v="4"/>
    <n v="78207"/>
    <x v="0"/>
    <s v="OFF-AR-10000369"/>
    <x v="2"/>
    <x v="11"/>
    <s v="Design Ebony Sketching Pencil"/>
    <x v="2102"/>
    <n v="6"/>
    <n v="0.2"/>
    <x v="2453"/>
  </r>
  <r>
    <n v="567"/>
    <s v="CA-2017-156951"/>
    <d v="2017-01-10T00:00:00"/>
    <x v="3"/>
    <x v="0"/>
    <x v="489"/>
    <x v="2"/>
    <x v="570"/>
    <x v="570"/>
    <x v="2"/>
    <s v="United States"/>
    <x v="1"/>
    <x v="1"/>
    <n v="98105"/>
    <x v="1"/>
    <s v="OFF-PA-10004530"/>
    <x v="2"/>
    <x v="3"/>
    <s v="Personal Creations Ink Jet Cards and Labels"/>
    <x v="2227"/>
    <n v="8"/>
    <n v="0"/>
    <x v="2454"/>
  </r>
  <r>
    <n v="568"/>
    <s v="CA-2017-156951"/>
    <d v="2017-01-10T00:00:00"/>
    <x v="3"/>
    <x v="0"/>
    <x v="489"/>
    <x v="2"/>
    <x v="570"/>
    <x v="570"/>
    <x v="2"/>
    <s v="United States"/>
    <x v="1"/>
    <x v="1"/>
    <n v="98105"/>
    <x v="1"/>
    <s v="OFF-BI-10001107"/>
    <x v="2"/>
    <x v="9"/>
    <s v="GBC White Gloss Covers, Plain Front"/>
    <x v="2228"/>
    <n v="7"/>
    <n v="0.2"/>
    <x v="2455"/>
  </r>
  <r>
    <n v="569"/>
    <s v="CA-2017-156951"/>
    <d v="2017-01-10T00:00:00"/>
    <x v="3"/>
    <x v="0"/>
    <x v="489"/>
    <x v="2"/>
    <x v="570"/>
    <x v="570"/>
    <x v="2"/>
    <s v="United States"/>
    <x v="1"/>
    <x v="1"/>
    <n v="98105"/>
    <x v="1"/>
    <s v="OFF-PA-10004451"/>
    <x v="2"/>
    <x v="3"/>
    <s v="Xerox 222"/>
    <x v="211"/>
    <n v="3"/>
    <n v="0"/>
    <x v="211"/>
  </r>
  <r>
    <n v="570"/>
    <s v="CA-2017-156951"/>
    <d v="2017-01-10T00:00:00"/>
    <x v="3"/>
    <x v="0"/>
    <x v="489"/>
    <x v="2"/>
    <x v="570"/>
    <x v="570"/>
    <x v="2"/>
    <s v="United States"/>
    <x v="1"/>
    <x v="1"/>
    <n v="98105"/>
    <x v="1"/>
    <s v="FUR-CH-10004997"/>
    <x v="1"/>
    <x v="1"/>
    <s v="Hon Every-Day Series Multi-Task Chairs"/>
    <x v="2092"/>
    <n v="3"/>
    <n v="0.2"/>
    <x v="6"/>
  </r>
  <r>
    <n v="2214"/>
    <s v="CA-2017-129378"/>
    <d v="2017-01-10T00:00:00"/>
    <x v="3"/>
    <x v="0"/>
    <x v="490"/>
    <x v="0"/>
    <x v="653"/>
    <x v="653"/>
    <x v="0"/>
    <s v="United States"/>
    <x v="128"/>
    <x v="5"/>
    <n v="95123"/>
    <x v="1"/>
    <s v="OFF-BI-10002012"/>
    <x v="2"/>
    <x v="9"/>
    <s v="Wilson Jones Easy Flow II Sheet Lifters"/>
    <x v="2229"/>
    <n v="1"/>
    <n v="0.2"/>
    <x v="2456"/>
  </r>
  <r>
    <n v="2215"/>
    <s v="CA-2017-129378"/>
    <d v="2017-01-10T00:00:00"/>
    <x v="3"/>
    <x v="0"/>
    <x v="490"/>
    <x v="0"/>
    <x v="653"/>
    <x v="653"/>
    <x v="0"/>
    <s v="United States"/>
    <x v="128"/>
    <x v="5"/>
    <n v="95123"/>
    <x v="1"/>
    <s v="OFF-BI-10001922"/>
    <x v="2"/>
    <x v="9"/>
    <s v="Storex Dura Pro Binders"/>
    <x v="2230"/>
    <n v="13"/>
    <n v="0.2"/>
    <x v="2457"/>
  </r>
  <r>
    <n v="2216"/>
    <s v="CA-2017-129378"/>
    <d v="2017-01-10T00:00:00"/>
    <x v="3"/>
    <x v="0"/>
    <x v="490"/>
    <x v="0"/>
    <x v="653"/>
    <x v="653"/>
    <x v="0"/>
    <s v="United States"/>
    <x v="128"/>
    <x v="5"/>
    <n v="95123"/>
    <x v="1"/>
    <s v="OFF-AP-10000576"/>
    <x v="2"/>
    <x v="10"/>
    <s v="Belkin 325VA UPS Surge Protector, 6'"/>
    <x v="2231"/>
    <n v="2"/>
    <n v="0"/>
    <x v="2458"/>
  </r>
  <r>
    <n v="2217"/>
    <s v="CA-2017-129378"/>
    <d v="2017-01-10T00:00:00"/>
    <x v="3"/>
    <x v="0"/>
    <x v="490"/>
    <x v="0"/>
    <x v="653"/>
    <x v="653"/>
    <x v="0"/>
    <s v="United States"/>
    <x v="128"/>
    <x v="5"/>
    <n v="95123"/>
    <x v="1"/>
    <s v="FUR-CH-10000553"/>
    <x v="1"/>
    <x v="1"/>
    <s v="Metal Folding Chairs, Beige, 4/Carton"/>
    <x v="2232"/>
    <n v="4"/>
    <n v="0.2"/>
    <x v="2459"/>
  </r>
  <r>
    <n v="3296"/>
    <s v="CA-2017-113418"/>
    <d v="2017-01-10T00:00:00"/>
    <x v="3"/>
    <x v="0"/>
    <x v="491"/>
    <x v="0"/>
    <x v="371"/>
    <x v="371"/>
    <x v="1"/>
    <s v="United States"/>
    <x v="2"/>
    <x v="2"/>
    <n v="10035"/>
    <x v="2"/>
    <s v="TEC-MA-10002428"/>
    <x v="0"/>
    <x v="14"/>
    <s v="Fellowes Powershred HS-440 4-Sheet High Security Shredder"/>
    <x v="2233"/>
    <n v="11"/>
    <n v="0"/>
    <x v="2460"/>
  </r>
  <r>
    <n v="3582"/>
    <s v="CA-2017-117807"/>
    <d v="2017-01-10T00:00:00"/>
    <x v="3"/>
    <x v="0"/>
    <x v="492"/>
    <x v="2"/>
    <x v="337"/>
    <x v="337"/>
    <x v="0"/>
    <s v="United States"/>
    <x v="296"/>
    <x v="27"/>
    <n v="68025"/>
    <x v="0"/>
    <s v="OFF-PA-10000994"/>
    <x v="2"/>
    <x v="3"/>
    <s v="Xerox 1915"/>
    <x v="408"/>
    <n v="1"/>
    <n v="0"/>
    <x v="1828"/>
  </r>
  <r>
    <n v="8992"/>
    <s v="US-2017-139577"/>
    <d v="2017-01-10T00:00:00"/>
    <x v="3"/>
    <x v="0"/>
    <x v="493"/>
    <x v="2"/>
    <x v="260"/>
    <x v="260"/>
    <x v="1"/>
    <s v="United States"/>
    <x v="14"/>
    <x v="5"/>
    <n v="94110"/>
    <x v="1"/>
    <s v="TEC-AC-10004708"/>
    <x v="0"/>
    <x v="0"/>
    <s v="Sony 32GB Class 10 Micro SDHC R40 Memory Card"/>
    <x v="2234"/>
    <n v="5"/>
    <n v="0"/>
    <x v="2461"/>
  </r>
  <r>
    <n v="2567"/>
    <s v="CA-2017-123967"/>
    <d v="2017-01-11T00:00:00"/>
    <x v="3"/>
    <x v="0"/>
    <x v="494"/>
    <x v="1"/>
    <x v="393"/>
    <x v="393"/>
    <x v="0"/>
    <s v="United States"/>
    <x v="315"/>
    <x v="1"/>
    <n v="98226"/>
    <x v="1"/>
    <s v="OFF-BI-10001308"/>
    <x v="2"/>
    <x v="9"/>
    <s v="GBC Standard Plastic Binding Systems' Combs"/>
    <x v="1899"/>
    <n v="5"/>
    <n v="0.2"/>
    <x v="2462"/>
  </r>
  <r>
    <n v="2568"/>
    <s v="CA-2017-123967"/>
    <d v="2017-01-11T00:00:00"/>
    <x v="3"/>
    <x v="0"/>
    <x v="494"/>
    <x v="1"/>
    <x v="393"/>
    <x v="393"/>
    <x v="0"/>
    <s v="United States"/>
    <x v="315"/>
    <x v="1"/>
    <n v="98226"/>
    <x v="1"/>
    <s v="FUR-TA-10003954"/>
    <x v="1"/>
    <x v="7"/>
    <s v="Hon 94000 Series Round Tables"/>
    <x v="2235"/>
    <n v="9"/>
    <n v="0"/>
    <x v="2463"/>
  </r>
  <r>
    <n v="8226"/>
    <s v="CA-2017-104136"/>
    <d v="2017-01-11T00:00:00"/>
    <x v="3"/>
    <x v="0"/>
    <x v="495"/>
    <x v="1"/>
    <x v="259"/>
    <x v="259"/>
    <x v="0"/>
    <s v="United States"/>
    <x v="316"/>
    <x v="6"/>
    <n v="2149"/>
    <x v="2"/>
    <s v="OFF-PA-10004243"/>
    <x v="2"/>
    <x v="3"/>
    <s v="Xerox 1939"/>
    <x v="1819"/>
    <n v="10"/>
    <n v="0"/>
    <x v="2464"/>
  </r>
  <r>
    <n v="8227"/>
    <s v="CA-2017-104136"/>
    <d v="2017-01-11T00:00:00"/>
    <x v="3"/>
    <x v="0"/>
    <x v="495"/>
    <x v="1"/>
    <x v="259"/>
    <x v="259"/>
    <x v="0"/>
    <s v="United States"/>
    <x v="316"/>
    <x v="6"/>
    <n v="2149"/>
    <x v="2"/>
    <s v="OFF-PA-10001033"/>
    <x v="2"/>
    <x v="3"/>
    <s v="Xerox 1893"/>
    <x v="2123"/>
    <n v="1"/>
    <n v="0"/>
    <x v="2333"/>
  </r>
  <r>
    <n v="207"/>
    <s v="CA-2017-135860"/>
    <d v="2017-01-12T00:00:00"/>
    <x v="3"/>
    <x v="0"/>
    <x v="496"/>
    <x v="2"/>
    <x v="243"/>
    <x v="243"/>
    <x v="0"/>
    <s v="United States"/>
    <x v="317"/>
    <x v="10"/>
    <n v="48601"/>
    <x v="0"/>
    <s v="OFF-ST-10000642"/>
    <x v="2"/>
    <x v="6"/>
    <s v="Tennsco Lockers, Gray"/>
    <x v="363"/>
    <n v="4"/>
    <n v="0"/>
    <x v="2465"/>
  </r>
  <r>
    <n v="208"/>
    <s v="CA-2017-135860"/>
    <d v="2017-01-12T00:00:00"/>
    <x v="3"/>
    <x v="0"/>
    <x v="496"/>
    <x v="2"/>
    <x v="243"/>
    <x v="243"/>
    <x v="0"/>
    <s v="United States"/>
    <x v="317"/>
    <x v="10"/>
    <n v="48601"/>
    <x v="0"/>
    <s v="TEC-PH-10001700"/>
    <x v="0"/>
    <x v="2"/>
    <s v="Panasonic KX-TG6844B Expandable Digital Cordless Telephone"/>
    <x v="2236"/>
    <n v="2"/>
    <n v="0"/>
    <x v="2466"/>
  </r>
  <r>
    <n v="209"/>
    <s v="CA-2017-135860"/>
    <d v="2017-01-12T00:00:00"/>
    <x v="3"/>
    <x v="0"/>
    <x v="496"/>
    <x v="2"/>
    <x v="243"/>
    <x v="243"/>
    <x v="0"/>
    <s v="United States"/>
    <x v="317"/>
    <x v="10"/>
    <n v="48601"/>
    <x v="0"/>
    <s v="OFF-BI-10003274"/>
    <x v="2"/>
    <x v="9"/>
    <s v="Avery Durable Slant Ring Binders, No Labels"/>
    <x v="2117"/>
    <n v="4"/>
    <n v="0"/>
    <x v="2326"/>
  </r>
  <r>
    <n v="210"/>
    <s v="CA-2017-135860"/>
    <d v="2017-01-12T00:00:00"/>
    <x v="3"/>
    <x v="0"/>
    <x v="496"/>
    <x v="2"/>
    <x v="243"/>
    <x v="243"/>
    <x v="0"/>
    <s v="United States"/>
    <x v="317"/>
    <x v="10"/>
    <n v="48601"/>
    <x v="0"/>
    <s v="OFF-FA-10000134"/>
    <x v="2"/>
    <x v="4"/>
    <s v="Advantus Push Pins, Aluminum Head"/>
    <x v="2237"/>
    <n v="9"/>
    <n v="0"/>
    <x v="2467"/>
  </r>
  <r>
    <n v="211"/>
    <s v="CA-2017-135860"/>
    <d v="2017-01-12T00:00:00"/>
    <x v="3"/>
    <x v="0"/>
    <x v="496"/>
    <x v="2"/>
    <x v="243"/>
    <x v="243"/>
    <x v="0"/>
    <s v="United States"/>
    <x v="317"/>
    <x v="10"/>
    <n v="48601"/>
    <x v="0"/>
    <s v="OFF-ST-10001522"/>
    <x v="2"/>
    <x v="6"/>
    <s v="Gould Plastics 18-Pocket Panel Bin, 34w x 5-1/4d x 20-1/2h"/>
    <x v="2238"/>
    <n v="1"/>
    <n v="0"/>
    <x v="2468"/>
  </r>
  <r>
    <n v="259"/>
    <s v="CA-2017-163139"/>
    <d v="2017-01-12T00:00:00"/>
    <x v="3"/>
    <x v="0"/>
    <x v="497"/>
    <x v="1"/>
    <x v="509"/>
    <x v="509"/>
    <x v="0"/>
    <s v="United States"/>
    <x v="2"/>
    <x v="2"/>
    <n v="10009"/>
    <x v="2"/>
    <s v="TEC-AC-10000290"/>
    <x v="0"/>
    <x v="0"/>
    <s v="Sabrent 4-Port USB 2.0 Hub"/>
    <x v="2239"/>
    <n v="3"/>
    <n v="0"/>
    <x v="2469"/>
  </r>
  <r>
    <n v="260"/>
    <s v="CA-2017-163139"/>
    <d v="2017-01-12T00:00:00"/>
    <x v="3"/>
    <x v="0"/>
    <x v="497"/>
    <x v="1"/>
    <x v="509"/>
    <x v="509"/>
    <x v="0"/>
    <s v="United States"/>
    <x v="2"/>
    <x v="2"/>
    <n v="10009"/>
    <x v="2"/>
    <s v="OFF-ST-10002790"/>
    <x v="2"/>
    <x v="6"/>
    <s v="Safco Industrial Shelving"/>
    <x v="2240"/>
    <n v="3"/>
    <n v="0"/>
    <x v="2470"/>
  </r>
  <r>
    <n v="261"/>
    <s v="CA-2017-163139"/>
    <d v="2017-01-12T00:00:00"/>
    <x v="3"/>
    <x v="0"/>
    <x v="497"/>
    <x v="1"/>
    <x v="509"/>
    <x v="509"/>
    <x v="0"/>
    <s v="United States"/>
    <x v="2"/>
    <x v="2"/>
    <n v="10009"/>
    <x v="2"/>
    <s v="OFF-BI-10003460"/>
    <x v="2"/>
    <x v="9"/>
    <s v="Acco 3-Hole Punch"/>
    <x v="2241"/>
    <n v="5"/>
    <n v="0.2"/>
    <x v="2471"/>
  </r>
  <r>
    <n v="582"/>
    <s v="CA-2017-145233"/>
    <d v="2017-01-12T00:00:00"/>
    <x v="3"/>
    <x v="0"/>
    <x v="498"/>
    <x v="2"/>
    <x v="473"/>
    <x v="473"/>
    <x v="0"/>
    <s v="United States"/>
    <x v="18"/>
    <x v="15"/>
    <n v="80219"/>
    <x v="1"/>
    <s v="TEC-PH-10004977"/>
    <x v="0"/>
    <x v="2"/>
    <s v="GE 30524EE4"/>
    <x v="2242"/>
    <n v="3"/>
    <n v="0.2"/>
    <x v="2472"/>
  </r>
  <r>
    <n v="583"/>
    <s v="CA-2017-145233"/>
    <d v="2017-01-12T00:00:00"/>
    <x v="3"/>
    <x v="0"/>
    <x v="498"/>
    <x v="2"/>
    <x v="473"/>
    <x v="473"/>
    <x v="0"/>
    <s v="United States"/>
    <x v="18"/>
    <x v="15"/>
    <n v="80219"/>
    <x v="1"/>
    <s v="TEC-PH-10000586"/>
    <x v="0"/>
    <x v="2"/>
    <s v="AT&amp;T SB67148 SynJ"/>
    <x v="638"/>
    <n v="2"/>
    <n v="0.2"/>
    <x v="652"/>
  </r>
  <r>
    <n v="584"/>
    <s v="CA-2017-145233"/>
    <d v="2017-01-12T00:00:00"/>
    <x v="3"/>
    <x v="0"/>
    <x v="498"/>
    <x v="2"/>
    <x v="473"/>
    <x v="473"/>
    <x v="0"/>
    <s v="United States"/>
    <x v="18"/>
    <x v="15"/>
    <n v="80219"/>
    <x v="1"/>
    <s v="OFF-AP-10000358"/>
    <x v="2"/>
    <x v="10"/>
    <s v="Fellowes Basic Home/Office Series Surge Protectors"/>
    <x v="2243"/>
    <n v="3"/>
    <n v="0.2"/>
    <x v="2473"/>
  </r>
  <r>
    <n v="585"/>
    <s v="CA-2017-145233"/>
    <d v="2017-01-12T00:00:00"/>
    <x v="3"/>
    <x v="0"/>
    <x v="498"/>
    <x v="2"/>
    <x v="473"/>
    <x v="473"/>
    <x v="0"/>
    <s v="United States"/>
    <x v="18"/>
    <x v="15"/>
    <n v="80219"/>
    <x v="1"/>
    <s v="OFF-BI-10002764"/>
    <x v="2"/>
    <x v="9"/>
    <s v="Recycled Pressboard Report Cover with Reinforced Top Hinge"/>
    <x v="2244"/>
    <n v="7"/>
    <n v="0.7"/>
    <x v="2474"/>
  </r>
  <r>
    <n v="586"/>
    <s v="CA-2017-145233"/>
    <d v="2017-01-12T00:00:00"/>
    <x v="3"/>
    <x v="0"/>
    <x v="498"/>
    <x v="2"/>
    <x v="473"/>
    <x v="473"/>
    <x v="0"/>
    <s v="United States"/>
    <x v="18"/>
    <x v="15"/>
    <n v="80219"/>
    <x v="1"/>
    <s v="TEC-PH-10001254"/>
    <x v="0"/>
    <x v="2"/>
    <s v="Jabra BIZ 2300 Duo QD Duo Corded Headset"/>
    <x v="2245"/>
    <n v="4"/>
    <n v="0.2"/>
    <x v="2475"/>
  </r>
  <r>
    <n v="2125"/>
    <s v="CA-2017-144862"/>
    <d v="2017-01-12T00:00:00"/>
    <x v="3"/>
    <x v="0"/>
    <x v="498"/>
    <x v="2"/>
    <x v="202"/>
    <x v="202"/>
    <x v="1"/>
    <s v="United States"/>
    <x v="15"/>
    <x v="13"/>
    <n v="19143"/>
    <x v="2"/>
    <s v="OFF-EN-10003040"/>
    <x v="2"/>
    <x v="13"/>
    <s v="Quality Park Security Envelopes"/>
    <x v="2246"/>
    <n v="5"/>
    <n v="0.2"/>
    <x v="2476"/>
  </r>
  <r>
    <n v="2126"/>
    <s v="CA-2017-144862"/>
    <d v="2017-01-12T00:00:00"/>
    <x v="3"/>
    <x v="0"/>
    <x v="498"/>
    <x v="2"/>
    <x v="202"/>
    <x v="202"/>
    <x v="1"/>
    <s v="United States"/>
    <x v="15"/>
    <x v="13"/>
    <n v="19143"/>
    <x v="2"/>
    <s v="TEC-PH-10000923"/>
    <x v="0"/>
    <x v="2"/>
    <s v="Belkin SportFit Armband For iPhone 5s/5c, Fuchsia"/>
    <x v="2247"/>
    <n v="7"/>
    <n v="0.4"/>
    <x v="2477"/>
  </r>
  <r>
    <n v="3244"/>
    <s v="CA-2017-113355"/>
    <d v="2017-01-12T00:00:00"/>
    <x v="3"/>
    <x v="0"/>
    <x v="498"/>
    <x v="2"/>
    <x v="416"/>
    <x v="416"/>
    <x v="0"/>
    <s v="United States"/>
    <x v="259"/>
    <x v="4"/>
    <n v="75051"/>
    <x v="0"/>
    <s v="TEC-PH-10004912"/>
    <x v="0"/>
    <x v="2"/>
    <s v="Cisco SPA112 2 Port Phone Adapter"/>
    <x v="2248"/>
    <n v="5"/>
    <n v="0.2"/>
    <x v="2478"/>
  </r>
  <r>
    <n v="3245"/>
    <s v="CA-2017-113355"/>
    <d v="2017-01-12T00:00:00"/>
    <x v="3"/>
    <x v="0"/>
    <x v="498"/>
    <x v="2"/>
    <x v="416"/>
    <x v="416"/>
    <x v="0"/>
    <s v="United States"/>
    <x v="259"/>
    <x v="4"/>
    <n v="75051"/>
    <x v="0"/>
    <s v="FUR-CH-10002602"/>
    <x v="1"/>
    <x v="1"/>
    <s v="DMI Arturo Collection Mission-style Design Wood Chair"/>
    <x v="2249"/>
    <n v="3"/>
    <n v="0.3"/>
    <x v="2479"/>
  </r>
  <r>
    <n v="3557"/>
    <s v="CA-2017-118542"/>
    <d v="2017-01-12T00:00:00"/>
    <x v="3"/>
    <x v="0"/>
    <x v="498"/>
    <x v="2"/>
    <x v="654"/>
    <x v="654"/>
    <x v="0"/>
    <s v="United States"/>
    <x v="22"/>
    <x v="5"/>
    <n v="90008"/>
    <x v="1"/>
    <s v="OFF-PA-10004735"/>
    <x v="2"/>
    <x v="3"/>
    <s v="Xerox 1905"/>
    <x v="518"/>
    <n v="7"/>
    <n v="0"/>
    <x v="526"/>
  </r>
  <r>
    <n v="3558"/>
    <s v="CA-2017-118542"/>
    <d v="2017-01-12T00:00:00"/>
    <x v="3"/>
    <x v="0"/>
    <x v="498"/>
    <x v="2"/>
    <x v="654"/>
    <x v="654"/>
    <x v="0"/>
    <s v="United States"/>
    <x v="22"/>
    <x v="5"/>
    <n v="90008"/>
    <x v="1"/>
    <s v="OFF-BI-10003429"/>
    <x v="2"/>
    <x v="9"/>
    <s v="Cardinal HOLDit! Binder Insert Strips,Extra Strips"/>
    <x v="2250"/>
    <n v="2"/>
    <n v="0.2"/>
    <x v="2480"/>
  </r>
  <r>
    <n v="4140"/>
    <s v="CA-2017-127313"/>
    <d v="2017-01-12T00:00:00"/>
    <x v="3"/>
    <x v="0"/>
    <x v="499"/>
    <x v="0"/>
    <x v="563"/>
    <x v="563"/>
    <x v="0"/>
    <s v="United States"/>
    <x v="15"/>
    <x v="13"/>
    <n v="19120"/>
    <x v="2"/>
    <s v="OFF-ST-10001228"/>
    <x v="2"/>
    <x v="6"/>
    <s v="Personal File Boxes with Fold-Down Carry Handle"/>
    <x v="2251"/>
    <n v="3"/>
    <n v="0.2"/>
    <x v="2481"/>
  </r>
  <r>
    <n v="4141"/>
    <s v="CA-2017-127313"/>
    <d v="2017-01-12T00:00:00"/>
    <x v="3"/>
    <x v="0"/>
    <x v="499"/>
    <x v="0"/>
    <x v="563"/>
    <x v="563"/>
    <x v="0"/>
    <s v="United States"/>
    <x v="15"/>
    <x v="13"/>
    <n v="19120"/>
    <x v="2"/>
    <s v="FUR-FU-10003798"/>
    <x v="1"/>
    <x v="5"/>
    <s v="Ultra Door Kickplate, 8&quot;H x 34&quot;W"/>
    <x v="2252"/>
    <n v="5"/>
    <n v="0.2"/>
    <x v="2482"/>
  </r>
  <r>
    <n v="4928"/>
    <s v="CA-2017-143245"/>
    <d v="2017-01-12T00:00:00"/>
    <x v="3"/>
    <x v="0"/>
    <x v="500"/>
    <x v="2"/>
    <x v="382"/>
    <x v="382"/>
    <x v="1"/>
    <s v="United States"/>
    <x v="59"/>
    <x v="25"/>
    <n v="6824"/>
    <x v="2"/>
    <s v="OFF-PA-10001972"/>
    <x v="2"/>
    <x v="3"/>
    <s v="Xerox 214"/>
    <x v="211"/>
    <n v="3"/>
    <n v="0"/>
    <x v="211"/>
  </r>
  <r>
    <n v="4929"/>
    <s v="CA-2017-143245"/>
    <d v="2017-01-12T00:00:00"/>
    <x v="3"/>
    <x v="0"/>
    <x v="500"/>
    <x v="2"/>
    <x v="382"/>
    <x v="382"/>
    <x v="1"/>
    <s v="United States"/>
    <x v="59"/>
    <x v="25"/>
    <n v="6824"/>
    <x v="2"/>
    <s v="FUR-CH-10000155"/>
    <x v="1"/>
    <x v="1"/>
    <s v="Global Comet Stacking Armless Chair"/>
    <x v="2253"/>
    <n v="3"/>
    <n v="0"/>
    <x v="2483"/>
  </r>
  <r>
    <n v="6205"/>
    <s v="CA-2017-145660"/>
    <d v="2017-01-12T00:00:00"/>
    <x v="3"/>
    <x v="0"/>
    <x v="497"/>
    <x v="0"/>
    <x v="242"/>
    <x v="242"/>
    <x v="1"/>
    <s v="United States"/>
    <x v="206"/>
    <x v="18"/>
    <n v="43302"/>
    <x v="2"/>
    <s v="FUR-FU-10002885"/>
    <x v="1"/>
    <x v="5"/>
    <s v="Magna Visual Magnetic Picture Hangers"/>
    <x v="698"/>
    <n v="2"/>
    <n v="0.2"/>
    <x v="2484"/>
  </r>
  <r>
    <n v="6864"/>
    <s v="CA-2017-138618"/>
    <d v="2017-01-12T00:00:00"/>
    <x v="3"/>
    <x v="0"/>
    <x v="501"/>
    <x v="2"/>
    <x v="655"/>
    <x v="655"/>
    <x v="2"/>
    <s v="United States"/>
    <x v="76"/>
    <x v="4"/>
    <n v="78207"/>
    <x v="0"/>
    <s v="OFF-PA-10000520"/>
    <x v="2"/>
    <x v="3"/>
    <s v="Xerox 201"/>
    <x v="506"/>
    <n v="2"/>
    <n v="0.2"/>
    <x v="514"/>
  </r>
  <r>
    <n v="7122"/>
    <s v="CA-2017-166926"/>
    <d v="2017-01-12T00:00:00"/>
    <x v="3"/>
    <x v="0"/>
    <x v="501"/>
    <x v="2"/>
    <x v="388"/>
    <x v="388"/>
    <x v="0"/>
    <s v="United States"/>
    <x v="1"/>
    <x v="1"/>
    <n v="98105"/>
    <x v="1"/>
    <s v="OFF-PA-10001593"/>
    <x v="2"/>
    <x v="3"/>
    <s v="Xerox 1947"/>
    <x v="1084"/>
    <n v="7"/>
    <n v="0"/>
    <x v="2485"/>
  </r>
  <r>
    <n v="7123"/>
    <s v="CA-2017-166926"/>
    <d v="2017-01-12T00:00:00"/>
    <x v="3"/>
    <x v="0"/>
    <x v="501"/>
    <x v="2"/>
    <x v="388"/>
    <x v="388"/>
    <x v="0"/>
    <s v="United States"/>
    <x v="1"/>
    <x v="1"/>
    <n v="98105"/>
    <x v="1"/>
    <s v="FUR-BO-10002598"/>
    <x v="1"/>
    <x v="16"/>
    <s v="Hon Metal Bookcases, Putty"/>
    <x v="2254"/>
    <n v="2"/>
    <n v="0"/>
    <x v="2486"/>
  </r>
  <r>
    <n v="8870"/>
    <s v="CA-2017-101805"/>
    <d v="2017-01-12T00:00:00"/>
    <x v="3"/>
    <x v="0"/>
    <x v="500"/>
    <x v="2"/>
    <x v="264"/>
    <x v="264"/>
    <x v="2"/>
    <s v="United States"/>
    <x v="1"/>
    <x v="1"/>
    <n v="98105"/>
    <x v="1"/>
    <s v="OFF-BI-10002003"/>
    <x v="2"/>
    <x v="9"/>
    <s v="Ibico Presentation Index for Binding Systems"/>
    <x v="2117"/>
    <n v="5"/>
    <n v="0.2"/>
    <x v="2487"/>
  </r>
  <r>
    <n v="8871"/>
    <s v="CA-2017-101805"/>
    <d v="2017-01-12T00:00:00"/>
    <x v="3"/>
    <x v="0"/>
    <x v="500"/>
    <x v="2"/>
    <x v="264"/>
    <x v="264"/>
    <x v="2"/>
    <s v="United States"/>
    <x v="1"/>
    <x v="1"/>
    <n v="98105"/>
    <x v="1"/>
    <s v="FUR-FU-10000023"/>
    <x v="1"/>
    <x v="5"/>
    <s v="Eldon Wave Desk Accessories"/>
    <x v="2255"/>
    <n v="12"/>
    <n v="0"/>
    <x v="2488"/>
  </r>
  <r>
    <n v="8872"/>
    <s v="CA-2017-101805"/>
    <d v="2017-01-12T00:00:00"/>
    <x v="3"/>
    <x v="0"/>
    <x v="500"/>
    <x v="2"/>
    <x v="264"/>
    <x v="264"/>
    <x v="2"/>
    <s v="United States"/>
    <x v="1"/>
    <x v="1"/>
    <n v="98105"/>
    <x v="1"/>
    <s v="OFF-ST-10002756"/>
    <x v="2"/>
    <x v="6"/>
    <s v="Tennsco Stur-D-Stor Boltless Shelving, 5 Shelves, 24&quot; Deep, Sand"/>
    <x v="2256"/>
    <n v="4"/>
    <n v="0"/>
    <x v="2489"/>
  </r>
  <r>
    <n v="8889"/>
    <s v="CA-2017-103968"/>
    <d v="2017-01-12T00:00:00"/>
    <x v="3"/>
    <x v="0"/>
    <x v="496"/>
    <x v="2"/>
    <x v="562"/>
    <x v="562"/>
    <x v="1"/>
    <s v="United States"/>
    <x v="295"/>
    <x v="5"/>
    <n v="95207"/>
    <x v="1"/>
    <s v="FUR-FU-10003394"/>
    <x v="1"/>
    <x v="5"/>
    <s v="Tenex &quot;The Solids&quot; Textured Chair Mats"/>
    <x v="2257"/>
    <n v="9"/>
    <n v="0"/>
    <x v="2490"/>
  </r>
  <r>
    <n v="9278"/>
    <s v="CA-2017-122539"/>
    <d v="2017-01-12T00:00:00"/>
    <x v="3"/>
    <x v="0"/>
    <x v="498"/>
    <x v="2"/>
    <x v="656"/>
    <x v="656"/>
    <x v="0"/>
    <s v="United States"/>
    <x v="15"/>
    <x v="13"/>
    <n v="19140"/>
    <x v="2"/>
    <s v="OFF-LA-10004853"/>
    <x v="2"/>
    <x v="8"/>
    <s v="Avery 483"/>
    <x v="159"/>
    <n v="4"/>
    <n v="0.2"/>
    <x v="158"/>
  </r>
  <r>
    <n v="9279"/>
    <s v="CA-2017-122539"/>
    <d v="2017-01-12T00:00:00"/>
    <x v="3"/>
    <x v="0"/>
    <x v="498"/>
    <x v="2"/>
    <x v="656"/>
    <x v="656"/>
    <x v="0"/>
    <s v="United States"/>
    <x v="15"/>
    <x v="13"/>
    <n v="19140"/>
    <x v="2"/>
    <s v="OFF-BI-10001759"/>
    <x v="2"/>
    <x v="9"/>
    <s v="Acco Pressboard Covers with Storage Hooks, 14 7/8&quot; x 11&quot;, Dark Blue"/>
    <x v="2258"/>
    <n v="7"/>
    <n v="0.7"/>
    <x v="2491"/>
  </r>
  <r>
    <n v="9280"/>
    <s v="CA-2017-122539"/>
    <d v="2017-01-12T00:00:00"/>
    <x v="3"/>
    <x v="0"/>
    <x v="498"/>
    <x v="2"/>
    <x v="656"/>
    <x v="656"/>
    <x v="0"/>
    <s v="United States"/>
    <x v="15"/>
    <x v="13"/>
    <n v="19140"/>
    <x v="2"/>
    <s v="FUR-CH-10003379"/>
    <x v="1"/>
    <x v="1"/>
    <s v="Global Commerce Series High-Back Swivel/Tilt Chairs"/>
    <x v="2259"/>
    <n v="2"/>
    <n v="0.3"/>
    <x v="2492"/>
  </r>
  <r>
    <n v="1341"/>
    <s v="CA-2017-113481"/>
    <d v="2017-02-01T00:00:00"/>
    <x v="3"/>
    <x v="1"/>
    <x v="502"/>
    <x v="0"/>
    <x v="650"/>
    <x v="650"/>
    <x v="2"/>
    <s v="United States"/>
    <x v="27"/>
    <x v="12"/>
    <n v="28540"/>
    <x v="3"/>
    <s v="TEC-MA-10002178"/>
    <x v="0"/>
    <x v="14"/>
    <s v="Cisco CP-7937G Unified IP Conference Station Phone"/>
    <x v="1956"/>
    <n v="2"/>
    <n v="0.5"/>
    <x v="2141"/>
  </r>
  <r>
    <n v="1342"/>
    <s v="CA-2017-113481"/>
    <d v="2017-02-01T00:00:00"/>
    <x v="3"/>
    <x v="1"/>
    <x v="502"/>
    <x v="0"/>
    <x v="650"/>
    <x v="650"/>
    <x v="2"/>
    <s v="United States"/>
    <x v="27"/>
    <x v="12"/>
    <n v="28540"/>
    <x v="3"/>
    <s v="OFF-BI-10003694"/>
    <x v="2"/>
    <x v="9"/>
    <s v="Avery 3 1/2&quot; Diskette Storage Pages, 10/Pack"/>
    <x v="136"/>
    <n v="5"/>
    <n v="0.7"/>
    <x v="2493"/>
  </r>
  <r>
    <n v="1343"/>
    <s v="CA-2017-113481"/>
    <d v="2017-02-01T00:00:00"/>
    <x v="3"/>
    <x v="1"/>
    <x v="502"/>
    <x v="0"/>
    <x v="650"/>
    <x v="650"/>
    <x v="2"/>
    <s v="United States"/>
    <x v="27"/>
    <x v="12"/>
    <n v="28540"/>
    <x v="3"/>
    <s v="OFF-BI-10000474"/>
    <x v="2"/>
    <x v="9"/>
    <s v="Avery Recycled Flexi-View Covers for Binding Systems"/>
    <x v="2260"/>
    <n v="6"/>
    <n v="0.7"/>
    <x v="2494"/>
  </r>
  <r>
    <n v="8361"/>
    <s v="CA-2017-147207"/>
    <d v="2017-02-01T00:00:00"/>
    <x v="3"/>
    <x v="1"/>
    <x v="502"/>
    <x v="1"/>
    <x v="412"/>
    <x v="412"/>
    <x v="0"/>
    <s v="United States"/>
    <x v="4"/>
    <x v="4"/>
    <n v="79907"/>
    <x v="0"/>
    <s v="OFF-AR-10001955"/>
    <x v="2"/>
    <x v="11"/>
    <s v="Newell 319"/>
    <x v="1664"/>
    <n v="2"/>
    <n v="0.2"/>
    <x v="2495"/>
  </r>
  <r>
    <n v="8362"/>
    <s v="CA-2017-147207"/>
    <d v="2017-02-01T00:00:00"/>
    <x v="3"/>
    <x v="1"/>
    <x v="502"/>
    <x v="1"/>
    <x v="412"/>
    <x v="412"/>
    <x v="0"/>
    <s v="United States"/>
    <x v="4"/>
    <x v="4"/>
    <n v="79907"/>
    <x v="0"/>
    <s v="OFF-AP-10000027"/>
    <x v="2"/>
    <x v="10"/>
    <s v="Hoover Commercial SteamVac"/>
    <x v="2261"/>
    <n v="2"/>
    <n v="0.8"/>
    <x v="2496"/>
  </r>
  <r>
    <n v="8363"/>
    <s v="CA-2017-147207"/>
    <d v="2017-02-01T00:00:00"/>
    <x v="3"/>
    <x v="1"/>
    <x v="502"/>
    <x v="1"/>
    <x v="412"/>
    <x v="412"/>
    <x v="0"/>
    <s v="United States"/>
    <x v="4"/>
    <x v="4"/>
    <n v="79907"/>
    <x v="0"/>
    <s v="FUR-TA-10002958"/>
    <x v="1"/>
    <x v="7"/>
    <s v="Bevis Oval Conference Table, Walnut"/>
    <x v="2262"/>
    <n v="5"/>
    <n v="0.3"/>
    <x v="2497"/>
  </r>
  <r>
    <n v="8364"/>
    <s v="CA-2017-147207"/>
    <d v="2017-02-01T00:00:00"/>
    <x v="3"/>
    <x v="1"/>
    <x v="502"/>
    <x v="1"/>
    <x v="412"/>
    <x v="412"/>
    <x v="0"/>
    <s v="United States"/>
    <x v="4"/>
    <x v="4"/>
    <n v="79907"/>
    <x v="0"/>
    <s v="OFF-ST-10002615"/>
    <x v="2"/>
    <x v="6"/>
    <s v="Dual Level, Single-Width Filing Carts"/>
    <x v="2263"/>
    <n v="3"/>
    <n v="0.2"/>
    <x v="2498"/>
  </r>
  <r>
    <n v="9686"/>
    <s v="CA-2017-118668"/>
    <d v="2017-02-01T00:00:00"/>
    <x v="3"/>
    <x v="1"/>
    <x v="502"/>
    <x v="1"/>
    <x v="580"/>
    <x v="580"/>
    <x v="2"/>
    <s v="United States"/>
    <x v="22"/>
    <x v="5"/>
    <n v="90032"/>
    <x v="1"/>
    <s v="TEC-AC-10000682"/>
    <x v="0"/>
    <x v="0"/>
    <s v="Kensington K72356US Mouse-in-a-Box USB Desktop Mouse"/>
    <x v="2264"/>
    <n v="1"/>
    <n v="0"/>
    <x v="2499"/>
  </r>
  <r>
    <n v="131"/>
    <s v="US-2017-164147"/>
    <d v="2017-02-02T00:00:00"/>
    <x v="3"/>
    <x v="1"/>
    <x v="503"/>
    <x v="0"/>
    <x v="598"/>
    <x v="598"/>
    <x v="2"/>
    <s v="United States"/>
    <x v="28"/>
    <x v="18"/>
    <n v="43229"/>
    <x v="2"/>
    <s v="TEC-PH-10002293"/>
    <x v="0"/>
    <x v="2"/>
    <s v="Anker 36W 4-Port USB Wall Charger Travel Power Adapter for iPhone 5s 5c 5"/>
    <x v="2081"/>
    <n v="5"/>
    <n v="0.4"/>
    <x v="2500"/>
  </r>
  <r>
    <n v="132"/>
    <s v="US-2017-164147"/>
    <d v="2017-02-02T00:00:00"/>
    <x v="3"/>
    <x v="1"/>
    <x v="503"/>
    <x v="0"/>
    <x v="598"/>
    <x v="598"/>
    <x v="2"/>
    <s v="United States"/>
    <x v="28"/>
    <x v="18"/>
    <n v="43229"/>
    <x v="2"/>
    <s v="OFF-PA-10002377"/>
    <x v="2"/>
    <x v="3"/>
    <s v="Xerox 1916"/>
    <x v="32"/>
    <n v="2"/>
    <n v="0.2"/>
    <x v="32"/>
  </r>
  <r>
    <n v="133"/>
    <s v="US-2017-164147"/>
    <d v="2017-02-02T00:00:00"/>
    <x v="3"/>
    <x v="1"/>
    <x v="503"/>
    <x v="0"/>
    <x v="598"/>
    <x v="598"/>
    <x v="2"/>
    <s v="United States"/>
    <x v="28"/>
    <x v="18"/>
    <n v="43229"/>
    <x v="2"/>
    <s v="OFF-FA-10002780"/>
    <x v="2"/>
    <x v="4"/>
    <s v="Staples"/>
    <x v="2265"/>
    <n v="9"/>
    <n v="0.2"/>
    <x v="2501"/>
  </r>
  <r>
    <n v="5145"/>
    <s v="CA-2017-161333"/>
    <d v="2017-02-02T00:00:00"/>
    <x v="3"/>
    <x v="1"/>
    <x v="504"/>
    <x v="2"/>
    <x v="192"/>
    <x v="192"/>
    <x v="0"/>
    <s v="United States"/>
    <x v="22"/>
    <x v="5"/>
    <n v="90045"/>
    <x v="1"/>
    <s v="FUR-FU-10003039"/>
    <x v="1"/>
    <x v="5"/>
    <s v="Howard Miller 11-1/2&quot; Diameter Grantwood Wall Clock"/>
    <x v="2266"/>
    <n v="2"/>
    <n v="0"/>
    <x v="2502"/>
  </r>
  <r>
    <n v="5146"/>
    <s v="CA-2017-161333"/>
    <d v="2017-02-02T00:00:00"/>
    <x v="3"/>
    <x v="1"/>
    <x v="504"/>
    <x v="2"/>
    <x v="192"/>
    <x v="192"/>
    <x v="0"/>
    <s v="United States"/>
    <x v="22"/>
    <x v="5"/>
    <n v="90045"/>
    <x v="1"/>
    <s v="OFF-ST-10000464"/>
    <x v="2"/>
    <x v="6"/>
    <s v="Multi-Use Personal File Cart and Caster Set, Three Stacking Bins"/>
    <x v="2267"/>
    <n v="4"/>
    <n v="0"/>
    <x v="2503"/>
  </r>
  <r>
    <n v="5147"/>
    <s v="CA-2017-161333"/>
    <d v="2017-02-02T00:00:00"/>
    <x v="3"/>
    <x v="1"/>
    <x v="504"/>
    <x v="2"/>
    <x v="192"/>
    <x v="192"/>
    <x v="0"/>
    <s v="United States"/>
    <x v="22"/>
    <x v="5"/>
    <n v="90045"/>
    <x v="1"/>
    <s v="OFF-AP-10000252"/>
    <x v="2"/>
    <x v="10"/>
    <s v="Harmony HEPA Quiet Air Purifiers"/>
    <x v="213"/>
    <n v="4"/>
    <n v="0"/>
    <x v="2504"/>
  </r>
  <r>
    <n v="8747"/>
    <s v="CA-2017-128076"/>
    <d v="2017-02-02T00:00:00"/>
    <x v="3"/>
    <x v="1"/>
    <x v="504"/>
    <x v="2"/>
    <x v="543"/>
    <x v="543"/>
    <x v="2"/>
    <s v="United States"/>
    <x v="30"/>
    <x v="5"/>
    <n v="92105"/>
    <x v="1"/>
    <s v="FUR-FU-10000293"/>
    <x v="1"/>
    <x v="5"/>
    <s v="Eldon Antistatic Chair Mats for Low to Medium Pile Carpets"/>
    <x v="2268"/>
    <n v="2"/>
    <n v="0"/>
    <x v="2505"/>
  </r>
  <r>
    <n v="8748"/>
    <s v="CA-2017-128076"/>
    <d v="2017-02-02T00:00:00"/>
    <x v="3"/>
    <x v="1"/>
    <x v="504"/>
    <x v="2"/>
    <x v="543"/>
    <x v="543"/>
    <x v="2"/>
    <s v="United States"/>
    <x v="30"/>
    <x v="5"/>
    <n v="92105"/>
    <x v="1"/>
    <s v="OFF-BI-10003638"/>
    <x v="2"/>
    <x v="9"/>
    <s v="GBC Durable Plastic Covers"/>
    <x v="1589"/>
    <n v="2"/>
    <n v="0.2"/>
    <x v="2506"/>
  </r>
  <r>
    <n v="8749"/>
    <s v="CA-2017-128076"/>
    <d v="2017-02-02T00:00:00"/>
    <x v="3"/>
    <x v="1"/>
    <x v="504"/>
    <x v="2"/>
    <x v="543"/>
    <x v="543"/>
    <x v="2"/>
    <s v="United States"/>
    <x v="30"/>
    <x v="5"/>
    <n v="92105"/>
    <x v="1"/>
    <s v="TEC-MA-10002109"/>
    <x v="0"/>
    <x v="14"/>
    <s v="HP Officejet Pro 8600 e-All-In-One Printer, Copier, Scanner, Fax"/>
    <x v="2269"/>
    <n v="2"/>
    <n v="0.2"/>
    <x v="2507"/>
  </r>
  <r>
    <n v="1770"/>
    <s v="CA-2017-146024"/>
    <d v="2017-02-03T00:00:00"/>
    <x v="3"/>
    <x v="1"/>
    <x v="505"/>
    <x v="2"/>
    <x v="639"/>
    <x v="639"/>
    <x v="2"/>
    <s v="United States"/>
    <x v="57"/>
    <x v="4"/>
    <n v="75081"/>
    <x v="0"/>
    <s v="OFF-SU-10001935"/>
    <x v="2"/>
    <x v="15"/>
    <s v="Staple remover"/>
    <x v="2270"/>
    <n v="4"/>
    <n v="0.2"/>
    <x v="2508"/>
  </r>
  <r>
    <n v="1771"/>
    <s v="CA-2017-146024"/>
    <d v="2017-02-03T00:00:00"/>
    <x v="3"/>
    <x v="1"/>
    <x v="505"/>
    <x v="2"/>
    <x v="639"/>
    <x v="639"/>
    <x v="2"/>
    <s v="United States"/>
    <x v="57"/>
    <x v="4"/>
    <n v="75081"/>
    <x v="0"/>
    <s v="OFF-BI-10003291"/>
    <x v="2"/>
    <x v="9"/>
    <s v="Wilson Jones Leather-Like Binders with DublLock Round Rings"/>
    <x v="2271"/>
    <n v="7"/>
    <n v="0.8"/>
    <x v="2509"/>
  </r>
  <r>
    <n v="2509"/>
    <s v="CA-2017-163902"/>
    <d v="2017-02-03T00:00:00"/>
    <x v="3"/>
    <x v="1"/>
    <x v="505"/>
    <x v="2"/>
    <x v="655"/>
    <x v="655"/>
    <x v="2"/>
    <s v="United States"/>
    <x v="22"/>
    <x v="5"/>
    <n v="90045"/>
    <x v="1"/>
    <s v="TEC-PH-10000675"/>
    <x v="0"/>
    <x v="2"/>
    <s v="Panasonic KX TS3282B Corded phone"/>
    <x v="410"/>
    <n v="3"/>
    <n v="0.2"/>
    <x v="418"/>
  </r>
  <r>
    <n v="2510"/>
    <s v="CA-2017-163902"/>
    <d v="2017-02-03T00:00:00"/>
    <x v="3"/>
    <x v="1"/>
    <x v="505"/>
    <x v="2"/>
    <x v="655"/>
    <x v="655"/>
    <x v="2"/>
    <s v="United States"/>
    <x v="22"/>
    <x v="5"/>
    <n v="90045"/>
    <x v="1"/>
    <s v="TEC-AC-10000580"/>
    <x v="0"/>
    <x v="0"/>
    <s v="Logitech G13 Programmable Gameboard with LCD Display"/>
    <x v="2272"/>
    <n v="6"/>
    <n v="0"/>
    <x v="2510"/>
  </r>
  <r>
    <n v="7638"/>
    <s v="CA-2017-104885"/>
    <d v="2017-02-03T00:00:00"/>
    <x v="3"/>
    <x v="1"/>
    <x v="505"/>
    <x v="2"/>
    <x v="289"/>
    <x v="289"/>
    <x v="2"/>
    <s v="United States"/>
    <x v="164"/>
    <x v="37"/>
    <n v="19711"/>
    <x v="2"/>
    <s v="OFF-AR-10001615"/>
    <x v="2"/>
    <x v="11"/>
    <s v="Newell 34"/>
    <x v="257"/>
    <n v="3"/>
    <n v="0"/>
    <x v="257"/>
  </r>
  <r>
    <n v="7639"/>
    <s v="CA-2017-104885"/>
    <d v="2017-02-03T00:00:00"/>
    <x v="3"/>
    <x v="1"/>
    <x v="505"/>
    <x v="2"/>
    <x v="289"/>
    <x v="289"/>
    <x v="2"/>
    <s v="United States"/>
    <x v="164"/>
    <x v="37"/>
    <n v="19711"/>
    <x v="2"/>
    <s v="OFF-EN-10003286"/>
    <x v="2"/>
    <x v="13"/>
    <s v="Staple envelope"/>
    <x v="1242"/>
    <n v="7"/>
    <n v="0"/>
    <x v="1311"/>
  </r>
  <r>
    <n v="7640"/>
    <s v="CA-2017-104885"/>
    <d v="2017-02-03T00:00:00"/>
    <x v="3"/>
    <x v="1"/>
    <x v="505"/>
    <x v="2"/>
    <x v="289"/>
    <x v="289"/>
    <x v="2"/>
    <s v="United States"/>
    <x v="164"/>
    <x v="37"/>
    <n v="19711"/>
    <x v="2"/>
    <s v="FUR-BO-10003660"/>
    <x v="1"/>
    <x v="16"/>
    <s v="Bush Cubix Collection Bookcases, Fully Assembled"/>
    <x v="2273"/>
    <n v="2"/>
    <n v="0"/>
    <x v="2511"/>
  </r>
  <r>
    <n v="7641"/>
    <s v="CA-2017-104885"/>
    <d v="2017-02-03T00:00:00"/>
    <x v="3"/>
    <x v="1"/>
    <x v="505"/>
    <x v="2"/>
    <x v="289"/>
    <x v="289"/>
    <x v="2"/>
    <s v="United States"/>
    <x v="164"/>
    <x v="37"/>
    <n v="19711"/>
    <x v="2"/>
    <s v="OFF-PA-10002764"/>
    <x v="2"/>
    <x v="3"/>
    <s v="Easy-staple paper"/>
    <x v="2138"/>
    <n v="6"/>
    <n v="0"/>
    <x v="2512"/>
  </r>
  <r>
    <n v="7861"/>
    <s v="CA-2017-152261"/>
    <d v="2017-02-03T00:00:00"/>
    <x v="3"/>
    <x v="1"/>
    <x v="506"/>
    <x v="2"/>
    <x v="313"/>
    <x v="313"/>
    <x v="0"/>
    <s v="United States"/>
    <x v="220"/>
    <x v="18"/>
    <n v="44221"/>
    <x v="2"/>
    <s v="OFF-BI-10002353"/>
    <x v="2"/>
    <x v="9"/>
    <s v="GBC VeloBind Cover Sets"/>
    <x v="1041"/>
    <n v="4"/>
    <n v="0.7"/>
    <x v="2513"/>
  </r>
  <r>
    <n v="9252"/>
    <s v="CA-2017-155712"/>
    <d v="2017-02-03T00:00:00"/>
    <x v="3"/>
    <x v="1"/>
    <x v="505"/>
    <x v="2"/>
    <x v="657"/>
    <x v="657"/>
    <x v="2"/>
    <s v="United States"/>
    <x v="22"/>
    <x v="5"/>
    <n v="90008"/>
    <x v="1"/>
    <s v="OFF-BI-10004224"/>
    <x v="2"/>
    <x v="9"/>
    <s v="Catalog Binders with Expanding Posts"/>
    <x v="383"/>
    <n v="2"/>
    <n v="0.2"/>
    <x v="392"/>
  </r>
  <r>
    <n v="9293"/>
    <s v="CA-2017-124114"/>
    <d v="2017-02-03T00:00:00"/>
    <x v="3"/>
    <x v="1"/>
    <x v="507"/>
    <x v="3"/>
    <x v="180"/>
    <x v="180"/>
    <x v="2"/>
    <s v="United States"/>
    <x v="318"/>
    <x v="4"/>
    <n v="76706"/>
    <x v="0"/>
    <s v="OFF-BI-10004022"/>
    <x v="2"/>
    <x v="9"/>
    <s v="Acco Suede Grain Vinyl Round Ring Binder"/>
    <x v="2274"/>
    <n v="1"/>
    <n v="0.8"/>
    <x v="2514"/>
  </r>
  <r>
    <n v="1337"/>
    <s v="US-2017-123281"/>
    <d v="2017-02-04T00:00:00"/>
    <x v="3"/>
    <x v="1"/>
    <x v="473"/>
    <x v="2"/>
    <x v="541"/>
    <x v="541"/>
    <x v="0"/>
    <s v="United States"/>
    <x v="22"/>
    <x v="5"/>
    <n v="90008"/>
    <x v="1"/>
    <s v="FUR-FU-10003724"/>
    <x v="1"/>
    <x v="5"/>
    <s v="Westinghouse Clip-On Gooseneck Lamps"/>
    <x v="2275"/>
    <n v="3"/>
    <n v="0"/>
    <x v="2515"/>
  </r>
  <r>
    <n v="3049"/>
    <s v="CA-2017-121419"/>
    <d v="2017-02-04T00:00:00"/>
    <x v="3"/>
    <x v="1"/>
    <x v="470"/>
    <x v="0"/>
    <x v="584"/>
    <x v="584"/>
    <x v="1"/>
    <s v="United States"/>
    <x v="28"/>
    <x v="19"/>
    <n v="31907"/>
    <x v="3"/>
    <s v="FUR-TA-10004534"/>
    <x v="1"/>
    <x v="7"/>
    <s v="Bevis 44 x 96 Conference Tables"/>
    <x v="2276"/>
    <n v="2"/>
    <n v="0"/>
    <x v="2516"/>
  </r>
  <r>
    <n v="3050"/>
    <s v="CA-2017-121419"/>
    <d v="2017-02-04T00:00:00"/>
    <x v="3"/>
    <x v="1"/>
    <x v="470"/>
    <x v="0"/>
    <x v="584"/>
    <x v="584"/>
    <x v="1"/>
    <s v="United States"/>
    <x v="28"/>
    <x v="19"/>
    <n v="31907"/>
    <x v="3"/>
    <s v="TEC-AC-10000892"/>
    <x v="0"/>
    <x v="0"/>
    <s v="NETGEAR N750 Dual Band Wi-Fi Gigabit Router"/>
    <x v="244"/>
    <n v="4"/>
    <n v="0"/>
    <x v="244"/>
  </r>
  <r>
    <n v="5642"/>
    <s v="CA-2017-106355"/>
    <d v="2017-02-04T00:00:00"/>
    <x v="3"/>
    <x v="1"/>
    <x v="471"/>
    <x v="0"/>
    <x v="419"/>
    <x v="419"/>
    <x v="1"/>
    <s v="United States"/>
    <x v="81"/>
    <x v="25"/>
    <n v="6450"/>
    <x v="2"/>
    <s v="OFF-AR-10000246"/>
    <x v="2"/>
    <x v="11"/>
    <s v="Newell 318"/>
    <x v="1054"/>
    <n v="4"/>
    <n v="0"/>
    <x v="1091"/>
  </r>
  <r>
    <n v="9670"/>
    <s v="CA-2017-145275"/>
    <d v="2017-02-04T00:00:00"/>
    <x v="3"/>
    <x v="1"/>
    <x v="508"/>
    <x v="2"/>
    <x v="361"/>
    <x v="361"/>
    <x v="0"/>
    <s v="United States"/>
    <x v="53"/>
    <x v="34"/>
    <n v="35601"/>
    <x v="3"/>
    <s v="OFF-LA-10001569"/>
    <x v="2"/>
    <x v="8"/>
    <s v="Avery 499"/>
    <x v="102"/>
    <n v="3"/>
    <n v="0"/>
    <x v="635"/>
  </r>
  <r>
    <n v="2518"/>
    <s v="CA-2017-123134"/>
    <d v="2017-02-05T00:00:00"/>
    <x v="3"/>
    <x v="1"/>
    <x v="509"/>
    <x v="2"/>
    <x v="598"/>
    <x v="598"/>
    <x v="2"/>
    <s v="United States"/>
    <x v="319"/>
    <x v="8"/>
    <n v="7090"/>
    <x v="2"/>
    <s v="FUR-FU-10003975"/>
    <x v="1"/>
    <x v="5"/>
    <s v="Eldon Advantage Chair Mats for Low to Medium Pile Carpets"/>
    <x v="2277"/>
    <n v="3"/>
    <n v="0"/>
    <x v="2517"/>
  </r>
  <r>
    <n v="6913"/>
    <s v="US-2017-128398"/>
    <d v="2017-02-05T00:00:00"/>
    <x v="3"/>
    <x v="1"/>
    <x v="474"/>
    <x v="1"/>
    <x v="68"/>
    <x v="68"/>
    <x v="2"/>
    <s v="United States"/>
    <x v="22"/>
    <x v="5"/>
    <n v="90049"/>
    <x v="1"/>
    <s v="TEC-AC-10001714"/>
    <x v="0"/>
    <x v="0"/>
    <s v="Logitech MX Performance Wireless Mouse"/>
    <x v="1522"/>
    <n v="4"/>
    <n v="0"/>
    <x v="2518"/>
  </r>
  <r>
    <n v="7393"/>
    <s v="CA-2017-147844"/>
    <d v="2017-02-05T00:00:00"/>
    <x v="3"/>
    <x v="1"/>
    <x v="475"/>
    <x v="2"/>
    <x v="658"/>
    <x v="658"/>
    <x v="0"/>
    <s v="United States"/>
    <x v="22"/>
    <x v="5"/>
    <n v="90049"/>
    <x v="1"/>
    <s v="OFF-PA-10003016"/>
    <x v="2"/>
    <x v="3"/>
    <s v="Adams &quot;While You Were Out&quot; Message Pads"/>
    <x v="1397"/>
    <n v="5"/>
    <n v="0"/>
    <x v="1485"/>
  </r>
  <r>
    <n v="7394"/>
    <s v="CA-2017-147844"/>
    <d v="2017-02-05T00:00:00"/>
    <x v="3"/>
    <x v="1"/>
    <x v="475"/>
    <x v="2"/>
    <x v="658"/>
    <x v="658"/>
    <x v="0"/>
    <s v="United States"/>
    <x v="22"/>
    <x v="5"/>
    <n v="90049"/>
    <x v="1"/>
    <s v="OFF-AR-10001615"/>
    <x v="2"/>
    <x v="11"/>
    <s v="Newell 34"/>
    <x v="257"/>
    <n v="3"/>
    <n v="0"/>
    <x v="257"/>
  </r>
  <r>
    <n v="7395"/>
    <s v="CA-2017-147844"/>
    <d v="2017-02-05T00:00:00"/>
    <x v="3"/>
    <x v="1"/>
    <x v="475"/>
    <x v="2"/>
    <x v="658"/>
    <x v="658"/>
    <x v="0"/>
    <s v="United States"/>
    <x v="22"/>
    <x v="5"/>
    <n v="90049"/>
    <x v="1"/>
    <s v="OFF-PA-10002713"/>
    <x v="2"/>
    <x v="3"/>
    <s v="Adams Phone Message Book, 200 Message Capacity, 8 1/16” x 11”"/>
    <x v="1887"/>
    <n v="5"/>
    <n v="0"/>
    <x v="2054"/>
  </r>
  <r>
    <n v="1331"/>
    <s v="CA-2017-127705"/>
    <d v="2017-02-06T00:00:00"/>
    <x v="3"/>
    <x v="1"/>
    <x v="479"/>
    <x v="2"/>
    <x v="374"/>
    <x v="374"/>
    <x v="1"/>
    <s v="United States"/>
    <x v="278"/>
    <x v="18"/>
    <n v="44052"/>
    <x v="2"/>
    <s v="TEC-PH-10000347"/>
    <x v="0"/>
    <x v="2"/>
    <s v="Cush Cases Heavy Duty Rugged Cover Case for Samsung Galaxy S5 - Purple"/>
    <x v="2278"/>
    <n v="1"/>
    <n v="0.4"/>
    <x v="2519"/>
  </r>
  <r>
    <n v="1332"/>
    <s v="CA-2017-127705"/>
    <d v="2017-02-06T00:00:00"/>
    <x v="3"/>
    <x v="1"/>
    <x v="479"/>
    <x v="2"/>
    <x v="374"/>
    <x v="374"/>
    <x v="1"/>
    <s v="United States"/>
    <x v="278"/>
    <x v="18"/>
    <n v="44052"/>
    <x v="2"/>
    <s v="OFF-ST-10004507"/>
    <x v="2"/>
    <x v="6"/>
    <s v="Advantus Rolling Storage Box"/>
    <x v="2279"/>
    <n v="2"/>
    <n v="0.2"/>
    <x v="2520"/>
  </r>
  <r>
    <n v="3689"/>
    <s v="CA-2017-140760"/>
    <d v="2017-02-06T00:00:00"/>
    <x v="3"/>
    <x v="1"/>
    <x v="477"/>
    <x v="1"/>
    <x v="89"/>
    <x v="89"/>
    <x v="0"/>
    <s v="United States"/>
    <x v="124"/>
    <x v="23"/>
    <n v="85204"/>
    <x v="1"/>
    <s v="OFF-PA-10002479"/>
    <x v="2"/>
    <x v="3"/>
    <s v="Xerox 4200 Series MultiUse Premium Copy Paper (20Lb. and 84 Bright)"/>
    <x v="1019"/>
    <n v="6"/>
    <n v="0.2"/>
    <x v="2521"/>
  </r>
  <r>
    <n v="3690"/>
    <s v="CA-2017-140760"/>
    <d v="2017-02-06T00:00:00"/>
    <x v="3"/>
    <x v="1"/>
    <x v="477"/>
    <x v="1"/>
    <x v="89"/>
    <x v="89"/>
    <x v="0"/>
    <s v="United States"/>
    <x v="124"/>
    <x v="23"/>
    <n v="85204"/>
    <x v="1"/>
    <s v="OFF-EN-10001141"/>
    <x v="2"/>
    <x v="13"/>
    <s v="Manila Recycled Extra-Heavyweight Clasp Envelopes, 6&quot; x 9&quot;"/>
    <x v="2280"/>
    <n v="5"/>
    <n v="0.2"/>
    <x v="2522"/>
  </r>
  <r>
    <n v="4769"/>
    <s v="CA-2017-158883"/>
    <d v="2017-02-06T00:00:00"/>
    <x v="3"/>
    <x v="1"/>
    <x v="478"/>
    <x v="3"/>
    <x v="44"/>
    <x v="44"/>
    <x v="0"/>
    <s v="United States"/>
    <x v="27"/>
    <x v="12"/>
    <n v="28540"/>
    <x v="3"/>
    <s v="OFF-PA-10004733"/>
    <x v="2"/>
    <x v="3"/>
    <s v="Things To Do Today Spiral Book"/>
    <x v="1019"/>
    <n v="4"/>
    <n v="0.2"/>
    <x v="2523"/>
  </r>
  <r>
    <n v="7733"/>
    <s v="CA-2017-143294"/>
    <d v="2017-02-06T00:00:00"/>
    <x v="3"/>
    <x v="1"/>
    <x v="510"/>
    <x v="2"/>
    <x v="341"/>
    <x v="341"/>
    <x v="0"/>
    <s v="United States"/>
    <x v="5"/>
    <x v="4"/>
    <n v="77070"/>
    <x v="0"/>
    <s v="OFF-PA-10000743"/>
    <x v="2"/>
    <x v="3"/>
    <s v="Xerox 1977"/>
    <x v="573"/>
    <n v="2"/>
    <n v="0.2"/>
    <x v="583"/>
  </r>
  <r>
    <n v="7696"/>
    <s v="CA-2017-107958"/>
    <d v="2017-02-07T00:00:00"/>
    <x v="3"/>
    <x v="1"/>
    <x v="511"/>
    <x v="0"/>
    <x v="659"/>
    <x v="659"/>
    <x v="1"/>
    <s v="United States"/>
    <x v="5"/>
    <x v="4"/>
    <n v="77036"/>
    <x v="0"/>
    <s v="OFF-PA-10000357"/>
    <x v="2"/>
    <x v="3"/>
    <s v="White Dual Perf Computer Printout Paper, 2700 Sheets, 1 Part, Heavyweight, 20 lbs., 14 7/8 x 11"/>
    <x v="2281"/>
    <n v="5"/>
    <n v="0.2"/>
    <x v="2524"/>
  </r>
  <r>
    <n v="7697"/>
    <s v="CA-2017-107958"/>
    <d v="2017-02-07T00:00:00"/>
    <x v="3"/>
    <x v="1"/>
    <x v="511"/>
    <x v="0"/>
    <x v="659"/>
    <x v="659"/>
    <x v="1"/>
    <s v="United States"/>
    <x v="5"/>
    <x v="4"/>
    <n v="77036"/>
    <x v="0"/>
    <s v="OFF-BI-10001787"/>
    <x v="2"/>
    <x v="9"/>
    <s v="Wilson Jones Four-Pocket Poly Binders"/>
    <x v="2282"/>
    <n v="4"/>
    <n v="0.8"/>
    <x v="2525"/>
  </r>
  <r>
    <n v="702"/>
    <s v="CA-2017-114552"/>
    <d v="2017-02-09T00:00:00"/>
    <x v="3"/>
    <x v="1"/>
    <x v="512"/>
    <x v="2"/>
    <x v="12"/>
    <x v="12"/>
    <x v="2"/>
    <s v="United States"/>
    <x v="235"/>
    <x v="18"/>
    <n v="44105"/>
    <x v="2"/>
    <s v="FUR-FU-10002960"/>
    <x v="1"/>
    <x v="5"/>
    <s v="Eldon 200 Class Desk Accessories, Burgundy"/>
    <x v="181"/>
    <n v="3"/>
    <n v="0.2"/>
    <x v="2526"/>
  </r>
  <r>
    <n v="910"/>
    <s v="CA-2017-137596"/>
    <d v="2017-02-09T00:00:00"/>
    <x v="3"/>
    <x v="1"/>
    <x v="487"/>
    <x v="2"/>
    <x v="660"/>
    <x v="660"/>
    <x v="1"/>
    <s v="United States"/>
    <x v="68"/>
    <x v="10"/>
    <n v="49201"/>
    <x v="0"/>
    <s v="TEC-PH-10001494"/>
    <x v="0"/>
    <x v="2"/>
    <s v="Polycom CX600 IP Phone VoIP phone"/>
    <x v="2283"/>
    <n v="4"/>
    <n v="0"/>
    <x v="2527"/>
  </r>
  <r>
    <n v="911"/>
    <s v="CA-2017-137596"/>
    <d v="2017-02-09T00:00:00"/>
    <x v="3"/>
    <x v="1"/>
    <x v="487"/>
    <x v="2"/>
    <x v="660"/>
    <x v="660"/>
    <x v="1"/>
    <s v="United States"/>
    <x v="68"/>
    <x v="10"/>
    <n v="49201"/>
    <x v="0"/>
    <s v="TEC-AC-10004666"/>
    <x v="0"/>
    <x v="0"/>
    <s v="Maxell iVDR EX 500GB Cartridge"/>
    <x v="2284"/>
    <n v="7"/>
    <n v="0"/>
    <x v="2528"/>
  </r>
  <r>
    <n v="912"/>
    <s v="CA-2017-137596"/>
    <d v="2017-02-09T00:00:00"/>
    <x v="3"/>
    <x v="1"/>
    <x v="487"/>
    <x v="2"/>
    <x v="660"/>
    <x v="660"/>
    <x v="1"/>
    <s v="United States"/>
    <x v="68"/>
    <x v="10"/>
    <n v="49201"/>
    <x v="0"/>
    <s v="OFF-ST-10003816"/>
    <x v="2"/>
    <x v="6"/>
    <s v="Fellowes High-Stak Drawer Files"/>
    <x v="1936"/>
    <n v="2"/>
    <n v="0"/>
    <x v="2115"/>
  </r>
  <r>
    <n v="933"/>
    <s v="CA-2017-114216"/>
    <d v="2017-02-09T00:00:00"/>
    <x v="3"/>
    <x v="1"/>
    <x v="486"/>
    <x v="2"/>
    <x v="510"/>
    <x v="510"/>
    <x v="0"/>
    <s v="United States"/>
    <x v="15"/>
    <x v="13"/>
    <n v="19140"/>
    <x v="2"/>
    <s v="OFF-PA-10002195"/>
    <x v="2"/>
    <x v="3"/>
    <s v="RSVP Cards &amp; Envelopes, Blank White, 8-1/2&quot; X 11&quot;, 24 Cards/25 Envelopes/Set"/>
    <x v="1662"/>
    <n v="3"/>
    <n v="0.2"/>
    <x v="1788"/>
  </r>
  <r>
    <n v="1266"/>
    <s v="CA-2017-110380"/>
    <d v="2017-02-09T00:00:00"/>
    <x v="3"/>
    <x v="1"/>
    <x v="487"/>
    <x v="2"/>
    <x v="551"/>
    <x v="551"/>
    <x v="0"/>
    <s v="United States"/>
    <x v="14"/>
    <x v="5"/>
    <n v="94122"/>
    <x v="1"/>
    <s v="OFF-AR-10000422"/>
    <x v="2"/>
    <x v="11"/>
    <s v="Pencil and Crayon Sharpener"/>
    <x v="2285"/>
    <n v="3"/>
    <n v="0"/>
    <x v="2529"/>
  </r>
  <r>
    <n v="1947"/>
    <s v="CA-2017-157987"/>
    <d v="2017-02-09T00:00:00"/>
    <x v="3"/>
    <x v="1"/>
    <x v="486"/>
    <x v="2"/>
    <x v="661"/>
    <x v="661"/>
    <x v="2"/>
    <s v="United States"/>
    <x v="2"/>
    <x v="2"/>
    <n v="10009"/>
    <x v="2"/>
    <s v="OFF-AR-10000658"/>
    <x v="2"/>
    <x v="11"/>
    <s v="Newell 324"/>
    <x v="530"/>
    <n v="2"/>
    <n v="0"/>
    <x v="2530"/>
  </r>
  <r>
    <n v="1948"/>
    <s v="CA-2017-157987"/>
    <d v="2017-02-09T00:00:00"/>
    <x v="3"/>
    <x v="1"/>
    <x v="486"/>
    <x v="2"/>
    <x v="661"/>
    <x v="661"/>
    <x v="2"/>
    <s v="United States"/>
    <x v="2"/>
    <x v="2"/>
    <n v="10009"/>
    <x v="2"/>
    <s v="FUR-FU-10001196"/>
    <x v="1"/>
    <x v="5"/>
    <s v="DAX Cubicle Frames - 8x10"/>
    <x v="2286"/>
    <n v="2"/>
    <n v="0"/>
    <x v="2531"/>
  </r>
  <r>
    <n v="1949"/>
    <s v="CA-2017-157987"/>
    <d v="2017-02-09T00:00:00"/>
    <x v="3"/>
    <x v="1"/>
    <x v="486"/>
    <x v="2"/>
    <x v="661"/>
    <x v="661"/>
    <x v="2"/>
    <s v="United States"/>
    <x v="2"/>
    <x v="2"/>
    <n v="10009"/>
    <x v="2"/>
    <s v="FUR-TA-10001889"/>
    <x v="1"/>
    <x v="7"/>
    <s v="Bush Advantage Collection Racetrack Conference Table"/>
    <x v="2287"/>
    <n v="1"/>
    <n v="0.4"/>
    <x v="2532"/>
  </r>
  <r>
    <n v="1950"/>
    <s v="CA-2017-157987"/>
    <d v="2017-02-09T00:00:00"/>
    <x v="3"/>
    <x v="1"/>
    <x v="486"/>
    <x v="2"/>
    <x v="661"/>
    <x v="661"/>
    <x v="2"/>
    <s v="United States"/>
    <x v="2"/>
    <x v="2"/>
    <n v="10009"/>
    <x v="2"/>
    <s v="OFF-AP-10000358"/>
    <x v="2"/>
    <x v="10"/>
    <s v="Fellowes Basic Home/Office Series Surge Protectors"/>
    <x v="2288"/>
    <n v="1"/>
    <n v="0"/>
    <x v="2533"/>
  </r>
  <r>
    <n v="1951"/>
    <s v="CA-2017-157987"/>
    <d v="2017-02-09T00:00:00"/>
    <x v="3"/>
    <x v="1"/>
    <x v="486"/>
    <x v="2"/>
    <x v="661"/>
    <x v="661"/>
    <x v="2"/>
    <s v="United States"/>
    <x v="2"/>
    <x v="2"/>
    <n v="10009"/>
    <x v="2"/>
    <s v="OFF-BI-10004970"/>
    <x v="2"/>
    <x v="9"/>
    <s v="ACCOHIDE 3-Ring Binder, Blue, 1&quot;"/>
    <x v="2289"/>
    <n v="8"/>
    <n v="0.2"/>
    <x v="2534"/>
  </r>
  <r>
    <n v="1952"/>
    <s v="CA-2017-157987"/>
    <d v="2017-02-09T00:00:00"/>
    <x v="3"/>
    <x v="1"/>
    <x v="486"/>
    <x v="2"/>
    <x v="661"/>
    <x v="661"/>
    <x v="2"/>
    <s v="United States"/>
    <x v="2"/>
    <x v="2"/>
    <n v="10009"/>
    <x v="2"/>
    <s v="TEC-PH-10003885"/>
    <x v="0"/>
    <x v="2"/>
    <s v="Cisco SPA508G"/>
    <x v="648"/>
    <n v="3"/>
    <n v="0"/>
    <x v="662"/>
  </r>
  <r>
    <n v="1953"/>
    <s v="CA-2017-157987"/>
    <d v="2017-02-09T00:00:00"/>
    <x v="3"/>
    <x v="1"/>
    <x v="486"/>
    <x v="2"/>
    <x v="661"/>
    <x v="661"/>
    <x v="2"/>
    <s v="United States"/>
    <x v="2"/>
    <x v="2"/>
    <n v="10009"/>
    <x v="2"/>
    <s v="OFF-LA-10001641"/>
    <x v="2"/>
    <x v="8"/>
    <s v="Avery 518"/>
    <x v="205"/>
    <n v="6"/>
    <n v="0"/>
    <x v="205"/>
  </r>
  <r>
    <n v="1954"/>
    <s v="CA-2017-157987"/>
    <d v="2017-02-09T00:00:00"/>
    <x v="3"/>
    <x v="1"/>
    <x v="486"/>
    <x v="2"/>
    <x v="661"/>
    <x v="661"/>
    <x v="2"/>
    <s v="United States"/>
    <x v="2"/>
    <x v="2"/>
    <n v="10009"/>
    <x v="2"/>
    <s v="FUR-CH-10003379"/>
    <x v="1"/>
    <x v="1"/>
    <s v="Global Commerce Series High-Back Swivel/Tilt Chairs"/>
    <x v="2290"/>
    <n v="5"/>
    <n v="0.1"/>
    <x v="663"/>
  </r>
  <r>
    <n v="1955"/>
    <s v="CA-2017-157987"/>
    <d v="2017-02-09T00:00:00"/>
    <x v="3"/>
    <x v="1"/>
    <x v="486"/>
    <x v="2"/>
    <x v="661"/>
    <x v="661"/>
    <x v="2"/>
    <s v="United States"/>
    <x v="2"/>
    <x v="2"/>
    <n v="10009"/>
    <x v="2"/>
    <s v="OFF-AR-10004582"/>
    <x v="2"/>
    <x v="11"/>
    <s v="BIC Brite Liner Grip Highlighters"/>
    <x v="2291"/>
    <n v="3"/>
    <n v="0"/>
    <x v="2535"/>
  </r>
  <r>
    <n v="1956"/>
    <s v="CA-2017-157987"/>
    <d v="2017-02-09T00:00:00"/>
    <x v="3"/>
    <x v="1"/>
    <x v="486"/>
    <x v="2"/>
    <x v="661"/>
    <x v="661"/>
    <x v="2"/>
    <s v="United States"/>
    <x v="2"/>
    <x v="2"/>
    <n v="10009"/>
    <x v="2"/>
    <s v="TEC-AC-10002842"/>
    <x v="0"/>
    <x v="0"/>
    <s v="WD My Passport Ultra 2TB Portable External Hard Drive"/>
    <x v="2292"/>
    <n v="2"/>
    <n v="0"/>
    <x v="2536"/>
  </r>
  <r>
    <n v="1957"/>
    <s v="CA-2017-157987"/>
    <d v="2017-02-09T00:00:00"/>
    <x v="3"/>
    <x v="1"/>
    <x v="486"/>
    <x v="2"/>
    <x v="661"/>
    <x v="661"/>
    <x v="2"/>
    <s v="United States"/>
    <x v="2"/>
    <x v="2"/>
    <n v="10009"/>
    <x v="2"/>
    <s v="TEC-AC-10000109"/>
    <x v="0"/>
    <x v="0"/>
    <s v="Sony Micro Vault Click 16 GB USB 2.0 Flash Drive"/>
    <x v="515"/>
    <n v="3"/>
    <n v="0"/>
    <x v="523"/>
  </r>
  <r>
    <n v="1958"/>
    <s v="CA-2017-157987"/>
    <d v="2017-02-09T00:00:00"/>
    <x v="3"/>
    <x v="1"/>
    <x v="486"/>
    <x v="2"/>
    <x v="661"/>
    <x v="661"/>
    <x v="2"/>
    <s v="United States"/>
    <x v="2"/>
    <x v="2"/>
    <n v="10009"/>
    <x v="2"/>
    <s v="OFF-PA-10003893"/>
    <x v="2"/>
    <x v="3"/>
    <s v="Xerox 1962"/>
    <x v="2293"/>
    <n v="4"/>
    <n v="0"/>
    <x v="2537"/>
  </r>
  <r>
    <n v="3934"/>
    <s v="CA-2017-123001"/>
    <d v="2017-02-09T00:00:00"/>
    <x v="3"/>
    <x v="1"/>
    <x v="512"/>
    <x v="2"/>
    <x v="662"/>
    <x v="662"/>
    <x v="0"/>
    <s v="United States"/>
    <x v="212"/>
    <x v="5"/>
    <n v="93309"/>
    <x v="1"/>
    <s v="OFF-AR-10001919"/>
    <x v="2"/>
    <x v="11"/>
    <s v="OIC #2 Pencils, Medium Soft"/>
    <x v="2294"/>
    <n v="5"/>
    <n v="0"/>
    <x v="2538"/>
  </r>
  <r>
    <n v="3935"/>
    <s v="CA-2017-123001"/>
    <d v="2017-02-09T00:00:00"/>
    <x v="3"/>
    <x v="1"/>
    <x v="512"/>
    <x v="2"/>
    <x v="662"/>
    <x v="662"/>
    <x v="0"/>
    <s v="United States"/>
    <x v="212"/>
    <x v="5"/>
    <n v="93309"/>
    <x v="1"/>
    <s v="OFF-LA-10004544"/>
    <x v="2"/>
    <x v="8"/>
    <s v="Avery 505"/>
    <x v="2295"/>
    <n v="5"/>
    <n v="0"/>
    <x v="2539"/>
  </r>
  <r>
    <n v="3936"/>
    <s v="CA-2017-123001"/>
    <d v="2017-02-09T00:00:00"/>
    <x v="3"/>
    <x v="1"/>
    <x v="512"/>
    <x v="2"/>
    <x v="662"/>
    <x v="662"/>
    <x v="0"/>
    <s v="United States"/>
    <x v="212"/>
    <x v="5"/>
    <n v="93309"/>
    <x v="1"/>
    <s v="TEC-PH-10003484"/>
    <x v="0"/>
    <x v="2"/>
    <s v="Ooma Telo VoIP Home Phone System"/>
    <x v="1374"/>
    <n v="2"/>
    <n v="0.2"/>
    <x v="2540"/>
  </r>
  <r>
    <n v="6680"/>
    <s v="CA-2017-145037"/>
    <d v="2017-02-09T00:00:00"/>
    <x v="3"/>
    <x v="1"/>
    <x v="487"/>
    <x v="1"/>
    <x v="663"/>
    <x v="663"/>
    <x v="0"/>
    <s v="United States"/>
    <x v="81"/>
    <x v="25"/>
    <n v="6450"/>
    <x v="2"/>
    <s v="OFF-ST-10000918"/>
    <x v="2"/>
    <x v="6"/>
    <s v="Crate-A-Files"/>
    <x v="1975"/>
    <n v="1"/>
    <n v="0"/>
    <x v="2541"/>
  </r>
  <r>
    <n v="6681"/>
    <s v="CA-2017-145037"/>
    <d v="2017-02-09T00:00:00"/>
    <x v="3"/>
    <x v="1"/>
    <x v="487"/>
    <x v="1"/>
    <x v="663"/>
    <x v="663"/>
    <x v="0"/>
    <s v="United States"/>
    <x v="81"/>
    <x v="25"/>
    <n v="6450"/>
    <x v="2"/>
    <s v="OFF-PA-10000157"/>
    <x v="2"/>
    <x v="3"/>
    <s v="Xerox 191"/>
    <x v="1129"/>
    <n v="4"/>
    <n v="0"/>
    <x v="2542"/>
  </r>
  <r>
    <n v="6682"/>
    <s v="CA-2017-145037"/>
    <d v="2017-02-09T00:00:00"/>
    <x v="3"/>
    <x v="1"/>
    <x v="487"/>
    <x v="1"/>
    <x v="663"/>
    <x v="663"/>
    <x v="0"/>
    <s v="United States"/>
    <x v="81"/>
    <x v="25"/>
    <n v="6450"/>
    <x v="2"/>
    <s v="OFF-PA-10002499"/>
    <x v="2"/>
    <x v="3"/>
    <s v="Xerox 1890"/>
    <x v="134"/>
    <n v="3"/>
    <n v="0"/>
    <x v="133"/>
  </r>
  <r>
    <n v="6903"/>
    <s v="CA-2017-111220"/>
    <d v="2017-02-09T00:00:00"/>
    <x v="3"/>
    <x v="1"/>
    <x v="512"/>
    <x v="2"/>
    <x v="73"/>
    <x v="73"/>
    <x v="2"/>
    <s v="United States"/>
    <x v="20"/>
    <x v="3"/>
    <n v="60653"/>
    <x v="0"/>
    <s v="OFF-FA-10002280"/>
    <x v="2"/>
    <x v="4"/>
    <s v="Advantus Plastic Paper Clips"/>
    <x v="2296"/>
    <n v="4"/>
    <n v="0.2"/>
    <x v="2543"/>
  </r>
  <r>
    <n v="6904"/>
    <s v="CA-2017-111220"/>
    <d v="2017-02-09T00:00:00"/>
    <x v="3"/>
    <x v="1"/>
    <x v="512"/>
    <x v="2"/>
    <x v="73"/>
    <x v="73"/>
    <x v="2"/>
    <s v="United States"/>
    <x v="20"/>
    <x v="3"/>
    <n v="60653"/>
    <x v="0"/>
    <s v="OFF-AP-10003278"/>
    <x v="2"/>
    <x v="10"/>
    <s v="Belkin 7-Outlet SurgeMaster Home Series"/>
    <x v="2297"/>
    <n v="2"/>
    <n v="0.8"/>
    <x v="2544"/>
  </r>
  <r>
    <n v="6905"/>
    <s v="CA-2017-111220"/>
    <d v="2017-02-09T00:00:00"/>
    <x v="3"/>
    <x v="1"/>
    <x v="512"/>
    <x v="2"/>
    <x v="73"/>
    <x v="73"/>
    <x v="2"/>
    <s v="United States"/>
    <x v="20"/>
    <x v="3"/>
    <n v="60653"/>
    <x v="0"/>
    <s v="OFF-ST-10003994"/>
    <x v="2"/>
    <x v="6"/>
    <s v="Belkin 19&quot; Center-Weighted Shelf, Gray"/>
    <x v="2298"/>
    <n v="5"/>
    <n v="0.2"/>
    <x v="2545"/>
  </r>
  <r>
    <n v="7223"/>
    <s v="CA-2017-113075"/>
    <d v="2017-02-09T00:00:00"/>
    <x v="3"/>
    <x v="1"/>
    <x v="486"/>
    <x v="2"/>
    <x v="463"/>
    <x v="463"/>
    <x v="0"/>
    <s v="United States"/>
    <x v="20"/>
    <x v="3"/>
    <n v="60623"/>
    <x v="0"/>
    <s v="TEC-AC-10003441"/>
    <x v="0"/>
    <x v="0"/>
    <s v="Kingston Digital DataTraveler 32GB USB 2.0"/>
    <x v="1978"/>
    <n v="3"/>
    <n v="0.2"/>
    <x v="2546"/>
  </r>
  <r>
    <n v="7440"/>
    <s v="US-2017-163657"/>
    <d v="2017-02-09T00:00:00"/>
    <x v="3"/>
    <x v="1"/>
    <x v="486"/>
    <x v="2"/>
    <x v="576"/>
    <x v="576"/>
    <x v="0"/>
    <s v="United States"/>
    <x v="22"/>
    <x v="5"/>
    <n v="90049"/>
    <x v="1"/>
    <s v="OFF-BI-10000138"/>
    <x v="2"/>
    <x v="9"/>
    <s v="Acco Translucent Poly Ring Binders"/>
    <x v="2299"/>
    <n v="5"/>
    <n v="0.2"/>
    <x v="2547"/>
  </r>
  <r>
    <n v="7441"/>
    <s v="US-2017-163657"/>
    <d v="2017-02-09T00:00:00"/>
    <x v="3"/>
    <x v="1"/>
    <x v="486"/>
    <x v="2"/>
    <x v="576"/>
    <x v="576"/>
    <x v="0"/>
    <s v="United States"/>
    <x v="22"/>
    <x v="5"/>
    <n v="90049"/>
    <x v="1"/>
    <s v="FUR-TA-10004607"/>
    <x v="1"/>
    <x v="7"/>
    <s v="Hon 2111 Invitation Series Straight Table"/>
    <x v="2300"/>
    <n v="2"/>
    <n v="0.2"/>
    <x v="2548"/>
  </r>
  <r>
    <n v="9262"/>
    <s v="CA-2017-111388"/>
    <d v="2017-02-09T00:00:00"/>
    <x v="3"/>
    <x v="1"/>
    <x v="513"/>
    <x v="3"/>
    <x v="411"/>
    <x v="411"/>
    <x v="1"/>
    <s v="United States"/>
    <x v="1"/>
    <x v="1"/>
    <n v="98103"/>
    <x v="1"/>
    <s v="FUR-CH-10003061"/>
    <x v="1"/>
    <x v="1"/>
    <s v="Global Leather Task Chair, Black"/>
    <x v="1523"/>
    <n v="3"/>
    <n v="0.2"/>
    <x v="1630"/>
  </r>
  <r>
    <n v="9274"/>
    <s v="CA-2017-146983"/>
    <d v="2017-02-09T00:00:00"/>
    <x v="3"/>
    <x v="1"/>
    <x v="486"/>
    <x v="2"/>
    <x v="444"/>
    <x v="444"/>
    <x v="0"/>
    <s v="United States"/>
    <x v="87"/>
    <x v="17"/>
    <n v="42420"/>
    <x v="3"/>
    <s v="OFF-BI-10003650"/>
    <x v="2"/>
    <x v="9"/>
    <s v="GBC DocuBind 300 Electric Binding Machine"/>
    <x v="2301"/>
    <n v="3"/>
    <n v="0"/>
    <x v="2549"/>
  </r>
  <r>
    <n v="9284"/>
    <s v="CA-2017-102218"/>
    <d v="2017-02-09T00:00:00"/>
    <x v="3"/>
    <x v="1"/>
    <x v="514"/>
    <x v="1"/>
    <x v="310"/>
    <x v="310"/>
    <x v="0"/>
    <s v="United States"/>
    <x v="320"/>
    <x v="15"/>
    <n v="80525"/>
    <x v="1"/>
    <s v="OFF-LA-10002475"/>
    <x v="2"/>
    <x v="8"/>
    <s v="Avery 519"/>
    <x v="2302"/>
    <n v="2"/>
    <n v="0.2"/>
    <x v="2550"/>
  </r>
  <r>
    <n v="9847"/>
    <s v="CA-2017-169327"/>
    <d v="2017-02-09T00:00:00"/>
    <x v="3"/>
    <x v="1"/>
    <x v="514"/>
    <x v="1"/>
    <x v="664"/>
    <x v="664"/>
    <x v="1"/>
    <s v="United States"/>
    <x v="22"/>
    <x v="5"/>
    <n v="90008"/>
    <x v="1"/>
    <s v="OFF-AP-10001492"/>
    <x v="2"/>
    <x v="10"/>
    <s v="Acco Six-Outlet Power Strip, 4' Cord Length"/>
    <x v="2303"/>
    <n v="5"/>
    <n v="0"/>
    <x v="2551"/>
  </r>
  <r>
    <n v="9848"/>
    <s v="CA-2017-169327"/>
    <d v="2017-02-09T00:00:00"/>
    <x v="3"/>
    <x v="1"/>
    <x v="514"/>
    <x v="1"/>
    <x v="664"/>
    <x v="664"/>
    <x v="1"/>
    <s v="United States"/>
    <x v="22"/>
    <x v="5"/>
    <n v="90008"/>
    <x v="1"/>
    <s v="FUR-FU-10004188"/>
    <x v="1"/>
    <x v="5"/>
    <s v="Luxo Professional Combination Clamp-On Lamps"/>
    <x v="2304"/>
    <n v="5"/>
    <n v="0"/>
    <x v="2552"/>
  </r>
  <r>
    <n v="9849"/>
    <s v="CA-2017-169327"/>
    <d v="2017-02-09T00:00:00"/>
    <x v="3"/>
    <x v="1"/>
    <x v="514"/>
    <x v="1"/>
    <x v="664"/>
    <x v="664"/>
    <x v="1"/>
    <s v="United States"/>
    <x v="22"/>
    <x v="5"/>
    <n v="90008"/>
    <x v="1"/>
    <s v="OFF-BI-10004330"/>
    <x v="2"/>
    <x v="9"/>
    <s v="GBC Velobind Prepunched Cover Sets, Regency Series"/>
    <x v="2305"/>
    <n v="5"/>
    <n v="0.2"/>
    <x v="2553"/>
  </r>
  <r>
    <n v="750"/>
    <s v="CA-2017-126074"/>
    <d v="2017-02-10T00:00:00"/>
    <x v="3"/>
    <x v="1"/>
    <x v="493"/>
    <x v="2"/>
    <x v="172"/>
    <x v="172"/>
    <x v="0"/>
    <s v="United States"/>
    <x v="112"/>
    <x v="10"/>
    <n v="48183"/>
    <x v="0"/>
    <s v="OFF-BI-10003638"/>
    <x v="2"/>
    <x v="9"/>
    <s v="GBC Durable Plastic Covers"/>
    <x v="2306"/>
    <n v="3"/>
    <n v="0"/>
    <x v="2554"/>
  </r>
  <r>
    <n v="751"/>
    <s v="CA-2017-126074"/>
    <d v="2017-02-10T00:00:00"/>
    <x v="3"/>
    <x v="1"/>
    <x v="493"/>
    <x v="2"/>
    <x v="172"/>
    <x v="172"/>
    <x v="0"/>
    <s v="United States"/>
    <x v="112"/>
    <x v="10"/>
    <n v="48183"/>
    <x v="0"/>
    <s v="FUR-FU-10003577"/>
    <x v="1"/>
    <x v="5"/>
    <s v="Nu-Dell Leatherette Frames"/>
    <x v="2307"/>
    <n v="11"/>
    <n v="0"/>
    <x v="2555"/>
  </r>
  <r>
    <n v="752"/>
    <s v="CA-2017-126074"/>
    <d v="2017-02-10T00:00:00"/>
    <x v="3"/>
    <x v="1"/>
    <x v="493"/>
    <x v="2"/>
    <x v="172"/>
    <x v="172"/>
    <x v="0"/>
    <s v="United States"/>
    <x v="112"/>
    <x v="10"/>
    <n v="48183"/>
    <x v="0"/>
    <s v="OFF-AR-10003478"/>
    <x v="2"/>
    <x v="11"/>
    <s v="Avery Hi-Liter EverBold Pen Style Fluorescent Highlighters, 4/Pack"/>
    <x v="2308"/>
    <n v="7"/>
    <n v="0"/>
    <x v="2556"/>
  </r>
  <r>
    <n v="753"/>
    <s v="CA-2017-126074"/>
    <d v="2017-02-10T00:00:00"/>
    <x v="3"/>
    <x v="1"/>
    <x v="493"/>
    <x v="2"/>
    <x v="172"/>
    <x v="172"/>
    <x v="0"/>
    <s v="United States"/>
    <x v="112"/>
    <x v="10"/>
    <n v="48183"/>
    <x v="0"/>
    <s v="OFF-BI-10000546"/>
    <x v="2"/>
    <x v="9"/>
    <s v="Avery Durable Binders"/>
    <x v="536"/>
    <n v="1"/>
    <n v="0"/>
    <x v="544"/>
  </r>
  <r>
    <n v="3128"/>
    <s v="CA-2017-147564"/>
    <d v="2017-02-10T00:00:00"/>
    <x v="3"/>
    <x v="1"/>
    <x v="493"/>
    <x v="2"/>
    <x v="380"/>
    <x v="380"/>
    <x v="0"/>
    <s v="United States"/>
    <x v="2"/>
    <x v="2"/>
    <n v="10011"/>
    <x v="2"/>
    <s v="OFF-PA-10004438"/>
    <x v="2"/>
    <x v="3"/>
    <s v="Xerox 1907"/>
    <x v="319"/>
    <n v="4"/>
    <n v="0"/>
    <x v="326"/>
  </r>
  <r>
    <n v="3192"/>
    <s v="CA-2017-123981"/>
    <d v="2017-02-10T00:00:00"/>
    <x v="3"/>
    <x v="1"/>
    <x v="489"/>
    <x v="2"/>
    <x v="573"/>
    <x v="573"/>
    <x v="2"/>
    <s v="United States"/>
    <x v="2"/>
    <x v="2"/>
    <n v="10035"/>
    <x v="2"/>
    <s v="TEC-PH-10002115"/>
    <x v="0"/>
    <x v="2"/>
    <s v="Plantronics 81402"/>
    <x v="2309"/>
    <n v="1"/>
    <n v="0"/>
    <x v="2557"/>
  </r>
  <r>
    <n v="3978"/>
    <s v="CA-2017-101308"/>
    <d v="2017-02-10T00:00:00"/>
    <x v="3"/>
    <x v="1"/>
    <x v="492"/>
    <x v="2"/>
    <x v="665"/>
    <x v="665"/>
    <x v="1"/>
    <s v="United States"/>
    <x v="1"/>
    <x v="1"/>
    <n v="98105"/>
    <x v="1"/>
    <s v="OFF-FA-10002780"/>
    <x v="2"/>
    <x v="4"/>
    <s v="Staples"/>
    <x v="747"/>
    <n v="3"/>
    <n v="0"/>
    <x v="2558"/>
  </r>
  <r>
    <n v="3979"/>
    <s v="CA-2017-101308"/>
    <d v="2017-02-10T00:00:00"/>
    <x v="3"/>
    <x v="1"/>
    <x v="492"/>
    <x v="2"/>
    <x v="665"/>
    <x v="665"/>
    <x v="1"/>
    <s v="United States"/>
    <x v="1"/>
    <x v="1"/>
    <n v="98105"/>
    <x v="1"/>
    <s v="TEC-PH-10003800"/>
    <x v="0"/>
    <x v="2"/>
    <s v="i.Sound Portable Power - 8000 mAh"/>
    <x v="1123"/>
    <n v="2"/>
    <n v="0.2"/>
    <x v="2559"/>
  </r>
  <r>
    <n v="4136"/>
    <s v="CA-2017-105914"/>
    <d v="2017-02-10T00:00:00"/>
    <x v="3"/>
    <x v="1"/>
    <x v="489"/>
    <x v="2"/>
    <x v="302"/>
    <x v="302"/>
    <x v="1"/>
    <s v="United States"/>
    <x v="22"/>
    <x v="5"/>
    <n v="90036"/>
    <x v="1"/>
    <s v="OFF-BI-10002854"/>
    <x v="2"/>
    <x v="9"/>
    <s v="Performers Binder/Pad Holder, Black"/>
    <x v="2310"/>
    <n v="5"/>
    <n v="0.2"/>
    <x v="1285"/>
  </r>
  <r>
    <n v="4137"/>
    <s v="CA-2017-105914"/>
    <d v="2017-02-10T00:00:00"/>
    <x v="3"/>
    <x v="1"/>
    <x v="489"/>
    <x v="2"/>
    <x v="302"/>
    <x v="302"/>
    <x v="1"/>
    <s v="United States"/>
    <x v="22"/>
    <x v="5"/>
    <n v="90036"/>
    <x v="1"/>
    <s v="OFF-ST-10003716"/>
    <x v="2"/>
    <x v="6"/>
    <s v="Tennsco Double-Tier Lockers"/>
    <x v="2311"/>
    <n v="7"/>
    <n v="0"/>
    <x v="2560"/>
  </r>
  <r>
    <n v="5317"/>
    <s v="US-2017-162558"/>
    <d v="2017-02-10T00:00:00"/>
    <x v="3"/>
    <x v="1"/>
    <x v="515"/>
    <x v="0"/>
    <x v="287"/>
    <x v="287"/>
    <x v="1"/>
    <s v="United States"/>
    <x v="79"/>
    <x v="26"/>
    <n v="37918"/>
    <x v="3"/>
    <s v="FUR-FU-10002364"/>
    <x v="1"/>
    <x v="5"/>
    <s v="Eldon Expressions Wood Desk Accessories, Oak"/>
    <x v="846"/>
    <n v="2"/>
    <n v="0.2"/>
    <x v="2561"/>
  </r>
  <r>
    <n v="5318"/>
    <s v="US-2017-162558"/>
    <d v="2017-02-10T00:00:00"/>
    <x v="3"/>
    <x v="1"/>
    <x v="515"/>
    <x v="0"/>
    <x v="287"/>
    <x v="287"/>
    <x v="1"/>
    <s v="United States"/>
    <x v="79"/>
    <x v="26"/>
    <n v="37918"/>
    <x v="3"/>
    <s v="FUR-FU-10004864"/>
    <x v="1"/>
    <x v="5"/>
    <s v="Eldon 500 Class Desk Accessories"/>
    <x v="2312"/>
    <n v="1"/>
    <n v="0.2"/>
    <x v="2562"/>
  </r>
  <r>
    <n v="5319"/>
    <s v="US-2017-162558"/>
    <d v="2017-02-10T00:00:00"/>
    <x v="3"/>
    <x v="1"/>
    <x v="515"/>
    <x v="0"/>
    <x v="287"/>
    <x v="287"/>
    <x v="1"/>
    <s v="United States"/>
    <x v="79"/>
    <x v="26"/>
    <n v="37918"/>
    <x v="3"/>
    <s v="OFF-PA-10003172"/>
    <x v="2"/>
    <x v="3"/>
    <s v="Xerox 1996"/>
    <x v="949"/>
    <n v="4"/>
    <n v="0.2"/>
    <x v="976"/>
  </r>
  <r>
    <n v="5320"/>
    <s v="US-2017-162558"/>
    <d v="2017-02-10T00:00:00"/>
    <x v="3"/>
    <x v="1"/>
    <x v="515"/>
    <x v="0"/>
    <x v="287"/>
    <x v="287"/>
    <x v="1"/>
    <s v="United States"/>
    <x v="79"/>
    <x v="26"/>
    <n v="37918"/>
    <x v="3"/>
    <s v="OFF-BI-10000977"/>
    <x v="2"/>
    <x v="9"/>
    <s v="Ibico Plastic Spiral Binding Combs"/>
    <x v="419"/>
    <n v="3"/>
    <n v="0.7"/>
    <x v="2563"/>
  </r>
  <r>
    <n v="5321"/>
    <s v="US-2017-162558"/>
    <d v="2017-02-10T00:00:00"/>
    <x v="3"/>
    <x v="1"/>
    <x v="515"/>
    <x v="0"/>
    <x v="287"/>
    <x v="287"/>
    <x v="1"/>
    <s v="United States"/>
    <x v="79"/>
    <x v="26"/>
    <n v="37918"/>
    <x v="3"/>
    <s v="FUR-TA-10000198"/>
    <x v="1"/>
    <x v="7"/>
    <s v="Chromcraft Bull-Nose Wood Oval Conference Tables &amp; Bases"/>
    <x v="2313"/>
    <n v="7"/>
    <n v="0.4"/>
    <x v="2564"/>
  </r>
  <r>
    <n v="5322"/>
    <s v="US-2017-162558"/>
    <d v="2017-02-10T00:00:00"/>
    <x v="3"/>
    <x v="1"/>
    <x v="515"/>
    <x v="0"/>
    <x v="287"/>
    <x v="287"/>
    <x v="1"/>
    <s v="United States"/>
    <x v="79"/>
    <x v="26"/>
    <n v="37918"/>
    <x v="3"/>
    <s v="OFF-BI-10003984"/>
    <x v="2"/>
    <x v="9"/>
    <s v="Lock-Up Easel 'Spel-Binder'"/>
    <x v="2314"/>
    <n v="4"/>
    <n v="0.7"/>
    <x v="2565"/>
  </r>
  <r>
    <n v="5323"/>
    <s v="US-2017-162558"/>
    <d v="2017-02-10T00:00:00"/>
    <x v="3"/>
    <x v="1"/>
    <x v="515"/>
    <x v="0"/>
    <x v="287"/>
    <x v="287"/>
    <x v="1"/>
    <s v="United States"/>
    <x v="79"/>
    <x v="26"/>
    <n v="37918"/>
    <x v="3"/>
    <s v="FUR-FU-10003691"/>
    <x v="1"/>
    <x v="5"/>
    <s v="Eldon Image Series Desk Accessories, Ebony"/>
    <x v="2315"/>
    <n v="2"/>
    <n v="0.2"/>
    <x v="2566"/>
  </r>
  <r>
    <n v="5556"/>
    <s v="CA-2017-116113"/>
    <d v="2017-02-10T00:00:00"/>
    <x v="3"/>
    <x v="1"/>
    <x v="493"/>
    <x v="1"/>
    <x v="666"/>
    <x v="666"/>
    <x v="2"/>
    <s v="United States"/>
    <x v="224"/>
    <x v="34"/>
    <n v="36116"/>
    <x v="3"/>
    <s v="FUR-FU-10002963"/>
    <x v="1"/>
    <x v="5"/>
    <s v="Master Caster Door Stop, Gray"/>
    <x v="814"/>
    <n v="2"/>
    <n v="0"/>
    <x v="2567"/>
  </r>
  <r>
    <n v="5785"/>
    <s v="CA-2017-141117"/>
    <d v="2017-02-10T00:00:00"/>
    <x v="3"/>
    <x v="1"/>
    <x v="489"/>
    <x v="2"/>
    <x v="667"/>
    <x v="667"/>
    <x v="0"/>
    <s v="United States"/>
    <x v="38"/>
    <x v="16"/>
    <n v="97477"/>
    <x v="1"/>
    <s v="FUR-BO-10001972"/>
    <x v="1"/>
    <x v="16"/>
    <s v="O'Sullivan 4-Shelf Bookcase in Odessa Pine"/>
    <x v="2316"/>
    <n v="6"/>
    <n v="0.7"/>
    <x v="2568"/>
  </r>
  <r>
    <n v="5786"/>
    <s v="CA-2017-141117"/>
    <d v="2017-02-10T00:00:00"/>
    <x v="3"/>
    <x v="1"/>
    <x v="489"/>
    <x v="2"/>
    <x v="667"/>
    <x v="667"/>
    <x v="0"/>
    <s v="United States"/>
    <x v="38"/>
    <x v="16"/>
    <n v="97477"/>
    <x v="1"/>
    <s v="OFF-SU-10004664"/>
    <x v="2"/>
    <x v="15"/>
    <s v="Acme Softgrip Scissors"/>
    <x v="507"/>
    <n v="6"/>
    <n v="0.2"/>
    <x v="2569"/>
  </r>
  <r>
    <n v="5787"/>
    <s v="CA-2017-141117"/>
    <d v="2017-02-10T00:00:00"/>
    <x v="3"/>
    <x v="1"/>
    <x v="489"/>
    <x v="2"/>
    <x v="667"/>
    <x v="667"/>
    <x v="0"/>
    <s v="United States"/>
    <x v="38"/>
    <x v="16"/>
    <n v="97477"/>
    <x v="1"/>
    <s v="OFF-BI-10003676"/>
    <x v="2"/>
    <x v="9"/>
    <s v="GBC Standard Recycled Report Covers, Clear Plastic Sheets"/>
    <x v="2317"/>
    <n v="7"/>
    <n v="0.7"/>
    <x v="2570"/>
  </r>
  <r>
    <n v="5788"/>
    <s v="CA-2017-141117"/>
    <d v="2017-02-10T00:00:00"/>
    <x v="3"/>
    <x v="1"/>
    <x v="489"/>
    <x v="2"/>
    <x v="667"/>
    <x v="667"/>
    <x v="0"/>
    <s v="United States"/>
    <x v="38"/>
    <x v="16"/>
    <n v="97477"/>
    <x v="1"/>
    <s v="OFF-AR-10003727"/>
    <x v="2"/>
    <x v="11"/>
    <s v="Berol Giant Pencil Sharpener"/>
    <x v="2318"/>
    <n v="7"/>
    <n v="0.2"/>
    <x v="2571"/>
  </r>
  <r>
    <n v="7206"/>
    <s v="CA-2017-137414"/>
    <d v="2017-02-10T00:00:00"/>
    <x v="3"/>
    <x v="1"/>
    <x v="493"/>
    <x v="2"/>
    <x v="668"/>
    <x v="668"/>
    <x v="0"/>
    <s v="United States"/>
    <x v="14"/>
    <x v="5"/>
    <n v="94109"/>
    <x v="1"/>
    <s v="FUR-FU-10001424"/>
    <x v="1"/>
    <x v="5"/>
    <s v="Dax Clear Box Frame"/>
    <x v="621"/>
    <n v="2"/>
    <n v="0"/>
    <x v="2572"/>
  </r>
  <r>
    <n v="7207"/>
    <s v="CA-2017-137414"/>
    <d v="2017-02-10T00:00:00"/>
    <x v="3"/>
    <x v="1"/>
    <x v="493"/>
    <x v="2"/>
    <x v="668"/>
    <x v="668"/>
    <x v="0"/>
    <s v="United States"/>
    <x v="14"/>
    <x v="5"/>
    <n v="94109"/>
    <x v="1"/>
    <s v="TEC-MA-10002930"/>
    <x v="0"/>
    <x v="14"/>
    <s v="Ricoh - Ink Collector Unit for GX3000 Series Printers"/>
    <x v="2319"/>
    <n v="11"/>
    <n v="0.2"/>
    <x v="2573"/>
  </r>
  <r>
    <n v="9420"/>
    <s v="CA-2017-152926"/>
    <d v="2017-02-10T00:00:00"/>
    <x v="3"/>
    <x v="1"/>
    <x v="516"/>
    <x v="1"/>
    <x v="482"/>
    <x v="482"/>
    <x v="2"/>
    <s v="United States"/>
    <x v="5"/>
    <x v="4"/>
    <n v="77041"/>
    <x v="0"/>
    <s v="OFF-AP-10004708"/>
    <x v="2"/>
    <x v="10"/>
    <s v="Fellowes Superior 10 Outlet Split Surge Protector"/>
    <x v="2199"/>
    <n v="2"/>
    <n v="0.8"/>
    <x v="2417"/>
  </r>
  <r>
    <n v="9421"/>
    <s v="CA-2017-152926"/>
    <d v="2017-02-10T00:00:00"/>
    <x v="3"/>
    <x v="1"/>
    <x v="516"/>
    <x v="1"/>
    <x v="482"/>
    <x v="482"/>
    <x v="2"/>
    <s v="United States"/>
    <x v="5"/>
    <x v="4"/>
    <n v="77041"/>
    <x v="0"/>
    <s v="OFF-AP-10001947"/>
    <x v="2"/>
    <x v="10"/>
    <s v="Acco 6 Outlet Guardian Premium Plus Surge Suppressor"/>
    <x v="2320"/>
    <n v="6"/>
    <n v="0.8"/>
    <x v="2574"/>
  </r>
  <r>
    <n v="2890"/>
    <s v="CA-2017-164049"/>
    <d v="2017-02-11T00:00:00"/>
    <x v="3"/>
    <x v="1"/>
    <x v="517"/>
    <x v="2"/>
    <x v="23"/>
    <x v="23"/>
    <x v="2"/>
    <s v="United States"/>
    <x v="1"/>
    <x v="1"/>
    <n v="98105"/>
    <x v="1"/>
    <s v="OFF-PA-10000791"/>
    <x v="2"/>
    <x v="3"/>
    <s v="Wirebound Message Books, Four 2 3/4 x 5 Forms per Page, 200 Sets per Book"/>
    <x v="2321"/>
    <n v="5"/>
    <n v="0"/>
    <x v="2575"/>
  </r>
  <r>
    <n v="3275"/>
    <s v="CA-2017-116358"/>
    <d v="2017-02-11T00:00:00"/>
    <x v="3"/>
    <x v="1"/>
    <x v="517"/>
    <x v="2"/>
    <x v="415"/>
    <x v="415"/>
    <x v="2"/>
    <s v="United States"/>
    <x v="321"/>
    <x v="39"/>
    <n v="66212"/>
    <x v="0"/>
    <s v="OFF-FA-10003495"/>
    <x v="2"/>
    <x v="4"/>
    <s v="Staples"/>
    <x v="2322"/>
    <n v="3"/>
    <n v="0"/>
    <x v="2576"/>
  </r>
  <r>
    <n v="3276"/>
    <s v="CA-2017-116358"/>
    <d v="2017-02-11T00:00:00"/>
    <x v="3"/>
    <x v="1"/>
    <x v="517"/>
    <x v="2"/>
    <x v="415"/>
    <x v="415"/>
    <x v="2"/>
    <s v="United States"/>
    <x v="321"/>
    <x v="39"/>
    <n v="66212"/>
    <x v="0"/>
    <s v="OFF-AR-10004685"/>
    <x v="2"/>
    <x v="11"/>
    <s v="Binney &amp; Smith Crayola Metallic Colored Pencils, 8-Color Set"/>
    <x v="2323"/>
    <n v="6"/>
    <n v="0"/>
    <x v="2577"/>
  </r>
  <r>
    <n v="4585"/>
    <s v="US-2017-163790"/>
    <d v="2017-02-11T00:00:00"/>
    <x v="3"/>
    <x v="1"/>
    <x v="495"/>
    <x v="1"/>
    <x v="669"/>
    <x v="669"/>
    <x v="1"/>
    <s v="United States"/>
    <x v="322"/>
    <x v="5"/>
    <n v="94526"/>
    <x v="1"/>
    <s v="OFF-EN-10001335"/>
    <x v="2"/>
    <x v="13"/>
    <s v="White Business Envelopes with Contemporary Seam, Recycled White Business Envelopes"/>
    <x v="2324"/>
    <n v="7"/>
    <n v="0"/>
    <x v="2578"/>
  </r>
  <r>
    <n v="4586"/>
    <s v="US-2017-163790"/>
    <d v="2017-02-11T00:00:00"/>
    <x v="3"/>
    <x v="1"/>
    <x v="495"/>
    <x v="1"/>
    <x v="669"/>
    <x v="669"/>
    <x v="1"/>
    <s v="United States"/>
    <x v="322"/>
    <x v="5"/>
    <n v="94526"/>
    <x v="1"/>
    <s v="OFF-AR-10003469"/>
    <x v="2"/>
    <x v="11"/>
    <s v="Nontoxic Chalk"/>
    <x v="2325"/>
    <n v="5"/>
    <n v="0"/>
    <x v="2579"/>
  </r>
  <r>
    <n v="4587"/>
    <s v="US-2017-163790"/>
    <d v="2017-02-11T00:00:00"/>
    <x v="3"/>
    <x v="1"/>
    <x v="495"/>
    <x v="1"/>
    <x v="669"/>
    <x v="669"/>
    <x v="1"/>
    <s v="United States"/>
    <x v="322"/>
    <x v="5"/>
    <n v="94526"/>
    <x v="1"/>
    <s v="OFF-BI-10003718"/>
    <x v="2"/>
    <x v="9"/>
    <s v="GBC Therma-A-Bind 250T Electric Binding System"/>
    <x v="913"/>
    <n v="6"/>
    <n v="0.2"/>
    <x v="937"/>
  </r>
  <r>
    <n v="4588"/>
    <s v="US-2017-163790"/>
    <d v="2017-02-11T00:00:00"/>
    <x v="3"/>
    <x v="1"/>
    <x v="495"/>
    <x v="1"/>
    <x v="669"/>
    <x v="669"/>
    <x v="1"/>
    <s v="United States"/>
    <x v="322"/>
    <x v="5"/>
    <n v="94526"/>
    <x v="1"/>
    <s v="OFF-FA-10004838"/>
    <x v="2"/>
    <x v="4"/>
    <s v="Super Bands, 12/Pack"/>
    <x v="94"/>
    <n v="3"/>
    <n v="0"/>
    <x v="2580"/>
  </r>
  <r>
    <n v="4589"/>
    <s v="US-2017-163790"/>
    <d v="2017-02-11T00:00:00"/>
    <x v="3"/>
    <x v="1"/>
    <x v="495"/>
    <x v="1"/>
    <x v="669"/>
    <x v="669"/>
    <x v="1"/>
    <s v="United States"/>
    <x v="322"/>
    <x v="5"/>
    <n v="94526"/>
    <x v="1"/>
    <s v="FUR-FU-10002508"/>
    <x v="1"/>
    <x v="5"/>
    <s v="Document Clip Frames"/>
    <x v="2326"/>
    <n v="3"/>
    <n v="0"/>
    <x v="2581"/>
  </r>
  <r>
    <n v="4590"/>
    <s v="US-2017-163790"/>
    <d v="2017-02-11T00:00:00"/>
    <x v="3"/>
    <x v="1"/>
    <x v="495"/>
    <x v="1"/>
    <x v="669"/>
    <x v="669"/>
    <x v="1"/>
    <s v="United States"/>
    <x v="322"/>
    <x v="5"/>
    <n v="94526"/>
    <x v="1"/>
    <s v="OFF-ST-10001511"/>
    <x v="2"/>
    <x v="6"/>
    <s v="Space Solutions Commercial Steel Shelving"/>
    <x v="2327"/>
    <n v="7"/>
    <n v="0"/>
    <x v="2582"/>
  </r>
  <r>
    <n v="4880"/>
    <s v="CA-2017-143567"/>
    <d v="2017-02-11T00:00:00"/>
    <x v="3"/>
    <x v="1"/>
    <x v="518"/>
    <x v="1"/>
    <x v="228"/>
    <x v="228"/>
    <x v="2"/>
    <s v="United States"/>
    <x v="87"/>
    <x v="17"/>
    <n v="42420"/>
    <x v="3"/>
    <s v="OFF-EN-10004846"/>
    <x v="2"/>
    <x v="13"/>
    <s v="Letter or Legal Size Expandable Poly String Tie Envelopes"/>
    <x v="2328"/>
    <n v="2"/>
    <n v="0"/>
    <x v="2583"/>
  </r>
  <r>
    <n v="4881"/>
    <s v="CA-2017-143567"/>
    <d v="2017-02-11T00:00:00"/>
    <x v="3"/>
    <x v="1"/>
    <x v="518"/>
    <x v="1"/>
    <x v="228"/>
    <x v="228"/>
    <x v="2"/>
    <s v="United States"/>
    <x v="87"/>
    <x v="17"/>
    <n v="42420"/>
    <x v="3"/>
    <s v="FUR-CH-10000454"/>
    <x v="1"/>
    <x v="1"/>
    <s v="Hon Deluxe Fabric Upholstered Stacking Chairs, Rounded Back"/>
    <x v="487"/>
    <n v="4"/>
    <n v="0"/>
    <x v="1521"/>
  </r>
  <r>
    <n v="4882"/>
    <s v="CA-2017-143567"/>
    <d v="2017-02-11T00:00:00"/>
    <x v="3"/>
    <x v="1"/>
    <x v="518"/>
    <x v="1"/>
    <x v="228"/>
    <x v="228"/>
    <x v="2"/>
    <s v="United States"/>
    <x v="87"/>
    <x v="17"/>
    <n v="42420"/>
    <x v="3"/>
    <s v="TEC-AC-10004145"/>
    <x v="0"/>
    <x v="0"/>
    <s v="Logitech diNovo Edge Keyboard"/>
    <x v="2329"/>
    <n v="9"/>
    <n v="0"/>
    <x v="2584"/>
  </r>
  <r>
    <n v="4883"/>
    <s v="CA-2017-143567"/>
    <d v="2017-02-11T00:00:00"/>
    <x v="3"/>
    <x v="1"/>
    <x v="518"/>
    <x v="1"/>
    <x v="228"/>
    <x v="228"/>
    <x v="2"/>
    <s v="United States"/>
    <x v="87"/>
    <x v="17"/>
    <n v="42420"/>
    <x v="3"/>
    <s v="OFF-ST-10001580"/>
    <x v="2"/>
    <x v="6"/>
    <s v="Super Decoflex Portable Personal File"/>
    <x v="2330"/>
    <n v="4"/>
    <n v="0"/>
    <x v="2585"/>
  </r>
  <r>
    <n v="5503"/>
    <s v="CA-2017-127782"/>
    <d v="2017-02-11T00:00:00"/>
    <x v="3"/>
    <x v="1"/>
    <x v="517"/>
    <x v="2"/>
    <x v="607"/>
    <x v="607"/>
    <x v="2"/>
    <s v="United States"/>
    <x v="15"/>
    <x v="13"/>
    <n v="19140"/>
    <x v="2"/>
    <s v="FUR-FU-10001847"/>
    <x v="1"/>
    <x v="5"/>
    <s v="Eldon Image Series Black Desk Accessories"/>
    <x v="2331"/>
    <n v="1"/>
    <n v="0.2"/>
    <x v="2586"/>
  </r>
  <r>
    <n v="5504"/>
    <s v="CA-2017-127782"/>
    <d v="2017-02-11T00:00:00"/>
    <x v="3"/>
    <x v="1"/>
    <x v="517"/>
    <x v="2"/>
    <x v="607"/>
    <x v="607"/>
    <x v="2"/>
    <s v="United States"/>
    <x v="15"/>
    <x v="13"/>
    <n v="19140"/>
    <x v="2"/>
    <s v="OFF-AP-10001962"/>
    <x v="2"/>
    <x v="10"/>
    <s v="Black &amp; Decker Filter for Double Action Dustbuster Cordless Vac BLDV7210"/>
    <x v="2332"/>
    <n v="3"/>
    <n v="0.2"/>
    <x v="2587"/>
  </r>
  <r>
    <n v="5505"/>
    <s v="CA-2017-127782"/>
    <d v="2017-02-11T00:00:00"/>
    <x v="3"/>
    <x v="1"/>
    <x v="517"/>
    <x v="2"/>
    <x v="607"/>
    <x v="607"/>
    <x v="2"/>
    <s v="United States"/>
    <x v="15"/>
    <x v="13"/>
    <n v="19140"/>
    <x v="2"/>
    <s v="OFF-EN-10003845"/>
    <x v="2"/>
    <x v="13"/>
    <s v="Colored Envelopes"/>
    <x v="822"/>
    <n v="3"/>
    <n v="0.2"/>
    <x v="2588"/>
  </r>
  <r>
    <n v="5506"/>
    <s v="CA-2017-127782"/>
    <d v="2017-02-11T00:00:00"/>
    <x v="3"/>
    <x v="1"/>
    <x v="517"/>
    <x v="2"/>
    <x v="607"/>
    <x v="607"/>
    <x v="2"/>
    <s v="United States"/>
    <x v="15"/>
    <x v="13"/>
    <n v="19140"/>
    <x v="2"/>
    <s v="TEC-PH-10001817"/>
    <x v="0"/>
    <x v="2"/>
    <s v="Wilson Electronics DB Pro Signal Booster"/>
    <x v="2333"/>
    <n v="4"/>
    <n v="0.4"/>
    <x v="2589"/>
  </r>
  <r>
    <n v="5648"/>
    <s v="CA-2017-168179"/>
    <d v="2017-02-11T00:00:00"/>
    <x v="3"/>
    <x v="1"/>
    <x v="519"/>
    <x v="2"/>
    <x v="621"/>
    <x v="621"/>
    <x v="0"/>
    <s v="United States"/>
    <x v="323"/>
    <x v="21"/>
    <n v="84106"/>
    <x v="1"/>
    <s v="OFF-PA-10001800"/>
    <x v="2"/>
    <x v="3"/>
    <s v="Xerox 220"/>
    <x v="211"/>
    <n v="3"/>
    <n v="0"/>
    <x v="211"/>
  </r>
  <r>
    <n v="6258"/>
    <s v="CA-2017-141425"/>
    <d v="2017-02-11T00:00:00"/>
    <x v="3"/>
    <x v="1"/>
    <x v="517"/>
    <x v="1"/>
    <x v="447"/>
    <x v="447"/>
    <x v="2"/>
    <s v="United States"/>
    <x v="28"/>
    <x v="18"/>
    <n v="43229"/>
    <x v="2"/>
    <s v="OFF-SU-10000646"/>
    <x v="2"/>
    <x v="15"/>
    <s v="Premier Automatic Letter Opener"/>
    <x v="2334"/>
    <n v="2"/>
    <n v="0.2"/>
    <x v="2590"/>
  </r>
  <r>
    <n v="6823"/>
    <s v="US-2017-115609"/>
    <d v="2017-02-11T00:00:00"/>
    <x v="3"/>
    <x v="1"/>
    <x v="519"/>
    <x v="2"/>
    <x v="503"/>
    <x v="503"/>
    <x v="0"/>
    <s v="United States"/>
    <x v="22"/>
    <x v="5"/>
    <n v="90036"/>
    <x v="1"/>
    <s v="OFF-AP-10003040"/>
    <x v="2"/>
    <x v="10"/>
    <s v="Fellowes 8 Outlet Superior Workstation Surge Protector w/o Phone/Fax/Modem Protection"/>
    <x v="2335"/>
    <n v="5"/>
    <n v="0"/>
    <x v="2591"/>
  </r>
  <r>
    <n v="7377"/>
    <s v="US-2017-145597"/>
    <d v="2017-02-11T00:00:00"/>
    <x v="3"/>
    <x v="1"/>
    <x v="518"/>
    <x v="0"/>
    <x v="397"/>
    <x v="397"/>
    <x v="2"/>
    <s v="United States"/>
    <x v="149"/>
    <x v="3"/>
    <n v="61701"/>
    <x v="0"/>
    <s v="OFF-AR-10001958"/>
    <x v="2"/>
    <x v="11"/>
    <s v="Stanley Bostitch Contemporary Electric Pencil Sharpeners"/>
    <x v="2336"/>
    <n v="4"/>
    <n v="0.2"/>
    <x v="2592"/>
  </r>
  <r>
    <n v="8020"/>
    <s v="CA-2017-167227"/>
    <d v="2017-02-11T00:00:00"/>
    <x v="3"/>
    <x v="1"/>
    <x v="518"/>
    <x v="0"/>
    <x v="670"/>
    <x v="670"/>
    <x v="0"/>
    <s v="United States"/>
    <x v="63"/>
    <x v="22"/>
    <n v="63116"/>
    <x v="0"/>
    <s v="OFF-AP-10001962"/>
    <x v="2"/>
    <x v="10"/>
    <s v="Black &amp; Decker Filter for Double Action Dustbuster Cordless Vac BLDV7210"/>
    <x v="2337"/>
    <n v="10"/>
    <n v="0"/>
    <x v="2593"/>
  </r>
  <r>
    <n v="8021"/>
    <s v="CA-2017-167227"/>
    <d v="2017-02-11T00:00:00"/>
    <x v="3"/>
    <x v="1"/>
    <x v="518"/>
    <x v="0"/>
    <x v="670"/>
    <x v="670"/>
    <x v="0"/>
    <s v="United States"/>
    <x v="63"/>
    <x v="22"/>
    <n v="63116"/>
    <x v="0"/>
    <s v="OFF-PA-10001838"/>
    <x v="2"/>
    <x v="3"/>
    <s v="Adams Telephone Message Book W/Dividers/Space For Phone Numbers, 5 1/4&quot;X8 1/2&quot;, 300/Messages"/>
    <x v="767"/>
    <n v="2"/>
    <n v="0"/>
    <x v="787"/>
  </r>
  <r>
    <n v="8399"/>
    <s v="CA-2017-120061"/>
    <d v="2017-02-11T00:00:00"/>
    <x v="3"/>
    <x v="1"/>
    <x v="519"/>
    <x v="1"/>
    <x v="671"/>
    <x v="671"/>
    <x v="1"/>
    <s v="United States"/>
    <x v="38"/>
    <x v="18"/>
    <n v="45503"/>
    <x v="2"/>
    <s v="FUR-CH-10001973"/>
    <x v="1"/>
    <x v="1"/>
    <s v="Office Star Flex Back Scooter Chair with White Frame"/>
    <x v="2338"/>
    <n v="2"/>
    <n v="0.3"/>
    <x v="2594"/>
  </r>
  <r>
    <n v="9083"/>
    <s v="CA-2017-169005"/>
    <d v="2017-02-11T00:00:00"/>
    <x v="3"/>
    <x v="1"/>
    <x v="517"/>
    <x v="2"/>
    <x v="149"/>
    <x v="149"/>
    <x v="0"/>
    <s v="United States"/>
    <x v="38"/>
    <x v="20"/>
    <n v="22153"/>
    <x v="3"/>
    <s v="OFF-AR-10000246"/>
    <x v="2"/>
    <x v="11"/>
    <s v="Newell 318"/>
    <x v="541"/>
    <n v="2"/>
    <n v="0"/>
    <x v="2595"/>
  </r>
  <r>
    <n v="1753"/>
    <s v="CA-2017-116715"/>
    <d v="2017-02-12T00:00:00"/>
    <x v="3"/>
    <x v="1"/>
    <x v="498"/>
    <x v="0"/>
    <x v="278"/>
    <x v="278"/>
    <x v="2"/>
    <s v="United States"/>
    <x v="14"/>
    <x v="5"/>
    <n v="94122"/>
    <x v="1"/>
    <s v="OFF-ST-10004340"/>
    <x v="2"/>
    <x v="6"/>
    <s v="Fellowes Mobile File Cart, Black"/>
    <x v="2339"/>
    <n v="9"/>
    <n v="0"/>
    <x v="2596"/>
  </r>
  <r>
    <n v="1754"/>
    <s v="CA-2017-116715"/>
    <d v="2017-02-12T00:00:00"/>
    <x v="3"/>
    <x v="1"/>
    <x v="498"/>
    <x v="0"/>
    <x v="278"/>
    <x v="278"/>
    <x v="2"/>
    <s v="United States"/>
    <x v="14"/>
    <x v="5"/>
    <n v="94122"/>
    <x v="1"/>
    <s v="OFF-PA-10004475"/>
    <x v="2"/>
    <x v="3"/>
    <s v="Xerox 1940"/>
    <x v="1433"/>
    <n v="2"/>
    <n v="0"/>
    <x v="1529"/>
  </r>
  <r>
    <n v="1755"/>
    <s v="CA-2017-116715"/>
    <d v="2017-02-12T00:00:00"/>
    <x v="3"/>
    <x v="1"/>
    <x v="498"/>
    <x v="0"/>
    <x v="278"/>
    <x v="278"/>
    <x v="2"/>
    <s v="United States"/>
    <x v="14"/>
    <x v="5"/>
    <n v="94122"/>
    <x v="1"/>
    <s v="OFF-PA-10003893"/>
    <x v="2"/>
    <x v="3"/>
    <s v="Xerox 1962"/>
    <x v="90"/>
    <n v="2"/>
    <n v="0"/>
    <x v="1708"/>
  </r>
  <r>
    <n v="1895"/>
    <s v="US-2017-108063"/>
    <d v="2017-02-12T00:00:00"/>
    <x v="3"/>
    <x v="1"/>
    <x v="498"/>
    <x v="0"/>
    <x v="472"/>
    <x v="472"/>
    <x v="0"/>
    <s v="United States"/>
    <x v="193"/>
    <x v="20"/>
    <n v="22901"/>
    <x v="3"/>
    <s v="OFF-AR-10001446"/>
    <x v="2"/>
    <x v="11"/>
    <s v="Newell 309"/>
    <x v="2340"/>
    <n v="3"/>
    <n v="0"/>
    <x v="2597"/>
  </r>
  <r>
    <n v="1996"/>
    <s v="US-2017-147221"/>
    <d v="2017-02-12T00:00:00"/>
    <x v="3"/>
    <x v="1"/>
    <x v="499"/>
    <x v="1"/>
    <x v="672"/>
    <x v="672"/>
    <x v="0"/>
    <s v="United States"/>
    <x v="5"/>
    <x v="4"/>
    <n v="77036"/>
    <x v="0"/>
    <s v="OFF-AP-10002534"/>
    <x v="2"/>
    <x v="10"/>
    <s v="3.6 Cubic Foot Counter Height Office Refrigerator"/>
    <x v="2341"/>
    <n v="5"/>
    <n v="0.8"/>
    <x v="2598"/>
  </r>
  <r>
    <n v="1997"/>
    <s v="US-2017-147221"/>
    <d v="2017-02-12T00:00:00"/>
    <x v="3"/>
    <x v="1"/>
    <x v="499"/>
    <x v="1"/>
    <x v="672"/>
    <x v="672"/>
    <x v="0"/>
    <s v="United States"/>
    <x v="5"/>
    <x v="4"/>
    <n v="77036"/>
    <x v="0"/>
    <s v="FUR-FU-10004020"/>
    <x v="1"/>
    <x v="5"/>
    <s v="Advantus Panel Wall Acrylic Frame"/>
    <x v="2342"/>
    <n v="4"/>
    <n v="0.6"/>
    <x v="2599"/>
  </r>
  <r>
    <n v="2271"/>
    <s v="CA-2017-164917"/>
    <d v="2017-02-12T00:00:00"/>
    <x v="3"/>
    <x v="1"/>
    <x v="496"/>
    <x v="2"/>
    <x v="673"/>
    <x v="673"/>
    <x v="2"/>
    <s v="United States"/>
    <x v="136"/>
    <x v="11"/>
    <n v="33180"/>
    <x v="3"/>
    <s v="OFF-AR-10004344"/>
    <x v="2"/>
    <x v="11"/>
    <s v="Bulldog Vacuum Base Pencil Sharpener"/>
    <x v="712"/>
    <n v="5"/>
    <n v="0.2"/>
    <x v="729"/>
  </r>
  <r>
    <n v="2349"/>
    <s v="CA-2017-109701"/>
    <d v="2017-02-12T00:00:00"/>
    <x v="3"/>
    <x v="1"/>
    <x v="497"/>
    <x v="3"/>
    <x v="176"/>
    <x v="176"/>
    <x v="2"/>
    <s v="United States"/>
    <x v="22"/>
    <x v="5"/>
    <n v="90032"/>
    <x v="1"/>
    <s v="OFF-BI-10004187"/>
    <x v="2"/>
    <x v="9"/>
    <s v="3-ring staple pack"/>
    <x v="2343"/>
    <n v="6"/>
    <n v="0.2"/>
    <x v="2600"/>
  </r>
  <r>
    <n v="2350"/>
    <s v="CA-2017-109701"/>
    <d v="2017-02-12T00:00:00"/>
    <x v="3"/>
    <x v="1"/>
    <x v="497"/>
    <x v="3"/>
    <x v="176"/>
    <x v="176"/>
    <x v="2"/>
    <s v="United States"/>
    <x v="22"/>
    <x v="5"/>
    <n v="90032"/>
    <x v="1"/>
    <s v="OFF-BI-10000632"/>
    <x v="2"/>
    <x v="9"/>
    <s v="Satellite Sectional Post Binders"/>
    <x v="1881"/>
    <n v="2"/>
    <n v="0.2"/>
    <x v="2045"/>
  </r>
  <r>
    <n v="2351"/>
    <s v="CA-2017-109701"/>
    <d v="2017-02-12T00:00:00"/>
    <x v="3"/>
    <x v="1"/>
    <x v="497"/>
    <x v="3"/>
    <x v="176"/>
    <x v="176"/>
    <x v="2"/>
    <s v="United States"/>
    <x v="22"/>
    <x v="5"/>
    <n v="90032"/>
    <x v="1"/>
    <s v="OFF-PA-10003724"/>
    <x v="2"/>
    <x v="3"/>
    <s v="Wirebound Message Book, 4 per Page"/>
    <x v="2344"/>
    <n v="2"/>
    <n v="0"/>
    <x v="2601"/>
  </r>
  <r>
    <n v="2352"/>
    <s v="CA-2017-109701"/>
    <d v="2017-02-12T00:00:00"/>
    <x v="3"/>
    <x v="1"/>
    <x v="497"/>
    <x v="3"/>
    <x v="176"/>
    <x v="176"/>
    <x v="2"/>
    <s v="United States"/>
    <x v="22"/>
    <x v="5"/>
    <n v="90032"/>
    <x v="1"/>
    <s v="OFF-AP-10002765"/>
    <x v="2"/>
    <x v="10"/>
    <s v="Fellowes Advanced Computer Series Surge Protectors"/>
    <x v="291"/>
    <n v="3"/>
    <n v="0"/>
    <x v="296"/>
  </r>
  <r>
    <n v="2353"/>
    <s v="CA-2017-109701"/>
    <d v="2017-02-12T00:00:00"/>
    <x v="3"/>
    <x v="1"/>
    <x v="497"/>
    <x v="3"/>
    <x v="176"/>
    <x v="176"/>
    <x v="2"/>
    <s v="United States"/>
    <x v="22"/>
    <x v="5"/>
    <n v="90032"/>
    <x v="1"/>
    <s v="OFF-AR-10001868"/>
    <x v="2"/>
    <x v="11"/>
    <s v="Prang Dustless Chalk Sticks"/>
    <x v="1632"/>
    <n v="6"/>
    <n v="0"/>
    <x v="2602"/>
  </r>
  <r>
    <n v="2513"/>
    <s v="CA-2017-155089"/>
    <d v="2017-02-12T00:00:00"/>
    <x v="3"/>
    <x v="1"/>
    <x v="500"/>
    <x v="2"/>
    <x v="516"/>
    <x v="516"/>
    <x v="1"/>
    <s v="United States"/>
    <x v="160"/>
    <x v="11"/>
    <n v="33614"/>
    <x v="3"/>
    <s v="OFF-BI-10002429"/>
    <x v="2"/>
    <x v="9"/>
    <s v="Premier Elliptical Ring Binder, Black"/>
    <x v="2345"/>
    <n v="5"/>
    <n v="0.7"/>
    <x v="2603"/>
  </r>
  <r>
    <n v="4498"/>
    <s v="CA-2017-155075"/>
    <d v="2017-02-12T00:00:00"/>
    <x v="3"/>
    <x v="1"/>
    <x v="520"/>
    <x v="2"/>
    <x v="5"/>
    <x v="5"/>
    <x v="0"/>
    <s v="United States"/>
    <x v="15"/>
    <x v="13"/>
    <n v="19140"/>
    <x v="2"/>
    <s v="OFF-BI-10003650"/>
    <x v="2"/>
    <x v="9"/>
    <s v="GBC DocuBind 300 Electric Binding Machine"/>
    <x v="2346"/>
    <n v="4"/>
    <n v="0.7"/>
    <x v="2604"/>
  </r>
  <r>
    <n v="5531"/>
    <s v="CA-2017-160885"/>
    <d v="2017-02-12T00:00:00"/>
    <x v="3"/>
    <x v="1"/>
    <x v="500"/>
    <x v="2"/>
    <x v="667"/>
    <x v="667"/>
    <x v="0"/>
    <s v="United States"/>
    <x v="61"/>
    <x v="27"/>
    <n v="68104"/>
    <x v="0"/>
    <s v="TEC-PH-10001795"/>
    <x v="0"/>
    <x v="2"/>
    <s v="ClearOne CHATAttach 160 - speaker phone"/>
    <x v="2347"/>
    <n v="4"/>
    <n v="0"/>
    <x v="2605"/>
  </r>
  <r>
    <n v="6270"/>
    <s v="CA-2017-102379"/>
    <d v="2017-02-12T00:00:00"/>
    <x v="3"/>
    <x v="1"/>
    <x v="500"/>
    <x v="2"/>
    <x v="401"/>
    <x v="401"/>
    <x v="2"/>
    <s v="United States"/>
    <x v="158"/>
    <x v="5"/>
    <n v="94601"/>
    <x v="1"/>
    <s v="TEC-PH-10001448"/>
    <x v="0"/>
    <x v="2"/>
    <s v="Anker Astro 15000mAh USB Portable Charger"/>
    <x v="1987"/>
    <n v="1"/>
    <n v="0.2"/>
    <x v="2606"/>
  </r>
  <r>
    <n v="6271"/>
    <s v="CA-2017-102379"/>
    <d v="2017-02-12T00:00:00"/>
    <x v="3"/>
    <x v="1"/>
    <x v="500"/>
    <x v="2"/>
    <x v="401"/>
    <x v="401"/>
    <x v="2"/>
    <s v="United States"/>
    <x v="158"/>
    <x v="5"/>
    <n v="94601"/>
    <x v="1"/>
    <s v="FUR-CH-10004983"/>
    <x v="1"/>
    <x v="1"/>
    <s v="Office Star - Mid Back Dual function Ergonomic High Back Chair with 2-Way Adjustable Arms"/>
    <x v="2348"/>
    <n v="9"/>
    <n v="0.2"/>
    <x v="2607"/>
  </r>
  <r>
    <n v="6272"/>
    <s v="CA-2017-102379"/>
    <d v="2017-02-12T00:00:00"/>
    <x v="3"/>
    <x v="1"/>
    <x v="500"/>
    <x v="2"/>
    <x v="401"/>
    <x v="401"/>
    <x v="2"/>
    <s v="United States"/>
    <x v="158"/>
    <x v="5"/>
    <n v="94601"/>
    <x v="1"/>
    <s v="OFF-AR-10004022"/>
    <x v="2"/>
    <x v="11"/>
    <s v="Panasonic KP-380BK Classic Electric Pencil Sharpener"/>
    <x v="2349"/>
    <n v="5"/>
    <n v="0"/>
    <x v="2608"/>
  </r>
  <r>
    <n v="6292"/>
    <s v="CA-2017-143756"/>
    <d v="2017-02-12T00:00:00"/>
    <x v="3"/>
    <x v="1"/>
    <x v="498"/>
    <x v="0"/>
    <x v="301"/>
    <x v="301"/>
    <x v="0"/>
    <s v="United States"/>
    <x v="117"/>
    <x v="20"/>
    <n v="24153"/>
    <x v="3"/>
    <s v="FUR-CH-10001854"/>
    <x v="1"/>
    <x v="1"/>
    <s v="Office Star - Professional Matrix Back Chair with 2-to-1 Synchro Tilt and Mesh Fabric Seat"/>
    <x v="2350"/>
    <n v="2"/>
    <n v="0"/>
    <x v="2609"/>
  </r>
  <r>
    <n v="6690"/>
    <s v="CA-2017-104108"/>
    <d v="2017-02-12T00:00:00"/>
    <x v="3"/>
    <x v="1"/>
    <x v="520"/>
    <x v="2"/>
    <x v="129"/>
    <x v="129"/>
    <x v="2"/>
    <s v="United States"/>
    <x v="5"/>
    <x v="4"/>
    <n v="77095"/>
    <x v="0"/>
    <s v="OFF-AR-10000817"/>
    <x v="2"/>
    <x v="11"/>
    <s v="Manco Dry-Lighter Erasable Highlighter"/>
    <x v="2351"/>
    <n v="5"/>
    <n v="0.2"/>
    <x v="2610"/>
  </r>
  <r>
    <n v="6760"/>
    <s v="CA-2017-165715"/>
    <d v="2017-02-12T00:00:00"/>
    <x v="3"/>
    <x v="1"/>
    <x v="501"/>
    <x v="2"/>
    <x v="149"/>
    <x v="149"/>
    <x v="0"/>
    <s v="United States"/>
    <x v="253"/>
    <x v="12"/>
    <n v="27405"/>
    <x v="3"/>
    <s v="OFF-AR-10003903"/>
    <x v="2"/>
    <x v="11"/>
    <s v="Sanford 52201 APSCO Electric Pencil Sharpener"/>
    <x v="2352"/>
    <n v="1"/>
    <n v="0.2"/>
    <x v="2611"/>
  </r>
  <r>
    <n v="7539"/>
    <s v="US-2017-112347"/>
    <d v="2017-02-12T00:00:00"/>
    <x v="3"/>
    <x v="1"/>
    <x v="500"/>
    <x v="2"/>
    <x v="375"/>
    <x v="375"/>
    <x v="2"/>
    <s v="United States"/>
    <x v="18"/>
    <x v="15"/>
    <n v="80219"/>
    <x v="1"/>
    <s v="OFF-ST-10003306"/>
    <x v="2"/>
    <x v="6"/>
    <s v="Letter Size Cart"/>
    <x v="2353"/>
    <n v="1"/>
    <n v="0.2"/>
    <x v="2612"/>
  </r>
  <r>
    <n v="7540"/>
    <s v="US-2017-112347"/>
    <d v="2017-02-12T00:00:00"/>
    <x v="3"/>
    <x v="1"/>
    <x v="500"/>
    <x v="2"/>
    <x v="375"/>
    <x v="375"/>
    <x v="2"/>
    <s v="United States"/>
    <x v="18"/>
    <x v="15"/>
    <n v="80219"/>
    <x v="1"/>
    <s v="OFF-BI-10003707"/>
    <x v="2"/>
    <x v="9"/>
    <s v="Aluminum Screw Posts"/>
    <x v="2128"/>
    <n v="8"/>
    <n v="0.7"/>
    <x v="2613"/>
  </r>
  <r>
    <n v="7541"/>
    <s v="US-2017-112347"/>
    <d v="2017-02-12T00:00:00"/>
    <x v="3"/>
    <x v="1"/>
    <x v="500"/>
    <x v="2"/>
    <x v="375"/>
    <x v="375"/>
    <x v="2"/>
    <s v="United States"/>
    <x v="18"/>
    <x v="15"/>
    <n v="80219"/>
    <x v="1"/>
    <s v="FUR-BO-10003546"/>
    <x v="1"/>
    <x v="16"/>
    <s v="Hon 4-Shelf Metal Bookcases"/>
    <x v="2354"/>
    <n v="8"/>
    <n v="0.7"/>
    <x v="2614"/>
  </r>
  <r>
    <n v="7542"/>
    <s v="US-2017-112347"/>
    <d v="2017-02-12T00:00:00"/>
    <x v="3"/>
    <x v="1"/>
    <x v="500"/>
    <x v="2"/>
    <x v="375"/>
    <x v="375"/>
    <x v="2"/>
    <s v="United States"/>
    <x v="18"/>
    <x v="15"/>
    <n v="80219"/>
    <x v="1"/>
    <s v="TEC-PH-10000213"/>
    <x v="0"/>
    <x v="2"/>
    <s v="Seidio BD2-HK3IPH5-BK DILEX Case and Holster Combo for Apple iPhone 5/5s - Black"/>
    <x v="2355"/>
    <n v="2"/>
    <n v="0.2"/>
    <x v="2615"/>
  </r>
  <r>
    <n v="7543"/>
    <s v="US-2017-112347"/>
    <d v="2017-02-12T00:00:00"/>
    <x v="3"/>
    <x v="1"/>
    <x v="500"/>
    <x v="2"/>
    <x v="375"/>
    <x v="375"/>
    <x v="2"/>
    <s v="United States"/>
    <x v="18"/>
    <x v="15"/>
    <n v="80219"/>
    <x v="1"/>
    <s v="FUR-FU-10001488"/>
    <x v="1"/>
    <x v="5"/>
    <s v="Tenex 46&quot; x 60&quot; Computer Anti-Static Chairmat, Rectangular Shaped"/>
    <x v="2356"/>
    <n v="6"/>
    <n v="0.2"/>
    <x v="6"/>
  </r>
  <r>
    <n v="7544"/>
    <s v="US-2017-112347"/>
    <d v="2017-02-12T00:00:00"/>
    <x v="3"/>
    <x v="1"/>
    <x v="500"/>
    <x v="2"/>
    <x v="375"/>
    <x v="375"/>
    <x v="2"/>
    <s v="United States"/>
    <x v="18"/>
    <x v="15"/>
    <n v="80219"/>
    <x v="1"/>
    <s v="TEC-PH-10004833"/>
    <x v="0"/>
    <x v="2"/>
    <s v="Macally Suction Cup Mount"/>
    <x v="2357"/>
    <n v="6"/>
    <n v="0.2"/>
    <x v="2616"/>
  </r>
  <r>
    <n v="7545"/>
    <s v="US-2017-112347"/>
    <d v="2017-02-12T00:00:00"/>
    <x v="3"/>
    <x v="1"/>
    <x v="500"/>
    <x v="2"/>
    <x v="375"/>
    <x v="375"/>
    <x v="2"/>
    <s v="United States"/>
    <x v="18"/>
    <x v="15"/>
    <n v="80219"/>
    <x v="1"/>
    <s v="FUR-CH-10002335"/>
    <x v="1"/>
    <x v="1"/>
    <s v="Hon GuestStacker Chair"/>
    <x v="2358"/>
    <n v="5"/>
    <n v="0.2"/>
    <x v="2617"/>
  </r>
  <r>
    <n v="8642"/>
    <s v="CA-2017-147767"/>
    <d v="2017-02-12T00:00:00"/>
    <x v="3"/>
    <x v="1"/>
    <x v="521"/>
    <x v="3"/>
    <x v="674"/>
    <x v="674"/>
    <x v="0"/>
    <s v="United States"/>
    <x v="100"/>
    <x v="23"/>
    <n v="85345"/>
    <x v="1"/>
    <s v="OFF-BI-10001670"/>
    <x v="2"/>
    <x v="9"/>
    <s v="Vinyl Sectional Post Binders"/>
    <x v="2359"/>
    <n v="6"/>
    <n v="0.7"/>
    <x v="2618"/>
  </r>
  <r>
    <n v="8970"/>
    <s v="CA-2017-157469"/>
    <d v="2017-02-12T00:00:00"/>
    <x v="3"/>
    <x v="1"/>
    <x v="496"/>
    <x v="2"/>
    <x v="56"/>
    <x v="56"/>
    <x v="2"/>
    <s v="United States"/>
    <x v="9"/>
    <x v="18"/>
    <n v="44107"/>
    <x v="2"/>
    <s v="OFF-AR-10001662"/>
    <x v="2"/>
    <x v="11"/>
    <s v="Rogers Handheld Barrel Pencil Sharpener"/>
    <x v="2360"/>
    <n v="9"/>
    <n v="0.2"/>
    <x v="2619"/>
  </r>
  <r>
    <n v="8971"/>
    <s v="CA-2017-157469"/>
    <d v="2017-02-12T00:00:00"/>
    <x v="3"/>
    <x v="1"/>
    <x v="496"/>
    <x v="2"/>
    <x v="56"/>
    <x v="56"/>
    <x v="2"/>
    <s v="United States"/>
    <x v="9"/>
    <x v="18"/>
    <n v="44107"/>
    <x v="2"/>
    <s v="TEC-PH-10004531"/>
    <x v="0"/>
    <x v="2"/>
    <s v="AT&amp;T CL2909"/>
    <x v="2361"/>
    <n v="2"/>
    <n v="0.4"/>
    <x v="2620"/>
  </r>
  <r>
    <n v="9727"/>
    <s v="CA-2017-167395"/>
    <d v="2017-02-12T00:00:00"/>
    <x v="3"/>
    <x v="1"/>
    <x v="499"/>
    <x v="0"/>
    <x v="6"/>
    <x v="6"/>
    <x v="0"/>
    <s v="United States"/>
    <x v="29"/>
    <x v="6"/>
    <n v="1852"/>
    <x v="2"/>
    <s v="OFF-AP-10001293"/>
    <x v="2"/>
    <x v="10"/>
    <s v="Belkin 8 Outlet Surge Protector"/>
    <x v="2362"/>
    <n v="7"/>
    <n v="0"/>
    <x v="2621"/>
  </r>
  <r>
    <n v="9728"/>
    <s v="CA-2017-167395"/>
    <d v="2017-02-12T00:00:00"/>
    <x v="3"/>
    <x v="1"/>
    <x v="499"/>
    <x v="0"/>
    <x v="6"/>
    <x v="6"/>
    <x v="0"/>
    <s v="United States"/>
    <x v="29"/>
    <x v="6"/>
    <n v="1852"/>
    <x v="2"/>
    <s v="TEC-PH-10004977"/>
    <x v="0"/>
    <x v="2"/>
    <s v="GE 30524EE4"/>
    <x v="1232"/>
    <n v="5"/>
    <n v="0"/>
    <x v="2622"/>
  </r>
  <r>
    <n v="9729"/>
    <s v="CA-2017-167395"/>
    <d v="2017-02-12T00:00:00"/>
    <x v="3"/>
    <x v="1"/>
    <x v="499"/>
    <x v="0"/>
    <x v="6"/>
    <x v="6"/>
    <x v="0"/>
    <s v="United States"/>
    <x v="29"/>
    <x v="6"/>
    <n v="1852"/>
    <x v="2"/>
    <s v="OFF-SU-10001935"/>
    <x v="2"/>
    <x v="15"/>
    <s v="Staple remover"/>
    <x v="942"/>
    <n v="2"/>
    <n v="0"/>
    <x v="2623"/>
  </r>
  <r>
    <n v="5258"/>
    <s v="US-2017-114034"/>
    <d v="2017-03-01T00:00:00"/>
    <x v="3"/>
    <x v="2"/>
    <x v="522"/>
    <x v="2"/>
    <x v="159"/>
    <x v="159"/>
    <x v="0"/>
    <s v="United States"/>
    <x v="324"/>
    <x v="5"/>
    <n v="91730"/>
    <x v="1"/>
    <s v="OFF-PA-10004735"/>
    <x v="2"/>
    <x v="3"/>
    <s v="Xerox 1905"/>
    <x v="1340"/>
    <n v="6"/>
    <n v="0"/>
    <x v="1419"/>
  </r>
  <r>
    <n v="9491"/>
    <s v="CA-2017-111738"/>
    <d v="2017-03-01T00:00:00"/>
    <x v="3"/>
    <x v="2"/>
    <x v="523"/>
    <x v="2"/>
    <x v="675"/>
    <x v="675"/>
    <x v="0"/>
    <s v="United States"/>
    <x v="14"/>
    <x v="5"/>
    <n v="94110"/>
    <x v="1"/>
    <s v="OFF-BI-10004584"/>
    <x v="2"/>
    <x v="9"/>
    <s v="GBC ProClick 150 Presentation Binding System"/>
    <x v="2363"/>
    <n v="8"/>
    <n v="0.2"/>
    <x v="2624"/>
  </r>
  <r>
    <n v="9492"/>
    <s v="CA-2017-111738"/>
    <d v="2017-03-01T00:00:00"/>
    <x v="3"/>
    <x v="2"/>
    <x v="523"/>
    <x v="2"/>
    <x v="675"/>
    <x v="675"/>
    <x v="0"/>
    <s v="United States"/>
    <x v="14"/>
    <x v="5"/>
    <n v="94110"/>
    <x v="1"/>
    <s v="OFF-AR-10000817"/>
    <x v="2"/>
    <x v="11"/>
    <s v="Manco Dry-Lighter Erasable Highlighter"/>
    <x v="2364"/>
    <n v="3"/>
    <n v="0"/>
    <x v="2625"/>
  </r>
  <r>
    <n v="1321"/>
    <s v="CA-2017-167703"/>
    <d v="2017-03-02T00:00:00"/>
    <x v="3"/>
    <x v="2"/>
    <x v="524"/>
    <x v="2"/>
    <x v="66"/>
    <x v="66"/>
    <x v="0"/>
    <s v="United States"/>
    <x v="194"/>
    <x v="18"/>
    <n v="45231"/>
    <x v="2"/>
    <s v="OFF-BI-10002071"/>
    <x v="2"/>
    <x v="9"/>
    <s v="Fellowes Black Plastic Comb Bindings"/>
    <x v="2365"/>
    <n v="3"/>
    <n v="0.7"/>
    <x v="2626"/>
  </r>
  <r>
    <n v="1322"/>
    <s v="CA-2017-167703"/>
    <d v="2017-03-02T00:00:00"/>
    <x v="3"/>
    <x v="2"/>
    <x v="524"/>
    <x v="2"/>
    <x v="66"/>
    <x v="66"/>
    <x v="0"/>
    <s v="United States"/>
    <x v="194"/>
    <x v="18"/>
    <n v="45231"/>
    <x v="2"/>
    <s v="OFF-ST-10001490"/>
    <x v="2"/>
    <x v="6"/>
    <s v="Hot File 7-Pocket, Floor Stand"/>
    <x v="2366"/>
    <n v="2"/>
    <n v="0.2"/>
    <x v="2627"/>
  </r>
  <r>
    <n v="4755"/>
    <s v="CA-2017-126354"/>
    <d v="2017-03-02T00:00:00"/>
    <x v="3"/>
    <x v="2"/>
    <x v="524"/>
    <x v="2"/>
    <x v="4"/>
    <x v="4"/>
    <x v="0"/>
    <s v="United States"/>
    <x v="325"/>
    <x v="11"/>
    <n v="33024"/>
    <x v="3"/>
    <s v="OFF-BI-10000301"/>
    <x v="2"/>
    <x v="9"/>
    <s v="GBC Instant Report Kit"/>
    <x v="2367"/>
    <n v="2"/>
    <n v="0.7"/>
    <x v="2628"/>
  </r>
  <r>
    <n v="4756"/>
    <s v="CA-2017-126354"/>
    <d v="2017-03-02T00:00:00"/>
    <x v="3"/>
    <x v="2"/>
    <x v="524"/>
    <x v="2"/>
    <x v="4"/>
    <x v="4"/>
    <x v="0"/>
    <s v="United States"/>
    <x v="325"/>
    <x v="11"/>
    <n v="33024"/>
    <x v="3"/>
    <s v="OFF-PA-10004381"/>
    <x v="2"/>
    <x v="3"/>
    <s v="14-7/8 x 11 Blue Bar Computer Printout Paper"/>
    <x v="2368"/>
    <n v="3"/>
    <n v="0.2"/>
    <x v="2629"/>
  </r>
  <r>
    <n v="7445"/>
    <s v="CA-2017-127474"/>
    <d v="2017-03-02T00:00:00"/>
    <x v="3"/>
    <x v="2"/>
    <x v="504"/>
    <x v="1"/>
    <x v="537"/>
    <x v="537"/>
    <x v="1"/>
    <s v="United States"/>
    <x v="20"/>
    <x v="3"/>
    <n v="60610"/>
    <x v="0"/>
    <s v="OFF-PA-10001166"/>
    <x v="2"/>
    <x v="3"/>
    <s v="Xerox 2"/>
    <x v="28"/>
    <n v="1"/>
    <n v="0.2"/>
    <x v="2233"/>
  </r>
  <r>
    <n v="7446"/>
    <s v="CA-2017-127474"/>
    <d v="2017-03-02T00:00:00"/>
    <x v="3"/>
    <x v="2"/>
    <x v="504"/>
    <x v="1"/>
    <x v="537"/>
    <x v="537"/>
    <x v="1"/>
    <s v="United States"/>
    <x v="20"/>
    <x v="3"/>
    <n v="60610"/>
    <x v="0"/>
    <s v="OFF-PA-10001033"/>
    <x v="2"/>
    <x v="3"/>
    <s v="Xerox 1893"/>
    <x v="2369"/>
    <n v="2"/>
    <n v="0.2"/>
    <x v="2630"/>
  </r>
  <r>
    <n v="7447"/>
    <s v="CA-2017-127474"/>
    <d v="2017-03-02T00:00:00"/>
    <x v="3"/>
    <x v="2"/>
    <x v="504"/>
    <x v="1"/>
    <x v="537"/>
    <x v="537"/>
    <x v="1"/>
    <s v="United States"/>
    <x v="20"/>
    <x v="3"/>
    <n v="60610"/>
    <x v="0"/>
    <s v="FUR-FU-10004597"/>
    <x v="1"/>
    <x v="5"/>
    <s v="Eldon Cleatmat Chair Mats for Medium Pile Carpets"/>
    <x v="22"/>
    <n v="1"/>
    <n v="0.6"/>
    <x v="2631"/>
  </r>
  <r>
    <n v="7448"/>
    <s v="CA-2017-127474"/>
    <d v="2017-03-02T00:00:00"/>
    <x v="3"/>
    <x v="2"/>
    <x v="504"/>
    <x v="1"/>
    <x v="537"/>
    <x v="537"/>
    <x v="1"/>
    <s v="United States"/>
    <x v="20"/>
    <x v="3"/>
    <n v="60610"/>
    <x v="0"/>
    <s v="OFF-PA-10000418"/>
    <x v="2"/>
    <x v="3"/>
    <s v="Xerox 189"/>
    <x v="2370"/>
    <n v="5"/>
    <n v="0.2"/>
    <x v="2632"/>
  </r>
  <r>
    <n v="1323"/>
    <s v="CA-2017-121804"/>
    <d v="2017-03-03T00:00:00"/>
    <x v="3"/>
    <x v="2"/>
    <x v="505"/>
    <x v="2"/>
    <x v="539"/>
    <x v="539"/>
    <x v="0"/>
    <s v="United States"/>
    <x v="276"/>
    <x v="17"/>
    <n v="42071"/>
    <x v="3"/>
    <s v="OFF-AP-10004859"/>
    <x v="2"/>
    <x v="10"/>
    <s v="Acco 6 Outlet Guardian Premium Surge Suppressor"/>
    <x v="2371"/>
    <n v="5"/>
    <n v="0"/>
    <x v="2633"/>
  </r>
  <r>
    <n v="3062"/>
    <s v="CA-2017-127621"/>
    <d v="2017-03-03T00:00:00"/>
    <x v="3"/>
    <x v="2"/>
    <x v="525"/>
    <x v="2"/>
    <x v="80"/>
    <x v="80"/>
    <x v="0"/>
    <s v="United States"/>
    <x v="57"/>
    <x v="4"/>
    <n v="75081"/>
    <x v="0"/>
    <s v="OFF-PA-10001307"/>
    <x v="2"/>
    <x v="3"/>
    <s v="Important Message Pads, 50 4-1/4 x 5-1/2 Forms per Pad"/>
    <x v="2372"/>
    <n v="8"/>
    <n v="0.2"/>
    <x v="388"/>
  </r>
  <r>
    <n v="3474"/>
    <s v="CA-2017-111815"/>
    <d v="2017-03-03T00:00:00"/>
    <x v="3"/>
    <x v="2"/>
    <x v="526"/>
    <x v="2"/>
    <x v="170"/>
    <x v="170"/>
    <x v="0"/>
    <s v="United States"/>
    <x v="75"/>
    <x v="10"/>
    <n v="48127"/>
    <x v="0"/>
    <s v="FUR-CH-10000785"/>
    <x v="1"/>
    <x v="1"/>
    <s v="Global Ergonomic Managers Chair"/>
    <x v="980"/>
    <n v="1"/>
    <n v="0"/>
    <x v="2634"/>
  </r>
  <r>
    <n v="3475"/>
    <s v="CA-2017-111815"/>
    <d v="2017-03-03T00:00:00"/>
    <x v="3"/>
    <x v="2"/>
    <x v="526"/>
    <x v="2"/>
    <x v="170"/>
    <x v="170"/>
    <x v="0"/>
    <s v="United States"/>
    <x v="75"/>
    <x v="10"/>
    <n v="48127"/>
    <x v="0"/>
    <s v="TEC-AC-10002926"/>
    <x v="0"/>
    <x v="0"/>
    <s v="Logitech Wireless Marathon Mouse M705"/>
    <x v="210"/>
    <n v="2"/>
    <n v="0"/>
    <x v="210"/>
  </r>
  <r>
    <n v="6576"/>
    <s v="CA-2017-123085"/>
    <d v="2017-03-03T00:00:00"/>
    <x v="3"/>
    <x v="2"/>
    <x v="505"/>
    <x v="2"/>
    <x v="676"/>
    <x v="676"/>
    <x v="0"/>
    <s v="United States"/>
    <x v="22"/>
    <x v="5"/>
    <n v="90008"/>
    <x v="1"/>
    <s v="TEC-AC-10000990"/>
    <x v="0"/>
    <x v="0"/>
    <s v="Imation Bio 2GB USB Flash Drive Imation Corp"/>
    <x v="2373"/>
    <n v="8"/>
    <n v="0"/>
    <x v="2635"/>
  </r>
  <r>
    <n v="6577"/>
    <s v="CA-2017-123085"/>
    <d v="2017-03-03T00:00:00"/>
    <x v="3"/>
    <x v="2"/>
    <x v="505"/>
    <x v="2"/>
    <x v="676"/>
    <x v="676"/>
    <x v="0"/>
    <s v="United States"/>
    <x v="22"/>
    <x v="5"/>
    <n v="90008"/>
    <x v="1"/>
    <s v="FUR-CH-10003968"/>
    <x v="1"/>
    <x v="1"/>
    <s v="Novimex Turbo Task Chair"/>
    <x v="451"/>
    <n v="3"/>
    <n v="0.2"/>
    <x v="1090"/>
  </r>
  <r>
    <n v="8619"/>
    <s v="CA-2017-117513"/>
    <d v="2017-03-03T00:00:00"/>
    <x v="3"/>
    <x v="2"/>
    <x v="505"/>
    <x v="2"/>
    <x v="677"/>
    <x v="677"/>
    <x v="2"/>
    <s v="United States"/>
    <x v="22"/>
    <x v="5"/>
    <n v="90004"/>
    <x v="1"/>
    <s v="FUR-TA-10001520"/>
    <x v="1"/>
    <x v="7"/>
    <s v="Lesro Sheffield Collection Coffee Table, End Table, Center Table, Corner Table"/>
    <x v="2374"/>
    <n v="7"/>
    <n v="0.2"/>
    <x v="2636"/>
  </r>
  <r>
    <n v="953"/>
    <s v="CA-2017-131156"/>
    <d v="2017-03-04T00:00:00"/>
    <x v="3"/>
    <x v="2"/>
    <x v="473"/>
    <x v="2"/>
    <x v="534"/>
    <x v="534"/>
    <x v="0"/>
    <s v="United States"/>
    <x v="15"/>
    <x v="13"/>
    <n v="19143"/>
    <x v="2"/>
    <s v="FUR-FU-10001940"/>
    <x v="1"/>
    <x v="5"/>
    <s v="Staple-based wall hangings"/>
    <x v="2375"/>
    <n v="4"/>
    <n v="0.2"/>
    <x v="2637"/>
  </r>
  <r>
    <n v="3725"/>
    <s v="CA-2017-127264"/>
    <d v="2017-03-04T00:00:00"/>
    <x v="3"/>
    <x v="2"/>
    <x v="471"/>
    <x v="0"/>
    <x v="678"/>
    <x v="678"/>
    <x v="0"/>
    <s v="United States"/>
    <x v="20"/>
    <x v="3"/>
    <n v="60653"/>
    <x v="0"/>
    <s v="OFF-AR-10003045"/>
    <x v="2"/>
    <x v="11"/>
    <s v="Prang Colored Pencils"/>
    <x v="863"/>
    <n v="3"/>
    <n v="0.2"/>
    <x v="2638"/>
  </r>
  <r>
    <n v="3632"/>
    <s v="CA-2017-132178"/>
    <d v="2017-03-05T00:00:00"/>
    <x v="3"/>
    <x v="2"/>
    <x v="527"/>
    <x v="1"/>
    <x v="314"/>
    <x v="314"/>
    <x v="2"/>
    <s v="United States"/>
    <x v="22"/>
    <x v="5"/>
    <n v="90004"/>
    <x v="1"/>
    <s v="OFF-ST-10000464"/>
    <x v="2"/>
    <x v="6"/>
    <s v="Multi-Use Personal File Cart and Caster Set, Three Stacking Bins"/>
    <x v="50"/>
    <n v="2"/>
    <n v="0"/>
    <x v="49"/>
  </r>
  <r>
    <n v="3633"/>
    <s v="CA-2017-132178"/>
    <d v="2017-03-05T00:00:00"/>
    <x v="3"/>
    <x v="2"/>
    <x v="527"/>
    <x v="1"/>
    <x v="314"/>
    <x v="314"/>
    <x v="2"/>
    <s v="United States"/>
    <x v="22"/>
    <x v="5"/>
    <n v="90004"/>
    <x v="1"/>
    <s v="OFF-ST-10000025"/>
    <x v="2"/>
    <x v="6"/>
    <s v="Fellowes Stor/Drawer Steel Plus Storage Drawers"/>
    <x v="2376"/>
    <n v="8"/>
    <n v="0"/>
    <x v="2639"/>
  </r>
  <r>
    <n v="7609"/>
    <s v="CA-2017-163209"/>
    <d v="2017-03-05T00:00:00"/>
    <x v="3"/>
    <x v="2"/>
    <x v="509"/>
    <x v="2"/>
    <x v="540"/>
    <x v="540"/>
    <x v="0"/>
    <s v="United States"/>
    <x v="14"/>
    <x v="5"/>
    <n v="94122"/>
    <x v="1"/>
    <s v="OFF-PA-10001166"/>
    <x v="2"/>
    <x v="3"/>
    <s v="Xerox 2"/>
    <x v="19"/>
    <n v="4"/>
    <n v="0"/>
    <x v="19"/>
  </r>
  <r>
    <n v="7610"/>
    <s v="CA-2017-163209"/>
    <d v="2017-03-05T00:00:00"/>
    <x v="3"/>
    <x v="2"/>
    <x v="509"/>
    <x v="2"/>
    <x v="540"/>
    <x v="540"/>
    <x v="0"/>
    <s v="United States"/>
    <x v="14"/>
    <x v="5"/>
    <n v="94122"/>
    <x v="1"/>
    <s v="OFF-AR-10003651"/>
    <x v="2"/>
    <x v="11"/>
    <s v="Newell 350"/>
    <x v="263"/>
    <n v="7"/>
    <n v="0"/>
    <x v="265"/>
  </r>
  <r>
    <n v="8352"/>
    <s v="CA-2017-132199"/>
    <d v="2017-03-05T00:00:00"/>
    <x v="3"/>
    <x v="2"/>
    <x v="527"/>
    <x v="2"/>
    <x v="543"/>
    <x v="543"/>
    <x v="2"/>
    <s v="United States"/>
    <x v="15"/>
    <x v="13"/>
    <n v="19134"/>
    <x v="2"/>
    <s v="FUR-FU-10004245"/>
    <x v="1"/>
    <x v="5"/>
    <s v="Career Cubicle Clock, 8 1/4&quot;, Black"/>
    <x v="2377"/>
    <n v="2"/>
    <n v="0.2"/>
    <x v="1391"/>
  </r>
  <r>
    <n v="8353"/>
    <s v="CA-2017-132199"/>
    <d v="2017-03-05T00:00:00"/>
    <x v="3"/>
    <x v="2"/>
    <x v="527"/>
    <x v="2"/>
    <x v="543"/>
    <x v="543"/>
    <x v="2"/>
    <s v="United States"/>
    <x v="15"/>
    <x v="13"/>
    <n v="19134"/>
    <x v="2"/>
    <s v="OFF-BI-10003684"/>
    <x v="2"/>
    <x v="9"/>
    <s v="Wilson Jones Legal Size Ring Binders"/>
    <x v="2378"/>
    <n v="4"/>
    <n v="0.7"/>
    <x v="2640"/>
  </r>
  <r>
    <n v="8354"/>
    <s v="CA-2017-132199"/>
    <d v="2017-03-05T00:00:00"/>
    <x v="3"/>
    <x v="2"/>
    <x v="527"/>
    <x v="2"/>
    <x v="543"/>
    <x v="543"/>
    <x v="2"/>
    <s v="United States"/>
    <x v="15"/>
    <x v="13"/>
    <n v="19134"/>
    <x v="2"/>
    <s v="FUR-TA-10003748"/>
    <x v="1"/>
    <x v="7"/>
    <s v="Bevis 36 x 72 Conference Tables"/>
    <x v="2379"/>
    <n v="5"/>
    <n v="0.4"/>
    <x v="2641"/>
  </r>
  <r>
    <n v="8355"/>
    <s v="CA-2017-132199"/>
    <d v="2017-03-05T00:00:00"/>
    <x v="3"/>
    <x v="2"/>
    <x v="527"/>
    <x v="2"/>
    <x v="543"/>
    <x v="543"/>
    <x v="2"/>
    <s v="United States"/>
    <x v="15"/>
    <x v="13"/>
    <n v="19134"/>
    <x v="2"/>
    <s v="OFF-BI-10002133"/>
    <x v="2"/>
    <x v="9"/>
    <s v="Wilson Jones Elliptical Ring 3 1/2&quot; Capacity Binders, 800 sheets"/>
    <x v="1210"/>
    <n v="5"/>
    <n v="0.7"/>
    <x v="2642"/>
  </r>
  <r>
    <n v="8356"/>
    <s v="CA-2017-132199"/>
    <d v="2017-03-05T00:00:00"/>
    <x v="3"/>
    <x v="2"/>
    <x v="527"/>
    <x v="2"/>
    <x v="543"/>
    <x v="543"/>
    <x v="2"/>
    <s v="United States"/>
    <x v="15"/>
    <x v="13"/>
    <n v="19134"/>
    <x v="2"/>
    <s v="OFF-FA-10002280"/>
    <x v="2"/>
    <x v="4"/>
    <s v="Advantus Plastic Paper Clips"/>
    <x v="1950"/>
    <n v="2"/>
    <n v="0.2"/>
    <x v="2643"/>
  </r>
  <r>
    <n v="205"/>
    <s v="CA-2017-126382"/>
    <d v="2017-03-06T00:00:00"/>
    <x v="3"/>
    <x v="2"/>
    <x v="528"/>
    <x v="2"/>
    <x v="257"/>
    <x v="257"/>
    <x v="2"/>
    <s v="United States"/>
    <x v="152"/>
    <x v="26"/>
    <n v="37064"/>
    <x v="3"/>
    <s v="FUR-FU-10002960"/>
    <x v="1"/>
    <x v="5"/>
    <s v="Eldon 200 Class Desk Accessories, Burgundy"/>
    <x v="374"/>
    <n v="7"/>
    <n v="0.2"/>
    <x v="2644"/>
  </r>
  <r>
    <n v="5926"/>
    <s v="CA-2017-150420"/>
    <d v="2017-03-06T00:00:00"/>
    <x v="3"/>
    <x v="2"/>
    <x v="510"/>
    <x v="2"/>
    <x v="132"/>
    <x v="132"/>
    <x v="2"/>
    <s v="United States"/>
    <x v="315"/>
    <x v="1"/>
    <n v="98226"/>
    <x v="1"/>
    <s v="TEC-AC-10004975"/>
    <x v="0"/>
    <x v="0"/>
    <s v="Plantronics Audio 995 Wireless Stereo Headset"/>
    <x v="2380"/>
    <n v="10"/>
    <n v="0"/>
    <x v="2645"/>
  </r>
  <r>
    <n v="6125"/>
    <s v="CA-2017-145772"/>
    <d v="2017-03-06T00:00:00"/>
    <x v="3"/>
    <x v="2"/>
    <x v="528"/>
    <x v="2"/>
    <x v="679"/>
    <x v="679"/>
    <x v="2"/>
    <s v="United States"/>
    <x v="22"/>
    <x v="5"/>
    <n v="90036"/>
    <x v="1"/>
    <s v="TEC-AC-10003038"/>
    <x v="0"/>
    <x v="0"/>
    <s v="Kingston Digital DataTraveler 16GB USB 2.0"/>
    <x v="1301"/>
    <n v="5"/>
    <n v="0"/>
    <x v="2247"/>
  </r>
  <r>
    <n v="6126"/>
    <s v="CA-2017-145772"/>
    <d v="2017-03-06T00:00:00"/>
    <x v="3"/>
    <x v="2"/>
    <x v="528"/>
    <x v="2"/>
    <x v="679"/>
    <x v="679"/>
    <x v="2"/>
    <s v="United States"/>
    <x v="22"/>
    <x v="5"/>
    <n v="90036"/>
    <x v="1"/>
    <s v="OFF-PA-10001593"/>
    <x v="2"/>
    <x v="3"/>
    <s v="Xerox 1947"/>
    <x v="732"/>
    <n v="2"/>
    <n v="0"/>
    <x v="2646"/>
  </r>
  <r>
    <n v="6127"/>
    <s v="CA-2017-145772"/>
    <d v="2017-03-06T00:00:00"/>
    <x v="3"/>
    <x v="2"/>
    <x v="528"/>
    <x v="2"/>
    <x v="679"/>
    <x v="679"/>
    <x v="2"/>
    <s v="United States"/>
    <x v="22"/>
    <x v="5"/>
    <n v="90036"/>
    <x v="1"/>
    <s v="OFF-BI-10002049"/>
    <x v="2"/>
    <x v="9"/>
    <s v="UniKeep View Case Binders"/>
    <x v="1657"/>
    <n v="1"/>
    <n v="0.2"/>
    <x v="2647"/>
  </r>
  <r>
    <n v="6476"/>
    <s v="CA-2017-140872"/>
    <d v="2017-03-06T00:00:00"/>
    <x v="3"/>
    <x v="2"/>
    <x v="529"/>
    <x v="2"/>
    <x v="191"/>
    <x v="191"/>
    <x v="0"/>
    <s v="United States"/>
    <x v="325"/>
    <x v="11"/>
    <n v="33024"/>
    <x v="3"/>
    <s v="OFF-BI-10002432"/>
    <x v="2"/>
    <x v="9"/>
    <s v="Wilson Jones Standard D-Ring Binders"/>
    <x v="2381"/>
    <n v="3"/>
    <n v="0.7"/>
    <x v="2648"/>
  </r>
  <r>
    <n v="6477"/>
    <s v="CA-2017-140872"/>
    <d v="2017-03-06T00:00:00"/>
    <x v="3"/>
    <x v="2"/>
    <x v="529"/>
    <x v="2"/>
    <x v="191"/>
    <x v="191"/>
    <x v="0"/>
    <s v="United States"/>
    <x v="325"/>
    <x v="11"/>
    <n v="33024"/>
    <x v="3"/>
    <s v="OFF-AP-10003622"/>
    <x v="2"/>
    <x v="10"/>
    <s v="Bravo II Megaboss 12-Amp Hard Body Upright, Replacement Belts, 2 Belts per Pack"/>
    <x v="2382"/>
    <n v="2"/>
    <n v="0.2"/>
    <x v="2649"/>
  </r>
  <r>
    <n v="6478"/>
    <s v="CA-2017-140872"/>
    <d v="2017-03-06T00:00:00"/>
    <x v="3"/>
    <x v="2"/>
    <x v="529"/>
    <x v="2"/>
    <x v="191"/>
    <x v="191"/>
    <x v="0"/>
    <s v="United States"/>
    <x v="325"/>
    <x v="11"/>
    <n v="33024"/>
    <x v="3"/>
    <s v="TEC-AC-10003832"/>
    <x v="0"/>
    <x v="0"/>
    <s v="Logitech P710e Mobile Speakerphone"/>
    <x v="2383"/>
    <n v="1"/>
    <n v="0.2"/>
    <x v="2650"/>
  </r>
  <r>
    <n v="6479"/>
    <s v="CA-2017-140872"/>
    <d v="2017-03-06T00:00:00"/>
    <x v="3"/>
    <x v="2"/>
    <x v="529"/>
    <x v="2"/>
    <x v="191"/>
    <x v="191"/>
    <x v="0"/>
    <s v="United States"/>
    <x v="325"/>
    <x v="11"/>
    <n v="33024"/>
    <x v="3"/>
    <s v="OFF-PA-10000809"/>
    <x v="2"/>
    <x v="3"/>
    <s v="Xerox 206"/>
    <x v="204"/>
    <n v="3"/>
    <n v="0.2"/>
    <x v="552"/>
  </r>
  <r>
    <n v="6480"/>
    <s v="CA-2017-140872"/>
    <d v="2017-03-06T00:00:00"/>
    <x v="3"/>
    <x v="2"/>
    <x v="529"/>
    <x v="2"/>
    <x v="191"/>
    <x v="191"/>
    <x v="0"/>
    <s v="United States"/>
    <x v="325"/>
    <x v="11"/>
    <n v="33024"/>
    <x v="3"/>
    <s v="TEC-PH-10000441"/>
    <x v="0"/>
    <x v="2"/>
    <s v="VTech DS6151"/>
    <x v="789"/>
    <n v="5"/>
    <n v="0.2"/>
    <x v="727"/>
  </r>
  <r>
    <n v="6481"/>
    <s v="CA-2017-140872"/>
    <d v="2017-03-06T00:00:00"/>
    <x v="3"/>
    <x v="2"/>
    <x v="529"/>
    <x v="2"/>
    <x v="191"/>
    <x v="191"/>
    <x v="0"/>
    <s v="United States"/>
    <x v="325"/>
    <x v="11"/>
    <n v="33024"/>
    <x v="3"/>
    <s v="OFF-AP-10002287"/>
    <x v="2"/>
    <x v="10"/>
    <s v="Eureka Sanitaire  Multi-Pro Heavy-Duty Upright, Disposable Bags"/>
    <x v="2384"/>
    <n v="7"/>
    <n v="0.2"/>
    <x v="2651"/>
  </r>
  <r>
    <n v="6482"/>
    <s v="CA-2017-140872"/>
    <d v="2017-03-06T00:00:00"/>
    <x v="3"/>
    <x v="2"/>
    <x v="529"/>
    <x v="2"/>
    <x v="191"/>
    <x v="191"/>
    <x v="0"/>
    <s v="United States"/>
    <x v="325"/>
    <x v="11"/>
    <n v="33024"/>
    <x v="3"/>
    <s v="FUR-BO-10002824"/>
    <x v="1"/>
    <x v="16"/>
    <s v="Bush Mission Pointe Library"/>
    <x v="2385"/>
    <n v="2"/>
    <n v="0.2"/>
    <x v="6"/>
  </r>
  <r>
    <n v="6483"/>
    <s v="CA-2017-140872"/>
    <d v="2017-03-06T00:00:00"/>
    <x v="3"/>
    <x v="2"/>
    <x v="529"/>
    <x v="2"/>
    <x v="191"/>
    <x v="191"/>
    <x v="0"/>
    <s v="United States"/>
    <x v="325"/>
    <x v="11"/>
    <n v="33024"/>
    <x v="3"/>
    <s v="TEC-AC-10002942"/>
    <x v="0"/>
    <x v="0"/>
    <s v="WD My Passport Ultra 1TB Portable External Hard Drive"/>
    <x v="2386"/>
    <n v="2"/>
    <n v="0.2"/>
    <x v="2652"/>
  </r>
  <r>
    <n v="6484"/>
    <s v="CA-2017-113908"/>
    <d v="2017-03-06T00:00:00"/>
    <x v="3"/>
    <x v="2"/>
    <x v="530"/>
    <x v="2"/>
    <x v="65"/>
    <x v="65"/>
    <x v="2"/>
    <s v="United States"/>
    <x v="2"/>
    <x v="2"/>
    <n v="10011"/>
    <x v="2"/>
    <s v="FUR-TA-10001932"/>
    <x v="1"/>
    <x v="7"/>
    <s v="Chromcraft 48&quot; x 96&quot; Racetrack Double Pedestal Table"/>
    <x v="2387"/>
    <n v="2"/>
    <n v="0.4"/>
    <x v="2653"/>
  </r>
  <r>
    <n v="6485"/>
    <s v="CA-2017-113908"/>
    <d v="2017-03-06T00:00:00"/>
    <x v="3"/>
    <x v="2"/>
    <x v="530"/>
    <x v="2"/>
    <x v="65"/>
    <x v="65"/>
    <x v="2"/>
    <s v="United States"/>
    <x v="2"/>
    <x v="2"/>
    <n v="10011"/>
    <x v="2"/>
    <s v="TEC-MA-10003173"/>
    <x v="0"/>
    <x v="14"/>
    <s v="Hewlett-Packard 300S Scientific Calculator"/>
    <x v="2388"/>
    <n v="6"/>
    <n v="0"/>
    <x v="2654"/>
  </r>
  <r>
    <n v="6486"/>
    <s v="CA-2017-113908"/>
    <d v="2017-03-06T00:00:00"/>
    <x v="3"/>
    <x v="2"/>
    <x v="530"/>
    <x v="2"/>
    <x v="65"/>
    <x v="65"/>
    <x v="2"/>
    <s v="United States"/>
    <x v="2"/>
    <x v="2"/>
    <n v="10011"/>
    <x v="2"/>
    <s v="OFF-PA-10004156"/>
    <x v="2"/>
    <x v="3"/>
    <s v="Xerox 188"/>
    <x v="518"/>
    <n v="4"/>
    <n v="0"/>
    <x v="2655"/>
  </r>
  <r>
    <n v="9451"/>
    <s v="CA-2017-145506"/>
    <d v="2017-03-06T00:00:00"/>
    <x v="3"/>
    <x v="2"/>
    <x v="528"/>
    <x v="2"/>
    <x v="680"/>
    <x v="680"/>
    <x v="1"/>
    <s v="United States"/>
    <x v="190"/>
    <x v="1"/>
    <n v="99207"/>
    <x v="1"/>
    <s v="OFF-ST-10004963"/>
    <x v="2"/>
    <x v="6"/>
    <s v="Eldon Gobal File Keepers"/>
    <x v="2389"/>
    <n v="9"/>
    <n v="0"/>
    <x v="2656"/>
  </r>
  <r>
    <n v="1304"/>
    <s v="US-2017-126179"/>
    <d v="2017-03-07T00:00:00"/>
    <x v="3"/>
    <x v="2"/>
    <x v="531"/>
    <x v="2"/>
    <x v="681"/>
    <x v="681"/>
    <x v="0"/>
    <s v="United States"/>
    <x v="28"/>
    <x v="19"/>
    <n v="31907"/>
    <x v="3"/>
    <s v="FUR-FU-10002554"/>
    <x v="1"/>
    <x v="5"/>
    <s v="Westinghouse Floor Lamp with Metal Mesh Shade, Black"/>
    <x v="2390"/>
    <n v="1"/>
    <n v="0"/>
    <x v="2657"/>
  </r>
  <r>
    <n v="1305"/>
    <s v="US-2017-126179"/>
    <d v="2017-03-07T00:00:00"/>
    <x v="3"/>
    <x v="2"/>
    <x v="531"/>
    <x v="2"/>
    <x v="681"/>
    <x v="681"/>
    <x v="0"/>
    <s v="United States"/>
    <x v="28"/>
    <x v="19"/>
    <n v="31907"/>
    <x v="3"/>
    <s v="TEC-PH-10001557"/>
    <x v="0"/>
    <x v="2"/>
    <s v="Pyle PMP37LED"/>
    <x v="2391"/>
    <n v="3"/>
    <n v="0"/>
    <x v="2658"/>
  </r>
  <r>
    <n v="1394"/>
    <s v="CA-2017-124828"/>
    <d v="2017-03-07T00:00:00"/>
    <x v="3"/>
    <x v="2"/>
    <x v="532"/>
    <x v="0"/>
    <x v="459"/>
    <x v="459"/>
    <x v="2"/>
    <s v="United States"/>
    <x v="215"/>
    <x v="12"/>
    <n v="27217"/>
    <x v="3"/>
    <s v="OFF-AR-10003514"/>
    <x v="2"/>
    <x v="11"/>
    <s v="4009 Highlighters by Sanford"/>
    <x v="2392"/>
    <n v="3"/>
    <n v="0.2"/>
    <x v="2659"/>
  </r>
  <r>
    <n v="1673"/>
    <s v="CA-2017-111647"/>
    <d v="2017-03-07T00:00:00"/>
    <x v="3"/>
    <x v="2"/>
    <x v="531"/>
    <x v="2"/>
    <x v="40"/>
    <x v="40"/>
    <x v="0"/>
    <s v="United States"/>
    <x v="326"/>
    <x v="4"/>
    <n v="75023"/>
    <x v="0"/>
    <s v="TEC-PH-10002726"/>
    <x v="0"/>
    <x v="2"/>
    <s v="netTALK DUO VoIP Telephone Service"/>
    <x v="309"/>
    <n v="4"/>
    <n v="0.2"/>
    <x v="315"/>
  </r>
  <r>
    <n v="1912"/>
    <s v="CA-2017-121503"/>
    <d v="2017-03-07T00:00:00"/>
    <x v="3"/>
    <x v="2"/>
    <x v="533"/>
    <x v="1"/>
    <x v="164"/>
    <x v="164"/>
    <x v="2"/>
    <s v="United States"/>
    <x v="5"/>
    <x v="4"/>
    <n v="77041"/>
    <x v="0"/>
    <s v="OFF-PA-10001878"/>
    <x v="2"/>
    <x v="3"/>
    <s v="Xerox 1891"/>
    <x v="2393"/>
    <n v="7"/>
    <n v="0.2"/>
    <x v="2660"/>
  </r>
  <r>
    <n v="1913"/>
    <s v="CA-2017-121503"/>
    <d v="2017-03-07T00:00:00"/>
    <x v="3"/>
    <x v="2"/>
    <x v="533"/>
    <x v="1"/>
    <x v="164"/>
    <x v="164"/>
    <x v="2"/>
    <s v="United States"/>
    <x v="5"/>
    <x v="4"/>
    <n v="77041"/>
    <x v="0"/>
    <s v="TEC-MA-10003674"/>
    <x v="0"/>
    <x v="14"/>
    <s v="Hewlett-Packard Deskjet 5550 Printer"/>
    <x v="2394"/>
    <n v="3"/>
    <n v="0.4"/>
    <x v="2661"/>
  </r>
  <r>
    <n v="2437"/>
    <s v="CA-2017-140053"/>
    <d v="2017-03-07T00:00:00"/>
    <x v="3"/>
    <x v="2"/>
    <x v="534"/>
    <x v="2"/>
    <x v="593"/>
    <x v="593"/>
    <x v="0"/>
    <s v="United States"/>
    <x v="327"/>
    <x v="35"/>
    <n v="87401"/>
    <x v="1"/>
    <s v="FUR-FU-10003708"/>
    <x v="1"/>
    <x v="5"/>
    <s v="Tenex Traditional Chairmats for Medium Pile Carpet, Standard Lip, 36&quot; x 48&quot;"/>
    <x v="2395"/>
    <n v="9"/>
    <n v="0"/>
    <x v="2662"/>
  </r>
  <r>
    <n v="3428"/>
    <s v="US-2017-111024"/>
    <d v="2017-03-07T00:00:00"/>
    <x v="3"/>
    <x v="2"/>
    <x v="533"/>
    <x v="1"/>
    <x v="120"/>
    <x v="120"/>
    <x v="1"/>
    <s v="United States"/>
    <x v="58"/>
    <x v="18"/>
    <n v="43130"/>
    <x v="2"/>
    <s v="OFF-PA-10000174"/>
    <x v="2"/>
    <x v="3"/>
    <s v="Message Book, Wirebound, Four 5 1/2&quot; X 4&quot; Forms/Pg., 200 Dupl. Sets/Book"/>
    <x v="2396"/>
    <n v="4"/>
    <n v="0.2"/>
    <x v="2663"/>
  </r>
  <r>
    <n v="3429"/>
    <s v="US-2017-111024"/>
    <d v="2017-03-07T00:00:00"/>
    <x v="3"/>
    <x v="2"/>
    <x v="533"/>
    <x v="1"/>
    <x v="120"/>
    <x v="120"/>
    <x v="1"/>
    <s v="United States"/>
    <x v="58"/>
    <x v="18"/>
    <n v="43130"/>
    <x v="2"/>
    <s v="FUR-TA-10002041"/>
    <x v="1"/>
    <x v="7"/>
    <s v="Bevis Round Conference Table Top, X-Base"/>
    <x v="2397"/>
    <n v="2"/>
    <n v="0.4"/>
    <x v="2664"/>
  </r>
  <r>
    <n v="3430"/>
    <s v="US-2017-111024"/>
    <d v="2017-03-07T00:00:00"/>
    <x v="3"/>
    <x v="2"/>
    <x v="533"/>
    <x v="1"/>
    <x v="120"/>
    <x v="120"/>
    <x v="1"/>
    <s v="United States"/>
    <x v="58"/>
    <x v="18"/>
    <n v="43130"/>
    <x v="2"/>
    <s v="OFF-PA-10002246"/>
    <x v="2"/>
    <x v="3"/>
    <s v="Wirebound Four 2-3/4 x 5 Forms per Page, 400 Sets per Book"/>
    <x v="1589"/>
    <n v="6"/>
    <n v="0.2"/>
    <x v="1703"/>
  </r>
  <r>
    <n v="3569"/>
    <s v="CA-2017-168109"/>
    <d v="2017-03-07T00:00:00"/>
    <x v="3"/>
    <x v="2"/>
    <x v="535"/>
    <x v="3"/>
    <x v="498"/>
    <x v="498"/>
    <x v="1"/>
    <s v="United States"/>
    <x v="1"/>
    <x v="1"/>
    <n v="98105"/>
    <x v="1"/>
    <s v="TEC-AC-10003628"/>
    <x v="0"/>
    <x v="0"/>
    <s v="Logitech 910-002974 M325 Wireless Mouse for Web Scrolling"/>
    <x v="1976"/>
    <n v="2"/>
    <n v="0"/>
    <x v="2665"/>
  </r>
  <r>
    <n v="3570"/>
    <s v="CA-2017-168109"/>
    <d v="2017-03-07T00:00:00"/>
    <x v="3"/>
    <x v="2"/>
    <x v="535"/>
    <x v="3"/>
    <x v="498"/>
    <x v="498"/>
    <x v="1"/>
    <s v="United States"/>
    <x v="1"/>
    <x v="1"/>
    <n v="98105"/>
    <x v="1"/>
    <s v="TEC-MA-10001148"/>
    <x v="0"/>
    <x v="14"/>
    <s v="Okidata MB491 Multifunction Printer"/>
    <x v="2398"/>
    <n v="6"/>
    <n v="0.2"/>
    <x v="2666"/>
  </r>
  <r>
    <n v="3571"/>
    <s v="CA-2017-168109"/>
    <d v="2017-03-07T00:00:00"/>
    <x v="3"/>
    <x v="2"/>
    <x v="535"/>
    <x v="3"/>
    <x v="498"/>
    <x v="498"/>
    <x v="1"/>
    <s v="United States"/>
    <x v="1"/>
    <x v="1"/>
    <n v="98105"/>
    <x v="1"/>
    <s v="TEC-AC-10002049"/>
    <x v="0"/>
    <x v="0"/>
    <s v="Plantronics Savi W720 Multi-Device Wireless Headset System"/>
    <x v="2399"/>
    <n v="4"/>
    <n v="0"/>
    <x v="2667"/>
  </r>
  <r>
    <n v="3572"/>
    <s v="CA-2017-168109"/>
    <d v="2017-03-07T00:00:00"/>
    <x v="3"/>
    <x v="2"/>
    <x v="535"/>
    <x v="3"/>
    <x v="498"/>
    <x v="498"/>
    <x v="1"/>
    <s v="United States"/>
    <x v="1"/>
    <x v="1"/>
    <n v="98105"/>
    <x v="1"/>
    <s v="TEC-PH-10000702"/>
    <x v="0"/>
    <x v="2"/>
    <s v="Square Credit Card Reader, 4 1/2&quot; x 4 1/2&quot; x 1&quot;, White"/>
    <x v="526"/>
    <n v="1"/>
    <n v="0.2"/>
    <x v="2668"/>
  </r>
  <r>
    <n v="3663"/>
    <s v="US-2017-129777"/>
    <d v="2017-03-07T00:00:00"/>
    <x v="3"/>
    <x v="2"/>
    <x v="536"/>
    <x v="2"/>
    <x v="430"/>
    <x v="430"/>
    <x v="1"/>
    <s v="United States"/>
    <x v="162"/>
    <x v="6"/>
    <n v="2169"/>
    <x v="2"/>
    <s v="TEC-AC-10003590"/>
    <x v="0"/>
    <x v="0"/>
    <s v="TRENDnet 56K USB 2.0 Phone, Internet and Fax Modem"/>
    <x v="2400"/>
    <n v="10"/>
    <n v="0"/>
    <x v="2669"/>
  </r>
  <r>
    <n v="3664"/>
    <s v="US-2017-129777"/>
    <d v="2017-03-07T00:00:00"/>
    <x v="3"/>
    <x v="2"/>
    <x v="536"/>
    <x v="2"/>
    <x v="430"/>
    <x v="430"/>
    <x v="1"/>
    <s v="United States"/>
    <x v="162"/>
    <x v="6"/>
    <n v="2169"/>
    <x v="2"/>
    <s v="OFF-PA-10001970"/>
    <x v="2"/>
    <x v="3"/>
    <s v="Xerox 1881"/>
    <x v="273"/>
    <n v="2"/>
    <n v="0"/>
    <x v="276"/>
  </r>
  <r>
    <n v="4296"/>
    <s v="CA-2017-169124"/>
    <d v="2017-03-07T00:00:00"/>
    <x v="3"/>
    <x v="2"/>
    <x v="534"/>
    <x v="2"/>
    <x v="213"/>
    <x v="213"/>
    <x v="0"/>
    <s v="United States"/>
    <x v="328"/>
    <x v="5"/>
    <n v="95610"/>
    <x v="1"/>
    <s v="FUR-FU-10001215"/>
    <x v="1"/>
    <x v="5"/>
    <s v="Howard Miller 11-1/2&quot; Diameter Brentwood Wall Clock"/>
    <x v="2401"/>
    <n v="3"/>
    <n v="0"/>
    <x v="2670"/>
  </r>
  <r>
    <n v="6153"/>
    <s v="CA-2017-139437"/>
    <d v="2017-03-07T00:00:00"/>
    <x v="3"/>
    <x v="2"/>
    <x v="480"/>
    <x v="2"/>
    <x v="40"/>
    <x v="40"/>
    <x v="0"/>
    <s v="United States"/>
    <x v="22"/>
    <x v="5"/>
    <n v="90004"/>
    <x v="1"/>
    <s v="OFF-ST-10002485"/>
    <x v="2"/>
    <x v="6"/>
    <s v="Rogers Deluxe File Chest"/>
    <x v="2402"/>
    <n v="4"/>
    <n v="0"/>
    <x v="2671"/>
  </r>
  <r>
    <n v="7870"/>
    <s v="US-2017-166233"/>
    <d v="2017-03-07T00:00:00"/>
    <x v="3"/>
    <x v="2"/>
    <x v="536"/>
    <x v="2"/>
    <x v="339"/>
    <x v="339"/>
    <x v="0"/>
    <s v="United States"/>
    <x v="27"/>
    <x v="12"/>
    <n v="28540"/>
    <x v="3"/>
    <s v="TEC-AC-10002167"/>
    <x v="0"/>
    <x v="0"/>
    <s v="Imation 8gb Micro Traveldrive Usb 2.0 Flash Drive"/>
    <x v="900"/>
    <n v="2"/>
    <n v="0.2"/>
    <x v="924"/>
  </r>
  <r>
    <n v="8577"/>
    <s v="CA-2017-106747"/>
    <d v="2017-03-07T00:00:00"/>
    <x v="3"/>
    <x v="2"/>
    <x v="532"/>
    <x v="0"/>
    <x v="682"/>
    <x v="682"/>
    <x v="0"/>
    <s v="United States"/>
    <x v="107"/>
    <x v="41"/>
    <n v="3301"/>
    <x v="2"/>
    <s v="FUR-FU-10004188"/>
    <x v="1"/>
    <x v="5"/>
    <s v="Luxo Professional Combination Clamp-On Lamps"/>
    <x v="164"/>
    <n v="1"/>
    <n v="0"/>
    <x v="164"/>
  </r>
  <r>
    <n v="2008"/>
    <s v="CA-2017-165386"/>
    <d v="2017-03-08T00:00:00"/>
    <x v="3"/>
    <x v="2"/>
    <x v="482"/>
    <x v="0"/>
    <x v="471"/>
    <x v="471"/>
    <x v="0"/>
    <s v="United States"/>
    <x v="20"/>
    <x v="3"/>
    <n v="60623"/>
    <x v="0"/>
    <s v="FUR-BO-10003034"/>
    <x v="1"/>
    <x v="16"/>
    <s v="O'Sullivan Elevations Bookcase, Cherry Finish"/>
    <x v="2403"/>
    <n v="2"/>
    <n v="0.3"/>
    <x v="2672"/>
  </r>
  <r>
    <n v="4632"/>
    <s v="CA-2017-168396"/>
    <d v="2017-03-08T00:00:00"/>
    <x v="3"/>
    <x v="2"/>
    <x v="537"/>
    <x v="1"/>
    <x v="367"/>
    <x v="367"/>
    <x v="0"/>
    <s v="United States"/>
    <x v="14"/>
    <x v="5"/>
    <n v="94122"/>
    <x v="1"/>
    <s v="OFF-LA-10001297"/>
    <x v="2"/>
    <x v="8"/>
    <s v="Avery 473"/>
    <x v="1753"/>
    <n v="5"/>
    <n v="0"/>
    <x v="1901"/>
  </r>
  <r>
    <n v="4633"/>
    <s v="CA-2017-168396"/>
    <d v="2017-03-08T00:00:00"/>
    <x v="3"/>
    <x v="2"/>
    <x v="537"/>
    <x v="1"/>
    <x v="367"/>
    <x v="367"/>
    <x v="0"/>
    <s v="United States"/>
    <x v="14"/>
    <x v="5"/>
    <n v="94122"/>
    <x v="1"/>
    <s v="FUR-FU-10000723"/>
    <x v="1"/>
    <x v="5"/>
    <s v="Deflect-o EconoMat Studded, No Bevel Mat for Low Pile Carpeting"/>
    <x v="1144"/>
    <n v="3"/>
    <n v="0"/>
    <x v="1198"/>
  </r>
  <r>
    <n v="7088"/>
    <s v="US-2017-143175"/>
    <d v="2017-03-08T00:00:00"/>
    <x v="3"/>
    <x v="2"/>
    <x v="538"/>
    <x v="1"/>
    <x v="177"/>
    <x v="177"/>
    <x v="0"/>
    <s v="United States"/>
    <x v="22"/>
    <x v="5"/>
    <n v="90004"/>
    <x v="1"/>
    <s v="OFF-ST-10003123"/>
    <x v="2"/>
    <x v="6"/>
    <s v="Fellowes Bases and Tops For Staxonsteel/High-Stak Systems"/>
    <x v="2404"/>
    <n v="3"/>
    <n v="0"/>
    <x v="2673"/>
  </r>
  <r>
    <n v="9208"/>
    <s v="CA-2017-140781"/>
    <d v="2017-03-08T00:00:00"/>
    <x v="3"/>
    <x v="2"/>
    <x v="483"/>
    <x v="2"/>
    <x v="443"/>
    <x v="443"/>
    <x v="0"/>
    <s v="United States"/>
    <x v="149"/>
    <x v="3"/>
    <n v="61701"/>
    <x v="0"/>
    <s v="TEC-AC-10000682"/>
    <x v="0"/>
    <x v="0"/>
    <s v="Kensington K72356US Mouse-in-a-Box USB Desktop Mouse"/>
    <x v="2405"/>
    <n v="3"/>
    <n v="0.2"/>
    <x v="2674"/>
  </r>
  <r>
    <n v="9209"/>
    <s v="CA-2017-141747"/>
    <d v="2017-03-08T00:00:00"/>
    <x v="3"/>
    <x v="2"/>
    <x v="537"/>
    <x v="1"/>
    <x v="587"/>
    <x v="587"/>
    <x v="2"/>
    <s v="United States"/>
    <x v="1"/>
    <x v="1"/>
    <n v="98105"/>
    <x v="1"/>
    <s v="OFF-ST-10003996"/>
    <x v="2"/>
    <x v="6"/>
    <s v="Letter/Legal File Tote with Clear Snap-On Lid, Black Granite"/>
    <x v="2406"/>
    <n v="1"/>
    <n v="0"/>
    <x v="2675"/>
  </r>
  <r>
    <n v="9982"/>
    <s v="CA-2017-163566"/>
    <d v="2017-03-08T00:00:00"/>
    <x v="3"/>
    <x v="2"/>
    <x v="538"/>
    <x v="0"/>
    <x v="663"/>
    <x v="663"/>
    <x v="0"/>
    <s v="United States"/>
    <x v="59"/>
    <x v="18"/>
    <n v="45014"/>
    <x v="2"/>
    <s v="OFF-LA-10004484"/>
    <x v="2"/>
    <x v="8"/>
    <s v="Avery 476"/>
    <x v="2407"/>
    <n v="5"/>
    <n v="0.2"/>
    <x v="2676"/>
  </r>
  <r>
    <n v="537"/>
    <s v="US-2017-122637"/>
    <d v="2017-03-09T00:00:00"/>
    <x v="3"/>
    <x v="2"/>
    <x v="512"/>
    <x v="1"/>
    <x v="170"/>
    <x v="170"/>
    <x v="0"/>
    <s v="United States"/>
    <x v="20"/>
    <x v="3"/>
    <n v="60653"/>
    <x v="0"/>
    <s v="OFF-BI-10002429"/>
    <x v="2"/>
    <x v="9"/>
    <s v="Premier Elliptical Ring Binder, Black"/>
    <x v="2408"/>
    <n v="7"/>
    <n v="0.8"/>
    <x v="2677"/>
  </r>
  <r>
    <n v="712"/>
    <s v="CA-2017-146136"/>
    <d v="2017-03-09T00:00:00"/>
    <x v="3"/>
    <x v="2"/>
    <x v="487"/>
    <x v="2"/>
    <x v="294"/>
    <x v="294"/>
    <x v="0"/>
    <s v="United States"/>
    <x v="80"/>
    <x v="11"/>
    <n v="32137"/>
    <x v="3"/>
    <s v="OFF-EN-10001219"/>
    <x v="2"/>
    <x v="13"/>
    <s v="#10- 4 1/8&quot; x 9 1/2&quot; Security-Tint Envelopes"/>
    <x v="1405"/>
    <n v="4"/>
    <n v="0.2"/>
    <x v="1496"/>
  </r>
  <r>
    <n v="3587"/>
    <s v="CA-2017-161823"/>
    <d v="2017-03-09T00:00:00"/>
    <x v="3"/>
    <x v="2"/>
    <x v="512"/>
    <x v="2"/>
    <x v="583"/>
    <x v="583"/>
    <x v="2"/>
    <s v="United States"/>
    <x v="14"/>
    <x v="5"/>
    <n v="94122"/>
    <x v="1"/>
    <s v="OFF-AR-10002053"/>
    <x v="2"/>
    <x v="11"/>
    <s v="Premium Writing Pencils, Soft, #2 by Central Association for the Blind"/>
    <x v="2409"/>
    <n v="2"/>
    <n v="0"/>
    <x v="2678"/>
  </r>
  <r>
    <n v="5636"/>
    <s v="CA-2017-123022"/>
    <d v="2017-03-09T00:00:00"/>
    <x v="3"/>
    <x v="2"/>
    <x v="512"/>
    <x v="2"/>
    <x v="683"/>
    <x v="683"/>
    <x v="1"/>
    <s v="United States"/>
    <x v="329"/>
    <x v="5"/>
    <n v="91941"/>
    <x v="1"/>
    <s v="OFF-BI-10002225"/>
    <x v="2"/>
    <x v="9"/>
    <s v="Square Ring Data Binders, Rigid 75 Pt. Covers, 11&quot; x 14-7/8&quot;"/>
    <x v="2410"/>
    <n v="5"/>
    <n v="0.2"/>
    <x v="2679"/>
  </r>
  <r>
    <n v="5637"/>
    <s v="CA-2017-123022"/>
    <d v="2017-03-09T00:00:00"/>
    <x v="3"/>
    <x v="2"/>
    <x v="512"/>
    <x v="2"/>
    <x v="683"/>
    <x v="683"/>
    <x v="1"/>
    <s v="United States"/>
    <x v="329"/>
    <x v="5"/>
    <n v="91941"/>
    <x v="1"/>
    <s v="TEC-AC-10000474"/>
    <x v="0"/>
    <x v="0"/>
    <s v="Kensington Expert Mouse Optical USB Trackball for PC or Mac"/>
    <x v="2411"/>
    <n v="3"/>
    <n v="0"/>
    <x v="2680"/>
  </r>
  <r>
    <n v="5826"/>
    <s v="CA-2017-161067"/>
    <d v="2017-03-09T00:00:00"/>
    <x v="3"/>
    <x v="2"/>
    <x v="486"/>
    <x v="1"/>
    <x v="684"/>
    <x v="684"/>
    <x v="1"/>
    <s v="United States"/>
    <x v="2"/>
    <x v="2"/>
    <n v="10035"/>
    <x v="2"/>
    <s v="OFF-PA-10000418"/>
    <x v="2"/>
    <x v="3"/>
    <s v="Xerox 189"/>
    <x v="2370"/>
    <n v="4"/>
    <n v="0"/>
    <x v="2681"/>
  </r>
  <r>
    <n v="5827"/>
    <s v="CA-2017-161067"/>
    <d v="2017-03-09T00:00:00"/>
    <x v="3"/>
    <x v="2"/>
    <x v="486"/>
    <x v="1"/>
    <x v="684"/>
    <x v="684"/>
    <x v="1"/>
    <s v="United States"/>
    <x v="2"/>
    <x v="2"/>
    <n v="10035"/>
    <x v="2"/>
    <s v="FUR-CH-10004626"/>
    <x v="1"/>
    <x v="1"/>
    <s v="Office Star Flex Back Scooter Chair with Aluminum Finish Frame"/>
    <x v="2412"/>
    <n v="1"/>
    <n v="0.1"/>
    <x v="2682"/>
  </r>
  <r>
    <n v="5828"/>
    <s v="CA-2017-161067"/>
    <d v="2017-03-09T00:00:00"/>
    <x v="3"/>
    <x v="2"/>
    <x v="486"/>
    <x v="1"/>
    <x v="684"/>
    <x v="684"/>
    <x v="1"/>
    <s v="United States"/>
    <x v="2"/>
    <x v="2"/>
    <n v="10035"/>
    <x v="2"/>
    <s v="FUR-CH-10004860"/>
    <x v="1"/>
    <x v="1"/>
    <s v="Global Low Back Tilter Chair"/>
    <x v="2413"/>
    <n v="2"/>
    <n v="0.1"/>
    <x v="2683"/>
  </r>
  <r>
    <n v="5829"/>
    <s v="CA-2017-161067"/>
    <d v="2017-03-09T00:00:00"/>
    <x v="3"/>
    <x v="2"/>
    <x v="486"/>
    <x v="1"/>
    <x v="684"/>
    <x v="684"/>
    <x v="1"/>
    <s v="United States"/>
    <x v="2"/>
    <x v="2"/>
    <n v="10035"/>
    <x v="2"/>
    <s v="OFF-AR-10003251"/>
    <x v="2"/>
    <x v="11"/>
    <s v="Prang Drawing Pencil Set"/>
    <x v="541"/>
    <n v="2"/>
    <n v="0"/>
    <x v="549"/>
  </r>
  <r>
    <n v="5859"/>
    <s v="US-2017-153255"/>
    <d v="2017-03-09T00:00:00"/>
    <x v="3"/>
    <x v="2"/>
    <x v="487"/>
    <x v="1"/>
    <x v="33"/>
    <x v="33"/>
    <x v="0"/>
    <s v="United States"/>
    <x v="107"/>
    <x v="5"/>
    <n v="94521"/>
    <x v="1"/>
    <s v="FUR-BO-10004218"/>
    <x v="1"/>
    <x v="16"/>
    <s v="Bush Heritage Pine Collection 5-Shelf Bookcase, Albany Pine Finish, *Special Order"/>
    <x v="2414"/>
    <n v="2"/>
    <n v="0.15"/>
    <x v="2684"/>
  </r>
  <r>
    <n v="6351"/>
    <s v="CA-2017-161557"/>
    <d v="2017-03-09T00:00:00"/>
    <x v="3"/>
    <x v="2"/>
    <x v="512"/>
    <x v="2"/>
    <x v="404"/>
    <x v="404"/>
    <x v="0"/>
    <s v="United States"/>
    <x v="57"/>
    <x v="4"/>
    <n v="75217"/>
    <x v="0"/>
    <s v="FUR-FU-10004622"/>
    <x v="1"/>
    <x v="5"/>
    <s v="Eldon Advantage Foldable Chair Mats for Low Pile Carpets"/>
    <x v="921"/>
    <n v="5"/>
    <n v="0.6"/>
    <x v="2685"/>
  </r>
  <r>
    <n v="7322"/>
    <s v="CA-2017-167626"/>
    <d v="2017-03-09T00:00:00"/>
    <x v="3"/>
    <x v="2"/>
    <x v="487"/>
    <x v="2"/>
    <x v="517"/>
    <x v="517"/>
    <x v="2"/>
    <s v="United States"/>
    <x v="20"/>
    <x v="3"/>
    <n v="60623"/>
    <x v="0"/>
    <s v="OFF-PA-10003424"/>
    <x v="2"/>
    <x v="3"/>
    <s v="&quot;While you Were Out&quot; Message Book, One Form per Page"/>
    <x v="1991"/>
    <n v="3"/>
    <n v="0.2"/>
    <x v="2686"/>
  </r>
  <r>
    <n v="7323"/>
    <s v="CA-2017-167626"/>
    <d v="2017-03-09T00:00:00"/>
    <x v="3"/>
    <x v="2"/>
    <x v="487"/>
    <x v="2"/>
    <x v="517"/>
    <x v="517"/>
    <x v="2"/>
    <s v="United States"/>
    <x v="20"/>
    <x v="3"/>
    <n v="60623"/>
    <x v="0"/>
    <s v="TEC-AC-10004353"/>
    <x v="0"/>
    <x v="0"/>
    <s v="Hypercom P1300 Pinpad"/>
    <x v="2415"/>
    <n v="2"/>
    <n v="0.2"/>
    <x v="2687"/>
  </r>
  <r>
    <n v="1897"/>
    <s v="CA-2017-141789"/>
    <d v="2017-03-10T00:00:00"/>
    <x v="3"/>
    <x v="2"/>
    <x v="493"/>
    <x v="0"/>
    <x v="456"/>
    <x v="456"/>
    <x v="0"/>
    <s v="United States"/>
    <x v="221"/>
    <x v="7"/>
    <n v="55407"/>
    <x v="0"/>
    <s v="OFF-BI-10001359"/>
    <x v="2"/>
    <x v="9"/>
    <s v="GBC DocuBind TL300 Electric Binding System"/>
    <x v="105"/>
    <n v="2"/>
    <n v="0"/>
    <x v="104"/>
  </r>
  <r>
    <n v="2978"/>
    <s v="CA-2017-134607"/>
    <d v="2017-03-10T00:00:00"/>
    <x v="3"/>
    <x v="2"/>
    <x v="489"/>
    <x v="1"/>
    <x v="298"/>
    <x v="298"/>
    <x v="0"/>
    <s v="United States"/>
    <x v="90"/>
    <x v="2"/>
    <n v="14609"/>
    <x v="2"/>
    <s v="OFF-ST-10002214"/>
    <x v="2"/>
    <x v="6"/>
    <s v="X-Rack File for Hanging Folders"/>
    <x v="434"/>
    <n v="2"/>
    <n v="0"/>
    <x v="442"/>
  </r>
  <r>
    <n v="3040"/>
    <s v="CA-2017-101749"/>
    <d v="2017-03-10T00:00:00"/>
    <x v="3"/>
    <x v="2"/>
    <x v="489"/>
    <x v="2"/>
    <x v="650"/>
    <x v="650"/>
    <x v="2"/>
    <s v="United States"/>
    <x v="144"/>
    <x v="5"/>
    <n v="91104"/>
    <x v="1"/>
    <s v="FUR-TA-10001520"/>
    <x v="1"/>
    <x v="7"/>
    <s v="Lesro Sheffield Collection Coffee Table, End Table, Center Table, Corner Table"/>
    <x v="2416"/>
    <n v="3"/>
    <n v="0.2"/>
    <x v="2688"/>
  </r>
  <r>
    <n v="4330"/>
    <s v="CA-2017-149853"/>
    <d v="2017-03-10T00:00:00"/>
    <x v="3"/>
    <x v="2"/>
    <x v="539"/>
    <x v="2"/>
    <x v="58"/>
    <x v="58"/>
    <x v="0"/>
    <s v="United States"/>
    <x v="249"/>
    <x v="11"/>
    <n v="33012"/>
    <x v="3"/>
    <s v="OFF-PA-10000556"/>
    <x v="2"/>
    <x v="3"/>
    <s v="Xerox 208"/>
    <x v="204"/>
    <n v="3"/>
    <n v="0.2"/>
    <x v="552"/>
  </r>
  <r>
    <n v="4331"/>
    <s v="CA-2017-149853"/>
    <d v="2017-03-10T00:00:00"/>
    <x v="3"/>
    <x v="2"/>
    <x v="539"/>
    <x v="2"/>
    <x v="58"/>
    <x v="58"/>
    <x v="0"/>
    <s v="United States"/>
    <x v="249"/>
    <x v="11"/>
    <n v="33012"/>
    <x v="3"/>
    <s v="OFF-AP-10000804"/>
    <x v="2"/>
    <x v="10"/>
    <s v="Hoover Portapower Portable Vacuum"/>
    <x v="1894"/>
    <n v="5"/>
    <n v="0.2"/>
    <x v="2689"/>
  </r>
  <r>
    <n v="6372"/>
    <s v="CA-2017-143035"/>
    <d v="2017-03-10T00:00:00"/>
    <x v="3"/>
    <x v="2"/>
    <x v="515"/>
    <x v="1"/>
    <x v="418"/>
    <x v="418"/>
    <x v="1"/>
    <s v="United States"/>
    <x v="2"/>
    <x v="2"/>
    <n v="10009"/>
    <x v="2"/>
    <s v="FUR-FU-10001934"/>
    <x v="1"/>
    <x v="5"/>
    <s v="Magnifier Swing Arm Lamp"/>
    <x v="363"/>
    <n v="4"/>
    <n v="0"/>
    <x v="2690"/>
  </r>
  <r>
    <n v="6373"/>
    <s v="CA-2017-143035"/>
    <d v="2017-03-10T00:00:00"/>
    <x v="3"/>
    <x v="2"/>
    <x v="515"/>
    <x v="1"/>
    <x v="418"/>
    <x v="418"/>
    <x v="1"/>
    <s v="United States"/>
    <x v="2"/>
    <x v="2"/>
    <n v="10009"/>
    <x v="2"/>
    <s v="OFF-AR-10001130"/>
    <x v="2"/>
    <x v="11"/>
    <s v="Quartet Alpha White Chalk, 12/Pack"/>
    <x v="2417"/>
    <n v="3"/>
    <n v="0"/>
    <x v="2691"/>
  </r>
  <r>
    <n v="6374"/>
    <s v="CA-2017-143035"/>
    <d v="2017-03-10T00:00:00"/>
    <x v="3"/>
    <x v="2"/>
    <x v="515"/>
    <x v="1"/>
    <x v="418"/>
    <x v="418"/>
    <x v="1"/>
    <s v="United States"/>
    <x v="2"/>
    <x v="2"/>
    <n v="10009"/>
    <x v="2"/>
    <s v="TEC-AC-10002049"/>
    <x v="0"/>
    <x v="0"/>
    <s v="Logitech G19 Programmable Gaming Keyboard"/>
    <x v="1166"/>
    <n v="3"/>
    <n v="0"/>
    <x v="1226"/>
  </r>
  <r>
    <n v="8115"/>
    <s v="CA-2017-144820"/>
    <d v="2017-03-10T00:00:00"/>
    <x v="3"/>
    <x v="2"/>
    <x v="492"/>
    <x v="1"/>
    <x v="13"/>
    <x v="13"/>
    <x v="2"/>
    <s v="United States"/>
    <x v="144"/>
    <x v="4"/>
    <n v="77506"/>
    <x v="0"/>
    <s v="OFF-AR-10004817"/>
    <x v="2"/>
    <x v="11"/>
    <s v="Colorific Watercolor Pencils"/>
    <x v="2418"/>
    <n v="5"/>
    <n v="0.2"/>
    <x v="2692"/>
  </r>
  <r>
    <n v="326"/>
    <s v="CA-2017-153339"/>
    <d v="2017-03-11T00:00:00"/>
    <x v="3"/>
    <x v="2"/>
    <x v="518"/>
    <x v="1"/>
    <x v="685"/>
    <x v="685"/>
    <x v="2"/>
    <s v="United States"/>
    <x v="271"/>
    <x v="26"/>
    <n v="37130"/>
    <x v="3"/>
    <s v="FUR-FU-10001967"/>
    <x v="1"/>
    <x v="5"/>
    <s v="Telescoping Adjustable Floor Lamp"/>
    <x v="563"/>
    <n v="1"/>
    <n v="0.2"/>
    <x v="2693"/>
  </r>
  <r>
    <n v="415"/>
    <s v="CA-2017-142636"/>
    <d v="2017-03-11T00:00:00"/>
    <x v="3"/>
    <x v="2"/>
    <x v="519"/>
    <x v="2"/>
    <x v="686"/>
    <x v="686"/>
    <x v="2"/>
    <s v="United States"/>
    <x v="1"/>
    <x v="1"/>
    <n v="98105"/>
    <x v="1"/>
    <s v="OFF-PA-10000157"/>
    <x v="2"/>
    <x v="3"/>
    <s v="Xerox 191"/>
    <x v="2419"/>
    <n v="7"/>
    <n v="0"/>
    <x v="2694"/>
  </r>
  <r>
    <n v="416"/>
    <s v="CA-2017-142636"/>
    <d v="2017-03-11T00:00:00"/>
    <x v="3"/>
    <x v="2"/>
    <x v="519"/>
    <x v="2"/>
    <x v="686"/>
    <x v="686"/>
    <x v="2"/>
    <s v="United States"/>
    <x v="1"/>
    <x v="1"/>
    <n v="98105"/>
    <x v="1"/>
    <s v="FUR-CH-10001891"/>
    <x v="1"/>
    <x v="1"/>
    <s v="Global Deluxe Office Fabric Chairs"/>
    <x v="2420"/>
    <n v="4"/>
    <n v="0.2"/>
    <x v="2695"/>
  </r>
  <r>
    <n v="762"/>
    <s v="CA-2017-126046"/>
    <d v="2017-03-11T00:00:00"/>
    <x v="3"/>
    <x v="2"/>
    <x v="519"/>
    <x v="2"/>
    <x v="368"/>
    <x v="368"/>
    <x v="2"/>
    <s v="United States"/>
    <x v="307"/>
    <x v="19"/>
    <n v="30318"/>
    <x v="3"/>
    <s v="OFF-LA-10004484"/>
    <x v="2"/>
    <x v="8"/>
    <s v="Avery 476"/>
    <x v="435"/>
    <n v="3"/>
    <n v="0"/>
    <x v="1284"/>
  </r>
  <r>
    <n v="2803"/>
    <s v="CA-2017-143329"/>
    <d v="2017-03-11T00:00:00"/>
    <x v="3"/>
    <x v="2"/>
    <x v="540"/>
    <x v="2"/>
    <x v="687"/>
    <x v="687"/>
    <x v="0"/>
    <s v="United States"/>
    <x v="330"/>
    <x v="35"/>
    <n v="88001"/>
    <x v="1"/>
    <s v="FUR-FU-10000629"/>
    <x v="1"/>
    <x v="5"/>
    <s v="9-3/4 Diameter Round Wall Clock"/>
    <x v="2421"/>
    <n v="3"/>
    <n v="0"/>
    <x v="2696"/>
  </r>
  <r>
    <n v="2907"/>
    <s v="CA-2017-121615"/>
    <d v="2017-03-11T00:00:00"/>
    <x v="3"/>
    <x v="2"/>
    <x v="541"/>
    <x v="2"/>
    <x v="27"/>
    <x v="27"/>
    <x v="0"/>
    <s v="United States"/>
    <x v="232"/>
    <x v="7"/>
    <n v="55122"/>
    <x v="0"/>
    <s v="OFF-PA-10000327"/>
    <x v="2"/>
    <x v="3"/>
    <s v="Xerox 1971"/>
    <x v="90"/>
    <n v="2"/>
    <n v="0"/>
    <x v="1708"/>
  </r>
  <r>
    <n v="2908"/>
    <s v="CA-2017-121615"/>
    <d v="2017-03-11T00:00:00"/>
    <x v="3"/>
    <x v="2"/>
    <x v="541"/>
    <x v="2"/>
    <x v="27"/>
    <x v="27"/>
    <x v="0"/>
    <s v="United States"/>
    <x v="232"/>
    <x v="7"/>
    <n v="55122"/>
    <x v="0"/>
    <s v="OFF-ST-10001325"/>
    <x v="2"/>
    <x v="6"/>
    <s v="Sterilite Officeware Hinged File Box"/>
    <x v="2422"/>
    <n v="5"/>
    <n v="0"/>
    <x v="2697"/>
  </r>
  <r>
    <n v="2909"/>
    <s v="CA-2017-121615"/>
    <d v="2017-03-11T00:00:00"/>
    <x v="3"/>
    <x v="2"/>
    <x v="541"/>
    <x v="2"/>
    <x v="27"/>
    <x v="27"/>
    <x v="0"/>
    <s v="United States"/>
    <x v="232"/>
    <x v="7"/>
    <n v="55122"/>
    <x v="0"/>
    <s v="OFF-LA-10001771"/>
    <x v="2"/>
    <x v="8"/>
    <s v="Avery 513"/>
    <x v="102"/>
    <n v="3"/>
    <n v="0"/>
    <x v="635"/>
  </r>
  <r>
    <n v="4264"/>
    <s v="CA-2017-110429"/>
    <d v="2017-03-11T00:00:00"/>
    <x v="3"/>
    <x v="2"/>
    <x v="540"/>
    <x v="2"/>
    <x v="450"/>
    <x v="450"/>
    <x v="0"/>
    <s v="United States"/>
    <x v="15"/>
    <x v="13"/>
    <n v="19143"/>
    <x v="2"/>
    <s v="OFF-BI-10000216"/>
    <x v="2"/>
    <x v="9"/>
    <s v="Mead 1st Gear 2&quot; Zipper Binder, Asst. Colors"/>
    <x v="2423"/>
    <n v="3"/>
    <n v="0.7"/>
    <x v="2698"/>
  </r>
  <r>
    <n v="5249"/>
    <s v="US-2017-110989"/>
    <d v="2017-03-11T00:00:00"/>
    <x v="3"/>
    <x v="2"/>
    <x v="518"/>
    <x v="1"/>
    <x v="74"/>
    <x v="74"/>
    <x v="0"/>
    <s v="United States"/>
    <x v="1"/>
    <x v="1"/>
    <n v="98105"/>
    <x v="1"/>
    <s v="TEC-AC-10002345"/>
    <x v="0"/>
    <x v="0"/>
    <s v="HP Standard 104 key PS/2 Keyboard"/>
    <x v="2424"/>
    <n v="3"/>
    <n v="0"/>
    <x v="2699"/>
  </r>
  <r>
    <n v="5424"/>
    <s v="CA-2017-103009"/>
    <d v="2017-03-11T00:00:00"/>
    <x v="3"/>
    <x v="2"/>
    <x v="518"/>
    <x v="1"/>
    <x v="552"/>
    <x v="552"/>
    <x v="2"/>
    <s v="United States"/>
    <x v="21"/>
    <x v="17"/>
    <n v="40475"/>
    <x v="3"/>
    <s v="OFF-PA-10001215"/>
    <x v="2"/>
    <x v="3"/>
    <s v="Xerox 1963"/>
    <x v="1160"/>
    <n v="5"/>
    <n v="0"/>
    <x v="1218"/>
  </r>
  <r>
    <n v="5700"/>
    <s v="CA-2017-148320"/>
    <d v="2017-03-11T00:00:00"/>
    <x v="3"/>
    <x v="2"/>
    <x v="540"/>
    <x v="2"/>
    <x v="275"/>
    <x v="275"/>
    <x v="0"/>
    <s v="United States"/>
    <x v="14"/>
    <x v="5"/>
    <n v="94109"/>
    <x v="1"/>
    <s v="OFF-PA-10003022"/>
    <x v="2"/>
    <x v="3"/>
    <s v="Xerox 1992"/>
    <x v="2425"/>
    <n v="6"/>
    <n v="0"/>
    <x v="2700"/>
  </r>
  <r>
    <n v="6352"/>
    <s v="CA-2017-161130"/>
    <d v="2017-03-11T00:00:00"/>
    <x v="3"/>
    <x v="2"/>
    <x v="540"/>
    <x v="2"/>
    <x v="688"/>
    <x v="688"/>
    <x v="2"/>
    <s v="United States"/>
    <x v="136"/>
    <x v="11"/>
    <n v="33178"/>
    <x v="3"/>
    <s v="TEC-PH-10002549"/>
    <x v="0"/>
    <x v="2"/>
    <s v="Polycom SoundPoint IP 450 VoIP phone"/>
    <x v="2426"/>
    <n v="2"/>
    <n v="0.2"/>
    <x v="2701"/>
  </r>
  <r>
    <n v="7716"/>
    <s v="US-2017-101518"/>
    <d v="2017-03-11T00:00:00"/>
    <x v="3"/>
    <x v="2"/>
    <x v="540"/>
    <x v="2"/>
    <x v="689"/>
    <x v="689"/>
    <x v="0"/>
    <s v="United States"/>
    <x v="15"/>
    <x v="13"/>
    <n v="19140"/>
    <x v="2"/>
    <s v="TEC-AC-10001553"/>
    <x v="0"/>
    <x v="0"/>
    <s v="Memorex 25GB 6X Branded Blu-Ray Recordable Disc, 15/Pack"/>
    <x v="2427"/>
    <n v="3"/>
    <n v="0.2"/>
    <x v="2702"/>
  </r>
  <r>
    <n v="7997"/>
    <s v="US-2017-105998"/>
    <d v="2017-03-11T00:00:00"/>
    <x v="3"/>
    <x v="2"/>
    <x v="518"/>
    <x v="0"/>
    <x v="690"/>
    <x v="690"/>
    <x v="1"/>
    <s v="United States"/>
    <x v="30"/>
    <x v="5"/>
    <n v="92037"/>
    <x v="1"/>
    <s v="TEC-AC-10004469"/>
    <x v="0"/>
    <x v="0"/>
    <s v="Microsoft Sculpt Comfort Mouse"/>
    <x v="1943"/>
    <n v="5"/>
    <n v="0"/>
    <x v="2124"/>
  </r>
  <r>
    <n v="7998"/>
    <s v="US-2017-105998"/>
    <d v="2017-03-11T00:00:00"/>
    <x v="3"/>
    <x v="2"/>
    <x v="518"/>
    <x v="0"/>
    <x v="690"/>
    <x v="690"/>
    <x v="1"/>
    <s v="United States"/>
    <x v="30"/>
    <x v="5"/>
    <n v="92037"/>
    <x v="1"/>
    <s v="FUR-TA-10001095"/>
    <x v="1"/>
    <x v="7"/>
    <s v="Chromcraft Round Conference Tables"/>
    <x v="2428"/>
    <n v="12"/>
    <n v="0.2"/>
    <x v="2703"/>
  </r>
  <r>
    <n v="8048"/>
    <s v="CA-2017-130834"/>
    <d v="2017-03-11T00:00:00"/>
    <x v="3"/>
    <x v="2"/>
    <x v="517"/>
    <x v="1"/>
    <x v="49"/>
    <x v="49"/>
    <x v="0"/>
    <s v="United States"/>
    <x v="49"/>
    <x v="12"/>
    <n v="28403"/>
    <x v="3"/>
    <s v="OFF-PA-10003673"/>
    <x v="2"/>
    <x v="3"/>
    <s v="Strathmore Photo Mount Cards"/>
    <x v="2429"/>
    <n v="3"/>
    <n v="0.2"/>
    <x v="2704"/>
  </r>
  <r>
    <n v="8294"/>
    <s v="US-2017-168802"/>
    <d v="2017-03-11T00:00:00"/>
    <x v="3"/>
    <x v="2"/>
    <x v="519"/>
    <x v="2"/>
    <x v="25"/>
    <x v="25"/>
    <x v="2"/>
    <s v="United States"/>
    <x v="1"/>
    <x v="1"/>
    <n v="98103"/>
    <x v="1"/>
    <s v="OFF-BI-10002393"/>
    <x v="2"/>
    <x v="9"/>
    <s v="Binder Posts"/>
    <x v="2430"/>
    <n v="4"/>
    <n v="0.2"/>
    <x v="2705"/>
  </r>
  <r>
    <n v="8305"/>
    <s v="CA-2017-135419"/>
    <d v="2017-03-11T00:00:00"/>
    <x v="3"/>
    <x v="2"/>
    <x v="541"/>
    <x v="2"/>
    <x v="588"/>
    <x v="588"/>
    <x v="0"/>
    <s v="United States"/>
    <x v="212"/>
    <x v="5"/>
    <n v="93309"/>
    <x v="1"/>
    <s v="FUR-TA-10001086"/>
    <x v="1"/>
    <x v="7"/>
    <s v="SAFCO PlanMaster Boards, 60w x 37-1/2d, White Melamine"/>
    <x v="2431"/>
    <n v="4"/>
    <n v="0.2"/>
    <x v="2706"/>
  </r>
  <r>
    <n v="8821"/>
    <s v="CA-2017-100622"/>
    <d v="2017-03-11T00:00:00"/>
    <x v="3"/>
    <x v="2"/>
    <x v="519"/>
    <x v="2"/>
    <x v="337"/>
    <x v="337"/>
    <x v="0"/>
    <s v="United States"/>
    <x v="331"/>
    <x v="11"/>
    <n v="32839"/>
    <x v="3"/>
    <s v="TEC-CO-10003236"/>
    <x v="0"/>
    <x v="12"/>
    <s v="Canon Image Class D660 Copier"/>
    <x v="770"/>
    <n v="2"/>
    <n v="0.2"/>
    <x v="2707"/>
  </r>
  <r>
    <n v="8822"/>
    <s v="CA-2017-100622"/>
    <d v="2017-03-11T00:00:00"/>
    <x v="3"/>
    <x v="2"/>
    <x v="519"/>
    <x v="2"/>
    <x v="337"/>
    <x v="337"/>
    <x v="0"/>
    <s v="United States"/>
    <x v="331"/>
    <x v="11"/>
    <n v="32839"/>
    <x v="3"/>
    <s v="OFF-BI-10002982"/>
    <x v="2"/>
    <x v="9"/>
    <s v="Avery Self-Adhesive Photo Pockets for Polaroid Photos"/>
    <x v="2432"/>
    <n v="2"/>
    <n v="0.7"/>
    <x v="2708"/>
  </r>
  <r>
    <n v="8823"/>
    <s v="CA-2017-100622"/>
    <d v="2017-03-11T00:00:00"/>
    <x v="3"/>
    <x v="2"/>
    <x v="519"/>
    <x v="2"/>
    <x v="337"/>
    <x v="337"/>
    <x v="0"/>
    <s v="United States"/>
    <x v="331"/>
    <x v="11"/>
    <n v="32839"/>
    <x v="3"/>
    <s v="OFF-AR-10004010"/>
    <x v="2"/>
    <x v="11"/>
    <s v="Hunt Boston Vacuum Mount KS Pencil Sharpener"/>
    <x v="174"/>
    <n v="2"/>
    <n v="0.2"/>
    <x v="174"/>
  </r>
  <r>
    <n v="8824"/>
    <s v="CA-2017-100622"/>
    <d v="2017-03-11T00:00:00"/>
    <x v="3"/>
    <x v="2"/>
    <x v="519"/>
    <x v="2"/>
    <x v="337"/>
    <x v="337"/>
    <x v="0"/>
    <s v="United States"/>
    <x v="331"/>
    <x v="11"/>
    <n v="32839"/>
    <x v="3"/>
    <s v="OFF-PA-10002947"/>
    <x v="2"/>
    <x v="3"/>
    <s v="Xerox 1923"/>
    <x v="573"/>
    <n v="2"/>
    <n v="0.2"/>
    <x v="583"/>
  </r>
  <r>
    <n v="2463"/>
    <s v="CA-2017-148691"/>
    <d v="2017-03-12T00:00:00"/>
    <x v="3"/>
    <x v="2"/>
    <x v="520"/>
    <x v="2"/>
    <x v="681"/>
    <x v="681"/>
    <x v="0"/>
    <s v="United States"/>
    <x v="2"/>
    <x v="2"/>
    <n v="10009"/>
    <x v="2"/>
    <s v="OFF-BI-10001524"/>
    <x v="2"/>
    <x v="9"/>
    <s v="GBC Premium Transparent Covers with Diagonal Lined Pattern"/>
    <x v="363"/>
    <n v="5"/>
    <n v="0.2"/>
    <x v="2709"/>
  </r>
  <r>
    <n v="2464"/>
    <s v="CA-2017-148691"/>
    <d v="2017-03-12T00:00:00"/>
    <x v="3"/>
    <x v="2"/>
    <x v="520"/>
    <x v="2"/>
    <x v="681"/>
    <x v="681"/>
    <x v="0"/>
    <s v="United States"/>
    <x v="2"/>
    <x v="2"/>
    <n v="10009"/>
    <x v="2"/>
    <s v="OFF-BI-10001553"/>
    <x v="2"/>
    <x v="9"/>
    <s v="SpineVue Locking Slant-D Ring Binders by Cardinal"/>
    <x v="1963"/>
    <n v="2"/>
    <n v="0.2"/>
    <x v="2710"/>
  </r>
  <r>
    <n v="2465"/>
    <s v="CA-2017-148691"/>
    <d v="2017-03-12T00:00:00"/>
    <x v="3"/>
    <x v="2"/>
    <x v="520"/>
    <x v="2"/>
    <x v="681"/>
    <x v="681"/>
    <x v="0"/>
    <s v="United States"/>
    <x v="2"/>
    <x v="2"/>
    <n v="10009"/>
    <x v="2"/>
    <s v="TEC-PH-10000576"/>
    <x v="0"/>
    <x v="2"/>
    <s v="AT&amp;T 1080 Corded phone"/>
    <x v="2433"/>
    <n v="1"/>
    <n v="0"/>
    <x v="2711"/>
  </r>
  <r>
    <n v="2466"/>
    <s v="CA-2017-148691"/>
    <d v="2017-03-12T00:00:00"/>
    <x v="3"/>
    <x v="2"/>
    <x v="520"/>
    <x v="2"/>
    <x v="681"/>
    <x v="681"/>
    <x v="0"/>
    <s v="United States"/>
    <x v="2"/>
    <x v="2"/>
    <n v="10009"/>
    <x v="2"/>
    <s v="OFF-LA-10001317"/>
    <x v="2"/>
    <x v="8"/>
    <s v="Avery 520"/>
    <x v="2434"/>
    <n v="1"/>
    <n v="0"/>
    <x v="2712"/>
  </r>
  <r>
    <n v="2675"/>
    <s v="CA-2017-136875"/>
    <d v="2017-03-12T00:00:00"/>
    <x v="3"/>
    <x v="2"/>
    <x v="497"/>
    <x v="3"/>
    <x v="617"/>
    <x v="617"/>
    <x v="0"/>
    <s v="United States"/>
    <x v="30"/>
    <x v="5"/>
    <n v="92024"/>
    <x v="1"/>
    <s v="OFF-PA-10000357"/>
    <x v="2"/>
    <x v="3"/>
    <s v="Xerox 1888"/>
    <x v="552"/>
    <n v="3"/>
    <n v="0"/>
    <x v="561"/>
  </r>
  <r>
    <n v="3465"/>
    <s v="CA-2017-128699"/>
    <d v="2017-03-12T00:00:00"/>
    <x v="3"/>
    <x v="2"/>
    <x v="498"/>
    <x v="1"/>
    <x v="22"/>
    <x v="22"/>
    <x v="0"/>
    <s v="United States"/>
    <x v="27"/>
    <x v="11"/>
    <n v="32216"/>
    <x v="3"/>
    <s v="TEC-AC-10001990"/>
    <x v="0"/>
    <x v="0"/>
    <s v="Kensington Orbit Wireless Mobile Trackball for PC and Mac"/>
    <x v="2083"/>
    <n v="1"/>
    <n v="0.2"/>
    <x v="2713"/>
  </r>
  <r>
    <n v="4566"/>
    <s v="US-2017-149510"/>
    <d v="2017-03-12T00:00:00"/>
    <x v="3"/>
    <x v="2"/>
    <x v="542"/>
    <x v="2"/>
    <x v="66"/>
    <x v="66"/>
    <x v="0"/>
    <s v="United States"/>
    <x v="40"/>
    <x v="12"/>
    <n v="28314"/>
    <x v="3"/>
    <s v="OFF-AP-10002350"/>
    <x v="2"/>
    <x v="10"/>
    <s v="Belkin F9H710-06 7 Outlet SurgeMaster Surge Protector"/>
    <x v="2435"/>
    <n v="3"/>
    <n v="0.2"/>
    <x v="2714"/>
  </r>
  <r>
    <n v="4567"/>
    <s v="US-2017-149510"/>
    <d v="2017-03-12T00:00:00"/>
    <x v="3"/>
    <x v="2"/>
    <x v="542"/>
    <x v="2"/>
    <x v="66"/>
    <x v="66"/>
    <x v="0"/>
    <s v="United States"/>
    <x v="40"/>
    <x v="12"/>
    <n v="28314"/>
    <x v="3"/>
    <s v="OFF-BI-10004233"/>
    <x v="2"/>
    <x v="9"/>
    <s v="GBC Pre-Punched Binding Paper, Plastic, White, 8-1/2&quot; x 11&quot;"/>
    <x v="2436"/>
    <n v="6"/>
    <n v="0.7"/>
    <x v="2715"/>
  </r>
  <r>
    <n v="4568"/>
    <s v="US-2017-149510"/>
    <d v="2017-03-12T00:00:00"/>
    <x v="3"/>
    <x v="2"/>
    <x v="542"/>
    <x v="2"/>
    <x v="66"/>
    <x v="66"/>
    <x v="0"/>
    <s v="United States"/>
    <x v="40"/>
    <x v="12"/>
    <n v="28314"/>
    <x v="3"/>
    <s v="OFF-PA-10001892"/>
    <x v="2"/>
    <x v="3"/>
    <s v="Rediform Wirebound &quot;Phone Memo&quot; Message Book, 11 x 5-3/4"/>
    <x v="1405"/>
    <n v="4"/>
    <n v="0.2"/>
    <x v="1496"/>
  </r>
  <r>
    <n v="4717"/>
    <s v="CA-2017-143126"/>
    <d v="2017-03-12T00:00:00"/>
    <x v="3"/>
    <x v="2"/>
    <x v="496"/>
    <x v="1"/>
    <x v="371"/>
    <x v="371"/>
    <x v="1"/>
    <s v="United States"/>
    <x v="1"/>
    <x v="1"/>
    <n v="98115"/>
    <x v="1"/>
    <s v="FUR-TA-10002958"/>
    <x v="1"/>
    <x v="7"/>
    <s v="Bevis Oval Conference Table, Walnut"/>
    <x v="679"/>
    <n v="2"/>
    <n v="0"/>
    <x v="2716"/>
  </r>
  <r>
    <n v="7537"/>
    <s v="CA-2017-103415"/>
    <d v="2017-03-12T00:00:00"/>
    <x v="3"/>
    <x v="2"/>
    <x v="501"/>
    <x v="2"/>
    <x v="578"/>
    <x v="578"/>
    <x v="0"/>
    <s v="United States"/>
    <x v="5"/>
    <x v="4"/>
    <n v="77041"/>
    <x v="0"/>
    <s v="FUR-FU-10000820"/>
    <x v="1"/>
    <x v="5"/>
    <s v="Tensor Brushed Steel Torchiere Floor Lamp"/>
    <x v="2437"/>
    <n v="2"/>
    <n v="0.6"/>
    <x v="2717"/>
  </r>
  <r>
    <n v="7762"/>
    <s v="CA-2017-123071"/>
    <d v="2017-03-12T00:00:00"/>
    <x v="3"/>
    <x v="2"/>
    <x v="500"/>
    <x v="0"/>
    <x v="654"/>
    <x v="654"/>
    <x v="0"/>
    <s v="United States"/>
    <x v="326"/>
    <x v="4"/>
    <n v="75023"/>
    <x v="0"/>
    <s v="OFF-PA-10003729"/>
    <x v="2"/>
    <x v="3"/>
    <s v="Xerox 1998"/>
    <x v="506"/>
    <n v="2"/>
    <n v="0.2"/>
    <x v="514"/>
  </r>
  <r>
    <n v="7881"/>
    <s v="CA-2017-118017"/>
    <d v="2017-03-12T00:00:00"/>
    <x v="3"/>
    <x v="2"/>
    <x v="500"/>
    <x v="1"/>
    <x v="366"/>
    <x v="366"/>
    <x v="0"/>
    <s v="United States"/>
    <x v="171"/>
    <x v="15"/>
    <n v="80229"/>
    <x v="1"/>
    <s v="OFF-AR-10003856"/>
    <x v="2"/>
    <x v="11"/>
    <s v="Newell 344"/>
    <x v="2438"/>
    <n v="6"/>
    <n v="0.2"/>
    <x v="2718"/>
  </r>
  <r>
    <n v="7882"/>
    <s v="CA-2017-118017"/>
    <d v="2017-03-12T00:00:00"/>
    <x v="3"/>
    <x v="2"/>
    <x v="500"/>
    <x v="1"/>
    <x v="366"/>
    <x v="366"/>
    <x v="0"/>
    <s v="United States"/>
    <x v="171"/>
    <x v="15"/>
    <n v="80229"/>
    <x v="1"/>
    <s v="TEC-AC-10002006"/>
    <x v="0"/>
    <x v="0"/>
    <s v="Memorex Micro Travel Drive 16 GB"/>
    <x v="877"/>
    <n v="6"/>
    <n v="0.2"/>
    <x v="2719"/>
  </r>
  <r>
    <n v="7883"/>
    <s v="CA-2017-118017"/>
    <d v="2017-03-12T00:00:00"/>
    <x v="3"/>
    <x v="2"/>
    <x v="500"/>
    <x v="1"/>
    <x v="366"/>
    <x v="366"/>
    <x v="0"/>
    <s v="United States"/>
    <x v="171"/>
    <x v="15"/>
    <n v="80229"/>
    <x v="1"/>
    <s v="TEC-AC-10002006"/>
    <x v="0"/>
    <x v="0"/>
    <s v="Memorex Micro Travel Drive 16 GB"/>
    <x v="2439"/>
    <n v="8"/>
    <n v="0.2"/>
    <x v="2720"/>
  </r>
  <r>
    <n v="7884"/>
    <s v="CA-2017-118017"/>
    <d v="2017-03-12T00:00:00"/>
    <x v="3"/>
    <x v="2"/>
    <x v="500"/>
    <x v="1"/>
    <x v="366"/>
    <x v="366"/>
    <x v="0"/>
    <s v="United States"/>
    <x v="171"/>
    <x v="15"/>
    <n v="80229"/>
    <x v="1"/>
    <s v="OFF-PA-10002246"/>
    <x v="2"/>
    <x v="3"/>
    <s v="Wirebound Four 2-3/4 x 5 Forms per Page, 400 Sets per Book"/>
    <x v="2440"/>
    <n v="2"/>
    <n v="0.2"/>
    <x v="2721"/>
  </r>
  <r>
    <n v="7885"/>
    <s v="CA-2017-118017"/>
    <d v="2017-03-12T00:00:00"/>
    <x v="3"/>
    <x v="2"/>
    <x v="500"/>
    <x v="1"/>
    <x v="366"/>
    <x v="366"/>
    <x v="0"/>
    <s v="United States"/>
    <x v="171"/>
    <x v="15"/>
    <n v="80229"/>
    <x v="1"/>
    <s v="OFF-SU-10004782"/>
    <x v="2"/>
    <x v="15"/>
    <s v="Elite 5&quot; Scissors"/>
    <x v="2441"/>
    <n v="7"/>
    <n v="0.2"/>
    <x v="2722"/>
  </r>
  <r>
    <n v="7886"/>
    <s v="CA-2017-118017"/>
    <d v="2017-03-12T00:00:00"/>
    <x v="3"/>
    <x v="2"/>
    <x v="500"/>
    <x v="1"/>
    <x v="366"/>
    <x v="366"/>
    <x v="0"/>
    <s v="United States"/>
    <x v="171"/>
    <x v="15"/>
    <n v="80229"/>
    <x v="1"/>
    <s v="FUR-FU-10004351"/>
    <x v="1"/>
    <x v="5"/>
    <s v="Staple-based wall hangings"/>
    <x v="2442"/>
    <n v="3"/>
    <n v="0.2"/>
    <x v="2723"/>
  </r>
  <r>
    <n v="7887"/>
    <s v="CA-2017-118017"/>
    <d v="2017-03-12T00:00:00"/>
    <x v="3"/>
    <x v="2"/>
    <x v="500"/>
    <x v="1"/>
    <x v="366"/>
    <x v="366"/>
    <x v="0"/>
    <s v="United States"/>
    <x v="171"/>
    <x v="15"/>
    <n v="80229"/>
    <x v="1"/>
    <s v="FUR-FU-10004270"/>
    <x v="1"/>
    <x v="5"/>
    <s v="Eldon Image Series Desk Accessories, Burgundy"/>
    <x v="1717"/>
    <n v="5"/>
    <n v="0.2"/>
    <x v="1854"/>
  </r>
  <r>
    <n v="7888"/>
    <s v="CA-2017-118017"/>
    <d v="2017-03-12T00:00:00"/>
    <x v="3"/>
    <x v="2"/>
    <x v="500"/>
    <x v="1"/>
    <x v="366"/>
    <x v="366"/>
    <x v="0"/>
    <s v="United States"/>
    <x v="171"/>
    <x v="15"/>
    <n v="80229"/>
    <x v="1"/>
    <s v="FUR-FU-10004053"/>
    <x v="1"/>
    <x v="5"/>
    <s v="DAX Two-Tone Silver Metal Document Frame"/>
    <x v="2443"/>
    <n v="1"/>
    <n v="0.2"/>
    <x v="2724"/>
  </r>
  <r>
    <n v="7065"/>
    <s v="CA-2017-169474"/>
    <d v="2017-04-02T00:00:00"/>
    <x v="3"/>
    <x v="3"/>
    <x v="543"/>
    <x v="2"/>
    <x v="520"/>
    <x v="520"/>
    <x v="0"/>
    <s v="United States"/>
    <x v="90"/>
    <x v="2"/>
    <n v="14609"/>
    <x v="2"/>
    <s v="OFF-AP-10003971"/>
    <x v="2"/>
    <x v="10"/>
    <s v="Belkin 6 Outlet Metallic Surge Strip"/>
    <x v="2444"/>
    <n v="3"/>
    <n v="0"/>
    <x v="2725"/>
  </r>
  <r>
    <n v="420"/>
    <s v="CA-2017-110478"/>
    <d v="2017-04-03T00:00:00"/>
    <x v="3"/>
    <x v="3"/>
    <x v="544"/>
    <x v="2"/>
    <x v="406"/>
    <x v="406"/>
    <x v="2"/>
    <s v="United States"/>
    <x v="22"/>
    <x v="5"/>
    <n v="90045"/>
    <x v="1"/>
    <s v="OFF-AR-10001573"/>
    <x v="2"/>
    <x v="11"/>
    <s v="American Pencil"/>
    <x v="2445"/>
    <n v="4"/>
    <n v="0"/>
    <x v="2726"/>
  </r>
  <r>
    <n v="421"/>
    <s v="CA-2017-110478"/>
    <d v="2017-04-03T00:00:00"/>
    <x v="3"/>
    <x v="3"/>
    <x v="544"/>
    <x v="2"/>
    <x v="406"/>
    <x v="406"/>
    <x v="2"/>
    <s v="United States"/>
    <x v="22"/>
    <x v="5"/>
    <n v="90045"/>
    <x v="1"/>
    <s v="OFF-EN-10000483"/>
    <x v="2"/>
    <x v="13"/>
    <s v="White Envelopes, White Envelopes with Clear Poly Window"/>
    <x v="2446"/>
    <n v="1"/>
    <n v="0"/>
    <x v="2727"/>
  </r>
  <r>
    <n v="5296"/>
    <s v="CA-2017-142174"/>
    <d v="2017-04-03T00:00:00"/>
    <x v="3"/>
    <x v="3"/>
    <x v="544"/>
    <x v="2"/>
    <x v="69"/>
    <x v="69"/>
    <x v="0"/>
    <s v="United States"/>
    <x v="5"/>
    <x v="4"/>
    <n v="77041"/>
    <x v="0"/>
    <s v="OFF-PA-10000806"/>
    <x v="2"/>
    <x v="3"/>
    <s v="Xerox 1934"/>
    <x v="2025"/>
    <n v="2"/>
    <n v="0.2"/>
    <x v="2216"/>
  </r>
  <r>
    <n v="6447"/>
    <s v="US-2017-119816"/>
    <d v="2017-04-03T00:00:00"/>
    <x v="3"/>
    <x v="3"/>
    <x v="506"/>
    <x v="1"/>
    <x v="458"/>
    <x v="458"/>
    <x v="1"/>
    <s v="United States"/>
    <x v="5"/>
    <x v="4"/>
    <n v="77095"/>
    <x v="0"/>
    <s v="FUR-FU-10004848"/>
    <x v="1"/>
    <x v="5"/>
    <s v="Howard Miller 13-3/4&quot; Diameter Brushed Chrome Round Wall Clock"/>
    <x v="2447"/>
    <n v="5"/>
    <n v="0.6"/>
    <x v="2728"/>
  </r>
  <r>
    <n v="6448"/>
    <s v="US-2017-119816"/>
    <d v="2017-04-03T00:00:00"/>
    <x v="3"/>
    <x v="3"/>
    <x v="506"/>
    <x v="1"/>
    <x v="458"/>
    <x v="458"/>
    <x v="1"/>
    <s v="United States"/>
    <x v="5"/>
    <x v="4"/>
    <n v="77095"/>
    <x v="0"/>
    <s v="OFF-LA-10002381"/>
    <x v="2"/>
    <x v="8"/>
    <s v="Avery 497"/>
    <x v="2448"/>
    <n v="1"/>
    <n v="0.2"/>
    <x v="2729"/>
  </r>
  <r>
    <n v="6449"/>
    <s v="US-2017-119816"/>
    <d v="2017-04-03T00:00:00"/>
    <x v="3"/>
    <x v="3"/>
    <x v="506"/>
    <x v="1"/>
    <x v="458"/>
    <x v="458"/>
    <x v="1"/>
    <s v="United States"/>
    <x v="5"/>
    <x v="4"/>
    <n v="77095"/>
    <x v="0"/>
    <s v="OFF-ST-10000918"/>
    <x v="2"/>
    <x v="6"/>
    <s v="Crate-A-Files"/>
    <x v="2449"/>
    <n v="1"/>
    <n v="0.2"/>
    <x v="2730"/>
  </r>
  <r>
    <n v="6190"/>
    <s v="CA-2017-157903"/>
    <d v="2017-04-04T00:00:00"/>
    <x v="3"/>
    <x v="3"/>
    <x v="545"/>
    <x v="2"/>
    <x v="691"/>
    <x v="691"/>
    <x v="0"/>
    <s v="United States"/>
    <x v="332"/>
    <x v="3"/>
    <n v="60016"/>
    <x v="0"/>
    <s v="TEC-PH-10004345"/>
    <x v="0"/>
    <x v="2"/>
    <s v="Cisco SPA 502G IP Phone"/>
    <x v="2450"/>
    <n v="4"/>
    <n v="0.2"/>
    <x v="2731"/>
  </r>
  <r>
    <n v="6366"/>
    <s v="CA-2017-144848"/>
    <d v="2017-04-04T00:00:00"/>
    <x v="3"/>
    <x v="3"/>
    <x v="471"/>
    <x v="0"/>
    <x v="240"/>
    <x v="240"/>
    <x v="1"/>
    <s v="United States"/>
    <x v="2"/>
    <x v="2"/>
    <n v="10009"/>
    <x v="2"/>
    <s v="TEC-PH-10004006"/>
    <x v="0"/>
    <x v="2"/>
    <s v="Panasonic KX - TS880B Telephone"/>
    <x v="2451"/>
    <n v="1"/>
    <n v="0"/>
    <x v="2732"/>
  </r>
  <r>
    <n v="6367"/>
    <s v="CA-2017-144848"/>
    <d v="2017-04-04T00:00:00"/>
    <x v="3"/>
    <x v="3"/>
    <x v="471"/>
    <x v="0"/>
    <x v="240"/>
    <x v="240"/>
    <x v="1"/>
    <s v="United States"/>
    <x v="2"/>
    <x v="2"/>
    <n v="10009"/>
    <x v="2"/>
    <s v="OFF-SU-10000646"/>
    <x v="2"/>
    <x v="15"/>
    <s v="Premier Automatic Letter Opener"/>
    <x v="2452"/>
    <n v="1"/>
    <n v="0"/>
    <x v="2733"/>
  </r>
  <r>
    <n v="6368"/>
    <s v="CA-2017-144848"/>
    <d v="2017-04-04T00:00:00"/>
    <x v="3"/>
    <x v="3"/>
    <x v="471"/>
    <x v="0"/>
    <x v="240"/>
    <x v="240"/>
    <x v="1"/>
    <s v="United States"/>
    <x v="2"/>
    <x v="2"/>
    <n v="10009"/>
    <x v="2"/>
    <s v="TEC-PH-10002262"/>
    <x v="0"/>
    <x v="2"/>
    <s v="LG Electronics Tone+ HBS-730 Bluetooth Headset"/>
    <x v="2453"/>
    <n v="2"/>
    <n v="0"/>
    <x v="2734"/>
  </r>
  <r>
    <n v="6922"/>
    <s v="CA-2017-109211"/>
    <d v="2017-04-04T00:00:00"/>
    <x v="3"/>
    <x v="3"/>
    <x v="546"/>
    <x v="2"/>
    <x v="601"/>
    <x v="601"/>
    <x v="1"/>
    <s v="United States"/>
    <x v="2"/>
    <x v="2"/>
    <n v="10011"/>
    <x v="2"/>
    <s v="OFF-EN-10001532"/>
    <x v="2"/>
    <x v="13"/>
    <s v="Brown Kraft Recycled Envelopes"/>
    <x v="2454"/>
    <n v="1"/>
    <n v="0"/>
    <x v="2735"/>
  </r>
  <r>
    <n v="9691"/>
    <s v="CA-2017-140536"/>
    <d v="2017-04-04T00:00:00"/>
    <x v="3"/>
    <x v="3"/>
    <x v="471"/>
    <x v="0"/>
    <x v="309"/>
    <x v="309"/>
    <x v="1"/>
    <s v="United States"/>
    <x v="2"/>
    <x v="2"/>
    <n v="10035"/>
    <x v="2"/>
    <s v="OFF-AR-10001545"/>
    <x v="2"/>
    <x v="11"/>
    <s v="Newell 326"/>
    <x v="1428"/>
    <n v="4"/>
    <n v="0"/>
    <x v="2736"/>
  </r>
  <r>
    <n v="1353"/>
    <s v="CA-2017-162978"/>
    <d v="2017-04-05T00:00:00"/>
    <x v="3"/>
    <x v="3"/>
    <x v="547"/>
    <x v="2"/>
    <x v="575"/>
    <x v="575"/>
    <x v="2"/>
    <s v="United States"/>
    <x v="14"/>
    <x v="5"/>
    <n v="94109"/>
    <x v="1"/>
    <s v="TEC-PH-10003092"/>
    <x v="0"/>
    <x v="2"/>
    <s v="Motorola L804"/>
    <x v="2455"/>
    <n v="5"/>
    <n v="0.2"/>
    <x v="2737"/>
  </r>
  <r>
    <n v="1354"/>
    <s v="CA-2017-162978"/>
    <d v="2017-04-05T00:00:00"/>
    <x v="3"/>
    <x v="3"/>
    <x v="547"/>
    <x v="2"/>
    <x v="575"/>
    <x v="575"/>
    <x v="2"/>
    <s v="United States"/>
    <x v="14"/>
    <x v="5"/>
    <n v="94109"/>
    <x v="1"/>
    <s v="OFF-PA-10002250"/>
    <x v="2"/>
    <x v="3"/>
    <s v="Things To Do Today Pad"/>
    <x v="2456"/>
    <n v="3"/>
    <n v="0"/>
    <x v="2738"/>
  </r>
  <r>
    <n v="1355"/>
    <s v="CA-2017-162978"/>
    <d v="2017-04-05T00:00:00"/>
    <x v="3"/>
    <x v="3"/>
    <x v="547"/>
    <x v="2"/>
    <x v="575"/>
    <x v="575"/>
    <x v="2"/>
    <s v="United States"/>
    <x v="14"/>
    <x v="5"/>
    <n v="94109"/>
    <x v="1"/>
    <s v="FUR-TA-10003473"/>
    <x v="1"/>
    <x v="7"/>
    <s v="Bretford Rectangular Conference Table Tops"/>
    <x v="2457"/>
    <n v="1"/>
    <n v="0.2"/>
    <x v="2739"/>
  </r>
  <r>
    <n v="2467"/>
    <s v="CA-2017-128755"/>
    <d v="2017-04-05T00:00:00"/>
    <x v="3"/>
    <x v="3"/>
    <x v="527"/>
    <x v="2"/>
    <x v="540"/>
    <x v="540"/>
    <x v="0"/>
    <s v="United States"/>
    <x v="300"/>
    <x v="20"/>
    <n v="23602"/>
    <x v="3"/>
    <s v="OFF-PA-10000726"/>
    <x v="2"/>
    <x v="3"/>
    <s v="Black Print Carbonless Snap-Off Rapid Letter, 8 1/2&quot; x 7&quot;"/>
    <x v="2458"/>
    <n v="1"/>
    <n v="0"/>
    <x v="2740"/>
  </r>
  <r>
    <n v="2468"/>
    <s v="CA-2017-128755"/>
    <d v="2017-04-05T00:00:00"/>
    <x v="3"/>
    <x v="3"/>
    <x v="527"/>
    <x v="2"/>
    <x v="540"/>
    <x v="540"/>
    <x v="0"/>
    <s v="United States"/>
    <x v="300"/>
    <x v="20"/>
    <n v="23602"/>
    <x v="3"/>
    <s v="OFF-ST-10003306"/>
    <x v="2"/>
    <x v="6"/>
    <s v="Letter Size Cart"/>
    <x v="2459"/>
    <n v="4"/>
    <n v="0"/>
    <x v="2741"/>
  </r>
  <r>
    <n v="2469"/>
    <s v="CA-2017-128755"/>
    <d v="2017-04-05T00:00:00"/>
    <x v="3"/>
    <x v="3"/>
    <x v="527"/>
    <x v="2"/>
    <x v="540"/>
    <x v="540"/>
    <x v="0"/>
    <s v="United States"/>
    <x v="300"/>
    <x v="20"/>
    <n v="23602"/>
    <x v="3"/>
    <s v="OFF-PA-10004983"/>
    <x v="2"/>
    <x v="3"/>
    <s v="Xerox 23"/>
    <x v="542"/>
    <n v="5"/>
    <n v="0"/>
    <x v="550"/>
  </r>
  <r>
    <n v="2470"/>
    <s v="CA-2017-128755"/>
    <d v="2017-04-05T00:00:00"/>
    <x v="3"/>
    <x v="3"/>
    <x v="527"/>
    <x v="2"/>
    <x v="540"/>
    <x v="540"/>
    <x v="0"/>
    <s v="United States"/>
    <x v="300"/>
    <x v="20"/>
    <n v="23602"/>
    <x v="3"/>
    <s v="OFF-ST-10001291"/>
    <x v="2"/>
    <x v="6"/>
    <s v="Tenex Personal Self-Stacking Standard File Box, Black/Gray"/>
    <x v="2460"/>
    <n v="1"/>
    <n v="0"/>
    <x v="2742"/>
  </r>
  <r>
    <n v="2958"/>
    <s v="CA-2017-168900"/>
    <d v="2017-04-05T00:00:00"/>
    <x v="3"/>
    <x v="3"/>
    <x v="547"/>
    <x v="2"/>
    <x v="61"/>
    <x v="61"/>
    <x v="0"/>
    <s v="United States"/>
    <x v="38"/>
    <x v="18"/>
    <n v="45503"/>
    <x v="2"/>
    <s v="OFF-BI-10003910"/>
    <x v="2"/>
    <x v="9"/>
    <s v="DXL Angle-View Binders with Locking Rings by Samsill"/>
    <x v="2461"/>
    <n v="1"/>
    <n v="0.7"/>
    <x v="2743"/>
  </r>
  <r>
    <n v="7178"/>
    <s v="CA-2017-133067"/>
    <d v="2017-04-05T00:00:00"/>
    <x v="3"/>
    <x v="3"/>
    <x v="548"/>
    <x v="2"/>
    <x v="517"/>
    <x v="517"/>
    <x v="2"/>
    <s v="United States"/>
    <x v="15"/>
    <x v="13"/>
    <n v="19140"/>
    <x v="2"/>
    <s v="OFF-BI-10002897"/>
    <x v="2"/>
    <x v="9"/>
    <s v="Black Avery Memo-Size 3-Ring Binder, 5 1/2&quot; x 8 1/2&quot;"/>
    <x v="2462"/>
    <n v="2"/>
    <n v="0.7"/>
    <x v="2744"/>
  </r>
  <r>
    <n v="7179"/>
    <s v="CA-2017-133067"/>
    <d v="2017-04-05T00:00:00"/>
    <x v="3"/>
    <x v="3"/>
    <x v="548"/>
    <x v="2"/>
    <x v="517"/>
    <x v="517"/>
    <x v="2"/>
    <s v="United States"/>
    <x v="15"/>
    <x v="13"/>
    <n v="19140"/>
    <x v="2"/>
    <s v="OFF-BI-10003694"/>
    <x v="2"/>
    <x v="9"/>
    <s v="Avery 3 1/2&quot; Diskette Storage Pages, 10/Pack"/>
    <x v="2463"/>
    <n v="3"/>
    <n v="0.7"/>
    <x v="2745"/>
  </r>
  <r>
    <n v="9994"/>
    <s v="CA-2017-119914"/>
    <d v="2017-04-05T00:00:00"/>
    <x v="3"/>
    <x v="3"/>
    <x v="547"/>
    <x v="1"/>
    <x v="116"/>
    <x v="116"/>
    <x v="0"/>
    <s v="United States"/>
    <x v="333"/>
    <x v="5"/>
    <n v="92683"/>
    <x v="1"/>
    <s v="OFF-AP-10002684"/>
    <x v="2"/>
    <x v="10"/>
    <s v="Acco 7-Outlet Masterpiece Power Center, Wihtout Fax/Phone Line Protection"/>
    <x v="2464"/>
    <n v="2"/>
    <n v="0"/>
    <x v="2746"/>
  </r>
  <r>
    <n v="1090"/>
    <s v="CA-2017-158407"/>
    <d v="2017-04-06T00:00:00"/>
    <x v="3"/>
    <x v="3"/>
    <x v="529"/>
    <x v="2"/>
    <x v="575"/>
    <x v="575"/>
    <x v="2"/>
    <s v="United States"/>
    <x v="195"/>
    <x v="12"/>
    <n v="28110"/>
    <x v="3"/>
    <s v="FUR-FU-10001967"/>
    <x v="1"/>
    <x v="5"/>
    <s v="Telescoping Adjustable Floor Lamp"/>
    <x v="298"/>
    <n v="2"/>
    <n v="0.2"/>
    <x v="303"/>
  </r>
  <r>
    <n v="1091"/>
    <s v="CA-2017-158407"/>
    <d v="2017-04-06T00:00:00"/>
    <x v="3"/>
    <x v="3"/>
    <x v="529"/>
    <x v="2"/>
    <x v="575"/>
    <x v="575"/>
    <x v="2"/>
    <s v="United States"/>
    <x v="195"/>
    <x v="12"/>
    <n v="28110"/>
    <x v="3"/>
    <s v="TEC-PH-10001819"/>
    <x v="0"/>
    <x v="2"/>
    <s v="Innergie mMini Combo Duo USB Travel Charging Kit"/>
    <x v="2465"/>
    <n v="2"/>
    <n v="0.2"/>
    <x v="2747"/>
  </r>
  <r>
    <n v="1270"/>
    <s v="CA-2017-100426"/>
    <d v="2017-04-06T00:00:00"/>
    <x v="3"/>
    <x v="3"/>
    <x v="510"/>
    <x v="2"/>
    <x v="134"/>
    <x v="134"/>
    <x v="0"/>
    <s v="United States"/>
    <x v="311"/>
    <x v="34"/>
    <n v="35630"/>
    <x v="3"/>
    <s v="OFF-PA-10002870"/>
    <x v="2"/>
    <x v="3"/>
    <s v="Ampad Phone Message Book, Recycled, 400 Message Capacity, 5 ¾” x 11”"/>
    <x v="2466"/>
    <n v="2"/>
    <n v="0"/>
    <x v="2748"/>
  </r>
  <r>
    <n v="2928"/>
    <s v="CA-2017-158106"/>
    <d v="2017-04-06T00:00:00"/>
    <x v="3"/>
    <x v="3"/>
    <x v="529"/>
    <x v="2"/>
    <x v="189"/>
    <x v="189"/>
    <x v="0"/>
    <s v="United States"/>
    <x v="334"/>
    <x v="7"/>
    <n v="55124"/>
    <x v="0"/>
    <s v="OFF-AR-10002255"/>
    <x v="2"/>
    <x v="11"/>
    <s v="Newell 346"/>
    <x v="395"/>
    <n v="3"/>
    <n v="0"/>
    <x v="403"/>
  </r>
  <r>
    <n v="3193"/>
    <s v="CA-2017-158953"/>
    <d v="2017-04-06T00:00:00"/>
    <x v="3"/>
    <x v="3"/>
    <x v="510"/>
    <x v="2"/>
    <x v="692"/>
    <x v="692"/>
    <x v="2"/>
    <s v="United States"/>
    <x v="335"/>
    <x v="4"/>
    <n v="77489"/>
    <x v="0"/>
    <s v="OFF-BI-10002557"/>
    <x v="2"/>
    <x v="9"/>
    <s v="Presstex Flexible Ring Binders"/>
    <x v="2467"/>
    <n v="7"/>
    <n v="0.8"/>
    <x v="2749"/>
  </r>
  <r>
    <n v="5874"/>
    <s v="CA-2017-133095"/>
    <d v="2017-04-06T00:00:00"/>
    <x v="3"/>
    <x v="3"/>
    <x v="549"/>
    <x v="3"/>
    <x v="202"/>
    <x v="202"/>
    <x v="1"/>
    <s v="United States"/>
    <x v="266"/>
    <x v="9"/>
    <n v="72401"/>
    <x v="3"/>
    <s v="OFF-BI-10002353"/>
    <x v="2"/>
    <x v="9"/>
    <s v="GBC VeloBind Cover Sets"/>
    <x v="2468"/>
    <n v="7"/>
    <n v="0"/>
    <x v="2750"/>
  </r>
  <r>
    <n v="5875"/>
    <s v="CA-2017-133095"/>
    <d v="2017-04-06T00:00:00"/>
    <x v="3"/>
    <x v="3"/>
    <x v="549"/>
    <x v="3"/>
    <x v="202"/>
    <x v="202"/>
    <x v="1"/>
    <s v="United States"/>
    <x v="266"/>
    <x v="9"/>
    <n v="72401"/>
    <x v="3"/>
    <s v="OFF-BI-10004141"/>
    <x v="2"/>
    <x v="9"/>
    <s v="Insertable Tab Indexes For Data Binders"/>
    <x v="1132"/>
    <n v="3"/>
    <n v="0"/>
    <x v="2751"/>
  </r>
  <r>
    <n v="8518"/>
    <s v="CA-2017-149720"/>
    <d v="2017-04-06T00:00:00"/>
    <x v="3"/>
    <x v="3"/>
    <x v="528"/>
    <x v="1"/>
    <x v="693"/>
    <x v="693"/>
    <x v="0"/>
    <s v="United States"/>
    <x v="336"/>
    <x v="4"/>
    <n v="75034"/>
    <x v="0"/>
    <s v="FUR-FU-10002501"/>
    <x v="1"/>
    <x v="5"/>
    <s v="Nu-Dell Executive Frame"/>
    <x v="2061"/>
    <n v="6"/>
    <n v="0.6"/>
    <x v="2752"/>
  </r>
  <r>
    <n v="5090"/>
    <s v="CA-2017-132738"/>
    <d v="2017-04-08T00:00:00"/>
    <x v="3"/>
    <x v="3"/>
    <x v="483"/>
    <x v="0"/>
    <x v="391"/>
    <x v="391"/>
    <x v="2"/>
    <s v="United States"/>
    <x v="337"/>
    <x v="15"/>
    <n v="80538"/>
    <x v="1"/>
    <s v="OFF-PA-10001752"/>
    <x v="2"/>
    <x v="3"/>
    <s v="Hammermill CopyPlus Copy Paper (20Lb. and 84 Bright)"/>
    <x v="873"/>
    <n v="2"/>
    <n v="0.2"/>
    <x v="895"/>
  </r>
  <r>
    <n v="5091"/>
    <s v="CA-2017-132738"/>
    <d v="2017-04-08T00:00:00"/>
    <x v="3"/>
    <x v="3"/>
    <x v="483"/>
    <x v="0"/>
    <x v="391"/>
    <x v="391"/>
    <x v="2"/>
    <s v="United States"/>
    <x v="337"/>
    <x v="15"/>
    <n v="80538"/>
    <x v="1"/>
    <s v="OFF-EN-10001141"/>
    <x v="2"/>
    <x v="13"/>
    <s v="Manila Recycled Extra-Heavyweight Clasp Envelopes, 6&quot; x 9&quot;"/>
    <x v="2469"/>
    <n v="1"/>
    <n v="0.2"/>
    <x v="2753"/>
  </r>
  <r>
    <n v="5243"/>
    <s v="CA-2017-146367"/>
    <d v="2017-04-08T00:00:00"/>
    <x v="3"/>
    <x v="3"/>
    <x v="537"/>
    <x v="2"/>
    <x v="391"/>
    <x v="391"/>
    <x v="2"/>
    <s v="United States"/>
    <x v="157"/>
    <x v="4"/>
    <n v="75007"/>
    <x v="0"/>
    <s v="OFF-BI-10002827"/>
    <x v="2"/>
    <x v="9"/>
    <s v="Avery Durable Poly Binders"/>
    <x v="2470"/>
    <n v="3"/>
    <n v="0.8"/>
    <x v="2754"/>
  </r>
  <r>
    <n v="1496"/>
    <s v="CA-2017-152485"/>
    <d v="2017-04-09T00:00:00"/>
    <x v="3"/>
    <x v="3"/>
    <x v="512"/>
    <x v="2"/>
    <x v="341"/>
    <x v="341"/>
    <x v="0"/>
    <s v="United States"/>
    <x v="159"/>
    <x v="4"/>
    <n v="75019"/>
    <x v="0"/>
    <s v="OFF-AR-10003759"/>
    <x v="2"/>
    <x v="11"/>
    <s v="Crayola Anti Dust Chalk, 12/Pack"/>
    <x v="2471"/>
    <n v="7"/>
    <n v="0.2"/>
    <x v="2755"/>
  </r>
  <r>
    <n v="1497"/>
    <s v="CA-2017-152485"/>
    <d v="2017-04-09T00:00:00"/>
    <x v="3"/>
    <x v="3"/>
    <x v="512"/>
    <x v="2"/>
    <x v="341"/>
    <x v="341"/>
    <x v="0"/>
    <s v="United States"/>
    <x v="159"/>
    <x v="4"/>
    <n v="75019"/>
    <x v="0"/>
    <s v="OFF-ST-10004950"/>
    <x v="2"/>
    <x v="6"/>
    <s v="Acco Perma 3000 Stacking Storage Drawers"/>
    <x v="2472"/>
    <n v="1"/>
    <n v="0.2"/>
    <x v="2756"/>
  </r>
  <r>
    <n v="1498"/>
    <s v="CA-2017-152485"/>
    <d v="2017-04-09T00:00:00"/>
    <x v="3"/>
    <x v="3"/>
    <x v="512"/>
    <x v="2"/>
    <x v="341"/>
    <x v="341"/>
    <x v="0"/>
    <s v="United States"/>
    <x v="159"/>
    <x v="4"/>
    <n v="75019"/>
    <x v="0"/>
    <s v="OFF-AR-10001940"/>
    <x v="2"/>
    <x v="11"/>
    <s v="Sanford Colorific Eraseable Coloring Pencils, 12 Count"/>
    <x v="1350"/>
    <n v="5"/>
    <n v="0.2"/>
    <x v="2757"/>
  </r>
  <r>
    <n v="1556"/>
    <s v="CA-2017-120761"/>
    <d v="2017-04-09T00:00:00"/>
    <x v="3"/>
    <x v="3"/>
    <x v="512"/>
    <x v="2"/>
    <x v="124"/>
    <x v="124"/>
    <x v="0"/>
    <s v="United States"/>
    <x v="23"/>
    <x v="2"/>
    <n v="11561"/>
    <x v="2"/>
    <s v="TEC-AC-10000171"/>
    <x v="0"/>
    <x v="0"/>
    <s v="Verbatim 25 GB 6x Blu-ray Single Layer Recordable Disc, 25/Pack"/>
    <x v="339"/>
    <n v="4"/>
    <n v="0"/>
    <x v="2758"/>
  </r>
  <r>
    <n v="2478"/>
    <s v="CA-2017-102750"/>
    <d v="2017-04-09T00:00:00"/>
    <x v="3"/>
    <x v="3"/>
    <x v="512"/>
    <x v="1"/>
    <x v="126"/>
    <x v="126"/>
    <x v="2"/>
    <s v="United States"/>
    <x v="22"/>
    <x v="5"/>
    <n v="90036"/>
    <x v="1"/>
    <s v="FUR-TA-10000198"/>
    <x v="1"/>
    <x v="7"/>
    <s v="Chromcraft Bull-Nose Wood Oval Conference Tables &amp; Bases"/>
    <x v="2473"/>
    <n v="3"/>
    <n v="0.2"/>
    <x v="2759"/>
  </r>
  <r>
    <n v="3080"/>
    <s v="CA-2017-101182"/>
    <d v="2017-04-09T00:00:00"/>
    <x v="3"/>
    <x v="3"/>
    <x v="485"/>
    <x v="0"/>
    <x v="684"/>
    <x v="684"/>
    <x v="1"/>
    <s v="United States"/>
    <x v="334"/>
    <x v="5"/>
    <n v="92307"/>
    <x v="1"/>
    <s v="OFF-PA-10001800"/>
    <x v="2"/>
    <x v="3"/>
    <s v="Xerox 220"/>
    <x v="212"/>
    <n v="2"/>
    <n v="0"/>
    <x v="414"/>
  </r>
  <r>
    <n v="3081"/>
    <s v="CA-2017-101182"/>
    <d v="2017-04-09T00:00:00"/>
    <x v="3"/>
    <x v="3"/>
    <x v="485"/>
    <x v="0"/>
    <x v="684"/>
    <x v="684"/>
    <x v="1"/>
    <s v="United States"/>
    <x v="334"/>
    <x v="5"/>
    <n v="92307"/>
    <x v="1"/>
    <s v="TEC-PH-10003589"/>
    <x v="0"/>
    <x v="2"/>
    <s v="invisibleSHIELD by ZAGG Smudge-Free Screen Protector"/>
    <x v="41"/>
    <n v="3"/>
    <n v="0.2"/>
    <x v="2760"/>
  </r>
  <r>
    <n v="3513"/>
    <s v="CA-2017-140326"/>
    <d v="2017-04-09T00:00:00"/>
    <x v="3"/>
    <x v="3"/>
    <x v="486"/>
    <x v="0"/>
    <x v="648"/>
    <x v="648"/>
    <x v="2"/>
    <s v="United States"/>
    <x v="20"/>
    <x v="3"/>
    <n v="60653"/>
    <x v="0"/>
    <s v="FUR-BO-10000112"/>
    <x v="1"/>
    <x v="16"/>
    <s v="Bush Birmingham Collection Bookcase, Dark Cherry"/>
    <x v="2474"/>
    <n v="9"/>
    <n v="0.3"/>
    <x v="2761"/>
  </r>
  <r>
    <n v="3514"/>
    <s v="CA-2017-140326"/>
    <d v="2017-04-09T00:00:00"/>
    <x v="3"/>
    <x v="3"/>
    <x v="486"/>
    <x v="0"/>
    <x v="648"/>
    <x v="648"/>
    <x v="2"/>
    <s v="United States"/>
    <x v="20"/>
    <x v="3"/>
    <n v="60653"/>
    <x v="0"/>
    <s v="OFF-PA-10004041"/>
    <x v="2"/>
    <x v="3"/>
    <s v="It's Hot Message Books with Stickers, 2 3/4&quot; x 5&quot;"/>
    <x v="2475"/>
    <n v="3"/>
    <n v="0.2"/>
    <x v="2762"/>
  </r>
  <r>
    <n v="3515"/>
    <s v="CA-2017-140326"/>
    <d v="2017-04-09T00:00:00"/>
    <x v="3"/>
    <x v="3"/>
    <x v="486"/>
    <x v="0"/>
    <x v="648"/>
    <x v="648"/>
    <x v="2"/>
    <s v="United States"/>
    <x v="20"/>
    <x v="3"/>
    <n v="60653"/>
    <x v="0"/>
    <s v="OFF-AR-10001149"/>
    <x v="2"/>
    <x v="11"/>
    <s v="Sanford Colorific Colored Pencils, 12/Box"/>
    <x v="632"/>
    <n v="3"/>
    <n v="0.2"/>
    <x v="2763"/>
  </r>
  <r>
    <n v="3561"/>
    <s v="CA-2017-109757"/>
    <d v="2017-04-09T00:00:00"/>
    <x v="3"/>
    <x v="3"/>
    <x v="550"/>
    <x v="1"/>
    <x v="148"/>
    <x v="148"/>
    <x v="0"/>
    <s v="United States"/>
    <x v="338"/>
    <x v="18"/>
    <n v="44312"/>
    <x v="2"/>
    <s v="OFF-AR-10002335"/>
    <x v="2"/>
    <x v="11"/>
    <s v="DIXON Oriole Pencils"/>
    <x v="2476"/>
    <n v="4"/>
    <n v="0.2"/>
    <x v="2764"/>
  </r>
  <r>
    <n v="3562"/>
    <s v="CA-2017-109757"/>
    <d v="2017-04-09T00:00:00"/>
    <x v="3"/>
    <x v="3"/>
    <x v="550"/>
    <x v="1"/>
    <x v="148"/>
    <x v="148"/>
    <x v="0"/>
    <s v="United States"/>
    <x v="338"/>
    <x v="18"/>
    <n v="44312"/>
    <x v="2"/>
    <s v="OFF-BI-10004001"/>
    <x v="2"/>
    <x v="9"/>
    <s v="GBC Recycled VeloBinder Covers"/>
    <x v="2477"/>
    <n v="5"/>
    <n v="0.7"/>
    <x v="2765"/>
  </r>
  <r>
    <n v="3563"/>
    <s v="CA-2017-109757"/>
    <d v="2017-04-09T00:00:00"/>
    <x v="3"/>
    <x v="3"/>
    <x v="550"/>
    <x v="1"/>
    <x v="148"/>
    <x v="148"/>
    <x v="0"/>
    <s v="United States"/>
    <x v="338"/>
    <x v="18"/>
    <n v="44312"/>
    <x v="2"/>
    <s v="OFF-BI-10001634"/>
    <x v="2"/>
    <x v="9"/>
    <s v="Wilson Jones Active Use Binders"/>
    <x v="281"/>
    <n v="2"/>
    <n v="0.7"/>
    <x v="2766"/>
  </r>
  <r>
    <n v="3564"/>
    <s v="CA-2017-109757"/>
    <d v="2017-04-09T00:00:00"/>
    <x v="3"/>
    <x v="3"/>
    <x v="550"/>
    <x v="1"/>
    <x v="148"/>
    <x v="148"/>
    <x v="0"/>
    <s v="United States"/>
    <x v="338"/>
    <x v="18"/>
    <n v="44312"/>
    <x v="2"/>
    <s v="OFF-PA-10000007"/>
    <x v="2"/>
    <x v="3"/>
    <s v="Telephone Message Books with Fax/Mobile Section, 4 1/4&quot; x 6&quot;"/>
    <x v="505"/>
    <n v="4"/>
    <n v="0.2"/>
    <x v="513"/>
  </r>
  <r>
    <n v="3618"/>
    <s v="CA-2017-141929"/>
    <d v="2017-04-09T00:00:00"/>
    <x v="3"/>
    <x v="3"/>
    <x v="512"/>
    <x v="2"/>
    <x v="563"/>
    <x v="563"/>
    <x v="0"/>
    <s v="United States"/>
    <x v="22"/>
    <x v="5"/>
    <n v="90004"/>
    <x v="1"/>
    <s v="OFF-BI-10004632"/>
    <x v="2"/>
    <x v="9"/>
    <s v="Ibico Hi-Tech Manual Binding System"/>
    <x v="2478"/>
    <n v="2"/>
    <n v="0.2"/>
    <x v="2767"/>
  </r>
  <r>
    <n v="3619"/>
    <s v="CA-2017-141929"/>
    <d v="2017-04-09T00:00:00"/>
    <x v="3"/>
    <x v="3"/>
    <x v="512"/>
    <x v="2"/>
    <x v="563"/>
    <x v="563"/>
    <x v="0"/>
    <s v="United States"/>
    <x v="22"/>
    <x v="5"/>
    <n v="90004"/>
    <x v="1"/>
    <s v="TEC-PH-10002185"/>
    <x v="0"/>
    <x v="2"/>
    <s v="QVS USB Car Charger 2-Port 2.1Amp for iPod/iPhone/iPad/iPad 2/iPad 3"/>
    <x v="541"/>
    <n v="1"/>
    <n v="0.2"/>
    <x v="2768"/>
  </r>
  <r>
    <n v="3620"/>
    <s v="CA-2017-141929"/>
    <d v="2017-04-09T00:00:00"/>
    <x v="3"/>
    <x v="3"/>
    <x v="512"/>
    <x v="2"/>
    <x v="563"/>
    <x v="563"/>
    <x v="0"/>
    <s v="United States"/>
    <x v="22"/>
    <x v="5"/>
    <n v="90004"/>
    <x v="1"/>
    <s v="OFF-ST-10002974"/>
    <x v="2"/>
    <x v="6"/>
    <s v="Trav-L-File Heavy-Duty Shuttle II, Black"/>
    <x v="2479"/>
    <n v="5"/>
    <n v="0"/>
    <x v="2769"/>
  </r>
  <r>
    <n v="4121"/>
    <s v="CA-2017-117394"/>
    <d v="2017-04-09T00:00:00"/>
    <x v="3"/>
    <x v="3"/>
    <x v="551"/>
    <x v="2"/>
    <x v="476"/>
    <x v="476"/>
    <x v="0"/>
    <s v="United States"/>
    <x v="15"/>
    <x v="13"/>
    <n v="19120"/>
    <x v="2"/>
    <s v="TEC-AC-10000199"/>
    <x v="0"/>
    <x v="0"/>
    <s v="Kingston Digital DataTraveler 8GB USB 2.0"/>
    <x v="1981"/>
    <n v="4"/>
    <n v="0.2"/>
    <x v="2169"/>
  </r>
  <r>
    <n v="4297"/>
    <s v="CA-2017-117261"/>
    <d v="2017-04-09T00:00:00"/>
    <x v="3"/>
    <x v="3"/>
    <x v="551"/>
    <x v="2"/>
    <x v="121"/>
    <x v="121"/>
    <x v="2"/>
    <s v="United States"/>
    <x v="22"/>
    <x v="5"/>
    <n v="90032"/>
    <x v="1"/>
    <s v="OFF-ST-10000419"/>
    <x v="2"/>
    <x v="6"/>
    <s v="Rogers Jumbo File, Granite"/>
    <x v="2480"/>
    <n v="4"/>
    <n v="0"/>
    <x v="2770"/>
  </r>
  <r>
    <n v="5459"/>
    <s v="CA-2017-116680"/>
    <d v="2017-04-09T00:00:00"/>
    <x v="3"/>
    <x v="3"/>
    <x v="486"/>
    <x v="1"/>
    <x v="291"/>
    <x v="291"/>
    <x v="0"/>
    <s v="United States"/>
    <x v="14"/>
    <x v="5"/>
    <n v="94122"/>
    <x v="1"/>
    <s v="OFF-BI-10004022"/>
    <x v="2"/>
    <x v="9"/>
    <s v="Acco Suede Grain Vinyl Round Ring Binder"/>
    <x v="2438"/>
    <n v="6"/>
    <n v="0.2"/>
    <x v="2771"/>
  </r>
  <r>
    <n v="5460"/>
    <s v="CA-2017-116680"/>
    <d v="2017-04-09T00:00:00"/>
    <x v="3"/>
    <x v="3"/>
    <x v="486"/>
    <x v="1"/>
    <x v="291"/>
    <x v="291"/>
    <x v="0"/>
    <s v="United States"/>
    <x v="14"/>
    <x v="5"/>
    <n v="94122"/>
    <x v="1"/>
    <s v="FUR-TA-10001771"/>
    <x v="1"/>
    <x v="7"/>
    <s v="Bush Cubix Conference Tables, Fully Assembled"/>
    <x v="2481"/>
    <n v="8"/>
    <n v="0.2"/>
    <x v="2772"/>
  </r>
  <r>
    <n v="6724"/>
    <s v="US-2017-166394"/>
    <d v="2017-04-09T00:00:00"/>
    <x v="3"/>
    <x v="3"/>
    <x v="486"/>
    <x v="1"/>
    <x v="637"/>
    <x v="637"/>
    <x v="0"/>
    <s v="United States"/>
    <x v="339"/>
    <x v="41"/>
    <n v="3060"/>
    <x v="2"/>
    <s v="OFF-FA-10001843"/>
    <x v="2"/>
    <x v="4"/>
    <s v="Staples"/>
    <x v="1859"/>
    <n v="6"/>
    <n v="0"/>
    <x v="2773"/>
  </r>
  <r>
    <n v="7104"/>
    <s v="CA-2017-147410"/>
    <d v="2017-04-09T00:00:00"/>
    <x v="3"/>
    <x v="3"/>
    <x v="512"/>
    <x v="2"/>
    <x v="74"/>
    <x v="74"/>
    <x v="0"/>
    <s v="United States"/>
    <x v="288"/>
    <x v="5"/>
    <n v="92704"/>
    <x v="1"/>
    <s v="OFF-ST-10003805"/>
    <x v="2"/>
    <x v="6"/>
    <s v="24 Capacity Maxi Data Binder Racks, Pearl"/>
    <x v="2482"/>
    <n v="2"/>
    <n v="0"/>
    <x v="2774"/>
  </r>
  <r>
    <n v="7304"/>
    <s v="US-2017-117450"/>
    <d v="2017-04-09T00:00:00"/>
    <x v="3"/>
    <x v="3"/>
    <x v="512"/>
    <x v="2"/>
    <x v="442"/>
    <x v="442"/>
    <x v="0"/>
    <s v="United States"/>
    <x v="340"/>
    <x v="11"/>
    <n v="33437"/>
    <x v="3"/>
    <s v="FUR-CH-10003817"/>
    <x v="1"/>
    <x v="1"/>
    <s v="Global Value Steno Chair, Gray"/>
    <x v="2483"/>
    <n v="2"/>
    <n v="0.2"/>
    <x v="2775"/>
  </r>
  <r>
    <n v="7305"/>
    <s v="US-2017-117450"/>
    <d v="2017-04-09T00:00:00"/>
    <x v="3"/>
    <x v="3"/>
    <x v="512"/>
    <x v="2"/>
    <x v="442"/>
    <x v="442"/>
    <x v="0"/>
    <s v="United States"/>
    <x v="340"/>
    <x v="11"/>
    <n v="33437"/>
    <x v="3"/>
    <s v="OFF-PA-10000289"/>
    <x v="2"/>
    <x v="3"/>
    <s v="Xerox 213"/>
    <x v="506"/>
    <n v="2"/>
    <n v="0.2"/>
    <x v="514"/>
  </r>
  <r>
    <n v="7918"/>
    <s v="CA-2017-100783"/>
    <d v="2017-04-09T00:00:00"/>
    <x v="3"/>
    <x v="3"/>
    <x v="512"/>
    <x v="1"/>
    <x v="60"/>
    <x v="60"/>
    <x v="1"/>
    <s v="United States"/>
    <x v="341"/>
    <x v="4"/>
    <n v="75043"/>
    <x v="0"/>
    <s v="OFF-AR-10000380"/>
    <x v="2"/>
    <x v="11"/>
    <s v="Hunt PowerHouse Electric Pencil Sharpener, Blue"/>
    <x v="2484"/>
    <n v="1"/>
    <n v="0.2"/>
    <x v="2776"/>
  </r>
  <r>
    <n v="8386"/>
    <s v="CA-2017-137582"/>
    <d v="2017-04-09T00:00:00"/>
    <x v="3"/>
    <x v="3"/>
    <x v="512"/>
    <x v="2"/>
    <x v="523"/>
    <x v="523"/>
    <x v="2"/>
    <s v="United States"/>
    <x v="158"/>
    <x v="5"/>
    <n v="94601"/>
    <x v="1"/>
    <s v="OFF-BI-10001757"/>
    <x v="2"/>
    <x v="9"/>
    <s v="Pressboard Hanging Data Binders for Unburst Sheets"/>
    <x v="846"/>
    <n v="3"/>
    <n v="0.2"/>
    <x v="866"/>
  </r>
  <r>
    <n v="9129"/>
    <s v="US-2017-147655"/>
    <d v="2017-04-09T00:00:00"/>
    <x v="3"/>
    <x v="3"/>
    <x v="485"/>
    <x v="0"/>
    <x v="650"/>
    <x v="650"/>
    <x v="2"/>
    <s v="United States"/>
    <x v="233"/>
    <x v="16"/>
    <n v="97756"/>
    <x v="1"/>
    <s v="OFF-BI-10002931"/>
    <x v="2"/>
    <x v="9"/>
    <s v="Avery Trapezoid Extra Heavy Duty 4&quot; Binders"/>
    <x v="2485"/>
    <n v="7"/>
    <n v="0.7"/>
    <x v="2777"/>
  </r>
  <r>
    <n v="5582"/>
    <s v="CA-2017-163818"/>
    <d v="2017-04-10T00:00:00"/>
    <x v="3"/>
    <x v="3"/>
    <x v="489"/>
    <x v="2"/>
    <x v="489"/>
    <x v="489"/>
    <x v="1"/>
    <s v="United States"/>
    <x v="47"/>
    <x v="24"/>
    <n v="20735"/>
    <x v="2"/>
    <s v="FUR-FU-10000076"/>
    <x v="1"/>
    <x v="5"/>
    <s v="24-Hour Round Wall Clock"/>
    <x v="2121"/>
    <n v="1"/>
    <n v="0"/>
    <x v="2778"/>
  </r>
  <r>
    <n v="684"/>
    <s v="US-2017-168116"/>
    <d v="2017-04-11T00:00:00"/>
    <x v="3"/>
    <x v="3"/>
    <x v="495"/>
    <x v="3"/>
    <x v="167"/>
    <x v="167"/>
    <x v="2"/>
    <s v="United States"/>
    <x v="215"/>
    <x v="12"/>
    <n v="27217"/>
    <x v="3"/>
    <s v="TEC-MA-10004125"/>
    <x v="0"/>
    <x v="14"/>
    <s v="Cubify CubeX 3D Printer Triple Head Print"/>
    <x v="2486"/>
    <n v="4"/>
    <n v="0.5"/>
    <x v="2779"/>
  </r>
  <r>
    <n v="685"/>
    <s v="US-2017-168116"/>
    <d v="2017-04-11T00:00:00"/>
    <x v="3"/>
    <x v="3"/>
    <x v="495"/>
    <x v="3"/>
    <x v="167"/>
    <x v="167"/>
    <x v="2"/>
    <s v="United States"/>
    <x v="215"/>
    <x v="12"/>
    <n v="27217"/>
    <x v="3"/>
    <s v="OFF-AP-10002457"/>
    <x v="2"/>
    <x v="10"/>
    <s v="Eureka The Boss Plus 12-Amp Hard Box Upright Vacuum, Red"/>
    <x v="2487"/>
    <n v="2"/>
    <n v="0.2"/>
    <x v="2780"/>
  </r>
  <r>
    <n v="838"/>
    <s v="US-2017-156083"/>
    <d v="2017-04-11T00:00:00"/>
    <x v="3"/>
    <x v="3"/>
    <x v="552"/>
    <x v="2"/>
    <x v="392"/>
    <x v="392"/>
    <x v="1"/>
    <s v="United States"/>
    <x v="65"/>
    <x v="26"/>
    <n v="38401"/>
    <x v="3"/>
    <s v="OFF-PA-10001560"/>
    <x v="2"/>
    <x v="3"/>
    <s v="Adams Telephone Message Books, 5 1/4” x 11”"/>
    <x v="2488"/>
    <n v="2"/>
    <n v="0.2"/>
    <x v="2781"/>
  </r>
  <r>
    <n v="1411"/>
    <s v="CA-2017-105144"/>
    <d v="2017-04-11T00:00:00"/>
    <x v="3"/>
    <x v="3"/>
    <x v="552"/>
    <x v="2"/>
    <x v="120"/>
    <x v="120"/>
    <x v="1"/>
    <s v="United States"/>
    <x v="259"/>
    <x v="4"/>
    <n v="75051"/>
    <x v="0"/>
    <s v="OFF-LA-10003923"/>
    <x v="2"/>
    <x v="8"/>
    <s v="Alphabetical Labels for Top Tab Filing"/>
    <x v="806"/>
    <n v="2"/>
    <n v="0.2"/>
    <x v="824"/>
  </r>
  <r>
    <n v="3799"/>
    <s v="CA-2017-147760"/>
    <d v="2017-04-11T00:00:00"/>
    <x v="3"/>
    <x v="3"/>
    <x v="518"/>
    <x v="0"/>
    <x v="590"/>
    <x v="590"/>
    <x v="2"/>
    <s v="United States"/>
    <x v="253"/>
    <x v="12"/>
    <n v="27405"/>
    <x v="3"/>
    <s v="FUR-TA-10004575"/>
    <x v="1"/>
    <x v="7"/>
    <s v="Hon 5100 Series Wood Tables"/>
    <x v="2489"/>
    <n v="3"/>
    <n v="0.4"/>
    <x v="2782"/>
  </r>
  <r>
    <n v="3800"/>
    <s v="CA-2017-147760"/>
    <d v="2017-04-11T00:00:00"/>
    <x v="3"/>
    <x v="3"/>
    <x v="518"/>
    <x v="0"/>
    <x v="590"/>
    <x v="590"/>
    <x v="2"/>
    <s v="United States"/>
    <x v="253"/>
    <x v="12"/>
    <n v="27405"/>
    <x v="3"/>
    <s v="TEC-PH-10002483"/>
    <x v="0"/>
    <x v="2"/>
    <s v="Motorola Moto X"/>
    <x v="2490"/>
    <n v="5"/>
    <n v="0.2"/>
    <x v="2783"/>
  </r>
  <r>
    <n v="8911"/>
    <s v="CA-2017-102610"/>
    <d v="2017-04-11T00:00:00"/>
    <x v="3"/>
    <x v="3"/>
    <x v="540"/>
    <x v="2"/>
    <x v="593"/>
    <x v="593"/>
    <x v="0"/>
    <s v="United States"/>
    <x v="273"/>
    <x v="26"/>
    <n v="37421"/>
    <x v="3"/>
    <s v="TEC-AC-10000303"/>
    <x v="0"/>
    <x v="0"/>
    <s v="Logitech M510 Wireless Mouse"/>
    <x v="461"/>
    <n v="3"/>
    <n v="0.2"/>
    <x v="2784"/>
  </r>
  <r>
    <n v="8912"/>
    <s v="CA-2017-102610"/>
    <d v="2017-04-11T00:00:00"/>
    <x v="3"/>
    <x v="3"/>
    <x v="540"/>
    <x v="2"/>
    <x v="593"/>
    <x v="593"/>
    <x v="0"/>
    <s v="United States"/>
    <x v="273"/>
    <x v="26"/>
    <n v="37421"/>
    <x v="3"/>
    <s v="TEC-PH-10000127"/>
    <x v="0"/>
    <x v="2"/>
    <s v="iOttie XL Car Mount"/>
    <x v="2491"/>
    <n v="9"/>
    <n v="0.2"/>
    <x v="2785"/>
  </r>
  <r>
    <n v="8913"/>
    <s v="CA-2017-102610"/>
    <d v="2017-04-11T00:00:00"/>
    <x v="3"/>
    <x v="3"/>
    <x v="540"/>
    <x v="2"/>
    <x v="593"/>
    <x v="593"/>
    <x v="0"/>
    <s v="United States"/>
    <x v="273"/>
    <x v="26"/>
    <n v="37421"/>
    <x v="3"/>
    <s v="OFF-BI-10004364"/>
    <x v="2"/>
    <x v="9"/>
    <s v="Storex Dura Pro Binders"/>
    <x v="1748"/>
    <n v="2"/>
    <n v="0.7"/>
    <x v="2786"/>
  </r>
  <r>
    <n v="8914"/>
    <s v="CA-2017-102610"/>
    <d v="2017-04-11T00:00:00"/>
    <x v="3"/>
    <x v="3"/>
    <x v="540"/>
    <x v="2"/>
    <x v="593"/>
    <x v="593"/>
    <x v="0"/>
    <s v="United States"/>
    <x v="273"/>
    <x v="26"/>
    <n v="37421"/>
    <x v="3"/>
    <s v="OFF-LA-10002195"/>
    <x v="2"/>
    <x v="8"/>
    <s v="Avery 481"/>
    <x v="179"/>
    <n v="2"/>
    <n v="0.2"/>
    <x v="179"/>
  </r>
  <r>
    <n v="9224"/>
    <s v="CA-2017-121160"/>
    <d v="2017-04-11T00:00:00"/>
    <x v="3"/>
    <x v="3"/>
    <x v="495"/>
    <x v="3"/>
    <x v="430"/>
    <x v="430"/>
    <x v="1"/>
    <s v="United States"/>
    <x v="342"/>
    <x v="4"/>
    <n v="77803"/>
    <x v="0"/>
    <s v="OFF-BI-10001308"/>
    <x v="2"/>
    <x v="9"/>
    <s v="GBC Standard Plastic Binding Systems' Combs"/>
    <x v="2492"/>
    <n v="6"/>
    <n v="0.8"/>
    <x v="2787"/>
  </r>
  <r>
    <n v="9225"/>
    <s v="CA-2017-121160"/>
    <d v="2017-04-11T00:00:00"/>
    <x v="3"/>
    <x v="3"/>
    <x v="495"/>
    <x v="3"/>
    <x v="430"/>
    <x v="430"/>
    <x v="1"/>
    <s v="United States"/>
    <x v="342"/>
    <x v="4"/>
    <n v="77803"/>
    <x v="0"/>
    <s v="OFF-BI-10003094"/>
    <x v="2"/>
    <x v="9"/>
    <s v="Self-Adhesive Ring Binder Labels"/>
    <x v="1966"/>
    <n v="2"/>
    <n v="0.8"/>
    <x v="2788"/>
  </r>
  <r>
    <n v="9226"/>
    <s v="CA-2017-121160"/>
    <d v="2017-04-11T00:00:00"/>
    <x v="3"/>
    <x v="3"/>
    <x v="495"/>
    <x v="3"/>
    <x v="430"/>
    <x v="430"/>
    <x v="1"/>
    <s v="United States"/>
    <x v="342"/>
    <x v="4"/>
    <n v="77803"/>
    <x v="0"/>
    <s v="OFF-BI-10004040"/>
    <x v="2"/>
    <x v="9"/>
    <s v="Wilson Jones Impact Binders"/>
    <x v="2493"/>
    <n v="4"/>
    <n v="0.8"/>
    <x v="2789"/>
  </r>
  <r>
    <n v="9227"/>
    <s v="CA-2017-121160"/>
    <d v="2017-04-11T00:00:00"/>
    <x v="3"/>
    <x v="3"/>
    <x v="495"/>
    <x v="3"/>
    <x v="430"/>
    <x v="430"/>
    <x v="1"/>
    <s v="United States"/>
    <x v="342"/>
    <x v="4"/>
    <n v="77803"/>
    <x v="0"/>
    <s v="OFF-ST-10002485"/>
    <x v="2"/>
    <x v="6"/>
    <s v="Rogers Deluxe File Chest"/>
    <x v="2494"/>
    <n v="3"/>
    <n v="0.2"/>
    <x v="2790"/>
  </r>
  <r>
    <n v="9606"/>
    <s v="US-2017-122672"/>
    <d v="2017-04-11T00:00:00"/>
    <x v="3"/>
    <x v="3"/>
    <x v="541"/>
    <x v="2"/>
    <x v="460"/>
    <x v="460"/>
    <x v="2"/>
    <s v="United States"/>
    <x v="58"/>
    <x v="18"/>
    <n v="43130"/>
    <x v="2"/>
    <s v="TEC-AC-10002323"/>
    <x v="0"/>
    <x v="0"/>
    <s v="SanDisk Ultra 32 GB MicroSDHC Class 10 Memory Card"/>
    <x v="2495"/>
    <n v="4"/>
    <n v="0.2"/>
    <x v="2791"/>
  </r>
  <r>
    <n v="9607"/>
    <s v="US-2017-122672"/>
    <d v="2017-04-11T00:00:00"/>
    <x v="3"/>
    <x v="3"/>
    <x v="541"/>
    <x v="2"/>
    <x v="460"/>
    <x v="460"/>
    <x v="2"/>
    <s v="United States"/>
    <x v="58"/>
    <x v="18"/>
    <n v="43130"/>
    <x v="2"/>
    <s v="OFF-ST-10002344"/>
    <x v="2"/>
    <x v="6"/>
    <s v="Carina 42&quot;Hx23 3/4&quot;W Media Storage Unit"/>
    <x v="2127"/>
    <n v="3"/>
    <n v="0.2"/>
    <x v="2792"/>
  </r>
  <r>
    <n v="9761"/>
    <s v="CA-2017-159135"/>
    <d v="2017-04-11T00:00:00"/>
    <x v="3"/>
    <x v="3"/>
    <x v="540"/>
    <x v="2"/>
    <x v="425"/>
    <x v="425"/>
    <x v="1"/>
    <s v="United States"/>
    <x v="343"/>
    <x v="9"/>
    <n v="72762"/>
    <x v="3"/>
    <s v="OFF-AR-10000657"/>
    <x v="2"/>
    <x v="11"/>
    <s v="Binney &amp; Smith inkTank Desk Highlighter, Chisel Tip, Yellow, 12/Box"/>
    <x v="2496"/>
    <n v="2"/>
    <n v="0"/>
    <x v="2793"/>
  </r>
  <r>
    <n v="2691"/>
    <s v="CA-2017-156412"/>
    <d v="2017-04-12T00:00:00"/>
    <x v="3"/>
    <x v="3"/>
    <x v="501"/>
    <x v="2"/>
    <x v="694"/>
    <x v="694"/>
    <x v="0"/>
    <s v="United States"/>
    <x v="15"/>
    <x v="13"/>
    <n v="19134"/>
    <x v="2"/>
    <s v="OFF-BI-10004364"/>
    <x v="2"/>
    <x v="9"/>
    <s v="Storex Dura Pro Binders"/>
    <x v="2497"/>
    <n v="3"/>
    <n v="0.7"/>
    <x v="2794"/>
  </r>
  <r>
    <n v="2977"/>
    <s v="CA-2017-139773"/>
    <d v="2017-04-12T00:00:00"/>
    <x v="3"/>
    <x v="3"/>
    <x v="499"/>
    <x v="3"/>
    <x v="638"/>
    <x v="638"/>
    <x v="2"/>
    <s v="United States"/>
    <x v="15"/>
    <x v="13"/>
    <n v="19143"/>
    <x v="2"/>
    <s v="FUR-CH-10001797"/>
    <x v="1"/>
    <x v="1"/>
    <s v="Safco Chair Connectors, 6/Carton"/>
    <x v="2498"/>
    <n v="7"/>
    <n v="0.3"/>
    <x v="2795"/>
  </r>
  <r>
    <n v="5518"/>
    <s v="CA-2017-117667"/>
    <d v="2017-04-12T00:00:00"/>
    <x v="3"/>
    <x v="3"/>
    <x v="520"/>
    <x v="2"/>
    <x v="389"/>
    <x v="389"/>
    <x v="2"/>
    <s v="United States"/>
    <x v="15"/>
    <x v="13"/>
    <n v="19134"/>
    <x v="2"/>
    <s v="FUR-CH-10004540"/>
    <x v="1"/>
    <x v="1"/>
    <s v="Global Chrome Stack Chair"/>
    <x v="2499"/>
    <n v="10"/>
    <n v="0.3"/>
    <x v="2796"/>
  </r>
  <r>
    <n v="5519"/>
    <s v="CA-2017-117667"/>
    <d v="2017-04-12T00:00:00"/>
    <x v="3"/>
    <x v="3"/>
    <x v="520"/>
    <x v="2"/>
    <x v="389"/>
    <x v="389"/>
    <x v="2"/>
    <s v="United States"/>
    <x v="15"/>
    <x v="13"/>
    <n v="19134"/>
    <x v="2"/>
    <s v="FUR-FU-10004093"/>
    <x v="1"/>
    <x v="5"/>
    <s v="Hand-Finished Solid Wood Document Frame"/>
    <x v="2500"/>
    <n v="2"/>
    <n v="0.2"/>
    <x v="2797"/>
  </r>
  <r>
    <n v="5520"/>
    <s v="CA-2017-117667"/>
    <d v="2017-04-12T00:00:00"/>
    <x v="3"/>
    <x v="3"/>
    <x v="520"/>
    <x v="2"/>
    <x v="389"/>
    <x v="389"/>
    <x v="2"/>
    <s v="United States"/>
    <x v="15"/>
    <x v="13"/>
    <n v="19134"/>
    <x v="2"/>
    <s v="OFF-AR-10000716"/>
    <x v="2"/>
    <x v="11"/>
    <s v="DIXON Ticonderoga Erasable Checking Pencils"/>
    <x v="2501"/>
    <n v="3"/>
    <n v="0.2"/>
    <x v="2798"/>
  </r>
  <r>
    <n v="5521"/>
    <s v="CA-2017-117667"/>
    <d v="2017-04-12T00:00:00"/>
    <x v="3"/>
    <x v="3"/>
    <x v="520"/>
    <x v="2"/>
    <x v="389"/>
    <x v="389"/>
    <x v="2"/>
    <s v="United States"/>
    <x v="15"/>
    <x v="13"/>
    <n v="19134"/>
    <x v="2"/>
    <s v="OFF-PA-10002709"/>
    <x v="2"/>
    <x v="3"/>
    <s v="Xerox 1956"/>
    <x v="538"/>
    <n v="5"/>
    <n v="0.2"/>
    <x v="2799"/>
  </r>
  <r>
    <n v="5522"/>
    <s v="CA-2017-117667"/>
    <d v="2017-04-12T00:00:00"/>
    <x v="3"/>
    <x v="3"/>
    <x v="520"/>
    <x v="2"/>
    <x v="389"/>
    <x v="389"/>
    <x v="2"/>
    <s v="United States"/>
    <x v="15"/>
    <x v="13"/>
    <n v="19134"/>
    <x v="2"/>
    <s v="TEC-AC-10000580"/>
    <x v="0"/>
    <x v="0"/>
    <s v="Logitech G13 Programmable Gameboard with LCD Display"/>
    <x v="2502"/>
    <n v="4"/>
    <n v="0.2"/>
    <x v="2800"/>
  </r>
  <r>
    <n v="6123"/>
    <s v="CA-2017-152660"/>
    <d v="2017-04-12T00:00:00"/>
    <x v="3"/>
    <x v="3"/>
    <x v="520"/>
    <x v="2"/>
    <x v="409"/>
    <x v="409"/>
    <x v="0"/>
    <s v="United States"/>
    <x v="20"/>
    <x v="3"/>
    <n v="60610"/>
    <x v="0"/>
    <s v="OFF-ST-10000532"/>
    <x v="2"/>
    <x v="6"/>
    <s v="Advantus Rolling Drawer Organizers"/>
    <x v="172"/>
    <n v="2"/>
    <n v="0.2"/>
    <x v="172"/>
  </r>
  <r>
    <n v="6532"/>
    <s v="US-2017-107384"/>
    <d v="2017-04-12T00:00:00"/>
    <x v="3"/>
    <x v="3"/>
    <x v="501"/>
    <x v="2"/>
    <x v="585"/>
    <x v="585"/>
    <x v="0"/>
    <s v="United States"/>
    <x v="90"/>
    <x v="7"/>
    <n v="55901"/>
    <x v="0"/>
    <s v="OFF-AR-10001315"/>
    <x v="2"/>
    <x v="11"/>
    <s v="Newell 310"/>
    <x v="2325"/>
    <n v="5"/>
    <n v="0"/>
    <x v="2801"/>
  </r>
  <r>
    <n v="6533"/>
    <s v="US-2017-107384"/>
    <d v="2017-04-12T00:00:00"/>
    <x v="3"/>
    <x v="3"/>
    <x v="501"/>
    <x v="2"/>
    <x v="585"/>
    <x v="585"/>
    <x v="0"/>
    <s v="United States"/>
    <x v="90"/>
    <x v="7"/>
    <n v="55901"/>
    <x v="0"/>
    <s v="TEC-AC-10004595"/>
    <x v="0"/>
    <x v="0"/>
    <s v="First Data TMFD35 PIN Pad"/>
    <x v="2503"/>
    <n v="1"/>
    <n v="0"/>
    <x v="2802"/>
  </r>
  <r>
    <n v="6534"/>
    <s v="US-2017-107384"/>
    <d v="2017-04-12T00:00:00"/>
    <x v="3"/>
    <x v="3"/>
    <x v="501"/>
    <x v="2"/>
    <x v="585"/>
    <x v="585"/>
    <x v="0"/>
    <s v="United States"/>
    <x v="90"/>
    <x v="7"/>
    <n v="55901"/>
    <x v="0"/>
    <s v="TEC-AC-10001539"/>
    <x v="0"/>
    <x v="0"/>
    <s v="Logitech G430 Surround Sound Gaming Headset with Dolby 7.1 Technology"/>
    <x v="2504"/>
    <n v="5"/>
    <n v="0"/>
    <x v="2803"/>
  </r>
  <r>
    <n v="7293"/>
    <s v="CA-2017-109183"/>
    <d v="2017-04-12T00:00:00"/>
    <x v="3"/>
    <x v="3"/>
    <x v="520"/>
    <x v="2"/>
    <x v="212"/>
    <x v="212"/>
    <x v="0"/>
    <s v="United States"/>
    <x v="60"/>
    <x v="26"/>
    <n v="37211"/>
    <x v="3"/>
    <s v="TEC-MA-10001856"/>
    <x v="0"/>
    <x v="14"/>
    <s v="Okidata C610n Printer"/>
    <x v="2505"/>
    <n v="2"/>
    <n v="0.5"/>
    <x v="2804"/>
  </r>
  <r>
    <n v="7392"/>
    <s v="CA-2017-160031"/>
    <d v="2017-04-12T00:00:00"/>
    <x v="3"/>
    <x v="3"/>
    <x v="496"/>
    <x v="1"/>
    <x v="17"/>
    <x v="17"/>
    <x v="0"/>
    <s v="United States"/>
    <x v="59"/>
    <x v="18"/>
    <n v="45014"/>
    <x v="2"/>
    <s v="OFF-PA-10000241"/>
    <x v="2"/>
    <x v="3"/>
    <s v="IBM Multi-Purpose Copy Paper, 8 1/2 x 11&quot;, Case"/>
    <x v="427"/>
    <n v="3"/>
    <n v="0.2"/>
    <x v="2805"/>
  </r>
  <r>
    <n v="8391"/>
    <s v="CA-2017-153227"/>
    <d v="2017-04-12T00:00:00"/>
    <x v="3"/>
    <x v="3"/>
    <x v="500"/>
    <x v="0"/>
    <x v="183"/>
    <x v="183"/>
    <x v="2"/>
    <s v="United States"/>
    <x v="22"/>
    <x v="5"/>
    <n v="90032"/>
    <x v="1"/>
    <s v="OFF-PA-10001838"/>
    <x v="2"/>
    <x v="3"/>
    <s v="Adams Telephone Message Book W/Dividers/Space For Phone Numbers, 5 1/4&quot;X8 1/2&quot;, 300/Messages"/>
    <x v="767"/>
    <n v="2"/>
    <n v="0"/>
    <x v="787"/>
  </r>
  <r>
    <n v="8519"/>
    <s v="CA-2017-118003"/>
    <d v="2017-04-12T00:00:00"/>
    <x v="3"/>
    <x v="3"/>
    <x v="542"/>
    <x v="2"/>
    <x v="442"/>
    <x v="442"/>
    <x v="0"/>
    <s v="United States"/>
    <x v="237"/>
    <x v="8"/>
    <n v="7501"/>
    <x v="2"/>
    <s v="FUR-FU-10002506"/>
    <x v="1"/>
    <x v="5"/>
    <s v="Tensor &quot;Hersey Kiss&quot; Styled Floor Lamp"/>
    <x v="1429"/>
    <n v="1"/>
    <n v="0"/>
    <x v="2806"/>
  </r>
  <r>
    <n v="8520"/>
    <s v="CA-2017-118003"/>
    <d v="2017-04-12T00:00:00"/>
    <x v="3"/>
    <x v="3"/>
    <x v="542"/>
    <x v="2"/>
    <x v="442"/>
    <x v="442"/>
    <x v="0"/>
    <s v="United States"/>
    <x v="237"/>
    <x v="8"/>
    <n v="7501"/>
    <x v="2"/>
    <s v="FUR-CH-10003817"/>
    <x v="1"/>
    <x v="1"/>
    <s v="Global Value Steno Chair, Gray"/>
    <x v="2506"/>
    <n v="3"/>
    <n v="0"/>
    <x v="2807"/>
  </r>
  <r>
    <n v="8521"/>
    <s v="CA-2017-118003"/>
    <d v="2017-04-12T00:00:00"/>
    <x v="3"/>
    <x v="3"/>
    <x v="542"/>
    <x v="2"/>
    <x v="442"/>
    <x v="442"/>
    <x v="0"/>
    <s v="United States"/>
    <x v="237"/>
    <x v="8"/>
    <n v="7501"/>
    <x v="2"/>
    <s v="FUR-CH-10004860"/>
    <x v="1"/>
    <x v="1"/>
    <s v="Global Low Back Tilter Chair"/>
    <x v="2507"/>
    <n v="3"/>
    <n v="0"/>
    <x v="2808"/>
  </r>
  <r>
    <n v="9071"/>
    <s v="CA-2017-147550"/>
    <d v="2017-04-12T00:00:00"/>
    <x v="3"/>
    <x v="3"/>
    <x v="498"/>
    <x v="0"/>
    <x v="75"/>
    <x v="75"/>
    <x v="2"/>
    <s v="United States"/>
    <x v="15"/>
    <x v="13"/>
    <n v="19134"/>
    <x v="2"/>
    <s v="FUR-FU-10001918"/>
    <x v="1"/>
    <x v="5"/>
    <s v="C-Line Cubicle Keepers Polyproplyene Holder With Velcro Backings"/>
    <x v="1248"/>
    <n v="3"/>
    <n v="0.2"/>
    <x v="2809"/>
  </r>
  <r>
    <n v="6567"/>
    <s v="CA-2017-131282"/>
    <d v="2017-05-02T00:00:00"/>
    <x v="3"/>
    <x v="4"/>
    <x v="524"/>
    <x v="1"/>
    <x v="695"/>
    <x v="695"/>
    <x v="0"/>
    <s v="United States"/>
    <x v="318"/>
    <x v="4"/>
    <n v="76706"/>
    <x v="0"/>
    <s v="OFF-BI-10004632"/>
    <x v="2"/>
    <x v="9"/>
    <s v="Ibico Hi-Tech Manual Binding System"/>
    <x v="2508"/>
    <n v="4"/>
    <n v="0.8"/>
    <x v="2810"/>
  </r>
  <r>
    <n v="6568"/>
    <s v="CA-2017-131282"/>
    <d v="2017-05-02T00:00:00"/>
    <x v="3"/>
    <x v="4"/>
    <x v="524"/>
    <x v="1"/>
    <x v="695"/>
    <x v="695"/>
    <x v="0"/>
    <s v="United States"/>
    <x v="318"/>
    <x v="4"/>
    <n v="76706"/>
    <x v="0"/>
    <s v="OFF-AR-10003087"/>
    <x v="2"/>
    <x v="11"/>
    <s v="Staples in misc. colors"/>
    <x v="2509"/>
    <n v="5"/>
    <n v="0.2"/>
    <x v="2811"/>
  </r>
  <r>
    <n v="6839"/>
    <s v="CA-2017-107517"/>
    <d v="2017-05-02T00:00:00"/>
    <x v="3"/>
    <x v="4"/>
    <x v="543"/>
    <x v="2"/>
    <x v="262"/>
    <x v="262"/>
    <x v="2"/>
    <s v="United States"/>
    <x v="344"/>
    <x v="5"/>
    <n v="90503"/>
    <x v="1"/>
    <s v="OFF-AP-10000275"/>
    <x v="2"/>
    <x v="10"/>
    <s v="Sanyo Counter Height Refrigerator with Crisper, 3.6 Cubic Foot, Stainless Steel/Black"/>
    <x v="2510"/>
    <n v="5"/>
    <n v="0"/>
    <x v="2812"/>
  </r>
  <r>
    <n v="6840"/>
    <s v="CA-2017-107517"/>
    <d v="2017-05-02T00:00:00"/>
    <x v="3"/>
    <x v="4"/>
    <x v="543"/>
    <x v="2"/>
    <x v="262"/>
    <x v="262"/>
    <x v="2"/>
    <s v="United States"/>
    <x v="344"/>
    <x v="5"/>
    <n v="90503"/>
    <x v="1"/>
    <s v="TEC-PH-10003505"/>
    <x v="0"/>
    <x v="2"/>
    <s v="Geemarc AmpliPOWER60"/>
    <x v="2511"/>
    <n v="5"/>
    <n v="0.2"/>
    <x v="2813"/>
  </r>
  <r>
    <n v="3813"/>
    <s v="CA-2017-147753"/>
    <d v="2017-05-03T00:00:00"/>
    <x v="3"/>
    <x v="4"/>
    <x v="553"/>
    <x v="3"/>
    <x v="291"/>
    <x v="291"/>
    <x v="0"/>
    <s v="United States"/>
    <x v="151"/>
    <x v="0"/>
    <n v="53209"/>
    <x v="0"/>
    <s v="OFF-LA-10003537"/>
    <x v="2"/>
    <x v="8"/>
    <s v="Avery 515"/>
    <x v="1105"/>
    <n v="2"/>
    <n v="0"/>
    <x v="1148"/>
  </r>
  <r>
    <n v="4744"/>
    <s v="CA-2017-168123"/>
    <d v="2017-05-03T00:00:00"/>
    <x v="3"/>
    <x v="4"/>
    <x v="553"/>
    <x v="3"/>
    <x v="696"/>
    <x v="696"/>
    <x v="0"/>
    <s v="United States"/>
    <x v="90"/>
    <x v="7"/>
    <n v="55901"/>
    <x v="0"/>
    <s v="OFF-FA-10002763"/>
    <x v="2"/>
    <x v="4"/>
    <s v="Advantus Map Pennant Flags and Round Head Tacks"/>
    <x v="2512"/>
    <n v="2"/>
    <n v="0"/>
    <x v="2814"/>
  </r>
  <r>
    <n v="4745"/>
    <s v="CA-2017-168123"/>
    <d v="2017-05-03T00:00:00"/>
    <x v="3"/>
    <x v="4"/>
    <x v="553"/>
    <x v="3"/>
    <x v="696"/>
    <x v="696"/>
    <x v="0"/>
    <s v="United States"/>
    <x v="90"/>
    <x v="7"/>
    <n v="55901"/>
    <x v="0"/>
    <s v="OFF-ST-10000877"/>
    <x v="2"/>
    <x v="6"/>
    <s v="Recycled Steel Personal File for Standard File Folders"/>
    <x v="2513"/>
    <n v="4"/>
    <n v="0"/>
    <x v="2815"/>
  </r>
  <r>
    <n v="4746"/>
    <s v="CA-2017-168123"/>
    <d v="2017-05-03T00:00:00"/>
    <x v="3"/>
    <x v="4"/>
    <x v="553"/>
    <x v="3"/>
    <x v="696"/>
    <x v="696"/>
    <x v="0"/>
    <s v="United States"/>
    <x v="90"/>
    <x v="7"/>
    <n v="55901"/>
    <x v="0"/>
    <s v="OFF-BI-10001071"/>
    <x v="2"/>
    <x v="9"/>
    <s v="GBC ProClick Punch Binding System"/>
    <x v="2514"/>
    <n v="2"/>
    <n v="0"/>
    <x v="2816"/>
  </r>
  <r>
    <n v="4747"/>
    <s v="CA-2017-168123"/>
    <d v="2017-05-03T00:00:00"/>
    <x v="3"/>
    <x v="4"/>
    <x v="553"/>
    <x v="3"/>
    <x v="696"/>
    <x v="696"/>
    <x v="0"/>
    <s v="United States"/>
    <x v="90"/>
    <x v="7"/>
    <n v="55901"/>
    <x v="0"/>
    <s v="OFF-BI-10001097"/>
    <x v="2"/>
    <x v="9"/>
    <s v="Avery Hole Reinforcements"/>
    <x v="1490"/>
    <n v="3"/>
    <n v="0"/>
    <x v="2817"/>
  </r>
  <r>
    <n v="5949"/>
    <s v="CA-2017-161046"/>
    <d v="2017-05-03T00:00:00"/>
    <x v="3"/>
    <x v="4"/>
    <x v="553"/>
    <x v="3"/>
    <x v="336"/>
    <x v="336"/>
    <x v="2"/>
    <s v="United States"/>
    <x v="345"/>
    <x v="32"/>
    <n v="38671"/>
    <x v="3"/>
    <s v="OFF-EN-10003862"/>
    <x v="2"/>
    <x v="13"/>
    <s v="Laser &amp; Ink Jet Business Envelopes"/>
    <x v="2515"/>
    <n v="4"/>
    <n v="0"/>
    <x v="2818"/>
  </r>
  <r>
    <n v="5950"/>
    <s v="CA-2017-161046"/>
    <d v="2017-05-03T00:00:00"/>
    <x v="3"/>
    <x v="4"/>
    <x v="553"/>
    <x v="3"/>
    <x v="336"/>
    <x v="336"/>
    <x v="2"/>
    <s v="United States"/>
    <x v="345"/>
    <x v="32"/>
    <n v="38671"/>
    <x v="3"/>
    <s v="TEC-AC-10004571"/>
    <x v="0"/>
    <x v="0"/>
    <s v="Logitech G700s Rechargeable Gaming Mouse"/>
    <x v="343"/>
    <n v="3"/>
    <n v="0"/>
    <x v="2819"/>
  </r>
  <r>
    <n v="5951"/>
    <s v="CA-2017-161046"/>
    <d v="2017-05-03T00:00:00"/>
    <x v="3"/>
    <x v="4"/>
    <x v="553"/>
    <x v="3"/>
    <x v="336"/>
    <x v="336"/>
    <x v="2"/>
    <s v="United States"/>
    <x v="345"/>
    <x v="32"/>
    <n v="38671"/>
    <x v="3"/>
    <s v="OFF-AP-10000891"/>
    <x v="2"/>
    <x v="10"/>
    <s v="Kensington 7 Outlet MasterPiece HOMEOFFICE Power Control Center"/>
    <x v="2516"/>
    <n v="2"/>
    <n v="0"/>
    <x v="2820"/>
  </r>
  <r>
    <n v="5952"/>
    <s v="CA-2017-161046"/>
    <d v="2017-05-03T00:00:00"/>
    <x v="3"/>
    <x v="4"/>
    <x v="553"/>
    <x v="3"/>
    <x v="336"/>
    <x v="336"/>
    <x v="2"/>
    <s v="United States"/>
    <x v="345"/>
    <x v="32"/>
    <n v="38671"/>
    <x v="3"/>
    <s v="OFF-BI-10002026"/>
    <x v="2"/>
    <x v="9"/>
    <s v="Ibico Recycled Linen-Style Covers"/>
    <x v="2517"/>
    <n v="6"/>
    <n v="0"/>
    <x v="2821"/>
  </r>
  <r>
    <n v="5192"/>
    <s v="US-2017-141943"/>
    <d v="2017-05-05T00:00:00"/>
    <x v="3"/>
    <x v="4"/>
    <x v="547"/>
    <x v="2"/>
    <x v="349"/>
    <x v="349"/>
    <x v="0"/>
    <s v="United States"/>
    <x v="14"/>
    <x v="5"/>
    <n v="94122"/>
    <x v="1"/>
    <s v="OFF-EN-10003448"/>
    <x v="2"/>
    <x v="13"/>
    <s v="Peel &amp; Seel Recycled Catalog Envelopes, Brown"/>
    <x v="2518"/>
    <n v="2"/>
    <n v="0"/>
    <x v="2822"/>
  </r>
  <r>
    <n v="5286"/>
    <s v="CA-2017-105991"/>
    <d v="2017-05-05T00:00:00"/>
    <x v="3"/>
    <x v="4"/>
    <x v="475"/>
    <x v="0"/>
    <x v="218"/>
    <x v="218"/>
    <x v="0"/>
    <s v="United States"/>
    <x v="146"/>
    <x v="15"/>
    <n v="80027"/>
    <x v="1"/>
    <s v="OFF-EN-10002600"/>
    <x v="2"/>
    <x v="13"/>
    <s v="Redi-Strip #10 Envelopes, 4 1/8 x 9 1/2"/>
    <x v="100"/>
    <n v="9"/>
    <n v="0.2"/>
    <x v="2823"/>
  </r>
  <r>
    <n v="5287"/>
    <s v="CA-2017-105991"/>
    <d v="2017-05-05T00:00:00"/>
    <x v="3"/>
    <x v="4"/>
    <x v="475"/>
    <x v="0"/>
    <x v="218"/>
    <x v="218"/>
    <x v="0"/>
    <s v="United States"/>
    <x v="146"/>
    <x v="15"/>
    <n v="80027"/>
    <x v="1"/>
    <s v="OFF-BI-10003274"/>
    <x v="2"/>
    <x v="9"/>
    <s v="Avery Durable Slant Ring Binders, No Labels"/>
    <x v="2392"/>
    <n v="8"/>
    <n v="0.7"/>
    <x v="2824"/>
  </r>
  <r>
    <n v="5288"/>
    <s v="CA-2017-105991"/>
    <d v="2017-05-05T00:00:00"/>
    <x v="3"/>
    <x v="4"/>
    <x v="475"/>
    <x v="0"/>
    <x v="218"/>
    <x v="218"/>
    <x v="0"/>
    <s v="United States"/>
    <x v="146"/>
    <x v="15"/>
    <n v="80027"/>
    <x v="1"/>
    <s v="FUR-BO-10004467"/>
    <x v="1"/>
    <x v="16"/>
    <s v="Bestar Classic Bookcase"/>
    <x v="2519"/>
    <n v="3"/>
    <n v="0.7"/>
    <x v="2825"/>
  </r>
  <r>
    <n v="6264"/>
    <s v="CA-2017-160724"/>
    <d v="2017-05-05T00:00:00"/>
    <x v="3"/>
    <x v="4"/>
    <x v="548"/>
    <x v="2"/>
    <x v="459"/>
    <x v="459"/>
    <x v="2"/>
    <s v="United States"/>
    <x v="28"/>
    <x v="19"/>
    <n v="31907"/>
    <x v="3"/>
    <s v="OFF-BI-10004965"/>
    <x v="2"/>
    <x v="9"/>
    <s v="Ibico Covers for Plastic or Wire Binding Elements"/>
    <x v="2520"/>
    <n v="3"/>
    <n v="0"/>
    <x v="2826"/>
  </r>
  <r>
    <n v="6305"/>
    <s v="CA-2017-107552"/>
    <d v="2017-05-05T00:00:00"/>
    <x v="3"/>
    <x v="4"/>
    <x v="474"/>
    <x v="3"/>
    <x v="254"/>
    <x v="254"/>
    <x v="0"/>
    <s v="United States"/>
    <x v="2"/>
    <x v="2"/>
    <n v="10035"/>
    <x v="2"/>
    <s v="OFF-PA-10002947"/>
    <x v="2"/>
    <x v="3"/>
    <s v="Xerox 1923"/>
    <x v="2521"/>
    <n v="1"/>
    <n v="0"/>
    <x v="2827"/>
  </r>
  <r>
    <n v="3912"/>
    <s v="CA-2017-126788"/>
    <d v="2017-05-06T00:00:00"/>
    <x v="3"/>
    <x v="4"/>
    <x v="479"/>
    <x v="0"/>
    <x v="443"/>
    <x v="443"/>
    <x v="0"/>
    <s v="United States"/>
    <x v="346"/>
    <x v="4"/>
    <n v="77581"/>
    <x v="0"/>
    <s v="TEC-PH-10001619"/>
    <x v="0"/>
    <x v="2"/>
    <s v="LG G3"/>
    <x v="2242"/>
    <n v="3"/>
    <n v="0.2"/>
    <x v="2472"/>
  </r>
  <r>
    <n v="8514"/>
    <s v="CA-2017-141614"/>
    <d v="2017-05-06T00:00:00"/>
    <x v="3"/>
    <x v="4"/>
    <x v="530"/>
    <x v="2"/>
    <x v="433"/>
    <x v="433"/>
    <x v="2"/>
    <s v="United States"/>
    <x v="331"/>
    <x v="11"/>
    <n v="32839"/>
    <x v="3"/>
    <s v="OFF-PA-10002787"/>
    <x v="2"/>
    <x v="3"/>
    <s v="Xerox 227"/>
    <x v="949"/>
    <n v="4"/>
    <n v="0.2"/>
    <x v="976"/>
  </r>
  <r>
    <n v="4230"/>
    <s v="CA-2017-100223"/>
    <d v="2017-05-07T00:00:00"/>
    <x v="3"/>
    <x v="4"/>
    <x v="534"/>
    <x v="2"/>
    <x v="697"/>
    <x v="697"/>
    <x v="2"/>
    <s v="United States"/>
    <x v="57"/>
    <x v="4"/>
    <n v="75220"/>
    <x v="0"/>
    <s v="FUR-FU-10003601"/>
    <x v="1"/>
    <x v="5"/>
    <s v="Deflect-o RollaMat Studded, Beveled Mat for Medium Pile Carpeting"/>
    <x v="2522"/>
    <n v="9"/>
    <n v="0.6"/>
    <x v="2828"/>
  </r>
  <r>
    <n v="4231"/>
    <s v="CA-2017-100223"/>
    <d v="2017-05-07T00:00:00"/>
    <x v="3"/>
    <x v="4"/>
    <x v="534"/>
    <x v="2"/>
    <x v="697"/>
    <x v="697"/>
    <x v="2"/>
    <s v="United States"/>
    <x v="57"/>
    <x v="4"/>
    <n v="75220"/>
    <x v="0"/>
    <s v="OFF-BI-10003429"/>
    <x v="2"/>
    <x v="9"/>
    <s v="Cardinal HOLDit! Binder Insert Strips,Extra Strips"/>
    <x v="2523"/>
    <n v="9"/>
    <n v="0.8"/>
    <x v="2829"/>
  </r>
  <r>
    <n v="4232"/>
    <s v="CA-2017-100223"/>
    <d v="2017-05-07T00:00:00"/>
    <x v="3"/>
    <x v="4"/>
    <x v="534"/>
    <x v="2"/>
    <x v="697"/>
    <x v="697"/>
    <x v="2"/>
    <s v="United States"/>
    <x v="57"/>
    <x v="4"/>
    <n v="75220"/>
    <x v="0"/>
    <s v="OFF-PA-10000232"/>
    <x v="2"/>
    <x v="3"/>
    <s v="Xerox 1975"/>
    <x v="204"/>
    <n v="3"/>
    <n v="0.2"/>
    <x v="850"/>
  </r>
  <r>
    <n v="4233"/>
    <s v="CA-2017-100223"/>
    <d v="2017-05-07T00:00:00"/>
    <x v="3"/>
    <x v="4"/>
    <x v="534"/>
    <x v="2"/>
    <x v="697"/>
    <x v="697"/>
    <x v="2"/>
    <s v="United States"/>
    <x v="57"/>
    <x v="4"/>
    <n v="75220"/>
    <x v="0"/>
    <s v="OFF-PA-10002195"/>
    <x v="2"/>
    <x v="3"/>
    <s v="Xerox 1966"/>
    <x v="37"/>
    <n v="6"/>
    <n v="0.2"/>
    <x v="2830"/>
  </r>
  <r>
    <n v="4234"/>
    <s v="CA-2017-100223"/>
    <d v="2017-05-07T00:00:00"/>
    <x v="3"/>
    <x v="4"/>
    <x v="534"/>
    <x v="2"/>
    <x v="697"/>
    <x v="697"/>
    <x v="2"/>
    <s v="United States"/>
    <x v="57"/>
    <x v="4"/>
    <n v="75220"/>
    <x v="0"/>
    <s v="OFF-BI-10004492"/>
    <x v="2"/>
    <x v="9"/>
    <s v="Tuf-Vin Binders"/>
    <x v="2524"/>
    <n v="1"/>
    <n v="0.8"/>
    <x v="2831"/>
  </r>
  <r>
    <n v="9569"/>
    <s v="CA-2017-104388"/>
    <d v="2017-05-07T00:00:00"/>
    <x v="3"/>
    <x v="4"/>
    <x v="531"/>
    <x v="0"/>
    <x v="428"/>
    <x v="428"/>
    <x v="2"/>
    <s v="United States"/>
    <x v="296"/>
    <x v="27"/>
    <n v="68025"/>
    <x v="0"/>
    <s v="TEC-PH-10002293"/>
    <x v="0"/>
    <x v="2"/>
    <s v="Anker 36W 4-Port USB Wall Charger Travel Power Adapter for iPhone 5s 5c 5"/>
    <x v="2525"/>
    <n v="4"/>
    <n v="0"/>
    <x v="2832"/>
  </r>
  <r>
    <n v="1443"/>
    <s v="CA-2017-117695"/>
    <d v="2017-05-08T00:00:00"/>
    <x v="3"/>
    <x v="4"/>
    <x v="537"/>
    <x v="0"/>
    <x v="364"/>
    <x v="364"/>
    <x v="2"/>
    <s v="United States"/>
    <x v="21"/>
    <x v="17"/>
    <n v="40475"/>
    <x v="3"/>
    <s v="OFF-PA-10002713"/>
    <x v="2"/>
    <x v="3"/>
    <s v="Adams Phone Message Book, 200 Message Capacity, 8 1/16” x 11”"/>
    <x v="2526"/>
    <n v="2"/>
    <n v="0"/>
    <x v="2833"/>
  </r>
  <r>
    <n v="6081"/>
    <s v="CA-2017-154676"/>
    <d v="2017-05-08T00:00:00"/>
    <x v="3"/>
    <x v="4"/>
    <x v="537"/>
    <x v="0"/>
    <x v="48"/>
    <x v="48"/>
    <x v="1"/>
    <s v="United States"/>
    <x v="5"/>
    <x v="4"/>
    <n v="77070"/>
    <x v="0"/>
    <s v="OFF-ST-10001172"/>
    <x v="2"/>
    <x v="6"/>
    <s v="Tennsco Lockers, Sand"/>
    <x v="2527"/>
    <n v="9"/>
    <n v="0.2"/>
    <x v="2834"/>
  </r>
  <r>
    <n v="6641"/>
    <s v="CA-2017-128328"/>
    <d v="2017-05-08T00:00:00"/>
    <x v="3"/>
    <x v="4"/>
    <x v="554"/>
    <x v="2"/>
    <x v="698"/>
    <x v="698"/>
    <x v="0"/>
    <s v="United States"/>
    <x v="92"/>
    <x v="33"/>
    <n v="46203"/>
    <x v="0"/>
    <s v="OFF-BI-10001989"/>
    <x v="2"/>
    <x v="9"/>
    <s v="Premium Transparent Presentation Covers by GBC"/>
    <x v="2528"/>
    <n v="6"/>
    <n v="0"/>
    <x v="2835"/>
  </r>
  <r>
    <n v="6642"/>
    <s v="CA-2017-128328"/>
    <d v="2017-05-08T00:00:00"/>
    <x v="3"/>
    <x v="4"/>
    <x v="554"/>
    <x v="2"/>
    <x v="698"/>
    <x v="698"/>
    <x v="0"/>
    <s v="United States"/>
    <x v="92"/>
    <x v="33"/>
    <n v="46203"/>
    <x v="0"/>
    <s v="TEC-AC-10001714"/>
    <x v="0"/>
    <x v="0"/>
    <s v="Logitech MX Performance Wireless Mouse"/>
    <x v="2529"/>
    <n v="2"/>
    <n v="0"/>
    <x v="2836"/>
  </r>
  <r>
    <n v="6643"/>
    <s v="CA-2017-128328"/>
    <d v="2017-05-08T00:00:00"/>
    <x v="3"/>
    <x v="4"/>
    <x v="554"/>
    <x v="2"/>
    <x v="698"/>
    <x v="698"/>
    <x v="0"/>
    <s v="United States"/>
    <x v="92"/>
    <x v="33"/>
    <n v="46203"/>
    <x v="0"/>
    <s v="OFF-LA-10003498"/>
    <x v="2"/>
    <x v="8"/>
    <s v="Avery 475"/>
    <x v="2530"/>
    <n v="9"/>
    <n v="0"/>
    <x v="2837"/>
  </r>
  <r>
    <n v="1562"/>
    <s v="CA-2017-107293"/>
    <d v="2017-05-09T00:00:00"/>
    <x v="3"/>
    <x v="4"/>
    <x v="486"/>
    <x v="0"/>
    <x v="351"/>
    <x v="351"/>
    <x v="1"/>
    <s v="United States"/>
    <x v="1"/>
    <x v="1"/>
    <n v="98115"/>
    <x v="1"/>
    <s v="OFF-AR-10003732"/>
    <x v="2"/>
    <x v="11"/>
    <s v="Newell 333"/>
    <x v="2531"/>
    <n v="1"/>
    <n v="0"/>
    <x v="2838"/>
  </r>
  <r>
    <n v="3488"/>
    <s v="CA-2017-120705"/>
    <d v="2017-05-09T00:00:00"/>
    <x v="3"/>
    <x v="4"/>
    <x v="555"/>
    <x v="2"/>
    <x v="608"/>
    <x v="608"/>
    <x v="1"/>
    <s v="United States"/>
    <x v="45"/>
    <x v="11"/>
    <n v="33311"/>
    <x v="3"/>
    <s v="OFF-ST-10001522"/>
    <x v="2"/>
    <x v="6"/>
    <s v="Gould Plastics 18-Pocket Panel Bin, 34w x 5-1/4d x 20-1/2h"/>
    <x v="2532"/>
    <n v="2"/>
    <n v="0.2"/>
    <x v="2839"/>
  </r>
  <r>
    <n v="8197"/>
    <s v="CA-2017-102736"/>
    <d v="2017-05-09T00:00:00"/>
    <x v="3"/>
    <x v="4"/>
    <x v="550"/>
    <x v="2"/>
    <x v="539"/>
    <x v="539"/>
    <x v="0"/>
    <s v="United States"/>
    <x v="79"/>
    <x v="26"/>
    <n v="37918"/>
    <x v="3"/>
    <s v="TEC-AC-10004568"/>
    <x v="0"/>
    <x v="0"/>
    <s v="Maxell LTO Ultrium - 800 GB"/>
    <x v="2025"/>
    <n v="4"/>
    <n v="0.2"/>
    <x v="2840"/>
  </r>
  <r>
    <n v="8198"/>
    <s v="CA-2017-102736"/>
    <d v="2017-05-09T00:00:00"/>
    <x v="3"/>
    <x v="4"/>
    <x v="550"/>
    <x v="2"/>
    <x v="539"/>
    <x v="539"/>
    <x v="0"/>
    <s v="United States"/>
    <x v="79"/>
    <x v="26"/>
    <n v="37918"/>
    <x v="3"/>
    <s v="OFF-AR-10001897"/>
    <x v="2"/>
    <x v="11"/>
    <s v="Model L Table or Wall-Mount Pencil Sharpener"/>
    <x v="2533"/>
    <n v="5"/>
    <n v="0.2"/>
    <x v="2841"/>
  </r>
  <r>
    <n v="8199"/>
    <s v="CA-2017-102736"/>
    <d v="2017-05-09T00:00:00"/>
    <x v="3"/>
    <x v="4"/>
    <x v="550"/>
    <x v="2"/>
    <x v="539"/>
    <x v="539"/>
    <x v="0"/>
    <s v="United States"/>
    <x v="79"/>
    <x v="26"/>
    <n v="37918"/>
    <x v="3"/>
    <s v="OFF-PA-10001800"/>
    <x v="2"/>
    <x v="3"/>
    <s v="Xerox 220"/>
    <x v="204"/>
    <n v="3"/>
    <n v="0.2"/>
    <x v="552"/>
  </r>
  <r>
    <n v="975"/>
    <s v="US-2017-103247"/>
    <d v="2017-05-10T00:00:00"/>
    <x v="3"/>
    <x v="4"/>
    <x v="489"/>
    <x v="1"/>
    <x v="99"/>
    <x v="99"/>
    <x v="1"/>
    <s v="United States"/>
    <x v="2"/>
    <x v="2"/>
    <n v="10011"/>
    <x v="2"/>
    <s v="TEC-PH-10003555"/>
    <x v="0"/>
    <x v="2"/>
    <s v="Motorola HK250 Universal Bluetooth Headset"/>
    <x v="2534"/>
    <n v="7"/>
    <n v="0"/>
    <x v="2842"/>
  </r>
  <r>
    <n v="976"/>
    <s v="US-2017-103247"/>
    <d v="2017-05-10T00:00:00"/>
    <x v="3"/>
    <x v="4"/>
    <x v="489"/>
    <x v="1"/>
    <x v="99"/>
    <x v="99"/>
    <x v="1"/>
    <s v="United States"/>
    <x v="2"/>
    <x v="2"/>
    <n v="10011"/>
    <x v="2"/>
    <s v="OFF-BI-10004492"/>
    <x v="2"/>
    <x v="9"/>
    <s v="Tuf-Vin Binders"/>
    <x v="2535"/>
    <n v="3"/>
    <n v="0.2"/>
    <x v="2843"/>
  </r>
  <r>
    <n v="4835"/>
    <s v="CA-2017-167661"/>
    <d v="2017-05-10T00:00:00"/>
    <x v="3"/>
    <x v="4"/>
    <x v="556"/>
    <x v="2"/>
    <x v="427"/>
    <x v="427"/>
    <x v="1"/>
    <s v="United States"/>
    <x v="14"/>
    <x v="5"/>
    <n v="94110"/>
    <x v="1"/>
    <s v="OFF-BI-10002571"/>
    <x v="2"/>
    <x v="9"/>
    <s v="Avery Framed View Binder, EZD Ring (Locking), Navy, 1 1/2&quot;"/>
    <x v="1270"/>
    <n v="5"/>
    <n v="0.2"/>
    <x v="2844"/>
  </r>
  <r>
    <n v="4836"/>
    <s v="CA-2017-167661"/>
    <d v="2017-05-10T00:00:00"/>
    <x v="3"/>
    <x v="4"/>
    <x v="556"/>
    <x v="2"/>
    <x v="427"/>
    <x v="427"/>
    <x v="1"/>
    <s v="United States"/>
    <x v="14"/>
    <x v="5"/>
    <n v="94110"/>
    <x v="1"/>
    <s v="OFF-PA-10002581"/>
    <x v="2"/>
    <x v="3"/>
    <s v="Xerox 1951"/>
    <x v="1278"/>
    <n v="2"/>
    <n v="0"/>
    <x v="2103"/>
  </r>
  <r>
    <n v="4837"/>
    <s v="CA-2017-167661"/>
    <d v="2017-05-10T00:00:00"/>
    <x v="3"/>
    <x v="4"/>
    <x v="556"/>
    <x v="2"/>
    <x v="427"/>
    <x v="427"/>
    <x v="1"/>
    <s v="United States"/>
    <x v="14"/>
    <x v="5"/>
    <n v="94110"/>
    <x v="1"/>
    <s v="OFF-BI-10001097"/>
    <x v="2"/>
    <x v="9"/>
    <s v="Avery Hole Reinforcements"/>
    <x v="2536"/>
    <n v="4"/>
    <n v="0.2"/>
    <x v="2845"/>
  </r>
  <r>
    <n v="6339"/>
    <s v="CA-2017-143112"/>
    <d v="2017-05-10T00:00:00"/>
    <x v="3"/>
    <x v="4"/>
    <x v="539"/>
    <x v="2"/>
    <x v="493"/>
    <x v="493"/>
    <x v="2"/>
    <s v="United States"/>
    <x v="2"/>
    <x v="2"/>
    <n v="10035"/>
    <x v="2"/>
    <s v="TEC-PH-10003095"/>
    <x v="0"/>
    <x v="2"/>
    <s v="Samsung HM1900 Bluetooth Headset"/>
    <x v="821"/>
    <n v="4"/>
    <n v="0"/>
    <x v="2846"/>
  </r>
  <r>
    <n v="6340"/>
    <s v="CA-2017-143112"/>
    <d v="2017-05-10T00:00:00"/>
    <x v="3"/>
    <x v="4"/>
    <x v="539"/>
    <x v="2"/>
    <x v="493"/>
    <x v="493"/>
    <x v="2"/>
    <s v="United States"/>
    <x v="2"/>
    <x v="2"/>
    <n v="10035"/>
    <x v="2"/>
    <s v="FUR-CH-10002880"/>
    <x v="1"/>
    <x v="1"/>
    <s v="Global High-Back Leather Tilter, Burgundy"/>
    <x v="2537"/>
    <n v="2"/>
    <n v="0.1"/>
    <x v="2847"/>
  </r>
  <r>
    <n v="6341"/>
    <s v="CA-2017-143112"/>
    <d v="2017-05-10T00:00:00"/>
    <x v="3"/>
    <x v="4"/>
    <x v="539"/>
    <x v="2"/>
    <x v="493"/>
    <x v="493"/>
    <x v="2"/>
    <s v="United States"/>
    <x v="2"/>
    <x v="2"/>
    <n v="10035"/>
    <x v="2"/>
    <s v="TEC-MA-10001047"/>
    <x v="0"/>
    <x v="14"/>
    <s v="3D Systems Cube Printer, 2nd Generation, Magenta"/>
    <x v="2538"/>
    <n v="4"/>
    <n v="0"/>
    <x v="2848"/>
  </r>
  <r>
    <n v="7564"/>
    <s v="CA-2017-157672"/>
    <d v="2017-05-10T00:00:00"/>
    <x v="3"/>
    <x v="4"/>
    <x v="492"/>
    <x v="0"/>
    <x v="79"/>
    <x v="79"/>
    <x v="1"/>
    <s v="United States"/>
    <x v="18"/>
    <x v="15"/>
    <n v="80219"/>
    <x v="1"/>
    <s v="TEC-AC-10001714"/>
    <x v="0"/>
    <x v="0"/>
    <s v="Logitech MX Performance Wireless Mouse"/>
    <x v="2539"/>
    <n v="2"/>
    <n v="0.2"/>
    <x v="2849"/>
  </r>
  <r>
    <n v="7956"/>
    <s v="CA-2017-131807"/>
    <d v="2017-05-10T00:00:00"/>
    <x v="3"/>
    <x v="4"/>
    <x v="556"/>
    <x v="2"/>
    <x v="397"/>
    <x v="397"/>
    <x v="2"/>
    <s v="United States"/>
    <x v="243"/>
    <x v="5"/>
    <n v="95928"/>
    <x v="1"/>
    <s v="FUR-CH-10001190"/>
    <x v="1"/>
    <x v="1"/>
    <s v="Global Deluxe High-Back Office Chair in Storm"/>
    <x v="2540"/>
    <n v="4"/>
    <n v="0.2"/>
    <x v="2850"/>
  </r>
  <r>
    <n v="7957"/>
    <s v="CA-2017-131807"/>
    <d v="2017-05-10T00:00:00"/>
    <x v="3"/>
    <x v="4"/>
    <x v="556"/>
    <x v="2"/>
    <x v="397"/>
    <x v="397"/>
    <x v="2"/>
    <s v="United States"/>
    <x v="243"/>
    <x v="5"/>
    <n v="95928"/>
    <x v="1"/>
    <s v="OFF-FA-10002780"/>
    <x v="2"/>
    <x v="4"/>
    <s v="Staples"/>
    <x v="729"/>
    <n v="5"/>
    <n v="0"/>
    <x v="2851"/>
  </r>
  <r>
    <n v="7958"/>
    <s v="CA-2017-131807"/>
    <d v="2017-05-10T00:00:00"/>
    <x v="3"/>
    <x v="4"/>
    <x v="556"/>
    <x v="2"/>
    <x v="397"/>
    <x v="397"/>
    <x v="2"/>
    <s v="United States"/>
    <x v="243"/>
    <x v="5"/>
    <n v="95928"/>
    <x v="1"/>
    <s v="OFF-AP-10004052"/>
    <x v="2"/>
    <x v="10"/>
    <s v="Hoover Replacement Belts For Soft Guard &amp; Commercial Ltweight Upright Vacs, 2/Pk"/>
    <x v="1216"/>
    <n v="4"/>
    <n v="0"/>
    <x v="2852"/>
  </r>
  <r>
    <n v="7959"/>
    <s v="CA-2017-131807"/>
    <d v="2017-05-10T00:00:00"/>
    <x v="3"/>
    <x v="4"/>
    <x v="556"/>
    <x v="2"/>
    <x v="397"/>
    <x v="397"/>
    <x v="2"/>
    <s v="United States"/>
    <x v="243"/>
    <x v="5"/>
    <n v="95928"/>
    <x v="1"/>
    <s v="FUR-FU-10004666"/>
    <x v="1"/>
    <x v="5"/>
    <s v="DAX Clear Channel Poster Frame"/>
    <x v="2541"/>
    <n v="5"/>
    <n v="0"/>
    <x v="2853"/>
  </r>
  <r>
    <n v="7960"/>
    <s v="CA-2017-131807"/>
    <d v="2017-05-10T00:00:00"/>
    <x v="3"/>
    <x v="4"/>
    <x v="556"/>
    <x v="2"/>
    <x v="397"/>
    <x v="397"/>
    <x v="2"/>
    <s v="United States"/>
    <x v="243"/>
    <x v="5"/>
    <n v="95928"/>
    <x v="1"/>
    <s v="FUR-TA-10004086"/>
    <x v="1"/>
    <x v="7"/>
    <s v="KI Adjustable-Height Table"/>
    <x v="2542"/>
    <n v="3"/>
    <n v="0.2"/>
    <x v="2854"/>
  </r>
  <r>
    <n v="7961"/>
    <s v="CA-2017-131807"/>
    <d v="2017-05-10T00:00:00"/>
    <x v="3"/>
    <x v="4"/>
    <x v="556"/>
    <x v="2"/>
    <x v="397"/>
    <x v="397"/>
    <x v="2"/>
    <s v="United States"/>
    <x v="243"/>
    <x v="5"/>
    <n v="95928"/>
    <x v="1"/>
    <s v="TEC-PH-10000702"/>
    <x v="0"/>
    <x v="2"/>
    <s v="Square Credit Card Reader, 4 1/2&quot; x 4 1/2&quot; x 1&quot;, White"/>
    <x v="526"/>
    <n v="1"/>
    <n v="0.2"/>
    <x v="2668"/>
  </r>
  <r>
    <n v="127"/>
    <s v="US-2017-107272"/>
    <d v="2017-05-11T00:00:00"/>
    <x v="3"/>
    <x v="4"/>
    <x v="557"/>
    <x v="2"/>
    <x v="618"/>
    <x v="618"/>
    <x v="0"/>
    <s v="United States"/>
    <x v="122"/>
    <x v="23"/>
    <n v="85023"/>
    <x v="1"/>
    <s v="OFF-BI-10003274"/>
    <x v="2"/>
    <x v="9"/>
    <s v="Avery Durable Slant Ring Binders, No Labels"/>
    <x v="2543"/>
    <n v="2"/>
    <n v="0.7"/>
    <x v="2855"/>
  </r>
  <r>
    <n v="128"/>
    <s v="US-2017-107272"/>
    <d v="2017-05-11T00:00:00"/>
    <x v="3"/>
    <x v="4"/>
    <x v="557"/>
    <x v="2"/>
    <x v="618"/>
    <x v="618"/>
    <x v="0"/>
    <s v="United States"/>
    <x v="122"/>
    <x v="23"/>
    <n v="85023"/>
    <x v="1"/>
    <s v="OFF-ST-10002974"/>
    <x v="2"/>
    <x v="6"/>
    <s v="Trav-L-File Heavy-Duty Shuttle II, Black"/>
    <x v="2508"/>
    <n v="7"/>
    <n v="0.2"/>
    <x v="2856"/>
  </r>
  <r>
    <n v="938"/>
    <s v="US-2017-111745"/>
    <d v="2017-05-11T00:00:00"/>
    <x v="3"/>
    <x v="4"/>
    <x v="517"/>
    <x v="0"/>
    <x v="204"/>
    <x v="204"/>
    <x v="2"/>
    <s v="United States"/>
    <x v="327"/>
    <x v="35"/>
    <n v="87401"/>
    <x v="1"/>
    <s v="TEC-AC-10003911"/>
    <x v="0"/>
    <x v="0"/>
    <s v="NETGEAR AC1750 Dual Band Gigabit Smart WiFi Router"/>
    <x v="2544"/>
    <n v="1"/>
    <n v="0"/>
    <x v="2857"/>
  </r>
  <r>
    <n v="2308"/>
    <s v="CA-2017-116225"/>
    <d v="2017-05-11T00:00:00"/>
    <x v="3"/>
    <x v="4"/>
    <x v="541"/>
    <x v="2"/>
    <x v="674"/>
    <x v="674"/>
    <x v="0"/>
    <s v="United States"/>
    <x v="2"/>
    <x v="2"/>
    <n v="10009"/>
    <x v="2"/>
    <s v="TEC-AC-10001432"/>
    <x v="0"/>
    <x v="0"/>
    <s v="Enermax Aurora Lite Keyboard"/>
    <x v="2545"/>
    <n v="5"/>
    <n v="0"/>
    <x v="2858"/>
  </r>
  <r>
    <n v="3349"/>
    <s v="CA-2017-154732"/>
    <d v="2017-05-11T00:00:00"/>
    <x v="3"/>
    <x v="4"/>
    <x v="519"/>
    <x v="0"/>
    <x v="394"/>
    <x v="394"/>
    <x v="2"/>
    <s v="United States"/>
    <x v="20"/>
    <x v="3"/>
    <n v="60623"/>
    <x v="0"/>
    <s v="OFF-BI-10000474"/>
    <x v="2"/>
    <x v="9"/>
    <s v="Avery Recycled Flexi-View Covers for Binding Systems"/>
    <x v="2546"/>
    <n v="5"/>
    <n v="0.8"/>
    <x v="2859"/>
  </r>
  <r>
    <n v="3462"/>
    <s v="CA-2017-114258"/>
    <d v="2017-05-11T00:00:00"/>
    <x v="3"/>
    <x v="4"/>
    <x v="558"/>
    <x v="1"/>
    <x v="68"/>
    <x v="68"/>
    <x v="2"/>
    <s v="United States"/>
    <x v="57"/>
    <x v="4"/>
    <n v="75081"/>
    <x v="0"/>
    <s v="TEC-PH-10003012"/>
    <x v="0"/>
    <x v="2"/>
    <s v="Nortel Meridian M3904 Professional Digital phone"/>
    <x v="2547"/>
    <n v="4"/>
    <n v="0.2"/>
    <x v="2860"/>
  </r>
  <r>
    <n v="7490"/>
    <s v="CA-2017-157196"/>
    <d v="2017-05-11T00:00:00"/>
    <x v="3"/>
    <x v="4"/>
    <x v="541"/>
    <x v="2"/>
    <x v="35"/>
    <x v="35"/>
    <x v="0"/>
    <s v="United States"/>
    <x v="30"/>
    <x v="5"/>
    <n v="92105"/>
    <x v="1"/>
    <s v="OFF-PA-10003172"/>
    <x v="2"/>
    <x v="3"/>
    <s v="Xerox 1996"/>
    <x v="212"/>
    <n v="2"/>
    <n v="0"/>
    <x v="414"/>
  </r>
  <r>
    <n v="9467"/>
    <s v="CA-2017-102925"/>
    <d v="2017-05-11T00:00:00"/>
    <x v="3"/>
    <x v="4"/>
    <x v="558"/>
    <x v="1"/>
    <x v="699"/>
    <x v="699"/>
    <x v="0"/>
    <s v="United States"/>
    <x v="2"/>
    <x v="2"/>
    <n v="10024"/>
    <x v="2"/>
    <s v="OFF-BI-10002735"/>
    <x v="2"/>
    <x v="9"/>
    <s v="GBC Prestige Therm-A-Bind Covers"/>
    <x v="2548"/>
    <n v="6"/>
    <n v="0.2"/>
    <x v="2861"/>
  </r>
  <r>
    <n v="9468"/>
    <s v="CA-2017-102925"/>
    <d v="2017-05-11T00:00:00"/>
    <x v="3"/>
    <x v="4"/>
    <x v="558"/>
    <x v="1"/>
    <x v="699"/>
    <x v="699"/>
    <x v="0"/>
    <s v="United States"/>
    <x v="2"/>
    <x v="2"/>
    <n v="10024"/>
    <x v="2"/>
    <s v="FUR-TA-10003469"/>
    <x v="1"/>
    <x v="7"/>
    <s v="Balt Split Level Computer Training Table"/>
    <x v="1410"/>
    <n v="2"/>
    <n v="0.4"/>
    <x v="2862"/>
  </r>
  <r>
    <n v="9469"/>
    <s v="CA-2017-102925"/>
    <d v="2017-05-11T00:00:00"/>
    <x v="3"/>
    <x v="4"/>
    <x v="558"/>
    <x v="1"/>
    <x v="699"/>
    <x v="699"/>
    <x v="0"/>
    <s v="United States"/>
    <x v="2"/>
    <x v="2"/>
    <n v="10024"/>
    <x v="2"/>
    <s v="OFF-PA-10001870"/>
    <x v="2"/>
    <x v="3"/>
    <s v="Xerox 202"/>
    <x v="212"/>
    <n v="2"/>
    <n v="0"/>
    <x v="414"/>
  </r>
  <r>
    <n v="9470"/>
    <s v="CA-2017-102925"/>
    <d v="2017-05-11T00:00:00"/>
    <x v="3"/>
    <x v="4"/>
    <x v="558"/>
    <x v="1"/>
    <x v="699"/>
    <x v="699"/>
    <x v="0"/>
    <s v="United States"/>
    <x v="2"/>
    <x v="2"/>
    <n v="10024"/>
    <x v="2"/>
    <s v="OFF-PA-10004071"/>
    <x v="2"/>
    <x v="3"/>
    <s v="Eaton Premium Continuous-Feed Paper, 25% Cotton, Letter Size, White, 1000 Shts/Box"/>
    <x v="286"/>
    <n v="2"/>
    <n v="0"/>
    <x v="291"/>
  </r>
  <r>
    <n v="9471"/>
    <s v="CA-2017-102925"/>
    <d v="2017-05-11T00:00:00"/>
    <x v="3"/>
    <x v="4"/>
    <x v="558"/>
    <x v="1"/>
    <x v="699"/>
    <x v="699"/>
    <x v="0"/>
    <s v="United States"/>
    <x v="2"/>
    <x v="2"/>
    <n v="10024"/>
    <x v="2"/>
    <s v="TEC-PH-10001448"/>
    <x v="0"/>
    <x v="2"/>
    <s v="Anker Astro 15000mAh USB Portable Charger"/>
    <x v="210"/>
    <n v="2"/>
    <n v="0"/>
    <x v="2863"/>
  </r>
  <r>
    <n v="9472"/>
    <s v="CA-2017-102925"/>
    <d v="2017-05-11T00:00:00"/>
    <x v="3"/>
    <x v="4"/>
    <x v="558"/>
    <x v="1"/>
    <x v="699"/>
    <x v="699"/>
    <x v="0"/>
    <s v="United States"/>
    <x v="2"/>
    <x v="2"/>
    <n v="10024"/>
    <x v="2"/>
    <s v="OFF-BI-10002706"/>
    <x v="2"/>
    <x v="9"/>
    <s v="Avery Premier Heavy-Duty Binder with Round Locking Rings"/>
    <x v="2549"/>
    <n v="1"/>
    <n v="0.2"/>
    <x v="2864"/>
  </r>
  <r>
    <n v="9473"/>
    <s v="CA-2017-102925"/>
    <d v="2017-05-11T00:00:00"/>
    <x v="3"/>
    <x v="4"/>
    <x v="558"/>
    <x v="1"/>
    <x v="699"/>
    <x v="699"/>
    <x v="0"/>
    <s v="United States"/>
    <x v="2"/>
    <x v="2"/>
    <n v="10024"/>
    <x v="2"/>
    <s v="FUR-CH-10004875"/>
    <x v="1"/>
    <x v="1"/>
    <s v="Harbour Creations 67200 Series Stacking Chairs"/>
    <x v="2550"/>
    <n v="2"/>
    <n v="0.1"/>
    <x v="2865"/>
  </r>
  <r>
    <n v="9474"/>
    <s v="CA-2017-102925"/>
    <d v="2017-05-11T00:00:00"/>
    <x v="3"/>
    <x v="4"/>
    <x v="558"/>
    <x v="1"/>
    <x v="699"/>
    <x v="699"/>
    <x v="0"/>
    <s v="United States"/>
    <x v="2"/>
    <x v="2"/>
    <n v="10024"/>
    <x v="2"/>
    <s v="FUR-FU-10004245"/>
    <x v="1"/>
    <x v="5"/>
    <s v="Career Cubicle Clock, 8 1/4&quot;, Black"/>
    <x v="2551"/>
    <n v="5"/>
    <n v="0"/>
    <x v="2866"/>
  </r>
  <r>
    <n v="9498"/>
    <s v="CA-2017-118213"/>
    <d v="2017-05-11T00:00:00"/>
    <x v="3"/>
    <x v="4"/>
    <x v="519"/>
    <x v="0"/>
    <x v="522"/>
    <x v="522"/>
    <x v="1"/>
    <s v="United States"/>
    <x v="299"/>
    <x v="33"/>
    <n v="46142"/>
    <x v="0"/>
    <s v="OFF-PA-10002615"/>
    <x v="2"/>
    <x v="3"/>
    <s v="Ampad Gold Fibre Wirebound Steno Books, 6&quot; x 9&quot;, Gregg Ruled"/>
    <x v="2552"/>
    <n v="1"/>
    <n v="0"/>
    <x v="2867"/>
  </r>
  <r>
    <n v="9499"/>
    <s v="CA-2017-118213"/>
    <d v="2017-05-11T00:00:00"/>
    <x v="3"/>
    <x v="4"/>
    <x v="519"/>
    <x v="0"/>
    <x v="522"/>
    <x v="522"/>
    <x v="1"/>
    <s v="United States"/>
    <x v="299"/>
    <x v="33"/>
    <n v="46142"/>
    <x v="0"/>
    <s v="OFF-PA-10000565"/>
    <x v="2"/>
    <x v="3"/>
    <s v="Easy-staple paper"/>
    <x v="55"/>
    <n v="3"/>
    <n v="0"/>
    <x v="54"/>
  </r>
  <r>
    <n v="9500"/>
    <s v="CA-2017-118213"/>
    <d v="2017-05-11T00:00:00"/>
    <x v="3"/>
    <x v="4"/>
    <x v="519"/>
    <x v="0"/>
    <x v="522"/>
    <x v="522"/>
    <x v="1"/>
    <s v="United States"/>
    <x v="299"/>
    <x v="33"/>
    <n v="46142"/>
    <x v="0"/>
    <s v="OFF-PA-10003673"/>
    <x v="2"/>
    <x v="3"/>
    <s v="Strathmore Photo Mount Cards"/>
    <x v="514"/>
    <n v="10"/>
    <n v="0"/>
    <x v="2868"/>
  </r>
  <r>
    <n v="674"/>
    <s v="CA-2017-130351"/>
    <d v="2017-05-12T00:00:00"/>
    <x v="3"/>
    <x v="4"/>
    <x v="501"/>
    <x v="0"/>
    <x v="550"/>
    <x v="550"/>
    <x v="0"/>
    <s v="United States"/>
    <x v="28"/>
    <x v="33"/>
    <n v="47201"/>
    <x v="0"/>
    <s v="OFF-AP-10004532"/>
    <x v="2"/>
    <x v="10"/>
    <s v="Kensington 6 Outlet Guardian Standard Surge Protector"/>
    <x v="1529"/>
    <n v="3"/>
    <n v="0"/>
    <x v="1637"/>
  </r>
  <r>
    <n v="675"/>
    <s v="CA-2017-130351"/>
    <d v="2017-05-12T00:00:00"/>
    <x v="3"/>
    <x v="4"/>
    <x v="501"/>
    <x v="0"/>
    <x v="550"/>
    <x v="550"/>
    <x v="0"/>
    <s v="United States"/>
    <x v="28"/>
    <x v="33"/>
    <n v="47201"/>
    <x v="0"/>
    <s v="OFF-PA-10002137"/>
    <x v="2"/>
    <x v="3"/>
    <s v="Southworth 100% Résumé Paper, 24lb."/>
    <x v="2553"/>
    <n v="5"/>
    <n v="0"/>
    <x v="2869"/>
  </r>
  <r>
    <n v="676"/>
    <s v="CA-2017-130351"/>
    <d v="2017-05-12T00:00:00"/>
    <x v="3"/>
    <x v="4"/>
    <x v="501"/>
    <x v="0"/>
    <x v="550"/>
    <x v="550"/>
    <x v="0"/>
    <s v="United States"/>
    <x v="28"/>
    <x v="33"/>
    <n v="47201"/>
    <x v="0"/>
    <s v="TEC-AC-10003832"/>
    <x v="0"/>
    <x v="0"/>
    <s v="Imation 16GB Mini TravelDrive USB 2.0 Flash Drive"/>
    <x v="2554"/>
    <n v="3"/>
    <n v="0"/>
    <x v="2870"/>
  </r>
  <r>
    <n v="1925"/>
    <s v="CA-2017-126865"/>
    <d v="2017-05-12T00:00:00"/>
    <x v="3"/>
    <x v="4"/>
    <x v="496"/>
    <x v="1"/>
    <x v="422"/>
    <x v="422"/>
    <x v="0"/>
    <s v="United States"/>
    <x v="30"/>
    <x v="5"/>
    <n v="92024"/>
    <x v="1"/>
    <s v="OFF-PA-10003039"/>
    <x v="2"/>
    <x v="3"/>
    <s v="Xerox 1960"/>
    <x v="1168"/>
    <n v="3"/>
    <n v="0"/>
    <x v="1228"/>
  </r>
  <r>
    <n v="2235"/>
    <s v="CA-2017-104066"/>
    <d v="2017-05-12T00:00:00"/>
    <x v="3"/>
    <x v="4"/>
    <x v="542"/>
    <x v="2"/>
    <x v="11"/>
    <x v="11"/>
    <x v="2"/>
    <s v="United States"/>
    <x v="215"/>
    <x v="42"/>
    <n v="5408"/>
    <x v="2"/>
    <s v="TEC-AC-10001013"/>
    <x v="0"/>
    <x v="0"/>
    <s v="Logitech ClearChat Comfort/USB Headset H390"/>
    <x v="2555"/>
    <n v="7"/>
    <n v="0"/>
    <x v="2871"/>
  </r>
  <r>
    <n v="3179"/>
    <s v="CA-2017-105235"/>
    <d v="2017-05-12T00:00:00"/>
    <x v="3"/>
    <x v="4"/>
    <x v="559"/>
    <x v="2"/>
    <x v="24"/>
    <x v="24"/>
    <x v="2"/>
    <s v="United States"/>
    <x v="2"/>
    <x v="2"/>
    <n v="10011"/>
    <x v="2"/>
    <s v="FUR-FU-10001487"/>
    <x v="1"/>
    <x v="5"/>
    <s v="Eldon Expressions Wood and Plastic Desk Accessories, Cherry Wood"/>
    <x v="285"/>
    <n v="3"/>
    <n v="0"/>
    <x v="2872"/>
  </r>
  <r>
    <n v="3180"/>
    <s v="CA-2017-105235"/>
    <d v="2017-05-12T00:00:00"/>
    <x v="3"/>
    <x v="4"/>
    <x v="559"/>
    <x v="2"/>
    <x v="24"/>
    <x v="24"/>
    <x v="2"/>
    <s v="United States"/>
    <x v="2"/>
    <x v="2"/>
    <n v="10011"/>
    <x v="2"/>
    <s v="FUR-FU-10000521"/>
    <x v="1"/>
    <x v="5"/>
    <s v="Seth Thomas 14&quot; Putty-Colored Wall Clock"/>
    <x v="2556"/>
    <n v="2"/>
    <n v="0"/>
    <x v="2873"/>
  </r>
  <r>
    <n v="3181"/>
    <s v="CA-2017-105235"/>
    <d v="2017-05-12T00:00:00"/>
    <x v="3"/>
    <x v="4"/>
    <x v="559"/>
    <x v="2"/>
    <x v="24"/>
    <x v="24"/>
    <x v="2"/>
    <s v="United States"/>
    <x v="2"/>
    <x v="2"/>
    <n v="10011"/>
    <x v="2"/>
    <s v="OFF-AP-10001271"/>
    <x v="2"/>
    <x v="10"/>
    <s v="Eureka The Boss Cordless Rechargeable Stick Vac"/>
    <x v="596"/>
    <n v="5"/>
    <n v="0"/>
    <x v="2874"/>
  </r>
  <r>
    <n v="3434"/>
    <s v="CA-2017-131212"/>
    <d v="2017-05-12T00:00:00"/>
    <x v="3"/>
    <x v="4"/>
    <x v="520"/>
    <x v="2"/>
    <x v="478"/>
    <x v="478"/>
    <x v="0"/>
    <s v="United States"/>
    <x v="199"/>
    <x v="1"/>
    <n v="98006"/>
    <x v="1"/>
    <s v="OFF-BI-10001617"/>
    <x v="2"/>
    <x v="9"/>
    <s v="GBC Wire Binding Combs"/>
    <x v="310"/>
    <n v="3"/>
    <n v="0.2"/>
    <x v="2875"/>
  </r>
  <r>
    <n v="3435"/>
    <s v="CA-2017-131212"/>
    <d v="2017-05-12T00:00:00"/>
    <x v="3"/>
    <x v="4"/>
    <x v="520"/>
    <x v="2"/>
    <x v="478"/>
    <x v="478"/>
    <x v="0"/>
    <s v="United States"/>
    <x v="199"/>
    <x v="1"/>
    <n v="98006"/>
    <x v="1"/>
    <s v="OFF-BI-10000145"/>
    <x v="2"/>
    <x v="9"/>
    <s v="Zipper Ring Binder Pockets"/>
    <x v="2557"/>
    <n v="6"/>
    <n v="0.2"/>
    <x v="2876"/>
  </r>
  <r>
    <n v="7324"/>
    <s v="US-2017-126053"/>
    <d v="2017-05-12T00:00:00"/>
    <x v="3"/>
    <x v="4"/>
    <x v="501"/>
    <x v="0"/>
    <x v="208"/>
    <x v="208"/>
    <x v="0"/>
    <s v="United States"/>
    <x v="2"/>
    <x v="2"/>
    <n v="10024"/>
    <x v="2"/>
    <s v="FUR-FU-10001934"/>
    <x v="1"/>
    <x v="5"/>
    <s v="Magnifier Swing Arm Lamp"/>
    <x v="1229"/>
    <n v="2"/>
    <n v="0"/>
    <x v="2296"/>
  </r>
  <r>
    <n v="7325"/>
    <s v="US-2017-126053"/>
    <d v="2017-05-12T00:00:00"/>
    <x v="3"/>
    <x v="4"/>
    <x v="501"/>
    <x v="0"/>
    <x v="208"/>
    <x v="208"/>
    <x v="0"/>
    <s v="United States"/>
    <x v="2"/>
    <x v="2"/>
    <n v="10024"/>
    <x v="2"/>
    <s v="OFF-LA-10003766"/>
    <x v="2"/>
    <x v="8"/>
    <s v="Self-Adhesive Removable Labels"/>
    <x v="517"/>
    <n v="3"/>
    <n v="0"/>
    <x v="525"/>
  </r>
  <r>
    <n v="9525"/>
    <s v="CA-2017-156958"/>
    <d v="2017-05-12T00:00:00"/>
    <x v="3"/>
    <x v="4"/>
    <x v="500"/>
    <x v="0"/>
    <x v="700"/>
    <x v="700"/>
    <x v="1"/>
    <s v="United States"/>
    <x v="1"/>
    <x v="1"/>
    <n v="98115"/>
    <x v="1"/>
    <s v="OFF-BI-10001524"/>
    <x v="2"/>
    <x v="9"/>
    <s v="GBC Premium Transparent Covers with Diagonal Lined Pattern"/>
    <x v="363"/>
    <n v="5"/>
    <n v="0.2"/>
    <x v="2709"/>
  </r>
  <r>
    <n v="9526"/>
    <s v="CA-2017-156958"/>
    <d v="2017-05-12T00:00:00"/>
    <x v="3"/>
    <x v="4"/>
    <x v="500"/>
    <x v="0"/>
    <x v="700"/>
    <x v="700"/>
    <x v="1"/>
    <s v="United States"/>
    <x v="1"/>
    <x v="1"/>
    <n v="98115"/>
    <x v="1"/>
    <s v="FUR-FU-10003268"/>
    <x v="1"/>
    <x v="5"/>
    <s v="Eldon Radial Chair Mat for Low to Medium Pile Carpets"/>
    <x v="2558"/>
    <n v="5"/>
    <n v="0"/>
    <x v="2877"/>
  </r>
  <r>
    <n v="9527"/>
    <s v="CA-2017-156958"/>
    <d v="2017-05-12T00:00:00"/>
    <x v="3"/>
    <x v="4"/>
    <x v="500"/>
    <x v="0"/>
    <x v="700"/>
    <x v="700"/>
    <x v="1"/>
    <s v="United States"/>
    <x v="1"/>
    <x v="1"/>
    <n v="98115"/>
    <x v="1"/>
    <s v="TEC-PH-10000148"/>
    <x v="0"/>
    <x v="2"/>
    <s v="Cyber Acoustics AC-202b Speech Recognition Stereo Headset"/>
    <x v="2559"/>
    <n v="3"/>
    <n v="0.2"/>
    <x v="2878"/>
  </r>
  <r>
    <n v="9528"/>
    <s v="CA-2017-156958"/>
    <d v="2017-05-12T00:00:00"/>
    <x v="3"/>
    <x v="4"/>
    <x v="500"/>
    <x v="0"/>
    <x v="700"/>
    <x v="700"/>
    <x v="1"/>
    <s v="United States"/>
    <x v="1"/>
    <x v="1"/>
    <n v="98115"/>
    <x v="1"/>
    <s v="OFF-BI-10001543"/>
    <x v="2"/>
    <x v="9"/>
    <s v="GBC VeloBinder Manual Binding System"/>
    <x v="2560"/>
    <n v="6"/>
    <n v="0.2"/>
    <x v="2879"/>
  </r>
  <r>
    <n v="9529"/>
    <s v="CA-2017-156958"/>
    <d v="2017-05-12T00:00:00"/>
    <x v="3"/>
    <x v="4"/>
    <x v="500"/>
    <x v="0"/>
    <x v="700"/>
    <x v="700"/>
    <x v="1"/>
    <s v="United States"/>
    <x v="1"/>
    <x v="1"/>
    <n v="98115"/>
    <x v="1"/>
    <s v="OFF-BI-10002071"/>
    <x v="2"/>
    <x v="9"/>
    <s v="Fellowes Black Plastic Comb Bindings"/>
    <x v="1607"/>
    <n v="2"/>
    <n v="0.2"/>
    <x v="1724"/>
  </r>
  <r>
    <n v="9608"/>
    <s v="CA-2017-117128"/>
    <d v="2017-05-12T00:00:00"/>
    <x v="3"/>
    <x v="4"/>
    <x v="501"/>
    <x v="1"/>
    <x v="701"/>
    <x v="701"/>
    <x v="0"/>
    <s v="United States"/>
    <x v="2"/>
    <x v="2"/>
    <n v="10024"/>
    <x v="2"/>
    <s v="OFF-PA-10000007"/>
    <x v="2"/>
    <x v="3"/>
    <s v="Telephone Message Books with Fax/Mobile Section, 4 1/4&quot; x 6&quot;"/>
    <x v="2561"/>
    <n v="6"/>
    <n v="0"/>
    <x v="1472"/>
  </r>
  <r>
    <n v="9609"/>
    <s v="CA-2017-117128"/>
    <d v="2017-05-12T00:00:00"/>
    <x v="3"/>
    <x v="4"/>
    <x v="501"/>
    <x v="1"/>
    <x v="701"/>
    <x v="701"/>
    <x v="0"/>
    <s v="United States"/>
    <x v="2"/>
    <x v="2"/>
    <n v="10024"/>
    <x v="2"/>
    <s v="OFF-LA-10000248"/>
    <x v="2"/>
    <x v="8"/>
    <s v="Avery 52"/>
    <x v="2161"/>
    <n v="3"/>
    <n v="0"/>
    <x v="2374"/>
  </r>
  <r>
    <n v="4937"/>
    <s v="CA-2017-150931"/>
    <d v="2017-06-01T00:00:00"/>
    <x v="3"/>
    <x v="5"/>
    <x v="560"/>
    <x v="2"/>
    <x v="135"/>
    <x v="135"/>
    <x v="1"/>
    <s v="United States"/>
    <x v="347"/>
    <x v="34"/>
    <n v="35401"/>
    <x v="3"/>
    <s v="OFF-BI-10004728"/>
    <x v="2"/>
    <x v="9"/>
    <s v="Wilson Jones Turn Tabs Binder Tool for Ring Binders"/>
    <x v="2562"/>
    <n v="7"/>
    <n v="0"/>
    <x v="2880"/>
  </r>
  <r>
    <n v="2263"/>
    <s v="CA-2017-122994"/>
    <d v="2017-06-02T00:00:00"/>
    <x v="3"/>
    <x v="5"/>
    <x v="543"/>
    <x v="0"/>
    <x v="578"/>
    <x v="578"/>
    <x v="0"/>
    <s v="United States"/>
    <x v="78"/>
    <x v="20"/>
    <n v="22204"/>
    <x v="3"/>
    <s v="FUR-BO-10004015"/>
    <x v="1"/>
    <x v="16"/>
    <s v="Bush Andora Bookcase, Maple/Graphite Gray Finish"/>
    <x v="1864"/>
    <n v="3"/>
    <n v="0"/>
    <x v="2881"/>
  </r>
  <r>
    <n v="5973"/>
    <s v="CA-2017-115105"/>
    <d v="2017-06-02T00:00:00"/>
    <x v="3"/>
    <x v="5"/>
    <x v="561"/>
    <x v="2"/>
    <x v="531"/>
    <x v="531"/>
    <x v="0"/>
    <s v="United States"/>
    <x v="2"/>
    <x v="2"/>
    <n v="10024"/>
    <x v="2"/>
    <s v="FUR-BO-10001811"/>
    <x v="1"/>
    <x v="16"/>
    <s v="Atlantic Metals Mobile 5-Shelf Bookcases, Custom Colors"/>
    <x v="2563"/>
    <n v="1"/>
    <n v="0.2"/>
    <x v="2882"/>
  </r>
  <r>
    <n v="7026"/>
    <s v="US-2017-101840"/>
    <d v="2017-06-02T00:00:00"/>
    <x v="3"/>
    <x v="5"/>
    <x v="562"/>
    <x v="2"/>
    <x v="619"/>
    <x v="619"/>
    <x v="2"/>
    <s v="United States"/>
    <x v="2"/>
    <x v="2"/>
    <n v="10024"/>
    <x v="2"/>
    <s v="TEC-PH-10002538"/>
    <x v="0"/>
    <x v="2"/>
    <s v="Grandstream GXP1160 VoIP phone"/>
    <x v="2564"/>
    <n v="6"/>
    <n v="0"/>
    <x v="2883"/>
  </r>
  <r>
    <n v="7027"/>
    <s v="US-2017-101840"/>
    <d v="2017-06-02T00:00:00"/>
    <x v="3"/>
    <x v="5"/>
    <x v="562"/>
    <x v="2"/>
    <x v="619"/>
    <x v="619"/>
    <x v="2"/>
    <s v="United States"/>
    <x v="2"/>
    <x v="2"/>
    <n v="10024"/>
    <x v="2"/>
    <s v="OFF-BI-10000279"/>
    <x v="2"/>
    <x v="9"/>
    <s v="Acco Recycled 2&quot; Capacity Laser Printer Hanging Data Binders"/>
    <x v="2565"/>
    <n v="4"/>
    <n v="0.2"/>
    <x v="2884"/>
  </r>
  <r>
    <n v="7355"/>
    <s v="CA-2017-154102"/>
    <d v="2017-06-02T00:00:00"/>
    <x v="3"/>
    <x v="5"/>
    <x v="563"/>
    <x v="2"/>
    <x v="495"/>
    <x v="495"/>
    <x v="1"/>
    <s v="United States"/>
    <x v="14"/>
    <x v="5"/>
    <n v="94109"/>
    <x v="1"/>
    <s v="OFF-PA-10001593"/>
    <x v="2"/>
    <x v="3"/>
    <s v="Xerox 1947"/>
    <x v="1043"/>
    <n v="5"/>
    <n v="0"/>
    <x v="1078"/>
  </r>
  <r>
    <n v="3735"/>
    <s v="CA-2017-168193"/>
    <d v="2017-06-03T00:00:00"/>
    <x v="3"/>
    <x v="5"/>
    <x v="564"/>
    <x v="1"/>
    <x v="702"/>
    <x v="702"/>
    <x v="0"/>
    <s v="United States"/>
    <x v="2"/>
    <x v="2"/>
    <n v="10011"/>
    <x v="2"/>
    <s v="OFF-PA-10002254"/>
    <x v="2"/>
    <x v="3"/>
    <s v="Xerox 1883"/>
    <x v="1417"/>
    <n v="1"/>
    <n v="0"/>
    <x v="1510"/>
  </r>
  <r>
    <n v="3736"/>
    <s v="CA-2017-168193"/>
    <d v="2017-06-03T00:00:00"/>
    <x v="3"/>
    <x v="5"/>
    <x v="564"/>
    <x v="1"/>
    <x v="702"/>
    <x v="702"/>
    <x v="0"/>
    <s v="United States"/>
    <x v="2"/>
    <x v="2"/>
    <n v="10011"/>
    <x v="2"/>
    <s v="FUR-FU-10002554"/>
    <x v="1"/>
    <x v="5"/>
    <s v="Westinghouse Floor Lamp with Metal Mesh Shade, Black"/>
    <x v="2566"/>
    <n v="3"/>
    <n v="0"/>
    <x v="2885"/>
  </r>
  <r>
    <n v="4180"/>
    <s v="US-2017-119039"/>
    <d v="2017-06-03T00:00:00"/>
    <x v="3"/>
    <x v="5"/>
    <x v="526"/>
    <x v="2"/>
    <x v="300"/>
    <x v="300"/>
    <x v="1"/>
    <s v="United States"/>
    <x v="14"/>
    <x v="5"/>
    <n v="94109"/>
    <x v="1"/>
    <s v="OFF-BI-10004182"/>
    <x v="2"/>
    <x v="9"/>
    <s v="Economy Binders"/>
    <x v="2557"/>
    <n v="9"/>
    <n v="0.2"/>
    <x v="2876"/>
  </r>
  <r>
    <n v="5151"/>
    <s v="CA-2017-125101"/>
    <d v="2017-06-03T00:00:00"/>
    <x v="3"/>
    <x v="5"/>
    <x v="526"/>
    <x v="1"/>
    <x v="264"/>
    <x v="264"/>
    <x v="2"/>
    <s v="United States"/>
    <x v="14"/>
    <x v="5"/>
    <n v="94109"/>
    <x v="1"/>
    <s v="OFF-ST-10000675"/>
    <x v="2"/>
    <x v="6"/>
    <s v="File Shuttle II and Handi-File, Black"/>
    <x v="2567"/>
    <n v="2"/>
    <n v="0"/>
    <x v="2886"/>
  </r>
  <r>
    <n v="6512"/>
    <s v="CA-2017-167640"/>
    <d v="2017-06-03T00:00:00"/>
    <x v="3"/>
    <x v="5"/>
    <x v="526"/>
    <x v="2"/>
    <x v="485"/>
    <x v="485"/>
    <x v="1"/>
    <s v="United States"/>
    <x v="14"/>
    <x v="5"/>
    <n v="94109"/>
    <x v="1"/>
    <s v="OFF-AR-10003158"/>
    <x v="2"/>
    <x v="11"/>
    <s v="Fluorescent Highlighters by Dixon"/>
    <x v="2568"/>
    <n v="6"/>
    <n v="0"/>
    <x v="2887"/>
  </r>
  <r>
    <n v="6513"/>
    <s v="CA-2017-167640"/>
    <d v="2017-06-03T00:00:00"/>
    <x v="3"/>
    <x v="5"/>
    <x v="526"/>
    <x v="2"/>
    <x v="485"/>
    <x v="485"/>
    <x v="1"/>
    <s v="United States"/>
    <x v="14"/>
    <x v="5"/>
    <n v="94109"/>
    <x v="1"/>
    <s v="OFF-LA-10004559"/>
    <x v="2"/>
    <x v="8"/>
    <s v="Avery 49"/>
    <x v="505"/>
    <n v="4"/>
    <n v="0"/>
    <x v="2888"/>
  </r>
  <r>
    <n v="6514"/>
    <s v="CA-2017-167640"/>
    <d v="2017-06-03T00:00:00"/>
    <x v="3"/>
    <x v="5"/>
    <x v="526"/>
    <x v="2"/>
    <x v="485"/>
    <x v="485"/>
    <x v="1"/>
    <s v="United States"/>
    <x v="14"/>
    <x v="5"/>
    <n v="94109"/>
    <x v="1"/>
    <s v="OFF-PA-10001033"/>
    <x v="2"/>
    <x v="3"/>
    <s v="Xerox 1893"/>
    <x v="2569"/>
    <n v="7"/>
    <n v="0"/>
    <x v="2889"/>
  </r>
  <r>
    <n v="6515"/>
    <s v="CA-2017-167640"/>
    <d v="2017-06-03T00:00:00"/>
    <x v="3"/>
    <x v="5"/>
    <x v="526"/>
    <x v="2"/>
    <x v="485"/>
    <x v="485"/>
    <x v="1"/>
    <s v="United States"/>
    <x v="14"/>
    <x v="5"/>
    <n v="94109"/>
    <x v="1"/>
    <s v="TEC-PH-10001336"/>
    <x v="0"/>
    <x v="2"/>
    <s v="Digium D40 VoIP phone"/>
    <x v="2570"/>
    <n v="2"/>
    <n v="0.2"/>
    <x v="2890"/>
  </r>
  <r>
    <n v="9312"/>
    <s v="CA-2017-148642"/>
    <d v="2017-06-03T00:00:00"/>
    <x v="3"/>
    <x v="5"/>
    <x v="565"/>
    <x v="2"/>
    <x v="515"/>
    <x v="515"/>
    <x v="0"/>
    <s v="United States"/>
    <x v="57"/>
    <x v="4"/>
    <n v="75220"/>
    <x v="0"/>
    <s v="OFF-LA-10000134"/>
    <x v="2"/>
    <x v="8"/>
    <s v="Avery 511"/>
    <x v="179"/>
    <n v="2"/>
    <n v="0.2"/>
    <x v="179"/>
  </r>
  <r>
    <n v="9313"/>
    <s v="CA-2017-148642"/>
    <d v="2017-06-03T00:00:00"/>
    <x v="3"/>
    <x v="5"/>
    <x v="565"/>
    <x v="2"/>
    <x v="515"/>
    <x v="515"/>
    <x v="0"/>
    <s v="United States"/>
    <x v="57"/>
    <x v="4"/>
    <n v="75220"/>
    <x v="0"/>
    <s v="OFF-AR-10000588"/>
    <x v="2"/>
    <x v="11"/>
    <s v="Newell 345"/>
    <x v="2571"/>
    <n v="4"/>
    <n v="0.2"/>
    <x v="2891"/>
  </r>
  <r>
    <n v="8416"/>
    <s v="CA-2017-107265"/>
    <d v="2017-06-04T00:00:00"/>
    <x v="3"/>
    <x v="5"/>
    <x v="566"/>
    <x v="2"/>
    <x v="562"/>
    <x v="562"/>
    <x v="1"/>
    <s v="United States"/>
    <x v="206"/>
    <x v="43"/>
    <n v="52302"/>
    <x v="0"/>
    <s v="OFF-PA-10000474"/>
    <x v="2"/>
    <x v="3"/>
    <s v="Easy-staple paper"/>
    <x v="1192"/>
    <n v="3"/>
    <n v="0"/>
    <x v="1256"/>
  </r>
  <r>
    <n v="8738"/>
    <s v="CA-2017-161592"/>
    <d v="2017-06-04T00:00:00"/>
    <x v="3"/>
    <x v="5"/>
    <x v="546"/>
    <x v="2"/>
    <x v="303"/>
    <x v="303"/>
    <x v="2"/>
    <s v="United States"/>
    <x v="273"/>
    <x v="26"/>
    <n v="37421"/>
    <x v="3"/>
    <s v="OFF-BI-10003669"/>
    <x v="2"/>
    <x v="9"/>
    <s v="3M Organizer Strips"/>
    <x v="2572"/>
    <n v="5"/>
    <n v="0.7"/>
    <x v="2892"/>
  </r>
  <r>
    <n v="1971"/>
    <s v="CA-2017-140242"/>
    <d v="2017-06-05T00:00:00"/>
    <x v="3"/>
    <x v="5"/>
    <x v="567"/>
    <x v="2"/>
    <x v="562"/>
    <x v="562"/>
    <x v="1"/>
    <s v="United States"/>
    <x v="20"/>
    <x v="3"/>
    <n v="60623"/>
    <x v="0"/>
    <s v="OFF-AR-10004752"/>
    <x v="2"/>
    <x v="11"/>
    <s v="Blackstonian Pencils"/>
    <x v="1371"/>
    <n v="3"/>
    <n v="0.2"/>
    <x v="2893"/>
  </r>
  <r>
    <n v="1972"/>
    <s v="CA-2017-140242"/>
    <d v="2017-06-05T00:00:00"/>
    <x v="3"/>
    <x v="5"/>
    <x v="567"/>
    <x v="2"/>
    <x v="562"/>
    <x v="562"/>
    <x v="1"/>
    <s v="United States"/>
    <x v="20"/>
    <x v="3"/>
    <n v="60623"/>
    <x v="0"/>
    <s v="TEC-AC-10004659"/>
    <x v="0"/>
    <x v="0"/>
    <s v="Imation Secure+ Hardware Encrypted USB 2.0 Flash Drive; 16GB"/>
    <x v="311"/>
    <n v="7"/>
    <n v="0.2"/>
    <x v="317"/>
  </r>
  <r>
    <n v="2781"/>
    <s v="CA-2017-167668"/>
    <d v="2017-06-05T00:00:00"/>
    <x v="3"/>
    <x v="5"/>
    <x v="527"/>
    <x v="0"/>
    <x v="617"/>
    <x v="617"/>
    <x v="0"/>
    <s v="United States"/>
    <x v="2"/>
    <x v="2"/>
    <n v="10035"/>
    <x v="2"/>
    <s v="OFF-LA-10004544"/>
    <x v="2"/>
    <x v="8"/>
    <s v="Avery 505"/>
    <x v="2573"/>
    <n v="4"/>
    <n v="0"/>
    <x v="2894"/>
  </r>
  <r>
    <n v="4127"/>
    <s v="CA-2017-156769"/>
    <d v="2017-06-05T00:00:00"/>
    <x v="3"/>
    <x v="5"/>
    <x v="547"/>
    <x v="0"/>
    <x v="141"/>
    <x v="141"/>
    <x v="0"/>
    <s v="United States"/>
    <x v="78"/>
    <x v="20"/>
    <n v="22204"/>
    <x v="3"/>
    <s v="OFF-AR-10003179"/>
    <x v="2"/>
    <x v="11"/>
    <s v="Dixon Ticonderoga Core-Lock Colored Pencils"/>
    <x v="2574"/>
    <n v="6"/>
    <n v="0"/>
    <x v="2895"/>
  </r>
  <r>
    <n v="4669"/>
    <s v="US-2017-133200"/>
    <d v="2017-06-05T00:00:00"/>
    <x v="3"/>
    <x v="5"/>
    <x v="567"/>
    <x v="2"/>
    <x v="289"/>
    <x v="289"/>
    <x v="2"/>
    <s v="United States"/>
    <x v="140"/>
    <x v="4"/>
    <n v="76106"/>
    <x v="0"/>
    <s v="OFF-BI-10002827"/>
    <x v="2"/>
    <x v="9"/>
    <s v="Avery Durable Poly Binders"/>
    <x v="2575"/>
    <n v="10"/>
    <n v="0.8"/>
    <x v="2896"/>
  </r>
  <r>
    <n v="4670"/>
    <s v="US-2017-133200"/>
    <d v="2017-06-05T00:00:00"/>
    <x v="3"/>
    <x v="5"/>
    <x v="567"/>
    <x v="2"/>
    <x v="289"/>
    <x v="289"/>
    <x v="2"/>
    <s v="United States"/>
    <x v="140"/>
    <x v="4"/>
    <n v="76106"/>
    <x v="0"/>
    <s v="FUR-BO-10001601"/>
    <x v="1"/>
    <x v="16"/>
    <s v="Sauder Mission Library with Doors, Fruitwood Finish"/>
    <x v="2576"/>
    <n v="7"/>
    <n v="0.32"/>
    <x v="2897"/>
  </r>
  <r>
    <n v="4671"/>
    <s v="US-2017-133200"/>
    <d v="2017-06-05T00:00:00"/>
    <x v="3"/>
    <x v="5"/>
    <x v="567"/>
    <x v="2"/>
    <x v="289"/>
    <x v="289"/>
    <x v="2"/>
    <s v="United States"/>
    <x v="140"/>
    <x v="4"/>
    <n v="76106"/>
    <x v="0"/>
    <s v="OFF-ST-10001932"/>
    <x v="2"/>
    <x v="6"/>
    <s v="Fellowes Staxonsteel Drawer Files"/>
    <x v="1336"/>
    <n v="5"/>
    <n v="0.2"/>
    <x v="2898"/>
  </r>
  <r>
    <n v="6635"/>
    <s v="CA-2017-144498"/>
    <d v="2017-06-05T00:00:00"/>
    <x v="3"/>
    <x v="5"/>
    <x v="475"/>
    <x v="3"/>
    <x v="123"/>
    <x v="123"/>
    <x v="0"/>
    <s v="United States"/>
    <x v="13"/>
    <x v="12"/>
    <n v="28205"/>
    <x v="3"/>
    <s v="OFF-BI-10003982"/>
    <x v="2"/>
    <x v="9"/>
    <s v="Wilson Jones Century Plastic Molded Ring Binders"/>
    <x v="2577"/>
    <n v="11"/>
    <n v="0.7"/>
    <x v="2899"/>
  </r>
  <r>
    <n v="6636"/>
    <s v="CA-2017-144498"/>
    <d v="2017-06-05T00:00:00"/>
    <x v="3"/>
    <x v="5"/>
    <x v="475"/>
    <x v="3"/>
    <x v="123"/>
    <x v="123"/>
    <x v="0"/>
    <s v="United States"/>
    <x v="13"/>
    <x v="12"/>
    <n v="28205"/>
    <x v="3"/>
    <s v="TEC-PH-10004977"/>
    <x v="0"/>
    <x v="2"/>
    <s v="GE 30524EE4"/>
    <x v="2578"/>
    <n v="4"/>
    <n v="0.2"/>
    <x v="2900"/>
  </r>
  <r>
    <n v="6637"/>
    <s v="CA-2017-144498"/>
    <d v="2017-06-05T00:00:00"/>
    <x v="3"/>
    <x v="5"/>
    <x v="475"/>
    <x v="3"/>
    <x v="123"/>
    <x v="123"/>
    <x v="0"/>
    <s v="United States"/>
    <x v="13"/>
    <x v="12"/>
    <n v="28205"/>
    <x v="3"/>
    <s v="OFF-LA-10003510"/>
    <x v="2"/>
    <x v="8"/>
    <s v="Avery 4027 File Folder Labels for Dot Matrix Printers, 5000 Labels per Box, White"/>
    <x v="1971"/>
    <n v="5"/>
    <n v="0.2"/>
    <x v="2901"/>
  </r>
  <r>
    <n v="7676"/>
    <s v="CA-2017-133487"/>
    <d v="2017-06-05T00:00:00"/>
    <x v="3"/>
    <x v="5"/>
    <x v="547"/>
    <x v="1"/>
    <x v="412"/>
    <x v="412"/>
    <x v="0"/>
    <s v="United States"/>
    <x v="324"/>
    <x v="5"/>
    <n v="91730"/>
    <x v="1"/>
    <s v="OFF-AP-10001271"/>
    <x v="2"/>
    <x v="10"/>
    <s v="Eureka The Boss Cordless Rechargeable Stick Vac"/>
    <x v="1126"/>
    <n v="3"/>
    <n v="0"/>
    <x v="1176"/>
  </r>
  <r>
    <n v="8442"/>
    <s v="CA-2017-145779"/>
    <d v="2017-06-05T00:00:00"/>
    <x v="3"/>
    <x v="5"/>
    <x v="548"/>
    <x v="2"/>
    <x v="324"/>
    <x v="324"/>
    <x v="0"/>
    <s v="United States"/>
    <x v="177"/>
    <x v="23"/>
    <n v="85705"/>
    <x v="1"/>
    <s v="OFF-PA-10002254"/>
    <x v="2"/>
    <x v="3"/>
    <s v="Xerox 1883"/>
    <x v="2579"/>
    <n v="4"/>
    <n v="0.2"/>
    <x v="2902"/>
  </r>
  <r>
    <n v="9923"/>
    <s v="US-2017-162124"/>
    <d v="2017-06-05T00:00:00"/>
    <x v="3"/>
    <x v="5"/>
    <x v="548"/>
    <x v="2"/>
    <x v="330"/>
    <x v="330"/>
    <x v="0"/>
    <s v="United States"/>
    <x v="20"/>
    <x v="3"/>
    <n v="60653"/>
    <x v="0"/>
    <s v="TEC-AC-10001990"/>
    <x v="0"/>
    <x v="0"/>
    <s v="Kensington Orbit Wireless Mobile Trackball for PC and Mac"/>
    <x v="1313"/>
    <n v="4"/>
    <n v="0.2"/>
    <x v="2903"/>
  </r>
  <r>
    <n v="3854"/>
    <s v="US-2017-131849"/>
    <d v="2017-06-06T00:00:00"/>
    <x v="3"/>
    <x v="5"/>
    <x v="529"/>
    <x v="2"/>
    <x v="83"/>
    <x v="83"/>
    <x v="1"/>
    <s v="United States"/>
    <x v="14"/>
    <x v="5"/>
    <n v="94122"/>
    <x v="1"/>
    <s v="FUR-FU-10004164"/>
    <x v="1"/>
    <x v="5"/>
    <s v="Eldon 300 Class Desk Accessories, Black"/>
    <x v="784"/>
    <n v="1"/>
    <n v="0"/>
    <x v="2904"/>
  </r>
  <r>
    <n v="3855"/>
    <s v="US-2017-131849"/>
    <d v="2017-06-06T00:00:00"/>
    <x v="3"/>
    <x v="5"/>
    <x v="529"/>
    <x v="2"/>
    <x v="83"/>
    <x v="83"/>
    <x v="1"/>
    <s v="United States"/>
    <x v="14"/>
    <x v="5"/>
    <n v="94122"/>
    <x v="1"/>
    <s v="OFF-ST-10002957"/>
    <x v="2"/>
    <x v="6"/>
    <s v="Sterilite Show Offs Storage Containers"/>
    <x v="1160"/>
    <n v="5"/>
    <n v="0"/>
    <x v="6"/>
  </r>
  <r>
    <n v="199"/>
    <s v="US-2017-124303"/>
    <d v="2017-06-07T00:00:00"/>
    <x v="3"/>
    <x v="5"/>
    <x v="568"/>
    <x v="2"/>
    <x v="372"/>
    <x v="372"/>
    <x v="2"/>
    <s v="United States"/>
    <x v="15"/>
    <x v="13"/>
    <n v="19120"/>
    <x v="2"/>
    <s v="OFF-BI-10000343"/>
    <x v="2"/>
    <x v="9"/>
    <s v="Pressboard Covers with Storage Hooks, 9 1/2&quot; x 11&quot;, Light Blue"/>
    <x v="1974"/>
    <n v="2"/>
    <n v="0.7"/>
    <x v="2905"/>
  </r>
  <r>
    <n v="200"/>
    <s v="US-2017-124303"/>
    <d v="2017-06-07T00:00:00"/>
    <x v="3"/>
    <x v="5"/>
    <x v="568"/>
    <x v="2"/>
    <x v="372"/>
    <x v="372"/>
    <x v="2"/>
    <s v="United States"/>
    <x v="15"/>
    <x v="13"/>
    <n v="19120"/>
    <x v="2"/>
    <s v="OFF-PA-10002749"/>
    <x v="2"/>
    <x v="3"/>
    <s v="Wirebound Message Books, 5-1/2 x 4 Forms, 2 or 4 Forms per Page"/>
    <x v="2580"/>
    <n v="3"/>
    <n v="0.2"/>
    <x v="2906"/>
  </r>
  <r>
    <n v="6031"/>
    <s v="US-2017-152492"/>
    <d v="2017-06-07T00:00:00"/>
    <x v="3"/>
    <x v="5"/>
    <x v="533"/>
    <x v="3"/>
    <x v="703"/>
    <x v="703"/>
    <x v="0"/>
    <s v="United States"/>
    <x v="136"/>
    <x v="11"/>
    <n v="33142"/>
    <x v="3"/>
    <s v="FUR-CH-10000155"/>
    <x v="1"/>
    <x v="1"/>
    <s v="Global Comet Stacking Armless Chair"/>
    <x v="2581"/>
    <n v="1"/>
    <n v="0.2"/>
    <x v="2907"/>
  </r>
  <r>
    <n v="6743"/>
    <s v="US-2017-101784"/>
    <d v="2017-06-07T00:00:00"/>
    <x v="3"/>
    <x v="5"/>
    <x v="569"/>
    <x v="2"/>
    <x v="58"/>
    <x v="58"/>
    <x v="0"/>
    <s v="United States"/>
    <x v="22"/>
    <x v="5"/>
    <n v="90008"/>
    <x v="1"/>
    <s v="FUR-CH-10001146"/>
    <x v="1"/>
    <x v="1"/>
    <s v="Global Task Chair, Black"/>
    <x v="2582"/>
    <n v="3"/>
    <n v="0.2"/>
    <x v="2908"/>
  </r>
  <r>
    <n v="1933"/>
    <s v="CA-2017-161200"/>
    <d v="2017-06-08T00:00:00"/>
    <x v="3"/>
    <x v="5"/>
    <x v="570"/>
    <x v="1"/>
    <x v="265"/>
    <x v="265"/>
    <x v="0"/>
    <s v="United States"/>
    <x v="67"/>
    <x v="30"/>
    <n v="70506"/>
    <x v="3"/>
    <s v="FUR-BO-10000468"/>
    <x v="1"/>
    <x v="16"/>
    <s v="O'Sullivan 2-Shelf Heavy-Duty Bookcases"/>
    <x v="2583"/>
    <n v="3"/>
    <n v="0"/>
    <x v="2909"/>
  </r>
  <r>
    <n v="1934"/>
    <s v="CA-2017-161200"/>
    <d v="2017-06-08T00:00:00"/>
    <x v="3"/>
    <x v="5"/>
    <x v="570"/>
    <x v="1"/>
    <x v="265"/>
    <x v="265"/>
    <x v="0"/>
    <s v="United States"/>
    <x v="67"/>
    <x v="30"/>
    <n v="70506"/>
    <x v="3"/>
    <s v="FUR-FU-10001706"/>
    <x v="1"/>
    <x v="5"/>
    <s v="Longer-Life Soft White Bulbs"/>
    <x v="2584"/>
    <n v="5"/>
    <n v="0"/>
    <x v="2910"/>
  </r>
  <r>
    <n v="5530"/>
    <s v="CA-2017-136609"/>
    <d v="2017-06-08T00:00:00"/>
    <x v="3"/>
    <x v="5"/>
    <x v="571"/>
    <x v="2"/>
    <x v="704"/>
    <x v="704"/>
    <x v="2"/>
    <s v="United States"/>
    <x v="348"/>
    <x v="4"/>
    <n v="75104"/>
    <x v="0"/>
    <s v="OFF-PA-10004381"/>
    <x v="2"/>
    <x v="3"/>
    <s v="14-7/8 x 11 Blue Bar Computer Printout Paper"/>
    <x v="2368"/>
    <n v="3"/>
    <n v="0.2"/>
    <x v="2629"/>
  </r>
  <r>
    <n v="6399"/>
    <s v="CA-2017-151981"/>
    <d v="2017-06-08T00:00:00"/>
    <x v="3"/>
    <x v="5"/>
    <x v="572"/>
    <x v="2"/>
    <x v="273"/>
    <x v="273"/>
    <x v="1"/>
    <s v="United States"/>
    <x v="107"/>
    <x v="41"/>
    <n v="3301"/>
    <x v="2"/>
    <s v="TEC-PH-10003601"/>
    <x v="0"/>
    <x v="2"/>
    <s v="Ativa D5772 2-Line 5.8GHz Digital Expandable Corded/Cordless Phone System with Answering &amp; Caller ID/Call Waiting, Black/Silver"/>
    <x v="2585"/>
    <n v="5"/>
    <n v="0"/>
    <x v="2911"/>
  </r>
  <r>
    <n v="6400"/>
    <s v="CA-2017-151981"/>
    <d v="2017-06-08T00:00:00"/>
    <x v="3"/>
    <x v="5"/>
    <x v="572"/>
    <x v="2"/>
    <x v="273"/>
    <x v="273"/>
    <x v="1"/>
    <s v="United States"/>
    <x v="107"/>
    <x v="41"/>
    <n v="3301"/>
    <x v="2"/>
    <s v="OFF-LA-10002195"/>
    <x v="2"/>
    <x v="8"/>
    <s v="Avery 481"/>
    <x v="1337"/>
    <n v="8"/>
    <n v="0"/>
    <x v="2912"/>
  </r>
  <r>
    <n v="6401"/>
    <s v="CA-2017-151981"/>
    <d v="2017-06-08T00:00:00"/>
    <x v="3"/>
    <x v="5"/>
    <x v="572"/>
    <x v="2"/>
    <x v="273"/>
    <x v="273"/>
    <x v="1"/>
    <s v="United States"/>
    <x v="107"/>
    <x v="41"/>
    <n v="3301"/>
    <x v="2"/>
    <s v="OFF-AR-10000380"/>
    <x v="2"/>
    <x v="11"/>
    <s v="Hunt PowerHouse Electric Pencil Sharpener, Blue"/>
    <x v="2586"/>
    <n v="6"/>
    <n v="0"/>
    <x v="2913"/>
  </r>
  <r>
    <n v="7403"/>
    <s v="CA-2017-168172"/>
    <d v="2017-06-08T00:00:00"/>
    <x v="3"/>
    <x v="5"/>
    <x v="570"/>
    <x v="2"/>
    <x v="61"/>
    <x v="61"/>
    <x v="0"/>
    <s v="United States"/>
    <x v="2"/>
    <x v="2"/>
    <n v="10011"/>
    <x v="2"/>
    <s v="OFF-SU-10002573"/>
    <x v="2"/>
    <x v="15"/>
    <s v="Acme 10&quot; Easy Grip Assistive Scissors"/>
    <x v="2587"/>
    <n v="4"/>
    <n v="0"/>
    <x v="2914"/>
  </r>
  <r>
    <n v="3051"/>
    <s v="US-2017-148054"/>
    <d v="2017-06-10T00:00:00"/>
    <x v="3"/>
    <x v="5"/>
    <x v="573"/>
    <x v="2"/>
    <x v="48"/>
    <x v="48"/>
    <x v="1"/>
    <s v="United States"/>
    <x v="349"/>
    <x v="36"/>
    <n v="83642"/>
    <x v="1"/>
    <s v="FUR-FU-10003247"/>
    <x v="1"/>
    <x v="5"/>
    <s v="36X48 HARDFLOOR CHAIRMAT"/>
    <x v="1229"/>
    <n v="2"/>
    <n v="0"/>
    <x v="1297"/>
  </r>
  <r>
    <n v="3052"/>
    <s v="US-2017-148054"/>
    <d v="2017-06-10T00:00:00"/>
    <x v="3"/>
    <x v="5"/>
    <x v="573"/>
    <x v="2"/>
    <x v="48"/>
    <x v="48"/>
    <x v="1"/>
    <s v="United States"/>
    <x v="349"/>
    <x v="36"/>
    <n v="83642"/>
    <x v="1"/>
    <s v="OFF-AP-10004336"/>
    <x v="2"/>
    <x v="10"/>
    <s v="Conquest 14 Commercial Heavy-Duty Upright Vacuum, Collection System, Accessory Kit"/>
    <x v="2588"/>
    <n v="4"/>
    <n v="0"/>
    <x v="2915"/>
  </r>
  <r>
    <n v="3053"/>
    <s v="US-2017-148054"/>
    <d v="2017-06-10T00:00:00"/>
    <x v="3"/>
    <x v="5"/>
    <x v="573"/>
    <x v="2"/>
    <x v="48"/>
    <x v="48"/>
    <x v="1"/>
    <s v="United States"/>
    <x v="349"/>
    <x v="36"/>
    <n v="83642"/>
    <x v="1"/>
    <s v="OFF-PA-10001295"/>
    <x v="2"/>
    <x v="3"/>
    <s v="Computer Printout Paper with Letter-Trim Perforations"/>
    <x v="1145"/>
    <n v="2"/>
    <n v="0"/>
    <x v="1199"/>
  </r>
  <r>
    <n v="4182"/>
    <s v="US-2017-136868"/>
    <d v="2017-06-10T00:00:00"/>
    <x v="3"/>
    <x v="5"/>
    <x v="574"/>
    <x v="2"/>
    <x v="705"/>
    <x v="705"/>
    <x v="1"/>
    <s v="United States"/>
    <x v="2"/>
    <x v="2"/>
    <n v="10035"/>
    <x v="2"/>
    <s v="TEC-AC-10001539"/>
    <x v="0"/>
    <x v="0"/>
    <s v="Logitech G430 Surround Sound Gaming Headset with Dolby 7.1 Technology"/>
    <x v="2589"/>
    <n v="4"/>
    <n v="0"/>
    <x v="2916"/>
  </r>
  <r>
    <n v="4183"/>
    <s v="US-2017-136868"/>
    <d v="2017-06-10T00:00:00"/>
    <x v="3"/>
    <x v="5"/>
    <x v="574"/>
    <x v="2"/>
    <x v="705"/>
    <x v="705"/>
    <x v="1"/>
    <s v="United States"/>
    <x v="2"/>
    <x v="2"/>
    <n v="10035"/>
    <x v="2"/>
    <s v="OFF-PA-10002377"/>
    <x v="2"/>
    <x v="3"/>
    <s v="Adams Telephone Message Book W/Dividers/Space For Phone Numbers, 5 1/4&quot;X8 1/2&quot;, 200/Messages"/>
    <x v="1886"/>
    <n v="3"/>
    <n v="0"/>
    <x v="2917"/>
  </r>
  <r>
    <n v="4184"/>
    <s v="US-2017-136868"/>
    <d v="2017-06-10T00:00:00"/>
    <x v="3"/>
    <x v="5"/>
    <x v="574"/>
    <x v="2"/>
    <x v="705"/>
    <x v="705"/>
    <x v="1"/>
    <s v="United States"/>
    <x v="2"/>
    <x v="2"/>
    <n v="10035"/>
    <x v="2"/>
    <s v="OFF-ST-10000991"/>
    <x v="2"/>
    <x v="6"/>
    <s v="Space Solutions HD Industrial Steel Shelving."/>
    <x v="2590"/>
    <n v="3"/>
    <n v="0"/>
    <x v="2918"/>
  </r>
  <r>
    <n v="5653"/>
    <s v="CA-2017-109099"/>
    <d v="2017-06-10T00:00:00"/>
    <x v="3"/>
    <x v="5"/>
    <x v="573"/>
    <x v="2"/>
    <x v="706"/>
    <x v="706"/>
    <x v="2"/>
    <s v="United States"/>
    <x v="2"/>
    <x v="2"/>
    <n v="10009"/>
    <x v="2"/>
    <s v="OFF-PA-10001033"/>
    <x v="2"/>
    <x v="3"/>
    <s v="Xerox 1893"/>
    <x v="2123"/>
    <n v="1"/>
    <n v="0"/>
    <x v="2333"/>
  </r>
  <r>
    <n v="8329"/>
    <s v="CA-2017-118577"/>
    <d v="2017-06-10T00:00:00"/>
    <x v="3"/>
    <x v="5"/>
    <x v="573"/>
    <x v="2"/>
    <x v="175"/>
    <x v="175"/>
    <x v="0"/>
    <s v="United States"/>
    <x v="350"/>
    <x v="8"/>
    <n v="7109"/>
    <x v="2"/>
    <s v="OFF-PA-10001357"/>
    <x v="2"/>
    <x v="3"/>
    <s v="Xerox 1886"/>
    <x v="1233"/>
    <n v="3"/>
    <n v="0"/>
    <x v="1301"/>
  </r>
  <r>
    <n v="8330"/>
    <s v="CA-2017-118577"/>
    <d v="2017-06-10T00:00:00"/>
    <x v="3"/>
    <x v="5"/>
    <x v="573"/>
    <x v="2"/>
    <x v="175"/>
    <x v="175"/>
    <x v="0"/>
    <s v="United States"/>
    <x v="350"/>
    <x v="8"/>
    <n v="7109"/>
    <x v="2"/>
    <s v="OFF-PA-10004888"/>
    <x v="2"/>
    <x v="3"/>
    <s v="Xerox 217"/>
    <x v="1083"/>
    <n v="1"/>
    <n v="0"/>
    <x v="1120"/>
  </r>
  <r>
    <n v="9872"/>
    <s v="CA-2017-146269"/>
    <d v="2017-06-10T00:00:00"/>
    <x v="3"/>
    <x v="5"/>
    <x v="493"/>
    <x v="3"/>
    <x v="282"/>
    <x v="282"/>
    <x v="0"/>
    <s v="United States"/>
    <x v="20"/>
    <x v="3"/>
    <n v="60623"/>
    <x v="0"/>
    <s v="OFF-ST-10003208"/>
    <x v="2"/>
    <x v="6"/>
    <s v="Adjustable Depth Letter/Legal Cart"/>
    <x v="2591"/>
    <n v="2"/>
    <n v="0.2"/>
    <x v="2919"/>
  </r>
  <r>
    <n v="9873"/>
    <s v="CA-2017-146269"/>
    <d v="2017-06-10T00:00:00"/>
    <x v="3"/>
    <x v="5"/>
    <x v="493"/>
    <x v="3"/>
    <x v="282"/>
    <x v="282"/>
    <x v="0"/>
    <s v="United States"/>
    <x v="20"/>
    <x v="3"/>
    <n v="60623"/>
    <x v="0"/>
    <s v="OFF-AR-10004790"/>
    <x v="2"/>
    <x v="11"/>
    <s v="Staples in misc. colors"/>
    <x v="1100"/>
    <n v="2"/>
    <n v="0.2"/>
    <x v="2920"/>
  </r>
  <r>
    <n v="9960"/>
    <s v="CA-2017-137421"/>
    <d v="2017-06-10T00:00:00"/>
    <x v="3"/>
    <x v="5"/>
    <x v="573"/>
    <x v="2"/>
    <x v="71"/>
    <x v="71"/>
    <x v="0"/>
    <s v="United States"/>
    <x v="106"/>
    <x v="23"/>
    <n v="85224"/>
    <x v="1"/>
    <s v="OFF-AR-10001761"/>
    <x v="2"/>
    <x v="11"/>
    <s v="Avery Hi-Liter Smear-Safe Highlighters"/>
    <x v="512"/>
    <n v="2"/>
    <n v="0.2"/>
    <x v="2921"/>
  </r>
  <r>
    <n v="96"/>
    <s v="US-2017-109484"/>
    <d v="2017-06-11T00:00:00"/>
    <x v="3"/>
    <x v="5"/>
    <x v="557"/>
    <x v="2"/>
    <x v="707"/>
    <x v="707"/>
    <x v="1"/>
    <s v="United States"/>
    <x v="19"/>
    <x v="16"/>
    <n v="97206"/>
    <x v="1"/>
    <s v="OFF-BI-10004738"/>
    <x v="2"/>
    <x v="9"/>
    <s v="Flexible Leather- Look Classic Collection Ring Binder"/>
    <x v="2592"/>
    <n v="1"/>
    <n v="0.7"/>
    <x v="2922"/>
  </r>
  <r>
    <n v="198"/>
    <s v="CA-2017-107720"/>
    <d v="2017-06-11T00:00:00"/>
    <x v="3"/>
    <x v="5"/>
    <x v="575"/>
    <x v="2"/>
    <x v="188"/>
    <x v="188"/>
    <x v="1"/>
    <s v="United States"/>
    <x v="319"/>
    <x v="8"/>
    <n v="7090"/>
    <x v="2"/>
    <s v="OFF-ST-10001414"/>
    <x v="2"/>
    <x v="6"/>
    <s v="Decoflex Hanging Personal Folder File"/>
    <x v="2593"/>
    <n v="3"/>
    <n v="0"/>
    <x v="2923"/>
  </r>
  <r>
    <n v="419"/>
    <s v="CA-2017-154816"/>
    <d v="2017-06-11T00:00:00"/>
    <x v="3"/>
    <x v="5"/>
    <x v="558"/>
    <x v="2"/>
    <x v="708"/>
    <x v="708"/>
    <x v="2"/>
    <s v="United States"/>
    <x v="21"/>
    <x v="17"/>
    <n v="40475"/>
    <x v="3"/>
    <s v="OFF-PA-10003845"/>
    <x v="2"/>
    <x v="3"/>
    <s v="Xerox 1987"/>
    <x v="345"/>
    <n v="1"/>
    <n v="0"/>
    <x v="2924"/>
  </r>
  <r>
    <n v="1229"/>
    <s v="CA-2017-100013"/>
    <d v="2017-06-11T00:00:00"/>
    <x v="3"/>
    <x v="5"/>
    <x v="552"/>
    <x v="2"/>
    <x v="604"/>
    <x v="604"/>
    <x v="0"/>
    <s v="United States"/>
    <x v="22"/>
    <x v="5"/>
    <n v="90045"/>
    <x v="1"/>
    <s v="OFF-EN-10001219"/>
    <x v="2"/>
    <x v="13"/>
    <s v="#10- 4 1/8&quot; x 9 1/2&quot; Security-Tint Envelopes"/>
    <x v="158"/>
    <n v="2"/>
    <n v="0"/>
    <x v="157"/>
  </r>
  <r>
    <n v="1230"/>
    <s v="CA-2017-100013"/>
    <d v="2017-06-11T00:00:00"/>
    <x v="3"/>
    <x v="5"/>
    <x v="552"/>
    <x v="2"/>
    <x v="604"/>
    <x v="604"/>
    <x v="0"/>
    <s v="United States"/>
    <x v="22"/>
    <x v="5"/>
    <n v="90045"/>
    <x v="1"/>
    <s v="FUR-FU-10001424"/>
    <x v="1"/>
    <x v="5"/>
    <s v="Dax Clear Box Frame"/>
    <x v="2594"/>
    <n v="1"/>
    <n v="0"/>
    <x v="2925"/>
  </r>
  <r>
    <n v="1231"/>
    <s v="CA-2017-100013"/>
    <d v="2017-06-11T00:00:00"/>
    <x v="3"/>
    <x v="5"/>
    <x v="552"/>
    <x v="2"/>
    <x v="604"/>
    <x v="604"/>
    <x v="0"/>
    <s v="United States"/>
    <x v="22"/>
    <x v="5"/>
    <n v="90045"/>
    <x v="1"/>
    <s v="OFF-AR-10001022"/>
    <x v="2"/>
    <x v="11"/>
    <s v="SANFORD Liquid Accent Tank-Style Highlighters"/>
    <x v="34"/>
    <n v="2"/>
    <n v="0"/>
    <x v="1074"/>
  </r>
  <r>
    <n v="2969"/>
    <s v="CA-2017-167941"/>
    <d v="2017-06-11T00:00:00"/>
    <x v="3"/>
    <x v="5"/>
    <x v="541"/>
    <x v="1"/>
    <x v="286"/>
    <x v="286"/>
    <x v="0"/>
    <s v="United States"/>
    <x v="40"/>
    <x v="12"/>
    <n v="28314"/>
    <x v="3"/>
    <s v="OFF-AP-10002118"/>
    <x v="2"/>
    <x v="10"/>
    <s v="1.7 Cubic Foot Compact &quot;Cube&quot; Office Refrigerators"/>
    <x v="2595"/>
    <n v="3"/>
    <n v="0.2"/>
    <x v="2926"/>
  </r>
  <r>
    <n v="2970"/>
    <s v="CA-2017-167941"/>
    <d v="2017-06-11T00:00:00"/>
    <x v="3"/>
    <x v="5"/>
    <x v="541"/>
    <x v="1"/>
    <x v="286"/>
    <x v="286"/>
    <x v="0"/>
    <s v="United States"/>
    <x v="40"/>
    <x v="12"/>
    <n v="28314"/>
    <x v="3"/>
    <s v="OFF-PA-10001800"/>
    <x v="2"/>
    <x v="3"/>
    <s v="Xerox 220"/>
    <x v="37"/>
    <n v="6"/>
    <n v="0.2"/>
    <x v="37"/>
  </r>
  <r>
    <n v="2971"/>
    <s v="CA-2017-167941"/>
    <d v="2017-06-11T00:00:00"/>
    <x v="3"/>
    <x v="5"/>
    <x v="541"/>
    <x v="1"/>
    <x v="286"/>
    <x v="286"/>
    <x v="0"/>
    <s v="United States"/>
    <x v="40"/>
    <x v="12"/>
    <n v="28314"/>
    <x v="3"/>
    <s v="OFF-BI-10002827"/>
    <x v="2"/>
    <x v="9"/>
    <s v="Avery Durable Poly Binders"/>
    <x v="141"/>
    <n v="8"/>
    <n v="0.7"/>
    <x v="2927"/>
  </r>
  <r>
    <n v="2972"/>
    <s v="CA-2017-167941"/>
    <d v="2017-06-11T00:00:00"/>
    <x v="3"/>
    <x v="5"/>
    <x v="541"/>
    <x v="1"/>
    <x v="286"/>
    <x v="286"/>
    <x v="0"/>
    <s v="United States"/>
    <x v="40"/>
    <x v="12"/>
    <n v="28314"/>
    <x v="3"/>
    <s v="FUR-FU-10004671"/>
    <x v="1"/>
    <x v="5"/>
    <s v="Executive Impressions 12&quot; Wall Clock"/>
    <x v="2596"/>
    <n v="2"/>
    <n v="0.2"/>
    <x v="2928"/>
  </r>
  <r>
    <n v="2973"/>
    <s v="CA-2017-167941"/>
    <d v="2017-06-11T00:00:00"/>
    <x v="3"/>
    <x v="5"/>
    <x v="541"/>
    <x v="1"/>
    <x v="286"/>
    <x v="286"/>
    <x v="0"/>
    <s v="United States"/>
    <x v="40"/>
    <x v="12"/>
    <n v="28314"/>
    <x v="3"/>
    <s v="OFF-ST-10000736"/>
    <x v="2"/>
    <x v="6"/>
    <s v="Carina Double Wide Media Storage Towers in Natural &amp; Black"/>
    <x v="2597"/>
    <n v="4"/>
    <n v="0.2"/>
    <x v="2929"/>
  </r>
  <r>
    <n v="3046"/>
    <s v="CA-2017-125290"/>
    <d v="2017-06-11T00:00:00"/>
    <x v="3"/>
    <x v="5"/>
    <x v="558"/>
    <x v="1"/>
    <x v="418"/>
    <x v="418"/>
    <x v="1"/>
    <s v="United States"/>
    <x v="221"/>
    <x v="7"/>
    <n v="55407"/>
    <x v="0"/>
    <s v="OFF-AR-10001216"/>
    <x v="2"/>
    <x v="11"/>
    <s v="Newell 339"/>
    <x v="796"/>
    <n v="5"/>
    <n v="0"/>
    <x v="2401"/>
  </r>
  <r>
    <n v="3047"/>
    <s v="CA-2017-125290"/>
    <d v="2017-06-11T00:00:00"/>
    <x v="3"/>
    <x v="5"/>
    <x v="558"/>
    <x v="1"/>
    <x v="418"/>
    <x v="418"/>
    <x v="1"/>
    <s v="United States"/>
    <x v="221"/>
    <x v="7"/>
    <n v="55407"/>
    <x v="0"/>
    <s v="OFF-PA-10003127"/>
    <x v="2"/>
    <x v="3"/>
    <s v="Easy-staple paper"/>
    <x v="1417"/>
    <n v="1"/>
    <n v="0"/>
    <x v="1510"/>
  </r>
  <r>
    <n v="3675"/>
    <s v="CA-2017-154109"/>
    <d v="2017-06-11T00:00:00"/>
    <x v="3"/>
    <x v="5"/>
    <x v="552"/>
    <x v="2"/>
    <x v="709"/>
    <x v="709"/>
    <x v="0"/>
    <s v="United States"/>
    <x v="15"/>
    <x v="13"/>
    <n v="19143"/>
    <x v="2"/>
    <s v="FUR-CH-10003774"/>
    <x v="1"/>
    <x v="1"/>
    <s v="Global Wood Trimmed Manager's Task Chair, Khaki"/>
    <x v="2598"/>
    <n v="2"/>
    <n v="0.3"/>
    <x v="2930"/>
  </r>
  <r>
    <n v="3676"/>
    <s v="CA-2017-154109"/>
    <d v="2017-06-11T00:00:00"/>
    <x v="3"/>
    <x v="5"/>
    <x v="552"/>
    <x v="2"/>
    <x v="709"/>
    <x v="709"/>
    <x v="0"/>
    <s v="United States"/>
    <x v="15"/>
    <x v="13"/>
    <n v="19143"/>
    <x v="2"/>
    <s v="OFF-PA-10000157"/>
    <x v="2"/>
    <x v="3"/>
    <s v="Xerox 191"/>
    <x v="1050"/>
    <n v="3"/>
    <n v="0.2"/>
    <x v="1085"/>
  </r>
  <r>
    <n v="5903"/>
    <s v="US-2017-153948"/>
    <d v="2017-06-11T00:00:00"/>
    <x v="3"/>
    <x v="5"/>
    <x v="517"/>
    <x v="3"/>
    <x v="430"/>
    <x v="430"/>
    <x v="1"/>
    <s v="United States"/>
    <x v="14"/>
    <x v="5"/>
    <n v="94122"/>
    <x v="1"/>
    <s v="OFF-PA-10000157"/>
    <x v="2"/>
    <x v="3"/>
    <s v="Xerox 191"/>
    <x v="1789"/>
    <n v="3"/>
    <n v="0"/>
    <x v="1942"/>
  </r>
  <r>
    <n v="5904"/>
    <s v="US-2017-153948"/>
    <d v="2017-06-11T00:00:00"/>
    <x v="3"/>
    <x v="5"/>
    <x v="517"/>
    <x v="3"/>
    <x v="430"/>
    <x v="430"/>
    <x v="1"/>
    <s v="United States"/>
    <x v="14"/>
    <x v="5"/>
    <n v="94122"/>
    <x v="1"/>
    <s v="OFF-PA-10002764"/>
    <x v="2"/>
    <x v="3"/>
    <s v="Easy-staple paper"/>
    <x v="518"/>
    <n v="4"/>
    <n v="0"/>
    <x v="2655"/>
  </r>
  <r>
    <n v="5905"/>
    <s v="US-2017-153948"/>
    <d v="2017-06-11T00:00:00"/>
    <x v="3"/>
    <x v="5"/>
    <x v="517"/>
    <x v="3"/>
    <x v="430"/>
    <x v="430"/>
    <x v="1"/>
    <s v="United States"/>
    <x v="14"/>
    <x v="5"/>
    <n v="94122"/>
    <x v="1"/>
    <s v="OFF-PA-10000143"/>
    <x v="2"/>
    <x v="3"/>
    <s v="Astroparche Fine Business Paper"/>
    <x v="1160"/>
    <n v="5"/>
    <n v="0"/>
    <x v="1374"/>
  </r>
  <r>
    <n v="5906"/>
    <s v="US-2017-153948"/>
    <d v="2017-06-11T00:00:00"/>
    <x v="3"/>
    <x v="5"/>
    <x v="517"/>
    <x v="3"/>
    <x v="430"/>
    <x v="430"/>
    <x v="1"/>
    <s v="United States"/>
    <x v="14"/>
    <x v="5"/>
    <n v="94122"/>
    <x v="1"/>
    <s v="OFF-LA-10000414"/>
    <x v="2"/>
    <x v="8"/>
    <s v="Avery 503"/>
    <x v="1272"/>
    <n v="4"/>
    <n v="0"/>
    <x v="1342"/>
  </r>
  <r>
    <n v="5907"/>
    <s v="US-2017-153948"/>
    <d v="2017-06-11T00:00:00"/>
    <x v="3"/>
    <x v="5"/>
    <x v="517"/>
    <x v="3"/>
    <x v="430"/>
    <x v="430"/>
    <x v="1"/>
    <s v="United States"/>
    <x v="14"/>
    <x v="5"/>
    <n v="94122"/>
    <x v="1"/>
    <s v="TEC-AC-10003441"/>
    <x v="0"/>
    <x v="0"/>
    <s v="Kingston Digital DataTraveler 32GB USB 2.0"/>
    <x v="2599"/>
    <n v="1"/>
    <n v="0"/>
    <x v="2931"/>
  </r>
  <r>
    <n v="7099"/>
    <s v="CA-2017-144596"/>
    <d v="2017-06-11T00:00:00"/>
    <x v="3"/>
    <x v="5"/>
    <x v="558"/>
    <x v="2"/>
    <x v="710"/>
    <x v="710"/>
    <x v="0"/>
    <s v="United States"/>
    <x v="2"/>
    <x v="2"/>
    <n v="10011"/>
    <x v="2"/>
    <s v="OFF-PA-10003302"/>
    <x v="2"/>
    <x v="3"/>
    <s v="Xerox 1906"/>
    <x v="2600"/>
    <n v="9"/>
    <n v="0"/>
    <x v="2932"/>
  </r>
  <r>
    <n v="8169"/>
    <s v="CA-2017-107174"/>
    <d v="2017-06-11T00:00:00"/>
    <x v="3"/>
    <x v="5"/>
    <x v="575"/>
    <x v="2"/>
    <x v="522"/>
    <x v="522"/>
    <x v="1"/>
    <s v="United States"/>
    <x v="1"/>
    <x v="1"/>
    <n v="98105"/>
    <x v="1"/>
    <s v="FUR-TA-10004575"/>
    <x v="1"/>
    <x v="7"/>
    <s v="Hon 5100 Series Wood Tables"/>
    <x v="2601"/>
    <n v="7"/>
    <n v="0"/>
    <x v="2933"/>
  </r>
  <r>
    <n v="8170"/>
    <s v="CA-2017-107174"/>
    <d v="2017-06-11T00:00:00"/>
    <x v="3"/>
    <x v="5"/>
    <x v="575"/>
    <x v="2"/>
    <x v="522"/>
    <x v="522"/>
    <x v="1"/>
    <s v="United States"/>
    <x v="1"/>
    <x v="1"/>
    <n v="98105"/>
    <x v="1"/>
    <s v="FUR-CH-10003312"/>
    <x v="1"/>
    <x v="1"/>
    <s v="Hon 2090 “Pillow Soft” Series Mid Back Swivel/Tilt Chairs"/>
    <x v="2602"/>
    <n v="2"/>
    <n v="0.2"/>
    <x v="2934"/>
  </r>
  <r>
    <n v="8171"/>
    <s v="CA-2017-107174"/>
    <d v="2017-06-11T00:00:00"/>
    <x v="3"/>
    <x v="5"/>
    <x v="575"/>
    <x v="2"/>
    <x v="522"/>
    <x v="522"/>
    <x v="1"/>
    <s v="United States"/>
    <x v="1"/>
    <x v="1"/>
    <n v="98105"/>
    <x v="1"/>
    <s v="TEC-AC-10001465"/>
    <x v="0"/>
    <x v="0"/>
    <s v="SanDisk Cruzer 64 GB USB Flash Drive"/>
    <x v="2603"/>
    <n v="3"/>
    <n v="0"/>
    <x v="2935"/>
  </r>
  <r>
    <n v="8621"/>
    <s v="US-2017-119319"/>
    <d v="2017-06-11T00:00:00"/>
    <x v="3"/>
    <x v="5"/>
    <x v="541"/>
    <x v="1"/>
    <x v="59"/>
    <x v="59"/>
    <x v="0"/>
    <s v="United States"/>
    <x v="57"/>
    <x v="4"/>
    <n v="75217"/>
    <x v="0"/>
    <s v="FUR-FU-10003878"/>
    <x v="1"/>
    <x v="5"/>
    <s v="Linden 10&quot; Round Wall Clock, Black"/>
    <x v="2119"/>
    <n v="5"/>
    <n v="0.6"/>
    <x v="2936"/>
  </r>
  <r>
    <n v="8966"/>
    <s v="CA-2017-106691"/>
    <d v="2017-06-11T00:00:00"/>
    <x v="3"/>
    <x v="5"/>
    <x v="557"/>
    <x v="2"/>
    <x v="596"/>
    <x v="596"/>
    <x v="0"/>
    <s v="United States"/>
    <x v="5"/>
    <x v="4"/>
    <n v="77070"/>
    <x v="0"/>
    <s v="OFF-BI-10000145"/>
    <x v="2"/>
    <x v="9"/>
    <s v="Zipper Ring Binder Pockets"/>
    <x v="2604"/>
    <n v="2"/>
    <n v="0.8"/>
    <x v="2937"/>
  </r>
  <r>
    <n v="9482"/>
    <s v="CA-2017-150504"/>
    <d v="2017-06-11T00:00:00"/>
    <x v="3"/>
    <x v="5"/>
    <x v="557"/>
    <x v="2"/>
    <x v="711"/>
    <x v="711"/>
    <x v="0"/>
    <s v="United States"/>
    <x v="57"/>
    <x v="4"/>
    <n v="75220"/>
    <x v="0"/>
    <s v="OFF-ST-10000615"/>
    <x v="2"/>
    <x v="6"/>
    <s v="SimpliFile Personal File, Black Granite, 15w x 6-15/16d x 11-1/4h"/>
    <x v="2605"/>
    <n v="2"/>
    <n v="0.2"/>
    <x v="2938"/>
  </r>
  <r>
    <n v="6906"/>
    <s v="US-2017-149006"/>
    <d v="2017-06-12T00:00:00"/>
    <x v="3"/>
    <x v="5"/>
    <x v="501"/>
    <x v="1"/>
    <x v="307"/>
    <x v="307"/>
    <x v="2"/>
    <s v="United States"/>
    <x v="234"/>
    <x v="5"/>
    <n v="94513"/>
    <x v="1"/>
    <s v="OFF-ST-10003221"/>
    <x v="2"/>
    <x v="6"/>
    <s v="Staple magnet"/>
    <x v="2606"/>
    <n v="1"/>
    <n v="0"/>
    <x v="2939"/>
  </r>
  <r>
    <n v="978"/>
    <s v="CA-2017-159366"/>
    <d v="2017-07-01T00:00:00"/>
    <x v="3"/>
    <x v="6"/>
    <x v="576"/>
    <x v="0"/>
    <x v="610"/>
    <x v="610"/>
    <x v="2"/>
    <s v="United States"/>
    <x v="11"/>
    <x v="10"/>
    <n v="48205"/>
    <x v="0"/>
    <s v="TEC-MA-10000822"/>
    <x v="0"/>
    <x v="14"/>
    <s v="Lexmark MX611dhe Monochrome Laser Printer"/>
    <x v="2607"/>
    <n v="2"/>
    <n v="0.1"/>
    <x v="2940"/>
  </r>
  <r>
    <n v="2121"/>
    <s v="US-2017-168690"/>
    <d v="2017-07-01T00:00:00"/>
    <x v="3"/>
    <x v="6"/>
    <x v="560"/>
    <x v="2"/>
    <x v="712"/>
    <x v="712"/>
    <x v="0"/>
    <s v="United States"/>
    <x v="351"/>
    <x v="11"/>
    <n v="32174"/>
    <x v="3"/>
    <s v="OFF-BI-10000145"/>
    <x v="2"/>
    <x v="9"/>
    <s v="Zipper Ring Binder Pockets"/>
    <x v="2608"/>
    <n v="3"/>
    <n v="0.7"/>
    <x v="2941"/>
  </r>
  <r>
    <n v="7372"/>
    <s v="US-2017-123862"/>
    <d v="2017-07-01T00:00:00"/>
    <x v="3"/>
    <x v="6"/>
    <x v="577"/>
    <x v="1"/>
    <x v="541"/>
    <x v="541"/>
    <x v="0"/>
    <s v="United States"/>
    <x v="23"/>
    <x v="5"/>
    <n v="90805"/>
    <x v="1"/>
    <s v="OFF-ST-10000760"/>
    <x v="2"/>
    <x v="6"/>
    <s v="Eldon Fold 'N Roll Cart System"/>
    <x v="2609"/>
    <n v="11"/>
    <n v="0"/>
    <x v="2942"/>
  </r>
  <r>
    <n v="7373"/>
    <s v="US-2017-123862"/>
    <d v="2017-07-01T00:00:00"/>
    <x v="3"/>
    <x v="6"/>
    <x v="577"/>
    <x v="1"/>
    <x v="541"/>
    <x v="541"/>
    <x v="0"/>
    <s v="United States"/>
    <x v="23"/>
    <x v="5"/>
    <n v="90805"/>
    <x v="1"/>
    <s v="OFF-ST-10002301"/>
    <x v="2"/>
    <x v="6"/>
    <s v="Tennsco Commercial Shelving"/>
    <x v="2610"/>
    <n v="3"/>
    <n v="0"/>
    <x v="2943"/>
  </r>
  <r>
    <n v="7374"/>
    <s v="US-2017-123862"/>
    <d v="2017-07-01T00:00:00"/>
    <x v="3"/>
    <x v="6"/>
    <x v="577"/>
    <x v="1"/>
    <x v="541"/>
    <x v="541"/>
    <x v="0"/>
    <s v="United States"/>
    <x v="23"/>
    <x v="5"/>
    <n v="90805"/>
    <x v="1"/>
    <s v="OFF-SU-10004884"/>
    <x v="2"/>
    <x v="15"/>
    <s v="Acme Galleria Hot Forged Steel Scissors with Colored Handles"/>
    <x v="2611"/>
    <n v="7"/>
    <n v="0"/>
    <x v="2944"/>
  </r>
  <r>
    <n v="7375"/>
    <s v="US-2017-123862"/>
    <d v="2017-07-01T00:00:00"/>
    <x v="3"/>
    <x v="6"/>
    <x v="577"/>
    <x v="1"/>
    <x v="541"/>
    <x v="541"/>
    <x v="0"/>
    <s v="United States"/>
    <x v="23"/>
    <x v="5"/>
    <n v="90805"/>
    <x v="1"/>
    <s v="OFF-FA-10003112"/>
    <x v="2"/>
    <x v="4"/>
    <s v="Staples"/>
    <x v="2612"/>
    <n v="1"/>
    <n v="0"/>
    <x v="2945"/>
  </r>
  <r>
    <n v="1372"/>
    <s v="CA-2017-136672"/>
    <d v="2017-07-03T00:00:00"/>
    <x v="3"/>
    <x v="6"/>
    <x v="565"/>
    <x v="2"/>
    <x v="558"/>
    <x v="558"/>
    <x v="1"/>
    <s v="United States"/>
    <x v="47"/>
    <x v="24"/>
    <n v="20735"/>
    <x v="2"/>
    <s v="TEC-AC-10004510"/>
    <x v="0"/>
    <x v="0"/>
    <s v="Logitech Desktop MK120 Mouse and keyboard Combo"/>
    <x v="2613"/>
    <n v="3"/>
    <n v="0"/>
    <x v="2946"/>
  </r>
  <r>
    <n v="4903"/>
    <s v="CA-2017-110884"/>
    <d v="2017-07-03T00:00:00"/>
    <x v="3"/>
    <x v="6"/>
    <x v="565"/>
    <x v="2"/>
    <x v="61"/>
    <x v="61"/>
    <x v="0"/>
    <s v="United States"/>
    <x v="2"/>
    <x v="2"/>
    <n v="10035"/>
    <x v="2"/>
    <s v="OFF-BI-10003669"/>
    <x v="2"/>
    <x v="9"/>
    <s v="3M Organizer Strips"/>
    <x v="19"/>
    <n v="6"/>
    <n v="0.2"/>
    <x v="205"/>
  </r>
  <r>
    <n v="4904"/>
    <s v="CA-2017-110884"/>
    <d v="2017-07-03T00:00:00"/>
    <x v="3"/>
    <x v="6"/>
    <x v="565"/>
    <x v="2"/>
    <x v="61"/>
    <x v="61"/>
    <x v="0"/>
    <s v="United States"/>
    <x v="2"/>
    <x v="2"/>
    <n v="10035"/>
    <x v="2"/>
    <s v="OFF-LA-10003510"/>
    <x v="2"/>
    <x v="8"/>
    <s v="Avery 4027 File Folder Labels for Dot Matrix Printers, 5000 Labels per Box, White"/>
    <x v="2614"/>
    <n v="3"/>
    <n v="0"/>
    <x v="2947"/>
  </r>
  <r>
    <n v="232"/>
    <s v="US-2017-100930"/>
    <d v="2017-07-04T00:00:00"/>
    <x v="3"/>
    <x v="6"/>
    <x v="566"/>
    <x v="2"/>
    <x v="351"/>
    <x v="351"/>
    <x v="1"/>
    <s v="United States"/>
    <x v="160"/>
    <x v="11"/>
    <n v="33614"/>
    <x v="3"/>
    <s v="FUR-TA-10001705"/>
    <x v="1"/>
    <x v="7"/>
    <s v="Bush Advantage Collection Round Conference Table"/>
    <x v="2615"/>
    <n v="2"/>
    <n v="0.45"/>
    <x v="2948"/>
  </r>
  <r>
    <n v="233"/>
    <s v="US-2017-100930"/>
    <d v="2017-07-04T00:00:00"/>
    <x v="3"/>
    <x v="6"/>
    <x v="566"/>
    <x v="2"/>
    <x v="351"/>
    <x v="351"/>
    <x v="1"/>
    <s v="United States"/>
    <x v="160"/>
    <x v="11"/>
    <n v="33614"/>
    <x v="3"/>
    <s v="FUR-TA-10003473"/>
    <x v="1"/>
    <x v="7"/>
    <s v="Bretford Rectangular Conference Table Tops"/>
    <x v="2616"/>
    <n v="3"/>
    <n v="0.45"/>
    <x v="2949"/>
  </r>
  <r>
    <n v="234"/>
    <s v="US-2017-100930"/>
    <d v="2017-07-04T00:00:00"/>
    <x v="3"/>
    <x v="6"/>
    <x v="566"/>
    <x v="2"/>
    <x v="351"/>
    <x v="351"/>
    <x v="1"/>
    <s v="United States"/>
    <x v="160"/>
    <x v="11"/>
    <n v="33614"/>
    <x v="3"/>
    <s v="OFF-BI-10001679"/>
    <x v="2"/>
    <x v="9"/>
    <s v="GBC Instant Index System for Binding Systems"/>
    <x v="2617"/>
    <n v="2"/>
    <n v="0.7"/>
    <x v="2950"/>
  </r>
  <r>
    <n v="235"/>
    <s v="US-2017-100930"/>
    <d v="2017-07-04T00:00:00"/>
    <x v="3"/>
    <x v="6"/>
    <x v="566"/>
    <x v="2"/>
    <x v="351"/>
    <x v="351"/>
    <x v="1"/>
    <s v="United States"/>
    <x v="160"/>
    <x v="11"/>
    <n v="33614"/>
    <x v="3"/>
    <s v="FUR-FU-10004017"/>
    <x v="1"/>
    <x v="5"/>
    <s v="Tenex Contemporary Contur Chairmats for Low and Medium Pile Carpet, Computer, 39&quot; x 49&quot;"/>
    <x v="2618"/>
    <n v="3"/>
    <n v="0.2"/>
    <x v="6"/>
  </r>
  <r>
    <n v="236"/>
    <s v="US-2017-100930"/>
    <d v="2017-07-04T00:00:00"/>
    <x v="3"/>
    <x v="6"/>
    <x v="566"/>
    <x v="2"/>
    <x v="351"/>
    <x v="351"/>
    <x v="1"/>
    <s v="United States"/>
    <x v="160"/>
    <x v="11"/>
    <n v="33614"/>
    <x v="3"/>
    <s v="TEC-AC-10003832"/>
    <x v="0"/>
    <x v="0"/>
    <s v="Logitech P710e Mobile Speakerphone"/>
    <x v="2619"/>
    <n v="3"/>
    <n v="0.2"/>
    <x v="2951"/>
  </r>
  <r>
    <n v="9443"/>
    <s v="CA-2017-165904"/>
    <d v="2017-07-04T00:00:00"/>
    <x v="3"/>
    <x v="6"/>
    <x v="578"/>
    <x v="2"/>
    <x v="2"/>
    <x v="2"/>
    <x v="1"/>
    <s v="United States"/>
    <x v="27"/>
    <x v="11"/>
    <n v="32216"/>
    <x v="3"/>
    <s v="OFF-AR-10003156"/>
    <x v="2"/>
    <x v="11"/>
    <s v="50 Colored Long Pencils"/>
    <x v="2620"/>
    <n v="2"/>
    <n v="0.2"/>
    <x v="2952"/>
  </r>
  <r>
    <n v="9444"/>
    <s v="CA-2017-165904"/>
    <d v="2017-07-04T00:00:00"/>
    <x v="3"/>
    <x v="6"/>
    <x v="578"/>
    <x v="2"/>
    <x v="2"/>
    <x v="2"/>
    <x v="1"/>
    <s v="United States"/>
    <x v="27"/>
    <x v="11"/>
    <n v="32216"/>
    <x v="3"/>
    <s v="TEC-PH-10000576"/>
    <x v="0"/>
    <x v="2"/>
    <s v="AT&amp;T 1080 Corded phone"/>
    <x v="1073"/>
    <n v="2"/>
    <n v="0.2"/>
    <x v="1109"/>
  </r>
  <r>
    <n v="3828"/>
    <s v="CA-2017-141733"/>
    <d v="2017-07-05T00:00:00"/>
    <x v="3"/>
    <x v="6"/>
    <x v="567"/>
    <x v="2"/>
    <x v="363"/>
    <x v="363"/>
    <x v="2"/>
    <s v="United States"/>
    <x v="11"/>
    <x v="10"/>
    <n v="48234"/>
    <x v="0"/>
    <s v="FUR-CH-10004086"/>
    <x v="1"/>
    <x v="1"/>
    <s v="Hon 4070 Series Pagoda Armless Upholstered Stacking Chairs"/>
    <x v="2621"/>
    <n v="5"/>
    <n v="0"/>
    <x v="2953"/>
  </r>
  <r>
    <n v="3829"/>
    <s v="CA-2017-141733"/>
    <d v="2017-07-05T00:00:00"/>
    <x v="3"/>
    <x v="6"/>
    <x v="567"/>
    <x v="2"/>
    <x v="363"/>
    <x v="363"/>
    <x v="2"/>
    <s v="United States"/>
    <x v="11"/>
    <x v="10"/>
    <n v="48234"/>
    <x v="0"/>
    <s v="FUR-CH-10002017"/>
    <x v="1"/>
    <x v="1"/>
    <s v="SAFCO Optional Arm Kit for Workspace Cribbage Stacking Chair"/>
    <x v="2622"/>
    <n v="1"/>
    <n v="0"/>
    <x v="2954"/>
  </r>
  <r>
    <n v="3830"/>
    <s v="CA-2017-141733"/>
    <d v="2017-07-05T00:00:00"/>
    <x v="3"/>
    <x v="6"/>
    <x v="567"/>
    <x v="2"/>
    <x v="363"/>
    <x v="363"/>
    <x v="2"/>
    <s v="United States"/>
    <x v="11"/>
    <x v="10"/>
    <n v="48234"/>
    <x v="0"/>
    <s v="FUR-CH-10000595"/>
    <x v="1"/>
    <x v="1"/>
    <s v="Safco Contoured Stacking Chairs"/>
    <x v="2623"/>
    <n v="2"/>
    <n v="0"/>
    <x v="2955"/>
  </r>
  <r>
    <n v="3831"/>
    <s v="CA-2017-141733"/>
    <d v="2017-07-05T00:00:00"/>
    <x v="3"/>
    <x v="6"/>
    <x v="567"/>
    <x v="2"/>
    <x v="363"/>
    <x v="363"/>
    <x v="2"/>
    <s v="United States"/>
    <x v="11"/>
    <x v="10"/>
    <n v="48234"/>
    <x v="0"/>
    <s v="OFF-AP-10001563"/>
    <x v="2"/>
    <x v="10"/>
    <s v="Belkin Premiere Surge Master II 8-outlet surge protector"/>
    <x v="2624"/>
    <n v="2"/>
    <n v="0.1"/>
    <x v="2956"/>
  </r>
  <r>
    <n v="5001"/>
    <s v="CA-2017-159688"/>
    <d v="2017-07-05T00:00:00"/>
    <x v="3"/>
    <x v="6"/>
    <x v="579"/>
    <x v="2"/>
    <x v="522"/>
    <x v="522"/>
    <x v="1"/>
    <s v="United States"/>
    <x v="22"/>
    <x v="5"/>
    <n v="90004"/>
    <x v="1"/>
    <s v="TEC-AC-10000736"/>
    <x v="0"/>
    <x v="0"/>
    <s v="Logitech G600 MMO Gaming Mouse"/>
    <x v="1159"/>
    <n v="1"/>
    <n v="0"/>
    <x v="1217"/>
  </r>
  <r>
    <n v="9374"/>
    <s v="CA-2017-102820"/>
    <d v="2017-07-05T00:00:00"/>
    <x v="3"/>
    <x v="6"/>
    <x v="567"/>
    <x v="2"/>
    <x v="208"/>
    <x v="208"/>
    <x v="0"/>
    <s v="United States"/>
    <x v="144"/>
    <x v="5"/>
    <n v="91104"/>
    <x v="1"/>
    <s v="TEC-PH-10003437"/>
    <x v="0"/>
    <x v="2"/>
    <s v="Blue Parrot B250XT Professional Grade Wireless Bluetooth Headset with"/>
    <x v="2625"/>
    <n v="7"/>
    <n v="0.2"/>
    <x v="2957"/>
  </r>
  <r>
    <n v="1263"/>
    <s v="CA-2017-105053"/>
    <d v="2017-07-07T00:00:00"/>
    <x v="3"/>
    <x v="6"/>
    <x v="536"/>
    <x v="1"/>
    <x v="384"/>
    <x v="384"/>
    <x v="0"/>
    <s v="United States"/>
    <x v="23"/>
    <x v="2"/>
    <n v="11561"/>
    <x v="2"/>
    <s v="OFF-BI-10001634"/>
    <x v="2"/>
    <x v="9"/>
    <s v="Wilson Jones Active Use Binders"/>
    <x v="4"/>
    <n v="3"/>
    <n v="0.2"/>
    <x v="2958"/>
  </r>
  <r>
    <n v="2371"/>
    <s v="CA-2017-155152"/>
    <d v="2017-07-07T00:00:00"/>
    <x v="3"/>
    <x v="6"/>
    <x v="536"/>
    <x v="1"/>
    <x v="353"/>
    <x v="353"/>
    <x v="2"/>
    <s v="United States"/>
    <x v="352"/>
    <x v="40"/>
    <n v="2886"/>
    <x v="2"/>
    <s v="TEC-AC-10004353"/>
    <x v="0"/>
    <x v="0"/>
    <s v="Hypercom P1300 Pinpad"/>
    <x v="2626"/>
    <n v="4"/>
    <n v="0"/>
    <x v="2959"/>
  </r>
  <r>
    <n v="5930"/>
    <s v="US-2017-169551"/>
    <d v="2017-07-07T00:00:00"/>
    <x v="3"/>
    <x v="6"/>
    <x v="536"/>
    <x v="0"/>
    <x v="154"/>
    <x v="154"/>
    <x v="0"/>
    <s v="United States"/>
    <x v="15"/>
    <x v="13"/>
    <n v="19120"/>
    <x v="2"/>
    <s v="FUR-BO-10001519"/>
    <x v="1"/>
    <x v="16"/>
    <s v="O'Sullivan 3-Shelf Heavy-Duty Bookcases"/>
    <x v="2627"/>
    <n v="3"/>
    <n v="0.5"/>
    <x v="2960"/>
  </r>
  <r>
    <n v="5931"/>
    <s v="US-2017-169551"/>
    <d v="2017-07-07T00:00:00"/>
    <x v="3"/>
    <x v="6"/>
    <x v="536"/>
    <x v="0"/>
    <x v="154"/>
    <x v="154"/>
    <x v="0"/>
    <s v="United States"/>
    <x v="15"/>
    <x v="13"/>
    <n v="19120"/>
    <x v="2"/>
    <s v="OFF-PA-10004100"/>
    <x v="2"/>
    <x v="3"/>
    <s v="Xerox 216"/>
    <x v="204"/>
    <n v="3"/>
    <n v="0.2"/>
    <x v="552"/>
  </r>
  <r>
    <n v="5932"/>
    <s v="US-2017-169551"/>
    <d v="2017-07-07T00:00:00"/>
    <x v="3"/>
    <x v="6"/>
    <x v="536"/>
    <x v="0"/>
    <x v="154"/>
    <x v="154"/>
    <x v="0"/>
    <s v="United States"/>
    <x v="15"/>
    <x v="13"/>
    <n v="19120"/>
    <x v="2"/>
    <s v="TEC-PH-10001363"/>
    <x v="0"/>
    <x v="2"/>
    <s v="Apple iPhone 5S"/>
    <x v="2628"/>
    <n v="2"/>
    <n v="0.4"/>
    <x v="2961"/>
  </r>
  <r>
    <n v="5933"/>
    <s v="US-2017-169551"/>
    <d v="2017-07-07T00:00:00"/>
    <x v="3"/>
    <x v="6"/>
    <x v="536"/>
    <x v="0"/>
    <x v="154"/>
    <x v="154"/>
    <x v="0"/>
    <s v="United States"/>
    <x v="15"/>
    <x v="13"/>
    <n v="19120"/>
    <x v="2"/>
    <s v="OFF-ST-10004835"/>
    <x v="2"/>
    <x v="6"/>
    <s v="Plastic Stacking Crates &amp; Casters"/>
    <x v="2501"/>
    <n v="3"/>
    <n v="0.2"/>
    <x v="2962"/>
  </r>
  <r>
    <n v="5934"/>
    <s v="US-2017-169551"/>
    <d v="2017-07-07T00:00:00"/>
    <x v="3"/>
    <x v="6"/>
    <x v="536"/>
    <x v="0"/>
    <x v="154"/>
    <x v="154"/>
    <x v="0"/>
    <s v="United States"/>
    <x v="15"/>
    <x v="13"/>
    <n v="19120"/>
    <x v="2"/>
    <s v="TEC-AC-10002018"/>
    <x v="0"/>
    <x v="0"/>
    <s v="AmazonBasics 3-Button USB Wired Mouse"/>
    <x v="2629"/>
    <n v="3"/>
    <n v="0.2"/>
    <x v="2963"/>
  </r>
  <r>
    <n v="5935"/>
    <s v="US-2017-169551"/>
    <d v="2017-07-07T00:00:00"/>
    <x v="3"/>
    <x v="6"/>
    <x v="536"/>
    <x v="0"/>
    <x v="154"/>
    <x v="154"/>
    <x v="0"/>
    <s v="United States"/>
    <x v="15"/>
    <x v="13"/>
    <n v="19120"/>
    <x v="2"/>
    <s v="TEC-AC-10003033"/>
    <x v="0"/>
    <x v="0"/>
    <s v="Plantronics CS510 - Over-the-Head monaural Wireless Headset System"/>
    <x v="2630"/>
    <n v="2"/>
    <n v="0.2"/>
    <x v="2964"/>
  </r>
  <r>
    <n v="8492"/>
    <s v="CA-2017-106824"/>
    <d v="2017-07-07T00:00:00"/>
    <x v="3"/>
    <x v="6"/>
    <x v="569"/>
    <x v="2"/>
    <x v="93"/>
    <x v="93"/>
    <x v="0"/>
    <s v="United States"/>
    <x v="22"/>
    <x v="5"/>
    <n v="90049"/>
    <x v="1"/>
    <s v="OFF-FA-10001135"/>
    <x v="2"/>
    <x v="4"/>
    <s v="Brites Rubber Bands, 1 1/2 oz. Box"/>
    <x v="2"/>
    <n v="3"/>
    <n v="0"/>
    <x v="2965"/>
  </r>
  <r>
    <n v="2746"/>
    <s v="CA-2017-163321"/>
    <d v="2017-07-08T00:00:00"/>
    <x v="3"/>
    <x v="6"/>
    <x v="571"/>
    <x v="1"/>
    <x v="470"/>
    <x v="470"/>
    <x v="0"/>
    <s v="United States"/>
    <x v="27"/>
    <x v="12"/>
    <n v="28540"/>
    <x v="3"/>
    <s v="TEC-AC-10004571"/>
    <x v="0"/>
    <x v="0"/>
    <s v="Logitech G700s Rechargeable Gaming Mouse"/>
    <x v="2631"/>
    <n v="1"/>
    <n v="0.2"/>
    <x v="2966"/>
  </r>
  <r>
    <n v="3574"/>
    <s v="CA-2017-117023"/>
    <d v="2017-07-08T00:00:00"/>
    <x v="3"/>
    <x v="6"/>
    <x v="572"/>
    <x v="2"/>
    <x v="713"/>
    <x v="713"/>
    <x v="0"/>
    <s v="United States"/>
    <x v="23"/>
    <x v="2"/>
    <n v="11561"/>
    <x v="2"/>
    <s v="OFF-AR-10003602"/>
    <x v="2"/>
    <x v="11"/>
    <s v="Quartet Omega Colored Chalk, 12/Pack"/>
    <x v="1737"/>
    <n v="2"/>
    <n v="0"/>
    <x v="2967"/>
  </r>
  <r>
    <n v="3575"/>
    <s v="CA-2017-117023"/>
    <d v="2017-07-08T00:00:00"/>
    <x v="3"/>
    <x v="6"/>
    <x v="572"/>
    <x v="2"/>
    <x v="713"/>
    <x v="713"/>
    <x v="0"/>
    <s v="United States"/>
    <x v="23"/>
    <x v="2"/>
    <n v="11561"/>
    <x v="2"/>
    <s v="OFF-AR-10004062"/>
    <x v="2"/>
    <x v="11"/>
    <s v="Staples in misc. colors"/>
    <x v="2632"/>
    <n v="10"/>
    <n v="0"/>
    <x v="2968"/>
  </r>
  <r>
    <n v="4105"/>
    <s v="US-2017-155999"/>
    <d v="2017-07-08T00:00:00"/>
    <x v="3"/>
    <x v="6"/>
    <x v="580"/>
    <x v="2"/>
    <x v="271"/>
    <x v="271"/>
    <x v="0"/>
    <s v="United States"/>
    <x v="30"/>
    <x v="5"/>
    <n v="92105"/>
    <x v="1"/>
    <s v="TEC-PH-10000439"/>
    <x v="0"/>
    <x v="2"/>
    <s v="GE DSL Phone Line Filter"/>
    <x v="2633"/>
    <n v="5"/>
    <n v="0.2"/>
    <x v="2969"/>
  </r>
  <r>
    <n v="4106"/>
    <s v="US-2017-155999"/>
    <d v="2017-07-08T00:00:00"/>
    <x v="3"/>
    <x v="6"/>
    <x v="580"/>
    <x v="2"/>
    <x v="271"/>
    <x v="271"/>
    <x v="0"/>
    <s v="United States"/>
    <x v="30"/>
    <x v="5"/>
    <n v="92105"/>
    <x v="1"/>
    <s v="OFF-BI-10000404"/>
    <x v="2"/>
    <x v="9"/>
    <s v="Avery Printable Repositionable Plastic Tabs"/>
    <x v="2526"/>
    <n v="2"/>
    <n v="0.2"/>
    <x v="2970"/>
  </r>
  <r>
    <n v="4262"/>
    <s v="CA-2017-158344"/>
    <d v="2017-07-08T00:00:00"/>
    <x v="3"/>
    <x v="6"/>
    <x v="571"/>
    <x v="2"/>
    <x v="532"/>
    <x v="532"/>
    <x v="0"/>
    <s v="United States"/>
    <x v="353"/>
    <x v="7"/>
    <n v="56560"/>
    <x v="0"/>
    <s v="TEC-AC-10002006"/>
    <x v="0"/>
    <x v="0"/>
    <s v="Memorex Micro Travel Drive 16 GB"/>
    <x v="798"/>
    <n v="4"/>
    <n v="0"/>
    <x v="2971"/>
  </r>
  <r>
    <n v="4458"/>
    <s v="CA-2017-115175"/>
    <d v="2017-07-08T00:00:00"/>
    <x v="3"/>
    <x v="6"/>
    <x v="572"/>
    <x v="2"/>
    <x v="66"/>
    <x v="66"/>
    <x v="0"/>
    <s v="United States"/>
    <x v="128"/>
    <x v="5"/>
    <n v="95123"/>
    <x v="1"/>
    <s v="OFF-PA-10001878"/>
    <x v="2"/>
    <x v="3"/>
    <s v="Xerox 1891"/>
    <x v="1254"/>
    <n v="5"/>
    <n v="0"/>
    <x v="2972"/>
  </r>
  <r>
    <n v="7652"/>
    <s v="CA-2017-110821"/>
    <d v="2017-07-08T00:00:00"/>
    <x v="3"/>
    <x v="6"/>
    <x v="537"/>
    <x v="0"/>
    <x v="268"/>
    <x v="268"/>
    <x v="0"/>
    <s v="United States"/>
    <x v="57"/>
    <x v="4"/>
    <n v="75081"/>
    <x v="0"/>
    <s v="TEC-AC-10001552"/>
    <x v="0"/>
    <x v="0"/>
    <s v="Logitech K350 2.4Ghz Wireless Keyboard"/>
    <x v="2634"/>
    <n v="3"/>
    <n v="0.2"/>
    <x v="2973"/>
  </r>
  <r>
    <n v="7653"/>
    <s v="CA-2017-110821"/>
    <d v="2017-07-08T00:00:00"/>
    <x v="3"/>
    <x v="6"/>
    <x v="537"/>
    <x v="0"/>
    <x v="268"/>
    <x v="268"/>
    <x v="0"/>
    <s v="United States"/>
    <x v="57"/>
    <x v="4"/>
    <n v="75081"/>
    <x v="0"/>
    <s v="OFF-ST-10002790"/>
    <x v="2"/>
    <x v="6"/>
    <s v="Safco Industrial Shelving"/>
    <x v="2635"/>
    <n v="2"/>
    <n v="0.2"/>
    <x v="2974"/>
  </r>
  <r>
    <n v="9180"/>
    <s v="CA-2017-156776"/>
    <d v="2017-07-08T00:00:00"/>
    <x v="3"/>
    <x v="6"/>
    <x v="571"/>
    <x v="2"/>
    <x v="606"/>
    <x v="606"/>
    <x v="0"/>
    <s v="United States"/>
    <x v="333"/>
    <x v="5"/>
    <n v="92683"/>
    <x v="1"/>
    <s v="TEC-PH-10002415"/>
    <x v="0"/>
    <x v="2"/>
    <s v="Polycom VoiceStation 500 Conference phone"/>
    <x v="2636"/>
    <n v="3"/>
    <n v="0.2"/>
    <x v="2975"/>
  </r>
  <r>
    <n v="9181"/>
    <s v="CA-2017-156776"/>
    <d v="2017-07-08T00:00:00"/>
    <x v="3"/>
    <x v="6"/>
    <x v="571"/>
    <x v="2"/>
    <x v="606"/>
    <x v="606"/>
    <x v="0"/>
    <s v="United States"/>
    <x v="333"/>
    <x v="5"/>
    <n v="92683"/>
    <x v="1"/>
    <s v="OFF-BI-10003355"/>
    <x v="2"/>
    <x v="9"/>
    <s v="Cardinal Holdit Business Card Pockets"/>
    <x v="830"/>
    <n v="3"/>
    <n v="0.2"/>
    <x v="878"/>
  </r>
  <r>
    <n v="9182"/>
    <s v="CA-2017-156776"/>
    <d v="2017-07-08T00:00:00"/>
    <x v="3"/>
    <x v="6"/>
    <x v="571"/>
    <x v="2"/>
    <x v="606"/>
    <x v="606"/>
    <x v="0"/>
    <s v="United States"/>
    <x v="333"/>
    <x v="5"/>
    <n v="92683"/>
    <x v="1"/>
    <s v="OFF-BI-10000216"/>
    <x v="2"/>
    <x v="9"/>
    <s v="Mead 1st Gear 2&quot; Zipper Binder, Asst. Colors"/>
    <x v="2637"/>
    <n v="3"/>
    <n v="0.2"/>
    <x v="2976"/>
  </r>
  <r>
    <n v="9183"/>
    <s v="CA-2017-156776"/>
    <d v="2017-07-08T00:00:00"/>
    <x v="3"/>
    <x v="6"/>
    <x v="571"/>
    <x v="2"/>
    <x v="606"/>
    <x v="606"/>
    <x v="0"/>
    <s v="United States"/>
    <x v="333"/>
    <x v="5"/>
    <n v="92683"/>
    <x v="1"/>
    <s v="TEC-AC-10004803"/>
    <x v="0"/>
    <x v="0"/>
    <s v="Sony Micro Vault Click 4 GB USB 2.0 Flash Drive"/>
    <x v="2638"/>
    <n v="4"/>
    <n v="0"/>
    <x v="2977"/>
  </r>
  <r>
    <n v="9184"/>
    <s v="CA-2017-156776"/>
    <d v="2017-07-08T00:00:00"/>
    <x v="3"/>
    <x v="6"/>
    <x v="571"/>
    <x v="2"/>
    <x v="606"/>
    <x v="606"/>
    <x v="0"/>
    <s v="United States"/>
    <x v="333"/>
    <x v="5"/>
    <n v="92683"/>
    <x v="1"/>
    <s v="OFF-PA-10001970"/>
    <x v="2"/>
    <x v="3"/>
    <s v="Xerox 1881"/>
    <x v="273"/>
    <n v="2"/>
    <n v="0"/>
    <x v="276"/>
  </r>
  <r>
    <n v="9185"/>
    <s v="CA-2017-156776"/>
    <d v="2017-07-08T00:00:00"/>
    <x v="3"/>
    <x v="6"/>
    <x v="571"/>
    <x v="2"/>
    <x v="606"/>
    <x v="606"/>
    <x v="0"/>
    <s v="United States"/>
    <x v="333"/>
    <x v="5"/>
    <n v="92683"/>
    <x v="1"/>
    <s v="FUR-FU-10004848"/>
    <x v="1"/>
    <x v="5"/>
    <s v="Howard Miller 13-3/4&quot; Diameter Brushed Chrome Round Wall Clock"/>
    <x v="1753"/>
    <n v="1"/>
    <n v="0"/>
    <x v="2826"/>
  </r>
  <r>
    <n v="9186"/>
    <s v="CA-2017-156776"/>
    <d v="2017-07-08T00:00:00"/>
    <x v="3"/>
    <x v="6"/>
    <x v="571"/>
    <x v="2"/>
    <x v="606"/>
    <x v="606"/>
    <x v="0"/>
    <s v="United States"/>
    <x v="333"/>
    <x v="5"/>
    <n v="92683"/>
    <x v="1"/>
    <s v="FUR-CH-10002317"/>
    <x v="1"/>
    <x v="1"/>
    <s v="Global Enterprise Series Seating Low-Back Swivel/Tilt Chairs"/>
    <x v="2639"/>
    <n v="1"/>
    <n v="0.2"/>
    <x v="2978"/>
  </r>
  <r>
    <n v="9187"/>
    <s v="CA-2017-156776"/>
    <d v="2017-07-08T00:00:00"/>
    <x v="3"/>
    <x v="6"/>
    <x v="571"/>
    <x v="2"/>
    <x v="606"/>
    <x v="606"/>
    <x v="0"/>
    <s v="United States"/>
    <x v="333"/>
    <x v="5"/>
    <n v="92683"/>
    <x v="1"/>
    <s v="OFF-AP-10002534"/>
    <x v="2"/>
    <x v="10"/>
    <s v="3.6 Cubic Foot Counter Height Office Refrigerator"/>
    <x v="2640"/>
    <n v="5"/>
    <n v="0"/>
    <x v="2979"/>
  </r>
  <r>
    <n v="533"/>
    <s v="US-2017-129441"/>
    <d v="2017-07-09T00:00:00"/>
    <x v="3"/>
    <x v="6"/>
    <x v="555"/>
    <x v="2"/>
    <x v="577"/>
    <x v="577"/>
    <x v="0"/>
    <s v="United States"/>
    <x v="22"/>
    <x v="5"/>
    <n v="90032"/>
    <x v="1"/>
    <s v="FUR-FU-10000448"/>
    <x v="1"/>
    <x v="5"/>
    <s v="Tenex Chairmats For Use With Carpeted Floors"/>
    <x v="2641"/>
    <n v="3"/>
    <n v="0"/>
    <x v="2980"/>
  </r>
  <r>
    <n v="2099"/>
    <s v="CA-2017-124401"/>
    <d v="2017-07-09T00:00:00"/>
    <x v="3"/>
    <x v="6"/>
    <x v="581"/>
    <x v="2"/>
    <x v="128"/>
    <x v="128"/>
    <x v="0"/>
    <s v="United States"/>
    <x v="19"/>
    <x v="16"/>
    <n v="97206"/>
    <x v="1"/>
    <s v="OFF-ST-10000649"/>
    <x v="2"/>
    <x v="6"/>
    <s v="Hanging Personal Folder File"/>
    <x v="2172"/>
    <n v="3"/>
    <n v="0.2"/>
    <x v="2981"/>
  </r>
  <r>
    <n v="2100"/>
    <s v="CA-2017-124401"/>
    <d v="2017-07-09T00:00:00"/>
    <x v="3"/>
    <x v="6"/>
    <x v="581"/>
    <x v="2"/>
    <x v="128"/>
    <x v="128"/>
    <x v="0"/>
    <s v="United States"/>
    <x v="19"/>
    <x v="16"/>
    <n v="97206"/>
    <x v="1"/>
    <s v="TEC-AC-10002926"/>
    <x v="0"/>
    <x v="0"/>
    <s v="Logitech Wireless Marathon Mouse M705"/>
    <x v="2032"/>
    <n v="7"/>
    <n v="0.2"/>
    <x v="2982"/>
  </r>
  <r>
    <n v="2569"/>
    <s v="CA-2017-148929"/>
    <d v="2017-07-09T00:00:00"/>
    <x v="3"/>
    <x v="6"/>
    <x v="555"/>
    <x v="2"/>
    <x v="221"/>
    <x v="221"/>
    <x v="2"/>
    <s v="United States"/>
    <x v="2"/>
    <x v="2"/>
    <n v="10011"/>
    <x v="2"/>
    <s v="OFF-ST-10003282"/>
    <x v="2"/>
    <x v="6"/>
    <s v="Advantus 10-Drawer Portable Organizer, Chrome Metal Frame, Smoke Drawers"/>
    <x v="2642"/>
    <n v="8"/>
    <n v="0"/>
    <x v="2983"/>
  </r>
  <r>
    <n v="3358"/>
    <s v="CA-2017-100335"/>
    <d v="2017-07-09T00:00:00"/>
    <x v="3"/>
    <x v="6"/>
    <x v="582"/>
    <x v="2"/>
    <x v="247"/>
    <x v="247"/>
    <x v="1"/>
    <s v="United States"/>
    <x v="20"/>
    <x v="3"/>
    <n v="60610"/>
    <x v="0"/>
    <s v="OFF-PA-10001685"/>
    <x v="2"/>
    <x v="3"/>
    <s v="Easy-staple paper"/>
    <x v="2643"/>
    <n v="9"/>
    <n v="0.2"/>
    <x v="2984"/>
  </r>
  <r>
    <n v="3567"/>
    <s v="CA-2017-103877"/>
    <d v="2017-07-09T00:00:00"/>
    <x v="3"/>
    <x v="6"/>
    <x v="583"/>
    <x v="2"/>
    <x v="502"/>
    <x v="502"/>
    <x v="1"/>
    <s v="United States"/>
    <x v="354"/>
    <x v="22"/>
    <n v="64055"/>
    <x v="0"/>
    <s v="OFF-BI-10003650"/>
    <x v="2"/>
    <x v="9"/>
    <s v="GBC DocuBind 300 Electric Binding Machine"/>
    <x v="2301"/>
    <n v="3"/>
    <n v="0"/>
    <x v="2549"/>
  </r>
  <r>
    <n v="4085"/>
    <s v="CA-2017-163692"/>
    <d v="2017-07-09T00:00:00"/>
    <x v="3"/>
    <x v="6"/>
    <x v="550"/>
    <x v="0"/>
    <x v="287"/>
    <x v="287"/>
    <x v="1"/>
    <s v="United States"/>
    <x v="122"/>
    <x v="23"/>
    <n v="85023"/>
    <x v="1"/>
    <s v="OFF-BI-10003291"/>
    <x v="2"/>
    <x v="9"/>
    <s v="Wilson Jones Leather-Like Binders with DublLock Round Rings"/>
    <x v="2644"/>
    <n v="3"/>
    <n v="0.7"/>
    <x v="2985"/>
  </r>
  <r>
    <n v="4152"/>
    <s v="CA-2017-100160"/>
    <d v="2017-07-09T00:00:00"/>
    <x v="3"/>
    <x v="6"/>
    <x v="555"/>
    <x v="2"/>
    <x v="695"/>
    <x v="695"/>
    <x v="0"/>
    <s v="United States"/>
    <x v="15"/>
    <x v="13"/>
    <n v="19134"/>
    <x v="2"/>
    <s v="OFF-LA-10002475"/>
    <x v="2"/>
    <x v="8"/>
    <s v="Avery 519"/>
    <x v="239"/>
    <n v="5"/>
    <n v="0.2"/>
    <x v="1620"/>
  </r>
  <r>
    <n v="4153"/>
    <s v="CA-2017-100160"/>
    <d v="2017-07-09T00:00:00"/>
    <x v="3"/>
    <x v="6"/>
    <x v="555"/>
    <x v="2"/>
    <x v="695"/>
    <x v="695"/>
    <x v="0"/>
    <s v="United States"/>
    <x v="15"/>
    <x v="13"/>
    <n v="19134"/>
    <x v="2"/>
    <s v="OFF-PA-10003072"/>
    <x v="2"/>
    <x v="3"/>
    <s v="Eureka Recycled Copy Paper 8 1/2&quot; x 11&quot;, Ream"/>
    <x v="204"/>
    <n v="3"/>
    <n v="0.2"/>
    <x v="552"/>
  </r>
  <r>
    <n v="4154"/>
    <s v="CA-2017-100160"/>
    <d v="2017-07-09T00:00:00"/>
    <x v="3"/>
    <x v="6"/>
    <x v="555"/>
    <x v="2"/>
    <x v="695"/>
    <x v="695"/>
    <x v="0"/>
    <s v="United States"/>
    <x v="15"/>
    <x v="13"/>
    <n v="19134"/>
    <x v="2"/>
    <s v="OFF-EN-10001509"/>
    <x v="2"/>
    <x v="13"/>
    <s v="Poly String Tie Envelopes"/>
    <x v="2645"/>
    <n v="3"/>
    <n v="0.2"/>
    <x v="2986"/>
  </r>
  <r>
    <n v="5280"/>
    <s v="US-2017-104094"/>
    <d v="2017-07-09T00:00:00"/>
    <x v="3"/>
    <x v="6"/>
    <x v="555"/>
    <x v="2"/>
    <x v="431"/>
    <x v="431"/>
    <x v="0"/>
    <s v="United States"/>
    <x v="151"/>
    <x v="0"/>
    <n v="53209"/>
    <x v="0"/>
    <s v="TEC-AC-10002134"/>
    <x v="0"/>
    <x v="0"/>
    <s v="Rosewill 107 Normal Keys USB Wired Standard Keyboard"/>
    <x v="2646"/>
    <n v="1"/>
    <n v="0"/>
    <x v="2987"/>
  </r>
  <r>
    <n v="5547"/>
    <s v="CA-2017-151008"/>
    <d v="2017-07-09T00:00:00"/>
    <x v="3"/>
    <x v="6"/>
    <x v="512"/>
    <x v="0"/>
    <x v="49"/>
    <x v="49"/>
    <x v="0"/>
    <s v="United States"/>
    <x v="355"/>
    <x v="21"/>
    <n v="84020"/>
    <x v="1"/>
    <s v="FUR-FU-10002396"/>
    <x v="1"/>
    <x v="5"/>
    <s v="DAX Copper Panel Document Frame, 5 x 7 Size"/>
    <x v="2647"/>
    <n v="2"/>
    <n v="0"/>
    <x v="2988"/>
  </r>
  <r>
    <n v="5548"/>
    <s v="CA-2017-151008"/>
    <d v="2017-07-09T00:00:00"/>
    <x v="3"/>
    <x v="6"/>
    <x v="512"/>
    <x v="0"/>
    <x v="49"/>
    <x v="49"/>
    <x v="0"/>
    <s v="United States"/>
    <x v="355"/>
    <x v="21"/>
    <n v="84020"/>
    <x v="1"/>
    <s v="TEC-PH-10002807"/>
    <x v="0"/>
    <x v="2"/>
    <s v="Motorla HX550 Universal Bluetooth Headset"/>
    <x v="2648"/>
    <n v="4"/>
    <n v="0.2"/>
    <x v="2989"/>
  </r>
  <r>
    <n v="6005"/>
    <s v="CA-2017-107244"/>
    <d v="2017-07-09T00:00:00"/>
    <x v="3"/>
    <x v="6"/>
    <x v="555"/>
    <x v="2"/>
    <x v="84"/>
    <x v="84"/>
    <x v="0"/>
    <s v="United States"/>
    <x v="22"/>
    <x v="5"/>
    <n v="90004"/>
    <x v="1"/>
    <s v="FUR-FU-10002597"/>
    <x v="1"/>
    <x v="5"/>
    <s v="C-Line Magnetic Cubicle Keepers, Clear Polypropylene"/>
    <x v="2315"/>
    <n v="4"/>
    <n v="0"/>
    <x v="677"/>
  </r>
  <r>
    <n v="7141"/>
    <s v="CA-2017-128783"/>
    <d v="2017-07-09T00:00:00"/>
    <x v="3"/>
    <x v="6"/>
    <x v="487"/>
    <x v="3"/>
    <x v="466"/>
    <x v="466"/>
    <x v="0"/>
    <s v="United States"/>
    <x v="191"/>
    <x v="22"/>
    <n v="63301"/>
    <x v="0"/>
    <s v="TEC-AC-10002473"/>
    <x v="0"/>
    <x v="0"/>
    <s v="Maxell 4.7GB DVD-R"/>
    <x v="1201"/>
    <n v="4"/>
    <n v="0"/>
    <x v="2990"/>
  </r>
  <r>
    <n v="7142"/>
    <s v="CA-2017-128783"/>
    <d v="2017-07-09T00:00:00"/>
    <x v="3"/>
    <x v="6"/>
    <x v="487"/>
    <x v="3"/>
    <x v="466"/>
    <x v="466"/>
    <x v="0"/>
    <s v="United States"/>
    <x v="191"/>
    <x v="22"/>
    <n v="63301"/>
    <x v="0"/>
    <s v="FUR-FU-10003623"/>
    <x v="1"/>
    <x v="5"/>
    <s v="DataProducts Ampli Magnifier Task Lamp, Black,"/>
    <x v="2649"/>
    <n v="5"/>
    <n v="0"/>
    <x v="2991"/>
  </r>
  <r>
    <n v="8125"/>
    <s v="US-2017-150070"/>
    <d v="2017-07-09T00:00:00"/>
    <x v="3"/>
    <x v="6"/>
    <x v="581"/>
    <x v="2"/>
    <x v="313"/>
    <x v="313"/>
    <x v="0"/>
    <s v="United States"/>
    <x v="356"/>
    <x v="5"/>
    <n v="95351"/>
    <x v="1"/>
    <s v="FUR-CH-10004860"/>
    <x v="1"/>
    <x v="1"/>
    <s v="Global Low Back Tilter Chair"/>
    <x v="2650"/>
    <n v="2"/>
    <n v="0.2"/>
    <x v="2992"/>
  </r>
  <r>
    <n v="8211"/>
    <s v="CA-2017-128769"/>
    <d v="2017-07-09T00:00:00"/>
    <x v="3"/>
    <x v="6"/>
    <x v="581"/>
    <x v="2"/>
    <x v="251"/>
    <x v="251"/>
    <x v="2"/>
    <s v="United States"/>
    <x v="60"/>
    <x v="26"/>
    <n v="37211"/>
    <x v="3"/>
    <s v="OFF-AP-10001271"/>
    <x v="2"/>
    <x v="10"/>
    <s v="Eureka The Boss Cordless Rechargeable Stick Vac"/>
    <x v="2651"/>
    <n v="2"/>
    <n v="0.2"/>
    <x v="2993"/>
  </r>
  <r>
    <n v="9327"/>
    <s v="US-2017-130687"/>
    <d v="2017-07-09T00:00:00"/>
    <x v="3"/>
    <x v="6"/>
    <x v="551"/>
    <x v="0"/>
    <x v="551"/>
    <x v="551"/>
    <x v="0"/>
    <s v="United States"/>
    <x v="282"/>
    <x v="1"/>
    <n v="98026"/>
    <x v="1"/>
    <s v="FUR-FU-10004053"/>
    <x v="1"/>
    <x v="5"/>
    <s v="DAX Two-Tone Silver Metal Document Frame"/>
    <x v="2652"/>
    <n v="4"/>
    <n v="0"/>
    <x v="2994"/>
  </r>
  <r>
    <n v="9328"/>
    <s v="US-2017-130687"/>
    <d v="2017-07-09T00:00:00"/>
    <x v="3"/>
    <x v="6"/>
    <x v="551"/>
    <x v="0"/>
    <x v="551"/>
    <x v="551"/>
    <x v="0"/>
    <s v="United States"/>
    <x v="282"/>
    <x v="1"/>
    <n v="98026"/>
    <x v="1"/>
    <s v="TEC-PH-10002033"/>
    <x v="0"/>
    <x v="2"/>
    <s v="Konftel 250 Conference phone - Charcoal black"/>
    <x v="2653"/>
    <n v="2"/>
    <n v="0.2"/>
    <x v="2995"/>
  </r>
  <r>
    <n v="9329"/>
    <s v="US-2017-130687"/>
    <d v="2017-07-09T00:00:00"/>
    <x v="3"/>
    <x v="6"/>
    <x v="551"/>
    <x v="0"/>
    <x v="551"/>
    <x v="551"/>
    <x v="0"/>
    <s v="United States"/>
    <x v="282"/>
    <x v="1"/>
    <n v="98026"/>
    <x v="1"/>
    <s v="OFF-AR-10004260"/>
    <x v="2"/>
    <x v="11"/>
    <s v="Boston 1799 Powerhouse Electric Pencil Sharpener"/>
    <x v="2654"/>
    <n v="1"/>
    <n v="0"/>
    <x v="2996"/>
  </r>
  <r>
    <n v="9539"/>
    <s v="US-2017-169488"/>
    <d v="2017-07-09T00:00:00"/>
    <x v="3"/>
    <x v="6"/>
    <x v="550"/>
    <x v="0"/>
    <x v="362"/>
    <x v="362"/>
    <x v="0"/>
    <s v="United States"/>
    <x v="168"/>
    <x v="40"/>
    <n v="2908"/>
    <x v="2"/>
    <s v="OFF-PA-10002659"/>
    <x v="2"/>
    <x v="3"/>
    <s v="Avoid Verbal Orders Carbonless Minifold Book"/>
    <x v="961"/>
    <n v="5"/>
    <n v="0"/>
    <x v="2997"/>
  </r>
  <r>
    <n v="9540"/>
    <s v="US-2017-169488"/>
    <d v="2017-07-09T00:00:00"/>
    <x v="3"/>
    <x v="6"/>
    <x v="550"/>
    <x v="0"/>
    <x v="362"/>
    <x v="362"/>
    <x v="0"/>
    <s v="United States"/>
    <x v="168"/>
    <x v="40"/>
    <n v="2908"/>
    <x v="2"/>
    <s v="OFF-PA-10000157"/>
    <x v="2"/>
    <x v="3"/>
    <s v="Xerox 191"/>
    <x v="130"/>
    <n v="2"/>
    <n v="0"/>
    <x v="163"/>
  </r>
  <r>
    <n v="1715"/>
    <s v="CA-2017-104003"/>
    <d v="2017-07-10T00:00:00"/>
    <x v="3"/>
    <x v="6"/>
    <x v="584"/>
    <x v="2"/>
    <x v="627"/>
    <x v="627"/>
    <x v="0"/>
    <s v="United States"/>
    <x v="14"/>
    <x v="5"/>
    <n v="94110"/>
    <x v="1"/>
    <s v="FUR-BO-10003965"/>
    <x v="1"/>
    <x v="16"/>
    <s v="O'Sullivan Manor Hill 2-Door Library in Brianna Oak"/>
    <x v="2655"/>
    <n v="2"/>
    <n v="0.15"/>
    <x v="2009"/>
  </r>
  <r>
    <n v="2405"/>
    <s v="CA-2017-108574"/>
    <d v="2017-07-10T00:00:00"/>
    <x v="3"/>
    <x v="6"/>
    <x v="573"/>
    <x v="2"/>
    <x v="369"/>
    <x v="369"/>
    <x v="0"/>
    <s v="United States"/>
    <x v="22"/>
    <x v="5"/>
    <n v="90045"/>
    <x v="1"/>
    <s v="TEC-AC-10002049"/>
    <x v="0"/>
    <x v="0"/>
    <s v="Logitech G19 Programmable Gaming Keyboard"/>
    <x v="2656"/>
    <n v="9"/>
    <n v="0"/>
    <x v="2998"/>
  </r>
  <r>
    <n v="2406"/>
    <s v="CA-2017-108574"/>
    <d v="2017-07-10T00:00:00"/>
    <x v="3"/>
    <x v="6"/>
    <x v="573"/>
    <x v="2"/>
    <x v="369"/>
    <x v="369"/>
    <x v="0"/>
    <s v="United States"/>
    <x v="22"/>
    <x v="5"/>
    <n v="90045"/>
    <x v="1"/>
    <s v="TEC-PH-10003555"/>
    <x v="0"/>
    <x v="2"/>
    <s v="Motorola HK250 Universal Bluetooth Headset"/>
    <x v="2657"/>
    <n v="7"/>
    <n v="0.2"/>
    <x v="2999"/>
  </r>
  <r>
    <n v="2407"/>
    <s v="CA-2017-108574"/>
    <d v="2017-07-10T00:00:00"/>
    <x v="3"/>
    <x v="6"/>
    <x v="573"/>
    <x v="2"/>
    <x v="369"/>
    <x v="369"/>
    <x v="0"/>
    <s v="United States"/>
    <x v="22"/>
    <x v="5"/>
    <n v="90045"/>
    <x v="1"/>
    <s v="TEC-PH-10000702"/>
    <x v="0"/>
    <x v="2"/>
    <s v="Square Credit Card Reader, 4 1/2&quot; x 4 1/2&quot; x 1&quot;, White"/>
    <x v="1129"/>
    <n v="10"/>
    <n v="0.2"/>
    <x v="2853"/>
  </r>
  <r>
    <n v="3386"/>
    <s v="CA-2017-148404"/>
    <d v="2017-07-10T00:00:00"/>
    <x v="3"/>
    <x v="6"/>
    <x v="573"/>
    <x v="2"/>
    <x v="287"/>
    <x v="287"/>
    <x v="1"/>
    <s v="United States"/>
    <x v="13"/>
    <x v="12"/>
    <n v="28205"/>
    <x v="3"/>
    <s v="OFF-ST-10003208"/>
    <x v="2"/>
    <x v="6"/>
    <s v="Adjustable Depth Letter/Legal Cart"/>
    <x v="2658"/>
    <n v="4"/>
    <n v="0.2"/>
    <x v="3000"/>
  </r>
  <r>
    <n v="3387"/>
    <s v="CA-2017-148404"/>
    <d v="2017-07-10T00:00:00"/>
    <x v="3"/>
    <x v="6"/>
    <x v="573"/>
    <x v="2"/>
    <x v="287"/>
    <x v="287"/>
    <x v="1"/>
    <s v="United States"/>
    <x v="13"/>
    <x v="12"/>
    <n v="28205"/>
    <x v="3"/>
    <s v="OFF-FA-10003112"/>
    <x v="2"/>
    <x v="4"/>
    <s v="Staples"/>
    <x v="1497"/>
    <n v="3"/>
    <n v="0.2"/>
    <x v="3001"/>
  </r>
  <r>
    <n v="3388"/>
    <s v="CA-2017-148404"/>
    <d v="2017-07-10T00:00:00"/>
    <x v="3"/>
    <x v="6"/>
    <x v="573"/>
    <x v="2"/>
    <x v="287"/>
    <x v="287"/>
    <x v="1"/>
    <s v="United States"/>
    <x v="13"/>
    <x v="12"/>
    <n v="28205"/>
    <x v="3"/>
    <s v="TEC-PH-10004447"/>
    <x v="0"/>
    <x v="2"/>
    <s v="Toshiba IPT2010-SD IP Telephone"/>
    <x v="2659"/>
    <n v="2"/>
    <n v="0.2"/>
    <x v="3002"/>
  </r>
  <r>
    <n v="3389"/>
    <s v="CA-2017-148404"/>
    <d v="2017-07-10T00:00:00"/>
    <x v="3"/>
    <x v="6"/>
    <x v="573"/>
    <x v="2"/>
    <x v="287"/>
    <x v="287"/>
    <x v="1"/>
    <s v="United States"/>
    <x v="13"/>
    <x v="12"/>
    <n v="28205"/>
    <x v="3"/>
    <s v="OFF-BI-10002854"/>
    <x v="2"/>
    <x v="9"/>
    <s v="Performers Binder/Pad Holder, Black"/>
    <x v="2660"/>
    <n v="6"/>
    <n v="0.7"/>
    <x v="3003"/>
  </r>
  <r>
    <n v="3390"/>
    <s v="CA-2017-148404"/>
    <d v="2017-07-10T00:00:00"/>
    <x v="3"/>
    <x v="6"/>
    <x v="573"/>
    <x v="2"/>
    <x v="287"/>
    <x v="287"/>
    <x v="1"/>
    <s v="United States"/>
    <x v="13"/>
    <x v="12"/>
    <n v="28205"/>
    <x v="3"/>
    <s v="FUR-TA-10001039"/>
    <x v="1"/>
    <x v="7"/>
    <s v="KI Adjustable-Height Table"/>
    <x v="335"/>
    <n v="3"/>
    <n v="0.4"/>
    <x v="342"/>
  </r>
  <r>
    <n v="4181"/>
    <s v="CA-2017-128426"/>
    <d v="2017-07-10T00:00:00"/>
    <x v="3"/>
    <x v="6"/>
    <x v="573"/>
    <x v="2"/>
    <x v="33"/>
    <x v="33"/>
    <x v="0"/>
    <s v="United States"/>
    <x v="5"/>
    <x v="4"/>
    <n v="77036"/>
    <x v="0"/>
    <s v="OFF-BI-10000756"/>
    <x v="2"/>
    <x v="9"/>
    <s v="Storex DuraTech Recycled Plastic Frosted Binders"/>
    <x v="2661"/>
    <n v="5"/>
    <n v="0.8"/>
    <x v="3004"/>
  </r>
  <r>
    <n v="5281"/>
    <s v="CA-2017-152709"/>
    <d v="2017-07-10T00:00:00"/>
    <x v="3"/>
    <x v="6"/>
    <x v="574"/>
    <x v="2"/>
    <x v="579"/>
    <x v="579"/>
    <x v="0"/>
    <s v="United States"/>
    <x v="11"/>
    <x v="10"/>
    <n v="48234"/>
    <x v="0"/>
    <s v="OFF-ST-10001837"/>
    <x v="2"/>
    <x v="6"/>
    <s v="SAFCO Mobile Desk Side File, Wire Frame"/>
    <x v="811"/>
    <n v="2"/>
    <n v="0"/>
    <x v="829"/>
  </r>
  <r>
    <n v="2074"/>
    <s v="CA-2017-122504"/>
    <d v="2017-07-11T00:00:00"/>
    <x v="3"/>
    <x v="6"/>
    <x v="557"/>
    <x v="1"/>
    <x v="100"/>
    <x v="100"/>
    <x v="1"/>
    <s v="United States"/>
    <x v="234"/>
    <x v="5"/>
    <n v="94513"/>
    <x v="1"/>
    <s v="TEC-AC-10003289"/>
    <x v="0"/>
    <x v="0"/>
    <s v="Anker Ultra-Slim Mini Bluetooth 3.0 Wireless Keyboard"/>
    <x v="2081"/>
    <n v="3"/>
    <n v="0"/>
    <x v="3005"/>
  </r>
  <r>
    <n v="2075"/>
    <s v="CA-2017-122504"/>
    <d v="2017-07-11T00:00:00"/>
    <x v="3"/>
    <x v="6"/>
    <x v="557"/>
    <x v="1"/>
    <x v="100"/>
    <x v="100"/>
    <x v="1"/>
    <s v="United States"/>
    <x v="234"/>
    <x v="5"/>
    <n v="94513"/>
    <x v="1"/>
    <s v="TEC-PH-10002468"/>
    <x v="0"/>
    <x v="2"/>
    <s v="Plantronics CS 50-USB - headset - Convertible, Monaural"/>
    <x v="2662"/>
    <n v="7"/>
    <n v="0.2"/>
    <x v="3006"/>
  </r>
  <r>
    <n v="2726"/>
    <s v="CA-2017-149888"/>
    <d v="2017-07-11T00:00:00"/>
    <x v="3"/>
    <x v="6"/>
    <x v="575"/>
    <x v="2"/>
    <x v="170"/>
    <x v="170"/>
    <x v="0"/>
    <s v="United States"/>
    <x v="15"/>
    <x v="13"/>
    <n v="19120"/>
    <x v="2"/>
    <s v="TEC-PH-10003811"/>
    <x v="0"/>
    <x v="2"/>
    <s v="Jabra Supreme Plus Driver Edition Headset"/>
    <x v="1864"/>
    <n v="5"/>
    <n v="0.4"/>
    <x v="3007"/>
  </r>
  <r>
    <n v="2727"/>
    <s v="CA-2017-149888"/>
    <d v="2017-07-11T00:00:00"/>
    <x v="3"/>
    <x v="6"/>
    <x v="575"/>
    <x v="2"/>
    <x v="170"/>
    <x v="170"/>
    <x v="0"/>
    <s v="United States"/>
    <x v="15"/>
    <x v="13"/>
    <n v="19120"/>
    <x v="2"/>
    <s v="FUR-TA-10000849"/>
    <x v="1"/>
    <x v="7"/>
    <s v="Bevis Rectangular Conference Tables"/>
    <x v="2663"/>
    <n v="4"/>
    <n v="0.4"/>
    <x v="3008"/>
  </r>
  <r>
    <n v="3559"/>
    <s v="CA-2017-152737"/>
    <d v="2017-07-11T00:00:00"/>
    <x v="3"/>
    <x v="6"/>
    <x v="557"/>
    <x v="2"/>
    <x v="682"/>
    <x v="682"/>
    <x v="0"/>
    <s v="United States"/>
    <x v="14"/>
    <x v="5"/>
    <n v="94122"/>
    <x v="1"/>
    <s v="OFF-BI-10002982"/>
    <x v="2"/>
    <x v="9"/>
    <s v="Avery Self-Adhesive Photo Pockets for Polaroid Photos"/>
    <x v="2664"/>
    <n v="4"/>
    <n v="0.2"/>
    <x v="3009"/>
  </r>
  <r>
    <n v="3560"/>
    <s v="CA-2017-152737"/>
    <d v="2017-07-11T00:00:00"/>
    <x v="3"/>
    <x v="6"/>
    <x v="557"/>
    <x v="2"/>
    <x v="682"/>
    <x v="682"/>
    <x v="0"/>
    <s v="United States"/>
    <x v="14"/>
    <x v="5"/>
    <n v="94122"/>
    <x v="1"/>
    <s v="TEC-AC-10004975"/>
    <x v="0"/>
    <x v="0"/>
    <s v="Plantronics Audio 995 Wireless Stereo Headset"/>
    <x v="2665"/>
    <n v="4"/>
    <n v="0"/>
    <x v="3010"/>
  </r>
  <r>
    <n v="4779"/>
    <s v="CA-2017-132346"/>
    <d v="2017-07-11T00:00:00"/>
    <x v="3"/>
    <x v="6"/>
    <x v="552"/>
    <x v="2"/>
    <x v="291"/>
    <x v="291"/>
    <x v="0"/>
    <s v="United States"/>
    <x v="164"/>
    <x v="37"/>
    <n v="19711"/>
    <x v="2"/>
    <s v="OFF-AP-10000696"/>
    <x v="2"/>
    <x v="10"/>
    <s v="Holmes Odor Grabber"/>
    <x v="2666"/>
    <n v="7"/>
    <n v="0"/>
    <x v="3011"/>
  </r>
  <r>
    <n v="8331"/>
    <s v="CA-2017-113572"/>
    <d v="2017-07-11T00:00:00"/>
    <x v="3"/>
    <x v="6"/>
    <x v="552"/>
    <x v="2"/>
    <x v="201"/>
    <x v="201"/>
    <x v="0"/>
    <s v="United States"/>
    <x v="2"/>
    <x v="2"/>
    <n v="10024"/>
    <x v="2"/>
    <s v="TEC-AC-10002370"/>
    <x v="0"/>
    <x v="0"/>
    <s v="Maxell CD-R Discs"/>
    <x v="790"/>
    <n v="4"/>
    <n v="0"/>
    <x v="3012"/>
  </r>
  <r>
    <n v="9370"/>
    <s v="CA-2017-113460"/>
    <d v="2017-07-11T00:00:00"/>
    <x v="3"/>
    <x v="6"/>
    <x v="541"/>
    <x v="1"/>
    <x v="65"/>
    <x v="65"/>
    <x v="2"/>
    <s v="United States"/>
    <x v="47"/>
    <x v="24"/>
    <n v="20735"/>
    <x v="2"/>
    <s v="FUR-CH-10000422"/>
    <x v="1"/>
    <x v="1"/>
    <s v="Global Highback Leather Tilter in Burgundy"/>
    <x v="2667"/>
    <n v="3"/>
    <n v="0"/>
    <x v="3013"/>
  </r>
  <r>
    <n v="9493"/>
    <s v="CA-2017-163188"/>
    <d v="2017-07-11T00:00:00"/>
    <x v="3"/>
    <x v="6"/>
    <x v="519"/>
    <x v="3"/>
    <x v="643"/>
    <x v="643"/>
    <x v="0"/>
    <s v="United States"/>
    <x v="62"/>
    <x v="28"/>
    <n v="73120"/>
    <x v="0"/>
    <s v="OFF-BI-10000756"/>
    <x v="2"/>
    <x v="9"/>
    <s v="Storex DuraTech Recycled Plastic Frosted Binders"/>
    <x v="2668"/>
    <n v="9"/>
    <n v="0"/>
    <x v="3014"/>
  </r>
  <r>
    <n v="566"/>
    <s v="CA-2017-137099"/>
    <d v="2017-07-12T00:00:00"/>
    <x v="3"/>
    <x v="6"/>
    <x v="542"/>
    <x v="0"/>
    <x v="201"/>
    <x v="201"/>
    <x v="0"/>
    <s v="United States"/>
    <x v="22"/>
    <x v="5"/>
    <n v="90008"/>
    <x v="1"/>
    <s v="TEC-PH-10002496"/>
    <x v="0"/>
    <x v="2"/>
    <s v="Cisco SPA301"/>
    <x v="2669"/>
    <n v="3"/>
    <n v="0.2"/>
    <x v="3015"/>
  </r>
  <r>
    <n v="3897"/>
    <s v="CA-2017-134285"/>
    <d v="2017-07-12T00:00:00"/>
    <x v="3"/>
    <x v="6"/>
    <x v="585"/>
    <x v="2"/>
    <x v="385"/>
    <x v="385"/>
    <x v="2"/>
    <s v="United States"/>
    <x v="76"/>
    <x v="4"/>
    <n v="78207"/>
    <x v="0"/>
    <s v="OFF-FA-10000611"/>
    <x v="2"/>
    <x v="4"/>
    <s v="Binder Clips by OIC"/>
    <x v="752"/>
    <n v="3"/>
    <n v="0.2"/>
    <x v="3016"/>
  </r>
  <r>
    <n v="3898"/>
    <s v="CA-2017-134285"/>
    <d v="2017-07-12T00:00:00"/>
    <x v="3"/>
    <x v="6"/>
    <x v="585"/>
    <x v="2"/>
    <x v="385"/>
    <x v="385"/>
    <x v="2"/>
    <s v="United States"/>
    <x v="76"/>
    <x v="4"/>
    <n v="78207"/>
    <x v="0"/>
    <s v="OFF-PA-10000304"/>
    <x v="2"/>
    <x v="3"/>
    <s v="Xerox 1995"/>
    <x v="204"/>
    <n v="3"/>
    <n v="0.2"/>
    <x v="552"/>
  </r>
  <r>
    <n v="3900"/>
    <s v="CA-2017-157980"/>
    <d v="2017-07-12T00:00:00"/>
    <x v="3"/>
    <x v="6"/>
    <x v="520"/>
    <x v="0"/>
    <x v="61"/>
    <x v="61"/>
    <x v="0"/>
    <s v="United States"/>
    <x v="108"/>
    <x v="18"/>
    <n v="43615"/>
    <x v="2"/>
    <s v="TEC-AC-10002567"/>
    <x v="0"/>
    <x v="0"/>
    <s v="Logitech G602 Wireless Gaming Mouse"/>
    <x v="740"/>
    <n v="2"/>
    <n v="0.2"/>
    <x v="758"/>
  </r>
  <r>
    <n v="4319"/>
    <s v="US-2017-136189"/>
    <d v="2017-07-12T00:00:00"/>
    <x v="3"/>
    <x v="6"/>
    <x v="559"/>
    <x v="2"/>
    <x v="627"/>
    <x v="627"/>
    <x v="0"/>
    <s v="United States"/>
    <x v="21"/>
    <x v="20"/>
    <n v="23223"/>
    <x v="3"/>
    <s v="FUR-FU-10000175"/>
    <x v="1"/>
    <x v="5"/>
    <s v="DAX Wood Document Frame."/>
    <x v="2670"/>
    <n v="6"/>
    <n v="0"/>
    <x v="3017"/>
  </r>
  <r>
    <n v="4992"/>
    <s v="US-2017-122714"/>
    <d v="2017-07-12T00:00:00"/>
    <x v="3"/>
    <x v="6"/>
    <x v="586"/>
    <x v="2"/>
    <x v="460"/>
    <x v="460"/>
    <x v="2"/>
    <s v="United States"/>
    <x v="20"/>
    <x v="3"/>
    <n v="60653"/>
    <x v="0"/>
    <s v="OFF-BI-10001120"/>
    <x v="2"/>
    <x v="9"/>
    <s v="Ibico EPK-21 Electric Binding System"/>
    <x v="2671"/>
    <n v="5"/>
    <n v="0.8"/>
    <x v="3018"/>
  </r>
  <r>
    <n v="7855"/>
    <s v="CA-2017-135587"/>
    <d v="2017-07-12T00:00:00"/>
    <x v="3"/>
    <x v="6"/>
    <x v="585"/>
    <x v="2"/>
    <x v="234"/>
    <x v="234"/>
    <x v="0"/>
    <s v="United States"/>
    <x v="357"/>
    <x v="32"/>
    <n v="39401"/>
    <x v="3"/>
    <s v="OFF-AP-10004540"/>
    <x v="2"/>
    <x v="10"/>
    <s v="Eureka The Boss Lite 10-Amp Upright Vacuum, Blue"/>
    <x v="2672"/>
    <n v="4"/>
    <n v="0"/>
    <x v="3019"/>
  </r>
  <r>
    <n v="7856"/>
    <s v="CA-2017-135587"/>
    <d v="2017-07-12T00:00:00"/>
    <x v="3"/>
    <x v="6"/>
    <x v="585"/>
    <x v="2"/>
    <x v="234"/>
    <x v="234"/>
    <x v="0"/>
    <s v="United States"/>
    <x v="357"/>
    <x v="32"/>
    <n v="39401"/>
    <x v="3"/>
    <s v="TEC-AC-10001266"/>
    <x v="0"/>
    <x v="0"/>
    <s v="Memorex Micro Travel Drive 8 GB"/>
    <x v="2673"/>
    <n v="4"/>
    <n v="0"/>
    <x v="3020"/>
  </r>
  <r>
    <n v="9769"/>
    <s v="CA-2017-142328"/>
    <d v="2017-07-12T00:00:00"/>
    <x v="3"/>
    <x v="6"/>
    <x v="587"/>
    <x v="2"/>
    <x v="96"/>
    <x v="96"/>
    <x v="1"/>
    <s v="United States"/>
    <x v="14"/>
    <x v="5"/>
    <n v="94122"/>
    <x v="1"/>
    <s v="OFF-PA-10000380"/>
    <x v="2"/>
    <x v="3"/>
    <s v="REDIFORM Incoming/Outgoing Call Register, 11&quot; X 8 1/2&quot;, 100 Messages"/>
    <x v="2674"/>
    <n v="6"/>
    <n v="0"/>
    <x v="3021"/>
  </r>
  <r>
    <n v="2290"/>
    <s v="CA-2017-115154"/>
    <d v="2017-08-01T00:00:00"/>
    <x v="3"/>
    <x v="7"/>
    <x v="588"/>
    <x v="0"/>
    <x v="140"/>
    <x v="140"/>
    <x v="2"/>
    <s v="United States"/>
    <x v="1"/>
    <x v="1"/>
    <n v="98115"/>
    <x v="1"/>
    <s v="FUR-TA-10001950"/>
    <x v="1"/>
    <x v="7"/>
    <s v="Balt Solid Wood Round Tables"/>
    <x v="2675"/>
    <n v="2"/>
    <n v="0"/>
    <x v="3022"/>
  </r>
  <r>
    <n v="360"/>
    <s v="CA-2017-155698"/>
    <d v="2017-08-03T00:00:00"/>
    <x v="3"/>
    <x v="7"/>
    <x v="564"/>
    <x v="0"/>
    <x v="708"/>
    <x v="708"/>
    <x v="2"/>
    <s v="United States"/>
    <x v="28"/>
    <x v="19"/>
    <n v="31907"/>
    <x v="3"/>
    <s v="OFF-AP-10001124"/>
    <x v="2"/>
    <x v="10"/>
    <s v="Belkin 8 Outlet SurgeMaster II Gold Surge Protector with Phone Protection"/>
    <x v="2676"/>
    <n v="8"/>
    <n v="0"/>
    <x v="3023"/>
  </r>
  <r>
    <n v="361"/>
    <s v="CA-2017-155698"/>
    <d v="2017-08-03T00:00:00"/>
    <x v="3"/>
    <x v="7"/>
    <x v="564"/>
    <x v="0"/>
    <x v="708"/>
    <x v="708"/>
    <x v="2"/>
    <s v="United States"/>
    <x v="28"/>
    <x v="19"/>
    <n v="31907"/>
    <x v="3"/>
    <s v="OFF-LA-10001158"/>
    <x v="2"/>
    <x v="8"/>
    <s v="Avery Address/Shipping Labels for Typewriters, 4&quot; x 2&quot;"/>
    <x v="1387"/>
    <n v="2"/>
    <n v="0"/>
    <x v="1472"/>
  </r>
  <r>
    <n v="4884"/>
    <s v="CA-2017-104080"/>
    <d v="2017-08-03T00:00:00"/>
    <x v="3"/>
    <x v="7"/>
    <x v="589"/>
    <x v="2"/>
    <x v="444"/>
    <x v="444"/>
    <x v="0"/>
    <s v="United States"/>
    <x v="306"/>
    <x v="5"/>
    <n v="92804"/>
    <x v="1"/>
    <s v="OFF-BI-10003876"/>
    <x v="2"/>
    <x v="9"/>
    <s v="Green Canvas Binder for 8-1/2&quot; x 14&quot; Sheets"/>
    <x v="2677"/>
    <n v="5"/>
    <n v="0.2"/>
    <x v="1754"/>
  </r>
  <r>
    <n v="4885"/>
    <s v="CA-2017-104080"/>
    <d v="2017-08-03T00:00:00"/>
    <x v="3"/>
    <x v="7"/>
    <x v="589"/>
    <x v="2"/>
    <x v="444"/>
    <x v="444"/>
    <x v="0"/>
    <s v="United States"/>
    <x v="306"/>
    <x v="5"/>
    <n v="92804"/>
    <x v="1"/>
    <s v="OFF-AR-10001972"/>
    <x v="2"/>
    <x v="11"/>
    <s v="Newell 323"/>
    <x v="2678"/>
    <n v="2"/>
    <n v="0"/>
    <x v="3024"/>
  </r>
  <r>
    <n v="2848"/>
    <s v="CA-2017-157854"/>
    <d v="2017-08-04T00:00:00"/>
    <x v="3"/>
    <x v="7"/>
    <x v="590"/>
    <x v="2"/>
    <x v="94"/>
    <x v="94"/>
    <x v="2"/>
    <s v="United States"/>
    <x v="36"/>
    <x v="19"/>
    <n v="30076"/>
    <x v="3"/>
    <s v="FUR-FU-10003832"/>
    <x v="1"/>
    <x v="5"/>
    <s v="Eldon Expressions Punched Metal &amp; Wood Desk Accessories, Black &amp; Cherry"/>
    <x v="2679"/>
    <n v="6"/>
    <n v="0"/>
    <x v="3025"/>
  </r>
  <r>
    <n v="2849"/>
    <s v="CA-2017-157854"/>
    <d v="2017-08-04T00:00:00"/>
    <x v="3"/>
    <x v="7"/>
    <x v="590"/>
    <x v="2"/>
    <x v="94"/>
    <x v="94"/>
    <x v="2"/>
    <s v="United States"/>
    <x v="36"/>
    <x v="19"/>
    <n v="30076"/>
    <x v="3"/>
    <s v="OFF-BI-10001359"/>
    <x v="2"/>
    <x v="9"/>
    <s v="GBC DocuBind TL300 Electric Binding System"/>
    <x v="2680"/>
    <n v="3"/>
    <n v="0"/>
    <x v="3026"/>
  </r>
  <r>
    <n v="3987"/>
    <s v="CA-2017-112333"/>
    <d v="2017-08-04T00:00:00"/>
    <x v="3"/>
    <x v="7"/>
    <x v="591"/>
    <x v="2"/>
    <x v="622"/>
    <x v="622"/>
    <x v="1"/>
    <s v="United States"/>
    <x v="37"/>
    <x v="8"/>
    <n v="7060"/>
    <x v="2"/>
    <s v="OFF-ST-10001780"/>
    <x v="2"/>
    <x v="6"/>
    <s v="Tennsco 16-Compartment Lockers with Coat Rack"/>
    <x v="2681"/>
    <n v="4"/>
    <n v="0"/>
    <x v="3027"/>
  </r>
  <r>
    <n v="3988"/>
    <s v="CA-2017-112333"/>
    <d v="2017-08-04T00:00:00"/>
    <x v="3"/>
    <x v="7"/>
    <x v="591"/>
    <x v="2"/>
    <x v="622"/>
    <x v="622"/>
    <x v="1"/>
    <s v="United States"/>
    <x v="37"/>
    <x v="8"/>
    <n v="7060"/>
    <x v="2"/>
    <s v="OFF-AP-10001962"/>
    <x v="2"/>
    <x v="10"/>
    <s v="Black &amp; Decker Filter for Double Action Dustbuster Cordless Vac BLDV7210"/>
    <x v="2682"/>
    <n v="5"/>
    <n v="0"/>
    <x v="3028"/>
  </r>
  <r>
    <n v="4651"/>
    <s v="CA-2017-150987"/>
    <d v="2017-08-04T00:00:00"/>
    <x v="3"/>
    <x v="7"/>
    <x v="566"/>
    <x v="2"/>
    <x v="659"/>
    <x v="659"/>
    <x v="1"/>
    <s v="United States"/>
    <x v="14"/>
    <x v="5"/>
    <n v="94110"/>
    <x v="1"/>
    <s v="OFF-PA-10001878"/>
    <x v="2"/>
    <x v="3"/>
    <s v="Xerox 1891"/>
    <x v="1254"/>
    <n v="5"/>
    <n v="0"/>
    <x v="2972"/>
  </r>
  <r>
    <n v="4652"/>
    <s v="CA-2017-150987"/>
    <d v="2017-08-04T00:00:00"/>
    <x v="3"/>
    <x v="7"/>
    <x v="566"/>
    <x v="2"/>
    <x v="659"/>
    <x v="659"/>
    <x v="1"/>
    <s v="United States"/>
    <x v="14"/>
    <x v="5"/>
    <n v="94110"/>
    <x v="1"/>
    <s v="OFF-PA-10002923"/>
    <x v="2"/>
    <x v="3"/>
    <s v="Xerox 1942"/>
    <x v="2683"/>
    <n v="4"/>
    <n v="0"/>
    <x v="3029"/>
  </r>
  <r>
    <n v="5371"/>
    <s v="US-2017-136721"/>
    <d v="2017-08-04T00:00:00"/>
    <x v="3"/>
    <x v="7"/>
    <x v="566"/>
    <x v="2"/>
    <x v="39"/>
    <x v="39"/>
    <x v="2"/>
    <s v="United States"/>
    <x v="358"/>
    <x v="10"/>
    <n v="48237"/>
    <x v="0"/>
    <s v="FUR-FU-10004665"/>
    <x v="1"/>
    <x v="5"/>
    <s v="3M Polarizing Task Lamp with Clamp Arm, Light Gray"/>
    <x v="1758"/>
    <n v="2"/>
    <n v="0"/>
    <x v="1907"/>
  </r>
  <r>
    <n v="5372"/>
    <s v="US-2017-136721"/>
    <d v="2017-08-04T00:00:00"/>
    <x v="3"/>
    <x v="7"/>
    <x v="566"/>
    <x v="2"/>
    <x v="39"/>
    <x v="39"/>
    <x v="2"/>
    <s v="United States"/>
    <x v="358"/>
    <x v="10"/>
    <n v="48237"/>
    <x v="0"/>
    <s v="FUR-FU-10004188"/>
    <x v="1"/>
    <x v="5"/>
    <s v="Luxo Professional Combination Clamp-On Lamps"/>
    <x v="2684"/>
    <n v="3"/>
    <n v="0"/>
    <x v="3030"/>
  </r>
  <r>
    <n v="1596"/>
    <s v="CA-2017-149181"/>
    <d v="2017-08-05T00:00:00"/>
    <x v="3"/>
    <x v="7"/>
    <x v="579"/>
    <x v="2"/>
    <x v="148"/>
    <x v="148"/>
    <x v="0"/>
    <s v="United States"/>
    <x v="28"/>
    <x v="18"/>
    <n v="43229"/>
    <x v="2"/>
    <s v="FUR-CH-10004540"/>
    <x v="1"/>
    <x v="1"/>
    <s v="Global Chrome Stack Chair"/>
    <x v="2083"/>
    <n v="2"/>
    <n v="0.3"/>
    <x v="2287"/>
  </r>
  <r>
    <n v="3274"/>
    <s v="CA-2017-133865"/>
    <d v="2017-08-05T00:00:00"/>
    <x v="3"/>
    <x v="7"/>
    <x v="579"/>
    <x v="2"/>
    <x v="601"/>
    <x v="601"/>
    <x v="1"/>
    <s v="United States"/>
    <x v="22"/>
    <x v="5"/>
    <n v="90032"/>
    <x v="1"/>
    <s v="TEC-CO-10001046"/>
    <x v="0"/>
    <x v="12"/>
    <s v="Canon Imageclass D680 Copier / Fax"/>
    <x v="2685"/>
    <n v="6"/>
    <n v="0.2"/>
    <x v="3031"/>
  </r>
  <r>
    <n v="4471"/>
    <s v="CA-2017-156895"/>
    <d v="2017-08-05T00:00:00"/>
    <x v="3"/>
    <x v="7"/>
    <x v="579"/>
    <x v="2"/>
    <x v="685"/>
    <x v="685"/>
    <x v="2"/>
    <s v="United States"/>
    <x v="15"/>
    <x v="13"/>
    <n v="19140"/>
    <x v="2"/>
    <s v="FUR-CH-10003535"/>
    <x v="1"/>
    <x v="1"/>
    <s v="Global Armless Task Chair, Royal Blue"/>
    <x v="2686"/>
    <n v="3"/>
    <n v="0.3"/>
    <x v="3032"/>
  </r>
  <r>
    <n v="9520"/>
    <s v="US-2017-104451"/>
    <d v="2017-08-05T00:00:00"/>
    <x v="3"/>
    <x v="7"/>
    <x v="579"/>
    <x v="1"/>
    <x v="274"/>
    <x v="274"/>
    <x v="0"/>
    <s v="United States"/>
    <x v="14"/>
    <x v="5"/>
    <n v="94110"/>
    <x v="1"/>
    <s v="OFF-AP-10000692"/>
    <x v="2"/>
    <x v="10"/>
    <s v="Fellowes Mighty 8 Compact Surge Protector"/>
    <x v="2687"/>
    <n v="4"/>
    <n v="0"/>
    <x v="3033"/>
  </r>
  <r>
    <n v="9601"/>
    <s v="CA-2017-107797"/>
    <d v="2017-08-05T00:00:00"/>
    <x v="3"/>
    <x v="7"/>
    <x v="567"/>
    <x v="1"/>
    <x v="211"/>
    <x v="211"/>
    <x v="2"/>
    <s v="United States"/>
    <x v="359"/>
    <x v="4"/>
    <n v="76063"/>
    <x v="0"/>
    <s v="OFF-PA-10003848"/>
    <x v="2"/>
    <x v="3"/>
    <s v="Xerox 1997"/>
    <x v="1508"/>
    <n v="8"/>
    <n v="0.2"/>
    <x v="1611"/>
  </r>
  <r>
    <n v="262"/>
    <s v="US-2017-155299"/>
    <d v="2017-08-06T00:00:00"/>
    <x v="3"/>
    <x v="7"/>
    <x v="592"/>
    <x v="2"/>
    <x v="12"/>
    <x v="12"/>
    <x v="2"/>
    <s v="United States"/>
    <x v="144"/>
    <x v="4"/>
    <n v="77506"/>
    <x v="0"/>
    <s v="OFF-AP-10002203"/>
    <x v="2"/>
    <x v="10"/>
    <s v="Eureka Disposable Bags for Sanitaire Vibra Groomer I Upright Vac"/>
    <x v="2688"/>
    <n v="2"/>
    <n v="0.8"/>
    <x v="3034"/>
  </r>
  <r>
    <n v="666"/>
    <s v="CA-2017-132682"/>
    <d v="2017-08-06T00:00:00"/>
    <x v="3"/>
    <x v="7"/>
    <x v="529"/>
    <x v="1"/>
    <x v="121"/>
    <x v="121"/>
    <x v="2"/>
    <s v="United States"/>
    <x v="57"/>
    <x v="4"/>
    <n v="75081"/>
    <x v="0"/>
    <s v="OFF-SU-10004231"/>
    <x v="2"/>
    <x v="15"/>
    <s v="Acme Tagit Stainless Steel Antibacterial Scissors"/>
    <x v="2689"/>
    <n v="3"/>
    <n v="0.2"/>
    <x v="3035"/>
  </r>
  <r>
    <n v="667"/>
    <s v="CA-2017-132682"/>
    <d v="2017-08-06T00:00:00"/>
    <x v="3"/>
    <x v="7"/>
    <x v="529"/>
    <x v="1"/>
    <x v="121"/>
    <x v="121"/>
    <x v="2"/>
    <s v="United States"/>
    <x v="57"/>
    <x v="4"/>
    <n v="75081"/>
    <x v="0"/>
    <s v="OFF-PA-10000474"/>
    <x v="2"/>
    <x v="3"/>
    <s v="Easy-staple paper"/>
    <x v="1357"/>
    <n v="3"/>
    <n v="0.2"/>
    <x v="1436"/>
  </r>
  <r>
    <n v="668"/>
    <s v="CA-2017-132682"/>
    <d v="2017-08-06T00:00:00"/>
    <x v="3"/>
    <x v="7"/>
    <x v="529"/>
    <x v="1"/>
    <x v="121"/>
    <x v="121"/>
    <x v="2"/>
    <s v="United States"/>
    <x v="57"/>
    <x v="4"/>
    <n v="75081"/>
    <x v="0"/>
    <s v="TEC-PH-10004042"/>
    <x v="0"/>
    <x v="2"/>
    <s v="ClearOne Communications CHAT 70 OC Speaker Phone"/>
    <x v="2690"/>
    <n v="3"/>
    <n v="0.2"/>
    <x v="3036"/>
  </r>
  <r>
    <n v="4820"/>
    <s v="CA-2017-117436"/>
    <d v="2017-08-06T00:00:00"/>
    <x v="3"/>
    <x v="7"/>
    <x v="593"/>
    <x v="2"/>
    <x v="285"/>
    <x v="285"/>
    <x v="0"/>
    <s v="United States"/>
    <x v="227"/>
    <x v="25"/>
    <n v="6360"/>
    <x v="2"/>
    <s v="OFF-BI-10004040"/>
    <x v="2"/>
    <x v="9"/>
    <s v="Wilson Jones Impact Binders"/>
    <x v="2691"/>
    <n v="2"/>
    <n v="0"/>
    <x v="3037"/>
  </r>
  <r>
    <n v="7506"/>
    <s v="US-2017-106579"/>
    <d v="2017-08-06T00:00:00"/>
    <x v="3"/>
    <x v="7"/>
    <x v="594"/>
    <x v="2"/>
    <x v="304"/>
    <x v="304"/>
    <x v="0"/>
    <s v="United States"/>
    <x v="360"/>
    <x v="3"/>
    <n v="60076"/>
    <x v="0"/>
    <s v="OFF-BI-10000309"/>
    <x v="2"/>
    <x v="9"/>
    <s v="GBC Twin Loop Wire Binding Elements, 9/16&quot; Spine, Black"/>
    <x v="759"/>
    <n v="4"/>
    <n v="0.8"/>
    <x v="3038"/>
  </r>
  <r>
    <n v="7815"/>
    <s v="US-2017-109316"/>
    <d v="2017-08-06T00:00:00"/>
    <x v="3"/>
    <x v="7"/>
    <x v="529"/>
    <x v="0"/>
    <x v="714"/>
    <x v="714"/>
    <x v="1"/>
    <s v="United States"/>
    <x v="22"/>
    <x v="5"/>
    <n v="90049"/>
    <x v="1"/>
    <s v="FUR-BO-10004834"/>
    <x v="1"/>
    <x v="16"/>
    <s v="Riverside Palais Royal Lawyers Bookcase, Royale Cherry Finish"/>
    <x v="2692"/>
    <n v="2"/>
    <n v="0.15"/>
    <x v="3039"/>
  </r>
  <r>
    <n v="7816"/>
    <s v="US-2017-109316"/>
    <d v="2017-08-06T00:00:00"/>
    <x v="3"/>
    <x v="7"/>
    <x v="529"/>
    <x v="0"/>
    <x v="714"/>
    <x v="714"/>
    <x v="1"/>
    <s v="United States"/>
    <x v="22"/>
    <x v="5"/>
    <n v="90049"/>
    <x v="1"/>
    <s v="TEC-PH-10000307"/>
    <x v="0"/>
    <x v="2"/>
    <s v="Shocksock Galaxy S4 Armband"/>
    <x v="2241"/>
    <n v="2"/>
    <n v="0.2"/>
    <x v="3040"/>
  </r>
  <r>
    <n v="9645"/>
    <s v="US-2017-107979"/>
    <d v="2017-08-06T00:00:00"/>
    <x v="3"/>
    <x v="7"/>
    <x v="594"/>
    <x v="2"/>
    <x v="237"/>
    <x v="237"/>
    <x v="0"/>
    <s v="United States"/>
    <x v="54"/>
    <x v="23"/>
    <n v="85301"/>
    <x v="1"/>
    <s v="TEC-AC-10002006"/>
    <x v="0"/>
    <x v="0"/>
    <s v="Memorex Micro Travel Drive 16 GB"/>
    <x v="2693"/>
    <n v="7"/>
    <n v="0.2"/>
    <x v="3041"/>
  </r>
  <r>
    <n v="9646"/>
    <s v="US-2017-107979"/>
    <d v="2017-08-06T00:00:00"/>
    <x v="3"/>
    <x v="7"/>
    <x v="594"/>
    <x v="2"/>
    <x v="237"/>
    <x v="237"/>
    <x v="0"/>
    <s v="United States"/>
    <x v="54"/>
    <x v="23"/>
    <n v="85301"/>
    <x v="1"/>
    <s v="OFF-ST-10002485"/>
    <x v="2"/>
    <x v="6"/>
    <s v="Rogers Deluxe File Chest"/>
    <x v="374"/>
    <n v="2"/>
    <n v="0.2"/>
    <x v="382"/>
  </r>
  <r>
    <n v="9647"/>
    <s v="US-2017-107979"/>
    <d v="2017-08-06T00:00:00"/>
    <x v="3"/>
    <x v="7"/>
    <x v="594"/>
    <x v="2"/>
    <x v="237"/>
    <x v="237"/>
    <x v="0"/>
    <s v="United States"/>
    <x v="54"/>
    <x v="23"/>
    <n v="85301"/>
    <x v="1"/>
    <s v="OFF-BI-10000778"/>
    <x v="2"/>
    <x v="9"/>
    <s v="GBC VeloBinder Electric Binding Machine"/>
    <x v="2694"/>
    <n v="2"/>
    <n v="0.7"/>
    <x v="3042"/>
  </r>
  <r>
    <n v="347"/>
    <s v="CA-2017-134306"/>
    <d v="2017-08-07T00:00:00"/>
    <x v="3"/>
    <x v="7"/>
    <x v="595"/>
    <x v="2"/>
    <x v="715"/>
    <x v="715"/>
    <x v="0"/>
    <s v="United States"/>
    <x v="29"/>
    <x v="6"/>
    <n v="1852"/>
    <x v="2"/>
    <s v="OFF-AR-10004027"/>
    <x v="2"/>
    <x v="11"/>
    <s v="Binney &amp; Smith inkTank Erasable Desk Highlighter, Chisel Tip, Yellow, 12/Box"/>
    <x v="1721"/>
    <n v="3"/>
    <n v="0"/>
    <x v="3043"/>
  </r>
  <r>
    <n v="348"/>
    <s v="CA-2017-134306"/>
    <d v="2017-08-07T00:00:00"/>
    <x v="3"/>
    <x v="7"/>
    <x v="595"/>
    <x v="2"/>
    <x v="715"/>
    <x v="715"/>
    <x v="0"/>
    <s v="United States"/>
    <x v="29"/>
    <x v="6"/>
    <n v="1852"/>
    <x v="2"/>
    <s v="OFF-PA-10000249"/>
    <x v="2"/>
    <x v="3"/>
    <s v="Easy-staple paper"/>
    <x v="273"/>
    <n v="2"/>
    <n v="0"/>
    <x v="276"/>
  </r>
  <r>
    <n v="349"/>
    <s v="CA-2017-134306"/>
    <d v="2017-08-07T00:00:00"/>
    <x v="3"/>
    <x v="7"/>
    <x v="595"/>
    <x v="2"/>
    <x v="715"/>
    <x v="715"/>
    <x v="0"/>
    <s v="United States"/>
    <x v="29"/>
    <x v="6"/>
    <n v="1852"/>
    <x v="2"/>
    <s v="OFF-AR-10001374"/>
    <x v="2"/>
    <x v="11"/>
    <s v="BIC Brite Liner Highlighters, Chisel Tip"/>
    <x v="212"/>
    <n v="2"/>
    <n v="0"/>
    <x v="3044"/>
  </r>
  <r>
    <n v="1369"/>
    <s v="CA-2017-133249"/>
    <d v="2017-08-07T00:00:00"/>
    <x v="3"/>
    <x v="7"/>
    <x v="569"/>
    <x v="0"/>
    <x v="120"/>
    <x v="120"/>
    <x v="1"/>
    <s v="United States"/>
    <x v="361"/>
    <x v="5"/>
    <n v="90660"/>
    <x v="1"/>
    <s v="FUR-FU-10001588"/>
    <x v="1"/>
    <x v="5"/>
    <s v="Deflect-o SuperTray Unbreakable Stackable Tray, Letter, Black"/>
    <x v="1161"/>
    <n v="5"/>
    <n v="0"/>
    <x v="1221"/>
  </r>
  <r>
    <n v="1621"/>
    <s v="CA-2017-108560"/>
    <d v="2017-08-07T00:00:00"/>
    <x v="3"/>
    <x v="7"/>
    <x v="596"/>
    <x v="2"/>
    <x v="716"/>
    <x v="716"/>
    <x v="0"/>
    <s v="United States"/>
    <x v="127"/>
    <x v="1"/>
    <n v="98031"/>
    <x v="1"/>
    <s v="FUR-FU-10002937"/>
    <x v="1"/>
    <x v="5"/>
    <s v="GE 48&quot; Fluorescent Tube, Cool White Energy Saver, 34 Watts, 30/Box"/>
    <x v="2695"/>
    <n v="2"/>
    <n v="0"/>
    <x v="3045"/>
  </r>
  <r>
    <n v="1622"/>
    <s v="CA-2017-108560"/>
    <d v="2017-08-07T00:00:00"/>
    <x v="3"/>
    <x v="7"/>
    <x v="596"/>
    <x v="2"/>
    <x v="716"/>
    <x v="716"/>
    <x v="0"/>
    <s v="United States"/>
    <x v="127"/>
    <x v="1"/>
    <n v="98031"/>
    <x v="1"/>
    <s v="OFF-LA-10003930"/>
    <x v="2"/>
    <x v="8"/>
    <s v="Dot Matrix Printer Tape Reel Labels, White, 5000/Box"/>
    <x v="2696"/>
    <n v="8"/>
    <n v="0"/>
    <x v="3046"/>
  </r>
  <r>
    <n v="1623"/>
    <s v="CA-2017-108560"/>
    <d v="2017-08-07T00:00:00"/>
    <x v="3"/>
    <x v="7"/>
    <x v="596"/>
    <x v="2"/>
    <x v="716"/>
    <x v="716"/>
    <x v="0"/>
    <s v="United States"/>
    <x v="127"/>
    <x v="1"/>
    <n v="98031"/>
    <x v="1"/>
    <s v="OFF-BI-10001107"/>
    <x v="2"/>
    <x v="9"/>
    <s v="GBC White Gloss Covers, Plain Front"/>
    <x v="2697"/>
    <n v="2"/>
    <n v="0.2"/>
    <x v="3047"/>
  </r>
  <r>
    <n v="1624"/>
    <s v="CA-2017-108560"/>
    <d v="2017-08-07T00:00:00"/>
    <x v="3"/>
    <x v="7"/>
    <x v="596"/>
    <x v="2"/>
    <x v="716"/>
    <x v="716"/>
    <x v="0"/>
    <s v="United States"/>
    <x v="127"/>
    <x v="1"/>
    <n v="98031"/>
    <x v="1"/>
    <s v="TEC-AC-10003063"/>
    <x v="0"/>
    <x v="0"/>
    <s v="Micro Innovations USB RF Wireless Keyboard with Mouse"/>
    <x v="2698"/>
    <n v="2"/>
    <n v="0"/>
    <x v="3048"/>
  </r>
  <r>
    <n v="3216"/>
    <s v="CA-2017-150189"/>
    <d v="2017-08-07T00:00:00"/>
    <x v="3"/>
    <x v="7"/>
    <x v="534"/>
    <x v="0"/>
    <x v="216"/>
    <x v="216"/>
    <x v="0"/>
    <s v="United States"/>
    <x v="362"/>
    <x v="5"/>
    <n v="94403"/>
    <x v="1"/>
    <s v="OFF-LA-10002762"/>
    <x v="2"/>
    <x v="8"/>
    <s v="Avery 485"/>
    <x v="2699"/>
    <n v="6"/>
    <n v="0"/>
    <x v="3049"/>
  </r>
  <r>
    <n v="4536"/>
    <s v="CA-2017-138464"/>
    <d v="2017-08-07T00:00:00"/>
    <x v="3"/>
    <x v="7"/>
    <x v="595"/>
    <x v="2"/>
    <x v="3"/>
    <x v="3"/>
    <x v="1"/>
    <s v="United States"/>
    <x v="1"/>
    <x v="1"/>
    <n v="98115"/>
    <x v="1"/>
    <s v="FUR-FU-10003142"/>
    <x v="1"/>
    <x v="5"/>
    <s v="Master Big Foot Doorstop, Beige"/>
    <x v="80"/>
    <n v="3"/>
    <n v="0"/>
    <x v="3050"/>
  </r>
  <r>
    <n v="4537"/>
    <s v="CA-2017-138464"/>
    <d v="2017-08-07T00:00:00"/>
    <x v="3"/>
    <x v="7"/>
    <x v="595"/>
    <x v="2"/>
    <x v="3"/>
    <x v="3"/>
    <x v="1"/>
    <s v="United States"/>
    <x v="1"/>
    <x v="1"/>
    <n v="98115"/>
    <x v="1"/>
    <s v="OFF-BI-10001543"/>
    <x v="2"/>
    <x v="9"/>
    <s v="GBC VeloBinder Manual Binding System"/>
    <x v="2700"/>
    <n v="3"/>
    <n v="0.2"/>
    <x v="3051"/>
  </r>
  <r>
    <n v="4538"/>
    <s v="CA-2017-138464"/>
    <d v="2017-08-07T00:00:00"/>
    <x v="3"/>
    <x v="7"/>
    <x v="595"/>
    <x v="2"/>
    <x v="3"/>
    <x v="3"/>
    <x v="1"/>
    <s v="United States"/>
    <x v="1"/>
    <x v="1"/>
    <n v="98115"/>
    <x v="1"/>
    <s v="OFF-AR-10003560"/>
    <x v="2"/>
    <x v="11"/>
    <s v="Zebra Zazzle Fluorescent Highlighters"/>
    <x v="2322"/>
    <n v="3"/>
    <n v="0"/>
    <x v="3052"/>
  </r>
  <r>
    <n v="4539"/>
    <s v="CA-2017-138464"/>
    <d v="2017-08-07T00:00:00"/>
    <x v="3"/>
    <x v="7"/>
    <x v="595"/>
    <x v="2"/>
    <x v="3"/>
    <x v="3"/>
    <x v="1"/>
    <s v="United States"/>
    <x v="1"/>
    <x v="1"/>
    <n v="98115"/>
    <x v="1"/>
    <s v="OFF-AR-10004757"/>
    <x v="2"/>
    <x v="11"/>
    <s v="Crayola Colored Pencils"/>
    <x v="1350"/>
    <n v="4"/>
    <n v="0"/>
    <x v="1460"/>
  </r>
  <r>
    <n v="8405"/>
    <s v="CA-2017-140480"/>
    <d v="2017-08-07T00:00:00"/>
    <x v="3"/>
    <x v="7"/>
    <x v="595"/>
    <x v="2"/>
    <x v="586"/>
    <x v="586"/>
    <x v="2"/>
    <s v="United States"/>
    <x v="164"/>
    <x v="37"/>
    <n v="19711"/>
    <x v="2"/>
    <s v="FUR-FU-10003247"/>
    <x v="1"/>
    <x v="5"/>
    <s v="36X48 HARDFLOOR CHAIRMAT"/>
    <x v="363"/>
    <n v="4"/>
    <n v="0"/>
    <x v="2465"/>
  </r>
  <r>
    <n v="8406"/>
    <s v="CA-2017-140480"/>
    <d v="2017-08-07T00:00:00"/>
    <x v="3"/>
    <x v="7"/>
    <x v="595"/>
    <x v="2"/>
    <x v="586"/>
    <x v="586"/>
    <x v="2"/>
    <s v="United States"/>
    <x v="164"/>
    <x v="37"/>
    <n v="19711"/>
    <x v="2"/>
    <s v="TEC-AC-10002473"/>
    <x v="0"/>
    <x v="0"/>
    <s v="Maxell 4.7GB DVD-R"/>
    <x v="2701"/>
    <n v="5"/>
    <n v="0"/>
    <x v="3053"/>
  </r>
  <r>
    <n v="8407"/>
    <s v="CA-2017-140480"/>
    <d v="2017-08-07T00:00:00"/>
    <x v="3"/>
    <x v="7"/>
    <x v="595"/>
    <x v="2"/>
    <x v="586"/>
    <x v="586"/>
    <x v="2"/>
    <s v="United States"/>
    <x v="164"/>
    <x v="37"/>
    <n v="19711"/>
    <x v="2"/>
    <s v="FUR-FU-10001057"/>
    <x v="1"/>
    <x v="5"/>
    <s v="Tensor Track Tree Floor Lamp"/>
    <x v="1512"/>
    <n v="2"/>
    <n v="0"/>
    <x v="3054"/>
  </r>
  <r>
    <n v="8408"/>
    <s v="CA-2017-140480"/>
    <d v="2017-08-07T00:00:00"/>
    <x v="3"/>
    <x v="7"/>
    <x v="595"/>
    <x v="2"/>
    <x v="586"/>
    <x v="586"/>
    <x v="2"/>
    <s v="United States"/>
    <x v="164"/>
    <x v="37"/>
    <n v="19711"/>
    <x v="2"/>
    <s v="OFF-AR-10001419"/>
    <x v="2"/>
    <x v="11"/>
    <s v="Newell 325"/>
    <x v="766"/>
    <n v="7"/>
    <n v="0"/>
    <x v="3055"/>
  </r>
  <r>
    <n v="8409"/>
    <s v="CA-2017-140480"/>
    <d v="2017-08-07T00:00:00"/>
    <x v="3"/>
    <x v="7"/>
    <x v="595"/>
    <x v="2"/>
    <x v="586"/>
    <x v="586"/>
    <x v="2"/>
    <s v="United States"/>
    <x v="164"/>
    <x v="37"/>
    <n v="19711"/>
    <x v="2"/>
    <s v="OFF-AR-10004010"/>
    <x v="2"/>
    <x v="11"/>
    <s v="Hunt Boston Vacuum Mount KS Pencil Sharpener"/>
    <x v="2702"/>
    <n v="5"/>
    <n v="0"/>
    <x v="3056"/>
  </r>
  <r>
    <n v="9531"/>
    <s v="CA-2017-111759"/>
    <d v="2017-08-07T00:00:00"/>
    <x v="3"/>
    <x v="7"/>
    <x v="595"/>
    <x v="2"/>
    <x v="85"/>
    <x v="85"/>
    <x v="1"/>
    <s v="United States"/>
    <x v="1"/>
    <x v="1"/>
    <n v="98103"/>
    <x v="1"/>
    <s v="OFF-PA-10003127"/>
    <x v="2"/>
    <x v="3"/>
    <s v="Easy-staple paper"/>
    <x v="1312"/>
    <n v="2"/>
    <n v="0"/>
    <x v="1384"/>
  </r>
  <r>
    <n v="1714"/>
    <s v="US-2017-124968"/>
    <d v="2017-08-09T00:00:00"/>
    <x v="3"/>
    <x v="7"/>
    <x v="582"/>
    <x v="1"/>
    <x v="274"/>
    <x v="274"/>
    <x v="0"/>
    <s v="United States"/>
    <x v="20"/>
    <x v="3"/>
    <n v="60610"/>
    <x v="0"/>
    <s v="FUR-TA-10004289"/>
    <x v="1"/>
    <x v="7"/>
    <s v="BoxOffice By Design Rectangular and Half-Moon Meeting Room Tables"/>
    <x v="2703"/>
    <n v="7"/>
    <n v="0.5"/>
    <x v="3057"/>
  </r>
  <r>
    <n v="3127"/>
    <s v="CA-2017-149895"/>
    <d v="2017-08-09T00:00:00"/>
    <x v="3"/>
    <x v="7"/>
    <x v="581"/>
    <x v="2"/>
    <x v="512"/>
    <x v="512"/>
    <x v="0"/>
    <s v="United States"/>
    <x v="15"/>
    <x v="13"/>
    <n v="19134"/>
    <x v="2"/>
    <s v="TEC-PH-10002200"/>
    <x v="0"/>
    <x v="2"/>
    <s v="Aastra 6757i CT Wireless VoIP phone"/>
    <x v="2704"/>
    <n v="2"/>
    <n v="0.4"/>
    <x v="3058"/>
  </r>
  <r>
    <n v="3657"/>
    <s v="CA-2017-158036"/>
    <d v="2017-08-09T00:00:00"/>
    <x v="3"/>
    <x v="7"/>
    <x v="583"/>
    <x v="2"/>
    <x v="289"/>
    <x v="289"/>
    <x v="2"/>
    <s v="United States"/>
    <x v="313"/>
    <x v="18"/>
    <n v="43017"/>
    <x v="2"/>
    <s v="TEC-AC-10002558"/>
    <x v="0"/>
    <x v="0"/>
    <s v="Imation Swivel Flash Drive USB flash drive - 8 GB"/>
    <x v="2705"/>
    <n v="1"/>
    <n v="0.2"/>
    <x v="3059"/>
  </r>
  <r>
    <n v="4529"/>
    <s v="CA-2017-152856"/>
    <d v="2017-08-09T00:00:00"/>
    <x v="3"/>
    <x v="7"/>
    <x v="551"/>
    <x v="1"/>
    <x v="180"/>
    <x v="180"/>
    <x v="2"/>
    <s v="United States"/>
    <x v="206"/>
    <x v="18"/>
    <n v="43302"/>
    <x v="2"/>
    <s v="TEC-AC-10004864"/>
    <x v="0"/>
    <x v="0"/>
    <s v="Memorex Micro Travel Drive 32 GB"/>
    <x v="2706"/>
    <n v="4"/>
    <n v="0.2"/>
    <x v="3060"/>
  </r>
  <r>
    <n v="5768"/>
    <s v="CA-2017-126396"/>
    <d v="2017-08-09T00:00:00"/>
    <x v="3"/>
    <x v="7"/>
    <x v="581"/>
    <x v="1"/>
    <x v="481"/>
    <x v="481"/>
    <x v="2"/>
    <s v="United States"/>
    <x v="5"/>
    <x v="4"/>
    <n v="77070"/>
    <x v="0"/>
    <s v="TEC-AC-10003116"/>
    <x v="0"/>
    <x v="0"/>
    <s v="Memorex Froggy Flash Drive 8 GB"/>
    <x v="2707"/>
    <n v="6"/>
    <n v="0.2"/>
    <x v="3061"/>
  </r>
  <r>
    <n v="6649"/>
    <s v="US-2017-124779"/>
    <d v="2017-08-09T00:00:00"/>
    <x v="3"/>
    <x v="7"/>
    <x v="555"/>
    <x v="0"/>
    <x v="535"/>
    <x v="535"/>
    <x v="2"/>
    <s v="United States"/>
    <x v="78"/>
    <x v="4"/>
    <n v="76017"/>
    <x v="0"/>
    <s v="OFF-BI-10002429"/>
    <x v="2"/>
    <x v="9"/>
    <s v="Premier Elliptical Ring Binder, Black"/>
    <x v="2408"/>
    <n v="7"/>
    <n v="0.8"/>
    <x v="2677"/>
  </r>
  <r>
    <n v="6650"/>
    <s v="US-2017-124779"/>
    <d v="2017-08-09T00:00:00"/>
    <x v="3"/>
    <x v="7"/>
    <x v="555"/>
    <x v="0"/>
    <x v="535"/>
    <x v="535"/>
    <x v="2"/>
    <s v="United States"/>
    <x v="78"/>
    <x v="4"/>
    <n v="76017"/>
    <x v="0"/>
    <s v="TEC-CO-10001943"/>
    <x v="0"/>
    <x v="12"/>
    <s v="Canon PC-428 Personal Copier"/>
    <x v="2708"/>
    <n v="2"/>
    <n v="0.2"/>
    <x v="3062"/>
  </r>
  <r>
    <n v="6651"/>
    <s v="US-2017-124779"/>
    <d v="2017-08-09T00:00:00"/>
    <x v="3"/>
    <x v="7"/>
    <x v="555"/>
    <x v="0"/>
    <x v="535"/>
    <x v="535"/>
    <x v="2"/>
    <s v="United States"/>
    <x v="78"/>
    <x v="4"/>
    <n v="76017"/>
    <x v="0"/>
    <s v="OFF-FA-10004854"/>
    <x v="2"/>
    <x v="4"/>
    <s v="Vinyl Coated Wire Paper Clips in Organizer Box, 800/Box"/>
    <x v="2709"/>
    <n v="5"/>
    <n v="0.2"/>
    <x v="3063"/>
  </r>
  <r>
    <n v="6652"/>
    <s v="US-2017-124779"/>
    <d v="2017-08-09T00:00:00"/>
    <x v="3"/>
    <x v="7"/>
    <x v="555"/>
    <x v="0"/>
    <x v="535"/>
    <x v="535"/>
    <x v="2"/>
    <s v="United States"/>
    <x v="78"/>
    <x v="4"/>
    <n v="76017"/>
    <x v="0"/>
    <s v="FUR-FU-10001095"/>
    <x v="1"/>
    <x v="5"/>
    <s v="DAX Black Cherry Wood-Tone Poster Frame"/>
    <x v="2710"/>
    <n v="2"/>
    <n v="0.6"/>
    <x v="3064"/>
  </r>
  <r>
    <n v="6653"/>
    <s v="US-2017-124779"/>
    <d v="2017-08-09T00:00:00"/>
    <x v="3"/>
    <x v="7"/>
    <x v="555"/>
    <x v="0"/>
    <x v="535"/>
    <x v="535"/>
    <x v="2"/>
    <s v="United States"/>
    <x v="78"/>
    <x v="4"/>
    <n v="76017"/>
    <x v="0"/>
    <s v="OFF-PA-10000061"/>
    <x v="2"/>
    <x v="3"/>
    <s v="Xerox 205"/>
    <x v="949"/>
    <n v="4"/>
    <n v="0.2"/>
    <x v="976"/>
  </r>
  <r>
    <n v="6654"/>
    <s v="US-2017-124779"/>
    <d v="2017-08-09T00:00:00"/>
    <x v="3"/>
    <x v="7"/>
    <x v="555"/>
    <x v="0"/>
    <x v="535"/>
    <x v="535"/>
    <x v="2"/>
    <s v="United States"/>
    <x v="78"/>
    <x v="4"/>
    <n v="76017"/>
    <x v="0"/>
    <s v="FUR-CH-10003535"/>
    <x v="1"/>
    <x v="1"/>
    <s v="Global Armless Task Chair, Royal Blue"/>
    <x v="2711"/>
    <n v="5"/>
    <n v="0.3"/>
    <x v="3065"/>
  </r>
  <r>
    <n v="8325"/>
    <s v="CA-2017-144456"/>
    <d v="2017-08-09T00:00:00"/>
    <x v="3"/>
    <x v="7"/>
    <x v="550"/>
    <x v="0"/>
    <x v="485"/>
    <x v="485"/>
    <x v="1"/>
    <s v="United States"/>
    <x v="249"/>
    <x v="11"/>
    <n v="33012"/>
    <x v="3"/>
    <s v="OFF-ST-10001321"/>
    <x v="2"/>
    <x v="6"/>
    <s v="Decoflex Hanging Personal Folder File, Blue"/>
    <x v="797"/>
    <n v="5"/>
    <n v="0.2"/>
    <x v="1596"/>
  </r>
  <r>
    <n v="8326"/>
    <s v="CA-2017-144456"/>
    <d v="2017-08-09T00:00:00"/>
    <x v="3"/>
    <x v="7"/>
    <x v="550"/>
    <x v="0"/>
    <x v="485"/>
    <x v="485"/>
    <x v="1"/>
    <s v="United States"/>
    <x v="249"/>
    <x v="11"/>
    <n v="33012"/>
    <x v="3"/>
    <s v="TEC-PH-10001750"/>
    <x v="0"/>
    <x v="2"/>
    <s v="Samsung Rugby III"/>
    <x v="823"/>
    <n v="3"/>
    <n v="0.2"/>
    <x v="842"/>
  </r>
  <r>
    <n v="8620"/>
    <s v="CA-2017-132437"/>
    <d v="2017-08-09T00:00:00"/>
    <x v="3"/>
    <x v="7"/>
    <x v="582"/>
    <x v="1"/>
    <x v="436"/>
    <x v="436"/>
    <x v="2"/>
    <s v="United States"/>
    <x v="2"/>
    <x v="2"/>
    <n v="10024"/>
    <x v="2"/>
    <s v="OFF-ST-10001031"/>
    <x v="2"/>
    <x v="6"/>
    <s v="Adjustable Personal File Tote"/>
    <x v="2712"/>
    <n v="4"/>
    <n v="0"/>
    <x v="3066"/>
  </r>
  <r>
    <n v="5481"/>
    <s v="CA-2017-105487"/>
    <d v="2017-08-10T00:00:00"/>
    <x v="3"/>
    <x v="7"/>
    <x v="597"/>
    <x v="2"/>
    <x v="183"/>
    <x v="183"/>
    <x v="2"/>
    <s v="United States"/>
    <x v="30"/>
    <x v="5"/>
    <n v="92105"/>
    <x v="1"/>
    <s v="TEC-PH-10001336"/>
    <x v="0"/>
    <x v="2"/>
    <s v="Digium D40 VoIP phone"/>
    <x v="2713"/>
    <n v="1"/>
    <n v="0.2"/>
    <x v="3067"/>
  </r>
  <r>
    <n v="5482"/>
    <s v="CA-2017-105487"/>
    <d v="2017-08-10T00:00:00"/>
    <x v="3"/>
    <x v="7"/>
    <x v="597"/>
    <x v="2"/>
    <x v="183"/>
    <x v="183"/>
    <x v="2"/>
    <s v="United States"/>
    <x v="30"/>
    <x v="5"/>
    <n v="92105"/>
    <x v="1"/>
    <s v="TEC-AC-10002305"/>
    <x v="0"/>
    <x v="0"/>
    <s v="KeyTronic E03601U1 - Keyboard - Beige"/>
    <x v="2089"/>
    <n v="2"/>
    <n v="0"/>
    <x v="2292"/>
  </r>
  <r>
    <n v="5483"/>
    <s v="CA-2017-105487"/>
    <d v="2017-08-10T00:00:00"/>
    <x v="3"/>
    <x v="7"/>
    <x v="597"/>
    <x v="2"/>
    <x v="183"/>
    <x v="183"/>
    <x v="2"/>
    <s v="United States"/>
    <x v="30"/>
    <x v="5"/>
    <n v="92105"/>
    <x v="1"/>
    <s v="TEC-AC-10003610"/>
    <x v="0"/>
    <x v="0"/>
    <s v="Logitech Illuminated - Keyboard"/>
    <x v="2499"/>
    <n v="4"/>
    <n v="0"/>
    <x v="3068"/>
  </r>
  <r>
    <n v="5484"/>
    <s v="CA-2017-105487"/>
    <d v="2017-08-10T00:00:00"/>
    <x v="3"/>
    <x v="7"/>
    <x v="597"/>
    <x v="2"/>
    <x v="183"/>
    <x v="183"/>
    <x v="2"/>
    <s v="United States"/>
    <x v="30"/>
    <x v="5"/>
    <n v="92105"/>
    <x v="1"/>
    <s v="OFF-ST-10002301"/>
    <x v="2"/>
    <x v="6"/>
    <s v="Tennsco Commercial Shelving"/>
    <x v="1978"/>
    <n v="2"/>
    <n v="0"/>
    <x v="3069"/>
  </r>
  <r>
    <n v="5888"/>
    <s v="CA-2017-151596"/>
    <d v="2017-08-10T00:00:00"/>
    <x v="3"/>
    <x v="7"/>
    <x v="573"/>
    <x v="0"/>
    <x v="311"/>
    <x v="311"/>
    <x v="2"/>
    <s v="United States"/>
    <x v="363"/>
    <x v="40"/>
    <n v="2920"/>
    <x v="2"/>
    <s v="OFF-ST-10001837"/>
    <x v="2"/>
    <x v="6"/>
    <s v="SAFCO Mobile Desk Side File, Wire Frame"/>
    <x v="1194"/>
    <n v="1"/>
    <n v="0"/>
    <x v="1258"/>
  </r>
  <r>
    <n v="7171"/>
    <s v="US-2017-168613"/>
    <d v="2017-08-10T00:00:00"/>
    <x v="3"/>
    <x v="7"/>
    <x v="597"/>
    <x v="2"/>
    <x v="554"/>
    <x v="554"/>
    <x v="0"/>
    <s v="United States"/>
    <x v="2"/>
    <x v="2"/>
    <n v="10009"/>
    <x v="2"/>
    <s v="FUR-CH-10002372"/>
    <x v="1"/>
    <x v="1"/>
    <s v="Office Star - Ergonomically Designed Knee Chair"/>
    <x v="2151"/>
    <n v="2"/>
    <n v="0.1"/>
    <x v="3070"/>
  </r>
  <r>
    <n v="8093"/>
    <s v="CA-2017-143658"/>
    <d v="2017-08-11T00:00:00"/>
    <x v="3"/>
    <x v="7"/>
    <x v="575"/>
    <x v="1"/>
    <x v="671"/>
    <x v="671"/>
    <x v="1"/>
    <s v="United States"/>
    <x v="2"/>
    <x v="2"/>
    <n v="10035"/>
    <x v="2"/>
    <s v="OFF-AR-10002818"/>
    <x v="2"/>
    <x v="11"/>
    <s v="Panasonic KP-310 Heavy-Duty Electric Pencil Sharpener"/>
    <x v="2714"/>
    <n v="5"/>
    <n v="0"/>
    <x v="3071"/>
  </r>
  <r>
    <n v="8432"/>
    <s v="CA-2017-155621"/>
    <d v="2017-08-11T00:00:00"/>
    <x v="3"/>
    <x v="7"/>
    <x v="575"/>
    <x v="2"/>
    <x v="296"/>
    <x v="296"/>
    <x v="2"/>
    <s v="United States"/>
    <x v="214"/>
    <x v="24"/>
    <n v="21215"/>
    <x v="2"/>
    <s v="FUR-FU-10003535"/>
    <x v="1"/>
    <x v="5"/>
    <s v="Howard Miller Distant Time Traveler Alarm Clock"/>
    <x v="2715"/>
    <n v="10"/>
    <n v="0"/>
    <x v="3072"/>
  </r>
  <r>
    <n v="406"/>
    <s v="CA-2017-117457"/>
    <d v="2017-08-12T00:00:00"/>
    <x v="3"/>
    <x v="7"/>
    <x v="585"/>
    <x v="2"/>
    <x v="145"/>
    <x v="145"/>
    <x v="0"/>
    <s v="United States"/>
    <x v="14"/>
    <x v="5"/>
    <n v="94110"/>
    <x v="1"/>
    <s v="TEC-AC-10000158"/>
    <x v="0"/>
    <x v="0"/>
    <s v="Sony 64GB Class 10 Micro SDHC R40 Memory Card"/>
    <x v="2716"/>
    <n v="5"/>
    <n v="0"/>
    <x v="3073"/>
  </r>
  <r>
    <n v="407"/>
    <s v="CA-2017-117457"/>
    <d v="2017-08-12T00:00:00"/>
    <x v="3"/>
    <x v="7"/>
    <x v="585"/>
    <x v="2"/>
    <x v="145"/>
    <x v="145"/>
    <x v="0"/>
    <s v="United States"/>
    <x v="14"/>
    <x v="5"/>
    <n v="94110"/>
    <x v="1"/>
    <s v="TEC-CO-10004115"/>
    <x v="0"/>
    <x v="12"/>
    <s v="Sharp AL-1530CS Digital Copier"/>
    <x v="457"/>
    <n v="3"/>
    <n v="0.2"/>
    <x v="465"/>
  </r>
  <r>
    <n v="408"/>
    <s v="CA-2017-117457"/>
    <d v="2017-08-12T00:00:00"/>
    <x v="3"/>
    <x v="7"/>
    <x v="585"/>
    <x v="2"/>
    <x v="145"/>
    <x v="145"/>
    <x v="0"/>
    <s v="United States"/>
    <x v="14"/>
    <x v="5"/>
    <n v="94110"/>
    <x v="1"/>
    <s v="OFF-PA-10003724"/>
    <x v="2"/>
    <x v="3"/>
    <s v="Wirebound Message Book, 4 per Page"/>
    <x v="2717"/>
    <n v="5"/>
    <n v="0"/>
    <x v="3074"/>
  </r>
  <r>
    <n v="409"/>
    <s v="CA-2017-117457"/>
    <d v="2017-08-12T00:00:00"/>
    <x v="3"/>
    <x v="7"/>
    <x v="585"/>
    <x v="2"/>
    <x v="145"/>
    <x v="145"/>
    <x v="0"/>
    <s v="United States"/>
    <x v="14"/>
    <x v="5"/>
    <n v="94110"/>
    <x v="1"/>
    <s v="FUR-TA-10002041"/>
    <x v="1"/>
    <x v="7"/>
    <s v="Bevis Round Conference Table Top, X-Base"/>
    <x v="2718"/>
    <n v="7"/>
    <n v="0.2"/>
    <x v="3075"/>
  </r>
  <r>
    <n v="410"/>
    <s v="CA-2017-117457"/>
    <d v="2017-08-12T00:00:00"/>
    <x v="3"/>
    <x v="7"/>
    <x v="585"/>
    <x v="2"/>
    <x v="145"/>
    <x v="145"/>
    <x v="0"/>
    <s v="United States"/>
    <x v="14"/>
    <x v="5"/>
    <n v="94110"/>
    <x v="1"/>
    <s v="OFF-PA-10002893"/>
    <x v="2"/>
    <x v="3"/>
    <s v="Wirebound Service Call Books, 5 1/2&quot; x 4&quot;"/>
    <x v="2719"/>
    <n v="1"/>
    <n v="0"/>
    <x v="3076"/>
  </r>
  <r>
    <n v="411"/>
    <s v="CA-2017-117457"/>
    <d v="2017-08-12T00:00:00"/>
    <x v="3"/>
    <x v="7"/>
    <x v="585"/>
    <x v="2"/>
    <x v="145"/>
    <x v="145"/>
    <x v="0"/>
    <s v="United States"/>
    <x v="14"/>
    <x v="5"/>
    <n v="94110"/>
    <x v="1"/>
    <s v="OFF-LA-10003766"/>
    <x v="2"/>
    <x v="8"/>
    <s v="Self-Adhesive Removable Labels"/>
    <x v="2720"/>
    <n v="9"/>
    <n v="0"/>
    <x v="3077"/>
  </r>
  <r>
    <n v="412"/>
    <s v="CA-2017-117457"/>
    <d v="2017-08-12T00:00:00"/>
    <x v="3"/>
    <x v="7"/>
    <x v="585"/>
    <x v="2"/>
    <x v="145"/>
    <x v="145"/>
    <x v="0"/>
    <s v="United States"/>
    <x v="14"/>
    <x v="5"/>
    <n v="94110"/>
    <x v="1"/>
    <s v="OFF-PA-10001970"/>
    <x v="2"/>
    <x v="3"/>
    <s v="Xerox 1908"/>
    <x v="2721"/>
    <n v="1"/>
    <n v="0"/>
    <x v="3078"/>
  </r>
  <r>
    <n v="413"/>
    <s v="CA-2017-117457"/>
    <d v="2017-08-12T00:00:00"/>
    <x v="3"/>
    <x v="7"/>
    <x v="585"/>
    <x v="2"/>
    <x v="145"/>
    <x v="145"/>
    <x v="0"/>
    <s v="United States"/>
    <x v="14"/>
    <x v="5"/>
    <n v="94110"/>
    <x v="1"/>
    <s v="FUR-BO-10001972"/>
    <x v="1"/>
    <x v="16"/>
    <s v="O'Sullivan 4-Shelf Bookcase in Odessa Pine"/>
    <x v="2722"/>
    <n v="13"/>
    <n v="0.15"/>
    <x v="3079"/>
  </r>
  <r>
    <n v="414"/>
    <s v="CA-2017-117457"/>
    <d v="2017-08-12T00:00:00"/>
    <x v="3"/>
    <x v="7"/>
    <x v="585"/>
    <x v="2"/>
    <x v="145"/>
    <x v="145"/>
    <x v="0"/>
    <s v="United States"/>
    <x v="14"/>
    <x v="5"/>
    <n v="94110"/>
    <x v="1"/>
    <s v="FUR-CH-10003956"/>
    <x v="1"/>
    <x v="1"/>
    <s v="Novimex High-Tech Fabric Mesh Task Chair"/>
    <x v="2723"/>
    <n v="2"/>
    <n v="0.2"/>
    <x v="3080"/>
  </r>
  <r>
    <n v="1168"/>
    <s v="CA-2017-145226"/>
    <d v="2017-08-12T00:00:00"/>
    <x v="3"/>
    <x v="7"/>
    <x v="542"/>
    <x v="1"/>
    <x v="159"/>
    <x v="159"/>
    <x v="0"/>
    <s v="United States"/>
    <x v="2"/>
    <x v="2"/>
    <n v="10035"/>
    <x v="2"/>
    <s v="FUR-FU-10004952"/>
    <x v="1"/>
    <x v="5"/>
    <s v="C-Line Cubicle Keepers Polyproplyene Holder w/Velcro Back, 8-1/2x11, 25/Bx"/>
    <x v="2724"/>
    <n v="2"/>
    <n v="0"/>
    <x v="3081"/>
  </r>
  <r>
    <n v="1169"/>
    <s v="CA-2017-145226"/>
    <d v="2017-08-12T00:00:00"/>
    <x v="3"/>
    <x v="7"/>
    <x v="542"/>
    <x v="1"/>
    <x v="159"/>
    <x v="159"/>
    <x v="0"/>
    <s v="United States"/>
    <x v="2"/>
    <x v="2"/>
    <n v="10035"/>
    <x v="2"/>
    <s v="OFF-ST-10004123"/>
    <x v="2"/>
    <x v="6"/>
    <s v="Safco Industrial Wire Shelving System"/>
    <x v="2725"/>
    <n v="3"/>
    <n v="0"/>
    <x v="6"/>
  </r>
  <r>
    <n v="1170"/>
    <s v="CA-2017-145226"/>
    <d v="2017-08-12T00:00:00"/>
    <x v="3"/>
    <x v="7"/>
    <x v="542"/>
    <x v="1"/>
    <x v="159"/>
    <x v="159"/>
    <x v="0"/>
    <s v="United States"/>
    <x v="2"/>
    <x v="2"/>
    <n v="10035"/>
    <x v="2"/>
    <s v="OFF-PA-10003172"/>
    <x v="2"/>
    <x v="3"/>
    <s v="Xerox 1996"/>
    <x v="211"/>
    <n v="3"/>
    <n v="0"/>
    <x v="211"/>
  </r>
  <r>
    <n v="1171"/>
    <s v="CA-2017-145226"/>
    <d v="2017-08-12T00:00:00"/>
    <x v="3"/>
    <x v="7"/>
    <x v="542"/>
    <x v="1"/>
    <x v="159"/>
    <x v="159"/>
    <x v="0"/>
    <s v="United States"/>
    <x v="2"/>
    <x v="2"/>
    <n v="10035"/>
    <x v="2"/>
    <s v="OFF-ST-10002352"/>
    <x v="2"/>
    <x v="6"/>
    <s v="Iris Project Case"/>
    <x v="661"/>
    <n v="4"/>
    <n v="0"/>
    <x v="677"/>
  </r>
  <r>
    <n v="3431"/>
    <s v="CA-2017-148264"/>
    <d v="2017-08-12T00:00:00"/>
    <x v="3"/>
    <x v="7"/>
    <x v="520"/>
    <x v="0"/>
    <x v="178"/>
    <x v="178"/>
    <x v="0"/>
    <s v="United States"/>
    <x v="364"/>
    <x v="5"/>
    <n v="90301"/>
    <x v="1"/>
    <s v="OFF-ST-10003327"/>
    <x v="2"/>
    <x v="6"/>
    <s v="Akro-Mils 12-Gallon Tote"/>
    <x v="1273"/>
    <n v="3"/>
    <n v="0"/>
    <x v="3082"/>
  </r>
  <r>
    <n v="3432"/>
    <s v="CA-2017-148264"/>
    <d v="2017-08-12T00:00:00"/>
    <x v="3"/>
    <x v="7"/>
    <x v="520"/>
    <x v="0"/>
    <x v="178"/>
    <x v="178"/>
    <x v="0"/>
    <s v="United States"/>
    <x v="364"/>
    <x v="5"/>
    <n v="90301"/>
    <x v="1"/>
    <s v="FUR-FU-10002703"/>
    <x v="1"/>
    <x v="5"/>
    <s v="Tenex Traditional Chairmats for Hard Floors, Average Lip, 36&quot; x 48&quot;"/>
    <x v="2726"/>
    <n v="2"/>
    <n v="0"/>
    <x v="3083"/>
  </r>
  <r>
    <n v="3433"/>
    <s v="CA-2017-148264"/>
    <d v="2017-08-12T00:00:00"/>
    <x v="3"/>
    <x v="7"/>
    <x v="520"/>
    <x v="0"/>
    <x v="178"/>
    <x v="178"/>
    <x v="0"/>
    <s v="United States"/>
    <x v="364"/>
    <x v="5"/>
    <n v="90301"/>
    <x v="1"/>
    <s v="OFF-PA-10003651"/>
    <x v="2"/>
    <x v="3"/>
    <s v="Xerox 1968"/>
    <x v="2727"/>
    <n v="9"/>
    <n v="0"/>
    <x v="3084"/>
  </r>
  <r>
    <n v="4953"/>
    <s v="CA-2017-117926"/>
    <d v="2017-08-12T00:00:00"/>
    <x v="3"/>
    <x v="7"/>
    <x v="585"/>
    <x v="1"/>
    <x v="378"/>
    <x v="378"/>
    <x v="2"/>
    <s v="United States"/>
    <x v="14"/>
    <x v="5"/>
    <n v="94109"/>
    <x v="1"/>
    <s v="OFF-AP-10002670"/>
    <x v="2"/>
    <x v="10"/>
    <s v="Belkin 8-Outlet Premiere SurgeMaster II Surge Protectors"/>
    <x v="2728"/>
    <n v="1"/>
    <n v="0"/>
    <x v="3085"/>
  </r>
  <r>
    <n v="5408"/>
    <s v="CA-2017-108854"/>
    <d v="2017-08-12T00:00:00"/>
    <x v="3"/>
    <x v="7"/>
    <x v="587"/>
    <x v="2"/>
    <x v="94"/>
    <x v="94"/>
    <x v="2"/>
    <s v="United States"/>
    <x v="14"/>
    <x v="5"/>
    <n v="94109"/>
    <x v="1"/>
    <s v="OFF-PA-10003022"/>
    <x v="2"/>
    <x v="3"/>
    <s v="Standard Line “While You Were Out” Hardbound Telephone Message Book"/>
    <x v="2402"/>
    <n v="4"/>
    <n v="0"/>
    <x v="3086"/>
  </r>
  <r>
    <n v="5409"/>
    <s v="CA-2017-108854"/>
    <d v="2017-08-12T00:00:00"/>
    <x v="3"/>
    <x v="7"/>
    <x v="587"/>
    <x v="2"/>
    <x v="94"/>
    <x v="94"/>
    <x v="2"/>
    <s v="United States"/>
    <x v="14"/>
    <x v="5"/>
    <n v="94109"/>
    <x v="1"/>
    <s v="OFF-BI-10002854"/>
    <x v="2"/>
    <x v="9"/>
    <s v="Performers Binder/Pad Holder, Black"/>
    <x v="2729"/>
    <n v="1"/>
    <n v="0.2"/>
    <x v="3087"/>
  </r>
  <r>
    <n v="5410"/>
    <s v="CA-2017-108854"/>
    <d v="2017-08-12T00:00:00"/>
    <x v="3"/>
    <x v="7"/>
    <x v="587"/>
    <x v="2"/>
    <x v="94"/>
    <x v="94"/>
    <x v="2"/>
    <s v="United States"/>
    <x v="14"/>
    <x v="5"/>
    <n v="94109"/>
    <x v="1"/>
    <s v="OFF-BI-10001670"/>
    <x v="2"/>
    <x v="9"/>
    <s v="Vinyl Sectional Post Binders"/>
    <x v="1500"/>
    <n v="3"/>
    <n v="0.2"/>
    <x v="1604"/>
  </r>
  <r>
    <n v="5411"/>
    <s v="CA-2017-108854"/>
    <d v="2017-08-12T00:00:00"/>
    <x v="3"/>
    <x v="7"/>
    <x v="587"/>
    <x v="2"/>
    <x v="94"/>
    <x v="94"/>
    <x v="2"/>
    <s v="United States"/>
    <x v="14"/>
    <x v="5"/>
    <n v="94109"/>
    <x v="1"/>
    <s v="OFF-ST-10001837"/>
    <x v="2"/>
    <x v="6"/>
    <s v="SAFCO Mobile Desk Side File, Wire Frame"/>
    <x v="1194"/>
    <n v="1"/>
    <n v="0"/>
    <x v="1258"/>
  </r>
  <r>
    <n v="5728"/>
    <s v="CA-2017-117324"/>
    <d v="2017-08-12T00:00:00"/>
    <x v="3"/>
    <x v="7"/>
    <x v="586"/>
    <x v="2"/>
    <x v="249"/>
    <x v="249"/>
    <x v="0"/>
    <s v="United States"/>
    <x v="26"/>
    <x v="0"/>
    <n v="53711"/>
    <x v="0"/>
    <s v="TEC-AC-10003023"/>
    <x v="0"/>
    <x v="0"/>
    <s v="Logitech G105 Gaming Keyboard"/>
    <x v="2730"/>
    <n v="3"/>
    <n v="0"/>
    <x v="3088"/>
  </r>
  <r>
    <n v="5729"/>
    <s v="CA-2017-117324"/>
    <d v="2017-08-12T00:00:00"/>
    <x v="3"/>
    <x v="7"/>
    <x v="586"/>
    <x v="2"/>
    <x v="249"/>
    <x v="249"/>
    <x v="0"/>
    <s v="United States"/>
    <x v="26"/>
    <x v="0"/>
    <n v="53711"/>
    <x v="0"/>
    <s v="OFF-AP-10003590"/>
    <x v="2"/>
    <x v="10"/>
    <s v="Hoover WindTunnel Plus Canister Vacuum"/>
    <x v="228"/>
    <n v="3"/>
    <n v="0"/>
    <x v="228"/>
  </r>
  <r>
    <n v="5730"/>
    <s v="CA-2017-117324"/>
    <d v="2017-08-12T00:00:00"/>
    <x v="3"/>
    <x v="7"/>
    <x v="586"/>
    <x v="2"/>
    <x v="249"/>
    <x v="249"/>
    <x v="0"/>
    <s v="United States"/>
    <x v="26"/>
    <x v="0"/>
    <n v="53711"/>
    <x v="0"/>
    <s v="OFF-LA-10003510"/>
    <x v="2"/>
    <x v="8"/>
    <s v="Avery 4027 File Folder Labels for Dot Matrix Printers, 5000 Labels per Box, White"/>
    <x v="2731"/>
    <n v="2"/>
    <n v="0"/>
    <x v="3089"/>
  </r>
  <r>
    <n v="5731"/>
    <s v="CA-2017-117324"/>
    <d v="2017-08-12T00:00:00"/>
    <x v="3"/>
    <x v="7"/>
    <x v="586"/>
    <x v="2"/>
    <x v="249"/>
    <x v="249"/>
    <x v="0"/>
    <s v="United States"/>
    <x v="26"/>
    <x v="0"/>
    <n v="53711"/>
    <x v="0"/>
    <s v="FUR-BO-10003159"/>
    <x v="1"/>
    <x v="16"/>
    <s v="Sauder Camden County Collection Libraries, Planked Cherry Finish"/>
    <x v="2732"/>
    <n v="4"/>
    <n v="0"/>
    <x v="3090"/>
  </r>
  <r>
    <n v="5732"/>
    <s v="CA-2017-117324"/>
    <d v="2017-08-12T00:00:00"/>
    <x v="3"/>
    <x v="7"/>
    <x v="586"/>
    <x v="2"/>
    <x v="249"/>
    <x v="249"/>
    <x v="0"/>
    <s v="United States"/>
    <x v="26"/>
    <x v="0"/>
    <n v="53711"/>
    <x v="0"/>
    <s v="OFF-PA-10002713"/>
    <x v="2"/>
    <x v="3"/>
    <s v="Adams Phone Message Book, 200 Message Capacity, 8 1/16” x 11”"/>
    <x v="2733"/>
    <n v="4"/>
    <n v="0"/>
    <x v="3091"/>
  </r>
  <r>
    <n v="7821"/>
    <s v="CA-2017-152436"/>
    <d v="2017-08-12T00:00:00"/>
    <x v="3"/>
    <x v="7"/>
    <x v="542"/>
    <x v="1"/>
    <x v="235"/>
    <x v="235"/>
    <x v="1"/>
    <s v="United States"/>
    <x v="363"/>
    <x v="40"/>
    <n v="2920"/>
    <x v="2"/>
    <s v="OFF-ST-10000036"/>
    <x v="2"/>
    <x v="6"/>
    <s v="Recycled Data-Pak for Archival Bound Computer Printouts, 12-1/2 x 12-1/2 x 16"/>
    <x v="2734"/>
    <n v="6"/>
    <n v="0"/>
    <x v="3092"/>
  </r>
  <r>
    <n v="8109"/>
    <s v="US-2017-167570"/>
    <d v="2017-08-12T00:00:00"/>
    <x v="3"/>
    <x v="7"/>
    <x v="598"/>
    <x v="2"/>
    <x v="359"/>
    <x v="359"/>
    <x v="0"/>
    <s v="United States"/>
    <x v="15"/>
    <x v="13"/>
    <n v="19140"/>
    <x v="2"/>
    <s v="FUR-CH-10003396"/>
    <x v="1"/>
    <x v="1"/>
    <s v="Global Deluxe Steno Chair"/>
    <x v="2735"/>
    <n v="4"/>
    <n v="0.3"/>
    <x v="3093"/>
  </r>
  <r>
    <n v="8739"/>
    <s v="US-2017-131961"/>
    <d v="2017-08-12T00:00:00"/>
    <x v="3"/>
    <x v="7"/>
    <x v="559"/>
    <x v="0"/>
    <x v="467"/>
    <x v="467"/>
    <x v="0"/>
    <s v="United States"/>
    <x v="15"/>
    <x v="13"/>
    <n v="19140"/>
    <x v="2"/>
    <s v="OFF-AR-10004441"/>
    <x v="2"/>
    <x v="11"/>
    <s v="BIC Brite Liner Highlighters"/>
    <x v="2736"/>
    <n v="4"/>
    <n v="0.2"/>
    <x v="3094"/>
  </r>
  <r>
    <n v="8740"/>
    <s v="US-2017-131961"/>
    <d v="2017-08-12T00:00:00"/>
    <x v="3"/>
    <x v="7"/>
    <x v="559"/>
    <x v="0"/>
    <x v="467"/>
    <x v="467"/>
    <x v="0"/>
    <s v="United States"/>
    <x v="15"/>
    <x v="13"/>
    <n v="19140"/>
    <x v="2"/>
    <s v="TEC-PH-10001924"/>
    <x v="0"/>
    <x v="2"/>
    <s v="iHome FM Clock Radio with Lightning Dock"/>
    <x v="2737"/>
    <n v="2"/>
    <n v="0.4"/>
    <x v="3095"/>
  </r>
  <r>
    <n v="7221"/>
    <s v="CA-2017-154760"/>
    <d v="2017-09-01T00:00:00"/>
    <x v="3"/>
    <x v="8"/>
    <x v="560"/>
    <x v="2"/>
    <x v="86"/>
    <x v="86"/>
    <x v="0"/>
    <s v="United States"/>
    <x v="15"/>
    <x v="13"/>
    <n v="19140"/>
    <x v="2"/>
    <s v="OFF-BI-10004632"/>
    <x v="2"/>
    <x v="9"/>
    <s v="Ibico Hi-Tech Manual Binding System"/>
    <x v="2738"/>
    <n v="3"/>
    <n v="0.7"/>
    <x v="3096"/>
  </r>
  <r>
    <n v="3085"/>
    <s v="CA-2017-118773"/>
    <d v="2017-09-02T00:00:00"/>
    <x v="3"/>
    <x v="8"/>
    <x v="599"/>
    <x v="2"/>
    <x v="717"/>
    <x v="717"/>
    <x v="0"/>
    <s v="United States"/>
    <x v="5"/>
    <x v="4"/>
    <n v="77070"/>
    <x v="0"/>
    <s v="OFF-BI-10004584"/>
    <x v="2"/>
    <x v="9"/>
    <s v="GBC ProClick 150 Presentation Binding System"/>
    <x v="2739"/>
    <n v="4"/>
    <n v="0.8"/>
    <x v="3097"/>
  </r>
  <r>
    <n v="3086"/>
    <s v="CA-2017-118773"/>
    <d v="2017-09-02T00:00:00"/>
    <x v="3"/>
    <x v="8"/>
    <x v="599"/>
    <x v="2"/>
    <x v="717"/>
    <x v="717"/>
    <x v="0"/>
    <s v="United States"/>
    <x v="5"/>
    <x v="4"/>
    <n v="77070"/>
    <x v="0"/>
    <s v="TEC-AC-10002402"/>
    <x v="0"/>
    <x v="0"/>
    <s v="Razer Kraken PRO Over Ear PC and Music Headset"/>
    <x v="740"/>
    <n v="2"/>
    <n v="0.2"/>
    <x v="3098"/>
  </r>
  <r>
    <n v="3087"/>
    <s v="CA-2017-118773"/>
    <d v="2017-09-02T00:00:00"/>
    <x v="3"/>
    <x v="8"/>
    <x v="599"/>
    <x v="2"/>
    <x v="717"/>
    <x v="717"/>
    <x v="0"/>
    <s v="United States"/>
    <x v="5"/>
    <x v="4"/>
    <n v="77070"/>
    <x v="0"/>
    <s v="FUR-FU-10000550"/>
    <x v="1"/>
    <x v="5"/>
    <s v="Stacking Trays by OIC"/>
    <x v="1430"/>
    <n v="2"/>
    <n v="0.6"/>
    <x v="3099"/>
  </r>
  <r>
    <n v="3088"/>
    <s v="CA-2017-118773"/>
    <d v="2017-09-02T00:00:00"/>
    <x v="3"/>
    <x v="8"/>
    <x v="599"/>
    <x v="2"/>
    <x v="717"/>
    <x v="717"/>
    <x v="0"/>
    <s v="United States"/>
    <x v="5"/>
    <x v="4"/>
    <n v="77070"/>
    <x v="0"/>
    <s v="OFF-AP-10000055"/>
    <x v="2"/>
    <x v="10"/>
    <s v="Belkin F9S820V06 8 Outlet Surge"/>
    <x v="1711"/>
    <n v="2"/>
    <n v="0.8"/>
    <x v="3100"/>
  </r>
  <r>
    <n v="5961"/>
    <s v="CA-2017-150602"/>
    <d v="2017-09-02T00:00:00"/>
    <x v="3"/>
    <x v="8"/>
    <x v="599"/>
    <x v="1"/>
    <x v="113"/>
    <x v="113"/>
    <x v="2"/>
    <s v="United States"/>
    <x v="22"/>
    <x v="5"/>
    <n v="90045"/>
    <x v="1"/>
    <s v="FUR-FU-10003142"/>
    <x v="1"/>
    <x v="5"/>
    <s v="Master Big Foot Doorstop, Beige"/>
    <x v="1155"/>
    <n v="4"/>
    <n v="0"/>
    <x v="3101"/>
  </r>
  <r>
    <n v="7246"/>
    <s v="CA-2017-145807"/>
    <d v="2017-09-02T00:00:00"/>
    <x v="3"/>
    <x v="8"/>
    <x v="563"/>
    <x v="2"/>
    <x v="168"/>
    <x v="168"/>
    <x v="0"/>
    <s v="United States"/>
    <x v="22"/>
    <x v="5"/>
    <n v="90032"/>
    <x v="1"/>
    <s v="OFF-ST-10001370"/>
    <x v="2"/>
    <x v="6"/>
    <s v="Sensible Storage WireTech Storage Systems"/>
    <x v="203"/>
    <n v="5"/>
    <n v="0"/>
    <x v="203"/>
  </r>
  <r>
    <n v="1926"/>
    <s v="CA-2017-102834"/>
    <d v="2017-09-03T00:00:00"/>
    <x v="3"/>
    <x v="8"/>
    <x v="600"/>
    <x v="2"/>
    <x v="575"/>
    <x v="575"/>
    <x v="2"/>
    <s v="United States"/>
    <x v="14"/>
    <x v="5"/>
    <n v="94110"/>
    <x v="1"/>
    <s v="TEC-AC-10001908"/>
    <x v="0"/>
    <x v="0"/>
    <s v="Logitech Wireless Headset h800"/>
    <x v="359"/>
    <n v="2"/>
    <n v="0"/>
    <x v="3102"/>
  </r>
  <r>
    <n v="8540"/>
    <s v="CA-2017-147354"/>
    <d v="2017-09-03T00:00:00"/>
    <x v="3"/>
    <x v="8"/>
    <x v="600"/>
    <x v="2"/>
    <x v="345"/>
    <x v="345"/>
    <x v="0"/>
    <s v="United States"/>
    <x v="22"/>
    <x v="5"/>
    <n v="90008"/>
    <x v="1"/>
    <s v="TEC-CO-10000971"/>
    <x v="0"/>
    <x v="12"/>
    <s v="Hewlett Packard 310 Color Digital Copier"/>
    <x v="87"/>
    <n v="2"/>
    <n v="0.2"/>
    <x v="1469"/>
  </r>
  <r>
    <n v="8541"/>
    <s v="CA-2017-147354"/>
    <d v="2017-09-03T00:00:00"/>
    <x v="3"/>
    <x v="8"/>
    <x v="600"/>
    <x v="2"/>
    <x v="345"/>
    <x v="345"/>
    <x v="0"/>
    <s v="United States"/>
    <x v="22"/>
    <x v="5"/>
    <n v="90008"/>
    <x v="1"/>
    <s v="OFF-BI-10003910"/>
    <x v="2"/>
    <x v="9"/>
    <s v="DXL Angle-View Binders with Locking Rings by Samsill"/>
    <x v="1239"/>
    <n v="5"/>
    <n v="0.2"/>
    <x v="3103"/>
  </r>
  <r>
    <n v="965"/>
    <s v="CA-2017-135279"/>
    <d v="2017-09-04T00:00:00"/>
    <x v="3"/>
    <x v="8"/>
    <x v="578"/>
    <x v="0"/>
    <x v="718"/>
    <x v="718"/>
    <x v="1"/>
    <s v="United States"/>
    <x v="2"/>
    <x v="2"/>
    <n v="10011"/>
    <x v="2"/>
    <s v="OFF-LA-10004055"/>
    <x v="2"/>
    <x v="8"/>
    <s v="Color-Coded Legal Exhibit Labels"/>
    <x v="72"/>
    <n v="2"/>
    <n v="0"/>
    <x v="1779"/>
  </r>
  <r>
    <n v="966"/>
    <s v="CA-2017-135279"/>
    <d v="2017-09-04T00:00:00"/>
    <x v="3"/>
    <x v="8"/>
    <x v="578"/>
    <x v="0"/>
    <x v="718"/>
    <x v="718"/>
    <x v="1"/>
    <s v="United States"/>
    <x v="2"/>
    <x v="2"/>
    <n v="10011"/>
    <x v="2"/>
    <s v="OFF-AR-10004344"/>
    <x v="2"/>
    <x v="11"/>
    <s v="Bulldog Vacuum Base Pencil Sharpener"/>
    <x v="2740"/>
    <n v="3"/>
    <n v="0"/>
    <x v="3104"/>
  </r>
  <r>
    <n v="967"/>
    <s v="CA-2017-135279"/>
    <d v="2017-09-04T00:00:00"/>
    <x v="3"/>
    <x v="8"/>
    <x v="578"/>
    <x v="0"/>
    <x v="718"/>
    <x v="718"/>
    <x v="1"/>
    <s v="United States"/>
    <x v="2"/>
    <x v="2"/>
    <n v="10011"/>
    <x v="2"/>
    <s v="OFF-PA-10004621"/>
    <x v="2"/>
    <x v="3"/>
    <s v="Xerox 212"/>
    <x v="212"/>
    <n v="2"/>
    <n v="0"/>
    <x v="414"/>
  </r>
  <r>
    <n v="968"/>
    <s v="CA-2017-135279"/>
    <d v="2017-09-04T00:00:00"/>
    <x v="3"/>
    <x v="8"/>
    <x v="578"/>
    <x v="0"/>
    <x v="718"/>
    <x v="718"/>
    <x v="1"/>
    <s v="United States"/>
    <x v="2"/>
    <x v="2"/>
    <n v="10011"/>
    <x v="2"/>
    <s v="OFF-PA-10001281"/>
    <x v="2"/>
    <x v="3"/>
    <s v="Computer Printout Paper with Letter-Trim Fine Perforations"/>
    <x v="2741"/>
    <n v="4"/>
    <n v="0"/>
    <x v="3105"/>
  </r>
  <r>
    <n v="969"/>
    <s v="CA-2017-135279"/>
    <d v="2017-09-04T00:00:00"/>
    <x v="3"/>
    <x v="8"/>
    <x v="578"/>
    <x v="0"/>
    <x v="718"/>
    <x v="718"/>
    <x v="1"/>
    <s v="United States"/>
    <x v="2"/>
    <x v="2"/>
    <n v="10011"/>
    <x v="2"/>
    <s v="OFF-LA-10001613"/>
    <x v="2"/>
    <x v="8"/>
    <s v="Avery File Folder Labels"/>
    <x v="395"/>
    <n v="3"/>
    <n v="0"/>
    <x v="1411"/>
  </r>
  <r>
    <n v="970"/>
    <s v="CA-2017-135279"/>
    <d v="2017-09-04T00:00:00"/>
    <x v="3"/>
    <x v="8"/>
    <x v="578"/>
    <x v="0"/>
    <x v="718"/>
    <x v="718"/>
    <x v="1"/>
    <s v="United States"/>
    <x v="2"/>
    <x v="2"/>
    <n v="10011"/>
    <x v="2"/>
    <s v="OFF-ST-10001097"/>
    <x v="2"/>
    <x v="6"/>
    <s v="Office Impressions Heavy Duty Welded Shelving &amp; Multimedia Storage Drawers"/>
    <x v="2742"/>
    <n v="3"/>
    <n v="0"/>
    <x v="6"/>
  </r>
  <r>
    <n v="1282"/>
    <s v="CA-2017-122154"/>
    <d v="2017-09-04T00:00:00"/>
    <x v="3"/>
    <x v="8"/>
    <x v="578"/>
    <x v="0"/>
    <x v="678"/>
    <x v="678"/>
    <x v="0"/>
    <s v="United States"/>
    <x v="27"/>
    <x v="11"/>
    <n v="32216"/>
    <x v="3"/>
    <s v="OFF-LA-10000121"/>
    <x v="2"/>
    <x v="8"/>
    <s v="Avery 48"/>
    <x v="146"/>
    <n v="3"/>
    <n v="0.2"/>
    <x v="145"/>
  </r>
  <r>
    <n v="1283"/>
    <s v="CA-2017-122154"/>
    <d v="2017-09-04T00:00:00"/>
    <x v="3"/>
    <x v="8"/>
    <x v="578"/>
    <x v="0"/>
    <x v="678"/>
    <x v="678"/>
    <x v="0"/>
    <s v="United States"/>
    <x v="27"/>
    <x v="11"/>
    <n v="32216"/>
    <x v="3"/>
    <s v="OFF-BI-10002026"/>
    <x v="2"/>
    <x v="9"/>
    <s v="Avery Arch Ring Binders"/>
    <x v="2743"/>
    <n v="1"/>
    <n v="0.7"/>
    <x v="3106"/>
  </r>
  <r>
    <n v="1284"/>
    <s v="CA-2017-122154"/>
    <d v="2017-09-04T00:00:00"/>
    <x v="3"/>
    <x v="8"/>
    <x v="578"/>
    <x v="0"/>
    <x v="678"/>
    <x v="678"/>
    <x v="0"/>
    <s v="United States"/>
    <x v="27"/>
    <x v="11"/>
    <n v="32216"/>
    <x v="3"/>
    <s v="OFF-PA-10000994"/>
    <x v="2"/>
    <x v="3"/>
    <s v="Xerox 1915"/>
    <x v="2744"/>
    <n v="3"/>
    <n v="0.2"/>
    <x v="3107"/>
  </r>
  <r>
    <n v="4418"/>
    <s v="CA-2017-112900"/>
    <d v="2017-09-04T00:00:00"/>
    <x v="3"/>
    <x v="8"/>
    <x v="566"/>
    <x v="1"/>
    <x v="284"/>
    <x v="284"/>
    <x v="0"/>
    <s v="United States"/>
    <x v="11"/>
    <x v="10"/>
    <n v="48205"/>
    <x v="0"/>
    <s v="OFF-BI-10002867"/>
    <x v="2"/>
    <x v="9"/>
    <s v="GBC Recycled Regency Composition Covers"/>
    <x v="2745"/>
    <n v="8"/>
    <n v="0"/>
    <x v="3108"/>
  </r>
  <r>
    <n v="8475"/>
    <s v="CA-2017-169404"/>
    <d v="2017-09-04T00:00:00"/>
    <x v="3"/>
    <x v="8"/>
    <x v="591"/>
    <x v="2"/>
    <x v="343"/>
    <x v="343"/>
    <x v="2"/>
    <s v="United States"/>
    <x v="365"/>
    <x v="13"/>
    <n v="17403"/>
    <x v="2"/>
    <s v="OFF-BI-10004492"/>
    <x v="2"/>
    <x v="9"/>
    <s v="Tuf-Vin Binders"/>
    <x v="2746"/>
    <n v="4"/>
    <n v="0.7"/>
    <x v="3109"/>
  </r>
  <r>
    <n v="8476"/>
    <s v="CA-2017-169404"/>
    <d v="2017-09-04T00:00:00"/>
    <x v="3"/>
    <x v="8"/>
    <x v="591"/>
    <x v="2"/>
    <x v="343"/>
    <x v="343"/>
    <x v="2"/>
    <s v="United States"/>
    <x v="365"/>
    <x v="13"/>
    <n v="17403"/>
    <x v="2"/>
    <s v="OFF-PA-10001033"/>
    <x v="2"/>
    <x v="3"/>
    <s v="Xerox 1893"/>
    <x v="2369"/>
    <n v="2"/>
    <n v="0.2"/>
    <x v="2630"/>
  </r>
  <r>
    <n v="8281"/>
    <s v="CA-2017-134810"/>
    <d v="2017-09-05T00:00:00"/>
    <x v="3"/>
    <x v="8"/>
    <x v="548"/>
    <x v="0"/>
    <x v="34"/>
    <x v="34"/>
    <x v="2"/>
    <s v="United States"/>
    <x v="27"/>
    <x v="12"/>
    <n v="28540"/>
    <x v="3"/>
    <s v="OFF-EN-10002504"/>
    <x v="2"/>
    <x v="13"/>
    <s v="Tyvek  Top-Opening Peel &amp; Seel Envelopes, Plain White"/>
    <x v="2747"/>
    <n v="3"/>
    <n v="0.2"/>
    <x v="3110"/>
  </r>
  <r>
    <n v="8282"/>
    <s v="CA-2017-134810"/>
    <d v="2017-09-05T00:00:00"/>
    <x v="3"/>
    <x v="8"/>
    <x v="548"/>
    <x v="0"/>
    <x v="34"/>
    <x v="34"/>
    <x v="2"/>
    <s v="United States"/>
    <x v="27"/>
    <x v="12"/>
    <n v="28540"/>
    <x v="3"/>
    <s v="FUR-CH-10001270"/>
    <x v="1"/>
    <x v="1"/>
    <s v="Harbour Creations Steel Folding Chair"/>
    <x v="1017"/>
    <n v="3"/>
    <n v="0.2"/>
    <x v="1051"/>
  </r>
  <r>
    <n v="8417"/>
    <s v="CA-2017-118199"/>
    <d v="2017-09-05T00:00:00"/>
    <x v="3"/>
    <x v="8"/>
    <x v="567"/>
    <x v="0"/>
    <x v="524"/>
    <x v="524"/>
    <x v="1"/>
    <s v="United States"/>
    <x v="1"/>
    <x v="1"/>
    <n v="98105"/>
    <x v="1"/>
    <s v="OFF-BI-10004330"/>
    <x v="2"/>
    <x v="9"/>
    <s v="GBC Velobind Prepunched Cover Sets, Regency Series"/>
    <x v="2305"/>
    <n v="5"/>
    <n v="0.2"/>
    <x v="2553"/>
  </r>
  <r>
    <n v="8418"/>
    <s v="CA-2017-118199"/>
    <d v="2017-09-05T00:00:00"/>
    <x v="3"/>
    <x v="8"/>
    <x v="567"/>
    <x v="0"/>
    <x v="524"/>
    <x v="524"/>
    <x v="1"/>
    <s v="United States"/>
    <x v="1"/>
    <x v="1"/>
    <n v="98105"/>
    <x v="1"/>
    <s v="OFF-ST-10000604"/>
    <x v="2"/>
    <x v="6"/>
    <s v="Home/Office Personal File Carts"/>
    <x v="2748"/>
    <n v="3"/>
    <n v="0"/>
    <x v="3111"/>
  </r>
  <r>
    <n v="8419"/>
    <s v="CA-2017-118199"/>
    <d v="2017-09-05T00:00:00"/>
    <x v="3"/>
    <x v="8"/>
    <x v="567"/>
    <x v="0"/>
    <x v="524"/>
    <x v="524"/>
    <x v="1"/>
    <s v="United States"/>
    <x v="1"/>
    <x v="1"/>
    <n v="98105"/>
    <x v="1"/>
    <s v="FUR-TA-10004154"/>
    <x v="1"/>
    <x v="7"/>
    <s v="Riverside Furniture Oval Coffee Table, Oval End Table, End Table with Drawer"/>
    <x v="2749"/>
    <n v="1"/>
    <n v="0"/>
    <x v="3112"/>
  </r>
  <r>
    <n v="8420"/>
    <s v="CA-2017-118199"/>
    <d v="2017-09-05T00:00:00"/>
    <x v="3"/>
    <x v="8"/>
    <x v="567"/>
    <x v="0"/>
    <x v="524"/>
    <x v="524"/>
    <x v="1"/>
    <s v="United States"/>
    <x v="1"/>
    <x v="1"/>
    <n v="98105"/>
    <x v="1"/>
    <s v="OFF-ST-10000636"/>
    <x v="2"/>
    <x v="6"/>
    <s v="Rogers Profile Extra Capacity Storage Tub"/>
    <x v="13"/>
    <n v="4"/>
    <n v="0"/>
    <x v="13"/>
  </r>
  <r>
    <n v="8421"/>
    <s v="CA-2017-118199"/>
    <d v="2017-09-05T00:00:00"/>
    <x v="3"/>
    <x v="8"/>
    <x v="567"/>
    <x v="0"/>
    <x v="524"/>
    <x v="524"/>
    <x v="1"/>
    <s v="United States"/>
    <x v="1"/>
    <x v="1"/>
    <n v="98105"/>
    <x v="1"/>
    <s v="TEC-AC-10004171"/>
    <x v="0"/>
    <x v="0"/>
    <s v="Razer Kraken 7.1 Surround Sound Over Ear USB Gaming Headset"/>
    <x v="359"/>
    <n v="2"/>
    <n v="0"/>
    <x v="3113"/>
  </r>
  <r>
    <n v="670"/>
    <s v="US-2017-106663"/>
    <d v="2017-09-06T00:00:00"/>
    <x v="3"/>
    <x v="8"/>
    <x v="594"/>
    <x v="2"/>
    <x v="680"/>
    <x v="680"/>
    <x v="1"/>
    <s v="United States"/>
    <x v="20"/>
    <x v="3"/>
    <n v="60653"/>
    <x v="0"/>
    <s v="FUR-FU-10002759"/>
    <x v="1"/>
    <x v="5"/>
    <s v="12-1/2 Diameter Round Wall Clock"/>
    <x v="366"/>
    <n v="3"/>
    <n v="0.6"/>
    <x v="374"/>
  </r>
  <r>
    <n v="671"/>
    <s v="US-2017-106663"/>
    <d v="2017-09-06T00:00:00"/>
    <x v="3"/>
    <x v="8"/>
    <x v="594"/>
    <x v="2"/>
    <x v="680"/>
    <x v="680"/>
    <x v="1"/>
    <s v="United States"/>
    <x v="20"/>
    <x v="3"/>
    <n v="60653"/>
    <x v="0"/>
    <s v="FUR-TA-10000688"/>
    <x v="1"/>
    <x v="7"/>
    <s v="Chromcraft Bull-Nose Wood Round Conference Table Top, Wood Base"/>
    <x v="2750"/>
    <n v="1"/>
    <n v="0.5"/>
    <x v="3114"/>
  </r>
  <r>
    <n v="672"/>
    <s v="US-2017-106663"/>
    <d v="2017-09-06T00:00:00"/>
    <x v="3"/>
    <x v="8"/>
    <x v="594"/>
    <x v="2"/>
    <x v="680"/>
    <x v="680"/>
    <x v="1"/>
    <s v="United States"/>
    <x v="20"/>
    <x v="3"/>
    <n v="60653"/>
    <x v="0"/>
    <s v="OFF-PA-10002377"/>
    <x v="2"/>
    <x v="3"/>
    <s v="Adams Telephone Message Book W/Dividers/Space For Phone Numbers, 5 1/4&quot;X8 1/2&quot;, 200/Messages"/>
    <x v="2751"/>
    <n v="8"/>
    <n v="0.2"/>
    <x v="3115"/>
  </r>
  <r>
    <n v="5362"/>
    <s v="CA-2017-100951"/>
    <d v="2017-09-06T00:00:00"/>
    <x v="3"/>
    <x v="8"/>
    <x v="529"/>
    <x v="0"/>
    <x v="343"/>
    <x v="343"/>
    <x v="2"/>
    <s v="United States"/>
    <x v="57"/>
    <x v="4"/>
    <n v="75217"/>
    <x v="0"/>
    <s v="OFF-ST-10001496"/>
    <x v="2"/>
    <x v="6"/>
    <s v="Standard Rollaway File with Lock"/>
    <x v="2039"/>
    <n v="5"/>
    <n v="0.2"/>
    <x v="3116"/>
  </r>
  <r>
    <n v="8148"/>
    <s v="US-2017-146822"/>
    <d v="2017-09-06T00:00:00"/>
    <x v="3"/>
    <x v="8"/>
    <x v="593"/>
    <x v="2"/>
    <x v="431"/>
    <x v="431"/>
    <x v="0"/>
    <s v="United States"/>
    <x v="117"/>
    <x v="20"/>
    <n v="24153"/>
    <x v="3"/>
    <s v="OFF-PA-10000249"/>
    <x v="2"/>
    <x v="3"/>
    <s v="Easy-staple paper"/>
    <x v="319"/>
    <n v="4"/>
    <n v="0"/>
    <x v="326"/>
  </r>
  <r>
    <n v="977"/>
    <s v="US-2017-100209"/>
    <d v="2017-09-07T00:00:00"/>
    <x v="3"/>
    <x v="8"/>
    <x v="596"/>
    <x v="2"/>
    <x v="715"/>
    <x v="715"/>
    <x v="0"/>
    <s v="United States"/>
    <x v="19"/>
    <x v="16"/>
    <n v="97206"/>
    <x v="1"/>
    <s v="OFF-BI-10002012"/>
    <x v="2"/>
    <x v="9"/>
    <s v="Wilson Jones Easy Flow II Sheet Lifters"/>
    <x v="2752"/>
    <n v="2"/>
    <n v="0.7"/>
    <x v="3117"/>
  </r>
  <r>
    <n v="1044"/>
    <s v="CA-2017-115651"/>
    <d v="2017-09-07T00:00:00"/>
    <x v="3"/>
    <x v="8"/>
    <x v="595"/>
    <x v="0"/>
    <x v="433"/>
    <x v="433"/>
    <x v="2"/>
    <s v="United States"/>
    <x v="20"/>
    <x v="3"/>
    <n v="60610"/>
    <x v="0"/>
    <s v="OFF-AR-10001130"/>
    <x v="2"/>
    <x v="11"/>
    <s v="Quartet Alpha White Chalk, 12/Pack"/>
    <x v="2753"/>
    <n v="5"/>
    <n v="0.2"/>
    <x v="3118"/>
  </r>
  <r>
    <n v="1045"/>
    <s v="CA-2017-115651"/>
    <d v="2017-09-07T00:00:00"/>
    <x v="3"/>
    <x v="8"/>
    <x v="595"/>
    <x v="0"/>
    <x v="433"/>
    <x v="433"/>
    <x v="2"/>
    <s v="United States"/>
    <x v="20"/>
    <x v="3"/>
    <n v="60610"/>
    <x v="0"/>
    <s v="OFF-AP-10000055"/>
    <x v="2"/>
    <x v="10"/>
    <s v="Belkin F9S820V06 8 Outlet Surge"/>
    <x v="2754"/>
    <n v="9"/>
    <n v="0.8"/>
    <x v="3119"/>
  </r>
  <r>
    <n v="2233"/>
    <s v="CA-2017-132122"/>
    <d v="2017-09-07T00:00:00"/>
    <x v="3"/>
    <x v="8"/>
    <x v="601"/>
    <x v="2"/>
    <x v="370"/>
    <x v="370"/>
    <x v="0"/>
    <s v="United States"/>
    <x v="20"/>
    <x v="3"/>
    <n v="60610"/>
    <x v="0"/>
    <s v="OFF-ST-10003692"/>
    <x v="2"/>
    <x v="6"/>
    <s v="Recycled Steel Personal File for Hanging File Folders"/>
    <x v="2755"/>
    <n v="5"/>
    <n v="0.2"/>
    <x v="3120"/>
  </r>
  <r>
    <n v="2574"/>
    <s v="CA-2017-145128"/>
    <d v="2017-09-07T00:00:00"/>
    <x v="3"/>
    <x v="8"/>
    <x v="601"/>
    <x v="2"/>
    <x v="719"/>
    <x v="719"/>
    <x v="1"/>
    <s v="United States"/>
    <x v="67"/>
    <x v="33"/>
    <n v="47905"/>
    <x v="0"/>
    <s v="FUR-FU-10000293"/>
    <x v="1"/>
    <x v="5"/>
    <s v="Eldon Antistatic Chair Mats for Low to Medium Pile Carpets"/>
    <x v="2756"/>
    <n v="5"/>
    <n v="0"/>
    <x v="3121"/>
  </r>
  <r>
    <n v="6141"/>
    <s v="CA-2017-121083"/>
    <d v="2017-09-07T00:00:00"/>
    <x v="3"/>
    <x v="8"/>
    <x v="596"/>
    <x v="2"/>
    <x v="541"/>
    <x v="541"/>
    <x v="0"/>
    <s v="United States"/>
    <x v="366"/>
    <x v="25"/>
    <n v="6040"/>
    <x v="2"/>
    <s v="OFF-PA-10001497"/>
    <x v="2"/>
    <x v="3"/>
    <s v="Xerox 1914"/>
    <x v="2757"/>
    <n v="5"/>
    <n v="0"/>
    <x v="3122"/>
  </r>
  <r>
    <n v="6142"/>
    <s v="CA-2017-121083"/>
    <d v="2017-09-07T00:00:00"/>
    <x v="3"/>
    <x v="8"/>
    <x v="596"/>
    <x v="2"/>
    <x v="541"/>
    <x v="541"/>
    <x v="0"/>
    <s v="United States"/>
    <x v="366"/>
    <x v="25"/>
    <n v="6040"/>
    <x v="2"/>
    <s v="OFF-ST-10002554"/>
    <x v="2"/>
    <x v="6"/>
    <s v="Tennsco Industrial Shelving"/>
    <x v="1572"/>
    <n v="4"/>
    <n v="0"/>
    <x v="3123"/>
  </r>
  <r>
    <n v="6143"/>
    <s v="CA-2017-121083"/>
    <d v="2017-09-07T00:00:00"/>
    <x v="3"/>
    <x v="8"/>
    <x v="596"/>
    <x v="2"/>
    <x v="541"/>
    <x v="541"/>
    <x v="0"/>
    <s v="United States"/>
    <x v="366"/>
    <x v="25"/>
    <n v="6040"/>
    <x v="2"/>
    <s v="TEC-PH-10001336"/>
    <x v="0"/>
    <x v="2"/>
    <s v="Digium D40 VoIP phone"/>
    <x v="2084"/>
    <n v="2"/>
    <n v="0"/>
    <x v="2288"/>
  </r>
  <r>
    <n v="6144"/>
    <s v="CA-2017-121083"/>
    <d v="2017-09-07T00:00:00"/>
    <x v="3"/>
    <x v="8"/>
    <x v="596"/>
    <x v="2"/>
    <x v="541"/>
    <x v="541"/>
    <x v="0"/>
    <s v="United States"/>
    <x v="366"/>
    <x v="25"/>
    <n v="6040"/>
    <x v="2"/>
    <s v="OFF-AR-10002987"/>
    <x v="2"/>
    <x v="11"/>
    <s v="Prismacolor Color Pencil Set"/>
    <x v="2758"/>
    <n v="6"/>
    <n v="0"/>
    <x v="3124"/>
  </r>
  <r>
    <n v="1213"/>
    <s v="US-2017-118087"/>
    <d v="2017-09-09T00:00:00"/>
    <x v="3"/>
    <x v="8"/>
    <x v="582"/>
    <x v="2"/>
    <x v="221"/>
    <x v="221"/>
    <x v="2"/>
    <s v="United States"/>
    <x v="15"/>
    <x v="13"/>
    <n v="19134"/>
    <x v="2"/>
    <s v="FUR-CH-10004860"/>
    <x v="1"/>
    <x v="1"/>
    <s v="Global Low Back Tilter Chair"/>
    <x v="2759"/>
    <n v="2"/>
    <n v="0.3"/>
    <x v="3125"/>
  </r>
  <r>
    <n v="1214"/>
    <s v="US-2017-118087"/>
    <d v="2017-09-09T00:00:00"/>
    <x v="3"/>
    <x v="8"/>
    <x v="582"/>
    <x v="2"/>
    <x v="221"/>
    <x v="221"/>
    <x v="2"/>
    <s v="United States"/>
    <x v="15"/>
    <x v="13"/>
    <n v="19134"/>
    <x v="2"/>
    <s v="OFF-BI-10002432"/>
    <x v="2"/>
    <x v="9"/>
    <s v="Wilson Jones Standard D-Ring Binders"/>
    <x v="2760"/>
    <n v="2"/>
    <n v="0.7"/>
    <x v="3126"/>
  </r>
  <r>
    <n v="1215"/>
    <s v="US-2017-118087"/>
    <d v="2017-09-09T00:00:00"/>
    <x v="3"/>
    <x v="8"/>
    <x v="582"/>
    <x v="2"/>
    <x v="221"/>
    <x v="221"/>
    <x v="2"/>
    <s v="United States"/>
    <x v="15"/>
    <x v="13"/>
    <n v="19134"/>
    <x v="2"/>
    <s v="OFF-BI-10000069"/>
    <x v="2"/>
    <x v="9"/>
    <s v="GBC Prepunched Paper, 19-Hole, for Binding Systems, 24-lb"/>
    <x v="2761"/>
    <n v="1"/>
    <n v="0.7"/>
    <x v="3127"/>
  </r>
  <r>
    <n v="1216"/>
    <s v="US-2017-118087"/>
    <d v="2017-09-09T00:00:00"/>
    <x v="3"/>
    <x v="8"/>
    <x v="582"/>
    <x v="2"/>
    <x v="221"/>
    <x v="221"/>
    <x v="2"/>
    <s v="United States"/>
    <x v="15"/>
    <x v="13"/>
    <n v="19134"/>
    <x v="2"/>
    <s v="OFF-AR-10003602"/>
    <x v="2"/>
    <x v="11"/>
    <s v="Quartet Omega Colored Chalk, 12/Pack"/>
    <x v="108"/>
    <n v="1"/>
    <n v="0.2"/>
    <x v="3128"/>
  </r>
  <r>
    <n v="1217"/>
    <s v="US-2017-118087"/>
    <d v="2017-09-09T00:00:00"/>
    <x v="3"/>
    <x v="8"/>
    <x v="582"/>
    <x v="2"/>
    <x v="221"/>
    <x v="221"/>
    <x v="2"/>
    <s v="United States"/>
    <x v="15"/>
    <x v="13"/>
    <n v="19134"/>
    <x v="2"/>
    <s v="TEC-AC-10004469"/>
    <x v="0"/>
    <x v="0"/>
    <s v="Microsoft Sculpt Comfort Mouse"/>
    <x v="2762"/>
    <n v="3"/>
    <n v="0.2"/>
    <x v="3129"/>
  </r>
  <r>
    <n v="1218"/>
    <s v="US-2017-118087"/>
    <d v="2017-09-09T00:00:00"/>
    <x v="3"/>
    <x v="8"/>
    <x v="582"/>
    <x v="2"/>
    <x v="221"/>
    <x v="221"/>
    <x v="2"/>
    <s v="United States"/>
    <x v="15"/>
    <x v="13"/>
    <n v="19134"/>
    <x v="2"/>
    <s v="FUR-FU-10001867"/>
    <x v="1"/>
    <x v="5"/>
    <s v="Eldon Expressions Punched Metal &amp; Wood Desk Accessories, Pewter &amp; Cherry"/>
    <x v="2763"/>
    <n v="2"/>
    <n v="0.2"/>
    <x v="3130"/>
  </r>
  <r>
    <n v="1219"/>
    <s v="US-2017-118087"/>
    <d v="2017-09-09T00:00:00"/>
    <x v="3"/>
    <x v="8"/>
    <x v="582"/>
    <x v="2"/>
    <x v="221"/>
    <x v="221"/>
    <x v="2"/>
    <s v="United States"/>
    <x v="15"/>
    <x v="13"/>
    <n v="19134"/>
    <x v="2"/>
    <s v="TEC-AC-10003174"/>
    <x v="0"/>
    <x v="0"/>
    <s v="Plantronics S12 Corded Telephone Headset System"/>
    <x v="2764"/>
    <n v="3"/>
    <n v="0.2"/>
    <x v="3131"/>
  </r>
  <r>
    <n v="1220"/>
    <s v="US-2017-118087"/>
    <d v="2017-09-09T00:00:00"/>
    <x v="3"/>
    <x v="8"/>
    <x v="582"/>
    <x v="2"/>
    <x v="221"/>
    <x v="221"/>
    <x v="2"/>
    <s v="United States"/>
    <x v="15"/>
    <x v="13"/>
    <n v="19134"/>
    <x v="2"/>
    <s v="TEC-PH-10002200"/>
    <x v="0"/>
    <x v="2"/>
    <s v="Samsung Galaxy Note 2"/>
    <x v="2765"/>
    <n v="7"/>
    <n v="0.4"/>
    <x v="3132"/>
  </r>
  <r>
    <n v="2400"/>
    <s v="CA-2017-147361"/>
    <d v="2017-09-09T00:00:00"/>
    <x v="3"/>
    <x v="8"/>
    <x v="602"/>
    <x v="2"/>
    <x v="193"/>
    <x v="193"/>
    <x v="2"/>
    <s v="United States"/>
    <x v="311"/>
    <x v="29"/>
    <n v="29501"/>
    <x v="3"/>
    <s v="OFF-ST-10001809"/>
    <x v="2"/>
    <x v="6"/>
    <s v="Fellowes Officeware Wire Shelving"/>
    <x v="2766"/>
    <n v="7"/>
    <n v="0"/>
    <x v="3133"/>
  </r>
  <r>
    <n v="2401"/>
    <s v="CA-2017-147361"/>
    <d v="2017-09-09T00:00:00"/>
    <x v="3"/>
    <x v="8"/>
    <x v="602"/>
    <x v="2"/>
    <x v="193"/>
    <x v="193"/>
    <x v="2"/>
    <s v="United States"/>
    <x v="311"/>
    <x v="29"/>
    <n v="29501"/>
    <x v="3"/>
    <s v="OFF-ST-10002214"/>
    <x v="2"/>
    <x v="6"/>
    <s v="X-Rack File for Hanging Folders"/>
    <x v="1415"/>
    <n v="5"/>
    <n v="0"/>
    <x v="1508"/>
  </r>
  <r>
    <n v="4623"/>
    <s v="CA-2017-147228"/>
    <d v="2017-09-09T00:00:00"/>
    <x v="3"/>
    <x v="8"/>
    <x v="583"/>
    <x v="2"/>
    <x v="388"/>
    <x v="388"/>
    <x v="0"/>
    <s v="United States"/>
    <x v="65"/>
    <x v="26"/>
    <n v="38401"/>
    <x v="3"/>
    <s v="OFF-SU-10001225"/>
    <x v="2"/>
    <x v="15"/>
    <s v="Staple remover"/>
    <x v="2767"/>
    <n v="3"/>
    <n v="0.2"/>
    <x v="3134"/>
  </r>
  <r>
    <n v="4624"/>
    <s v="CA-2017-147228"/>
    <d v="2017-09-09T00:00:00"/>
    <x v="3"/>
    <x v="8"/>
    <x v="583"/>
    <x v="2"/>
    <x v="388"/>
    <x v="388"/>
    <x v="0"/>
    <s v="United States"/>
    <x v="65"/>
    <x v="26"/>
    <n v="38401"/>
    <x v="3"/>
    <s v="OFF-PA-10000357"/>
    <x v="2"/>
    <x v="3"/>
    <s v="Xerox 1888"/>
    <x v="224"/>
    <n v="4"/>
    <n v="0.2"/>
    <x v="224"/>
  </r>
  <r>
    <n v="4625"/>
    <s v="CA-2017-147228"/>
    <d v="2017-09-09T00:00:00"/>
    <x v="3"/>
    <x v="8"/>
    <x v="583"/>
    <x v="2"/>
    <x v="388"/>
    <x v="388"/>
    <x v="0"/>
    <s v="United States"/>
    <x v="65"/>
    <x v="26"/>
    <n v="38401"/>
    <x v="3"/>
    <s v="OFF-ST-10000046"/>
    <x v="2"/>
    <x v="6"/>
    <s v="Fellowes Super Stor/Drawer Files"/>
    <x v="2768"/>
    <n v="2"/>
    <n v="0.2"/>
    <x v="3135"/>
  </r>
  <r>
    <n v="4626"/>
    <s v="CA-2017-147228"/>
    <d v="2017-09-09T00:00:00"/>
    <x v="3"/>
    <x v="8"/>
    <x v="583"/>
    <x v="2"/>
    <x v="388"/>
    <x v="388"/>
    <x v="0"/>
    <s v="United States"/>
    <x v="65"/>
    <x v="26"/>
    <n v="38401"/>
    <x v="3"/>
    <s v="FUR-FU-10000023"/>
    <x v="1"/>
    <x v="5"/>
    <s v="Eldon Wave Desk Accessories"/>
    <x v="1916"/>
    <n v="3"/>
    <n v="0.2"/>
    <x v="3136"/>
  </r>
  <r>
    <n v="5217"/>
    <s v="US-2017-159562"/>
    <d v="2017-09-09T00:00:00"/>
    <x v="3"/>
    <x v="8"/>
    <x v="602"/>
    <x v="2"/>
    <x v="621"/>
    <x v="621"/>
    <x v="0"/>
    <s v="United States"/>
    <x v="135"/>
    <x v="10"/>
    <n v="48066"/>
    <x v="0"/>
    <s v="OFF-EN-10000461"/>
    <x v="2"/>
    <x v="13"/>
    <s v="#10- 4 1/8&quot; x 9 1/2&quot; Recycled Envelopes"/>
    <x v="964"/>
    <n v="2"/>
    <n v="0"/>
    <x v="994"/>
  </r>
  <r>
    <n v="5442"/>
    <s v="CA-2017-155929"/>
    <d v="2017-09-09T00:00:00"/>
    <x v="3"/>
    <x v="8"/>
    <x v="582"/>
    <x v="2"/>
    <x v="254"/>
    <x v="254"/>
    <x v="0"/>
    <s v="United States"/>
    <x v="54"/>
    <x v="23"/>
    <n v="85301"/>
    <x v="1"/>
    <s v="OFF-PA-10000859"/>
    <x v="2"/>
    <x v="3"/>
    <s v="Unpadded Memo Slips"/>
    <x v="835"/>
    <n v="2"/>
    <n v="0.2"/>
    <x v="3137"/>
  </r>
  <r>
    <n v="5579"/>
    <s v="CA-2017-137498"/>
    <d v="2017-09-09T00:00:00"/>
    <x v="3"/>
    <x v="8"/>
    <x v="583"/>
    <x v="1"/>
    <x v="59"/>
    <x v="59"/>
    <x v="0"/>
    <s v="United States"/>
    <x v="22"/>
    <x v="5"/>
    <n v="90004"/>
    <x v="1"/>
    <s v="OFF-AR-10003829"/>
    <x v="2"/>
    <x v="11"/>
    <s v="Newell 35"/>
    <x v="272"/>
    <n v="2"/>
    <n v="0"/>
    <x v="275"/>
  </r>
  <r>
    <n v="5580"/>
    <s v="CA-2017-137498"/>
    <d v="2017-09-09T00:00:00"/>
    <x v="3"/>
    <x v="8"/>
    <x v="583"/>
    <x v="1"/>
    <x v="59"/>
    <x v="59"/>
    <x v="0"/>
    <s v="United States"/>
    <x v="22"/>
    <x v="5"/>
    <n v="90004"/>
    <x v="1"/>
    <s v="FUR-CH-10003833"/>
    <x v="1"/>
    <x v="1"/>
    <s v="Novimex Fabric Task Chair"/>
    <x v="2769"/>
    <n v="5"/>
    <n v="0.2"/>
    <x v="3138"/>
  </r>
  <r>
    <n v="5581"/>
    <s v="CA-2017-137498"/>
    <d v="2017-09-09T00:00:00"/>
    <x v="3"/>
    <x v="8"/>
    <x v="583"/>
    <x v="1"/>
    <x v="59"/>
    <x v="59"/>
    <x v="0"/>
    <s v="United States"/>
    <x v="22"/>
    <x v="5"/>
    <n v="90004"/>
    <x v="1"/>
    <s v="OFF-PA-10000143"/>
    <x v="2"/>
    <x v="3"/>
    <s v="Astroparche Fine Business Paper"/>
    <x v="2770"/>
    <n v="9"/>
    <n v="0"/>
    <x v="3139"/>
  </r>
  <r>
    <n v="5895"/>
    <s v="CA-2017-100825"/>
    <d v="2017-09-09T00:00:00"/>
    <x v="3"/>
    <x v="8"/>
    <x v="583"/>
    <x v="2"/>
    <x v="333"/>
    <x v="333"/>
    <x v="2"/>
    <s v="United States"/>
    <x v="22"/>
    <x v="5"/>
    <n v="90036"/>
    <x v="1"/>
    <s v="OFF-ST-10003123"/>
    <x v="2"/>
    <x v="6"/>
    <s v="Fellowes Bases and Tops For Staxonsteel/High-Stak Systems"/>
    <x v="2404"/>
    <n v="3"/>
    <n v="0"/>
    <x v="2673"/>
  </r>
  <r>
    <n v="6256"/>
    <s v="CA-2017-139444"/>
    <d v="2017-09-09T00:00:00"/>
    <x v="3"/>
    <x v="8"/>
    <x v="602"/>
    <x v="2"/>
    <x v="720"/>
    <x v="720"/>
    <x v="2"/>
    <s v="United States"/>
    <x v="326"/>
    <x v="4"/>
    <n v="75023"/>
    <x v="0"/>
    <s v="OFF-LA-10000134"/>
    <x v="2"/>
    <x v="8"/>
    <s v="Avery 511"/>
    <x v="2771"/>
    <n v="4"/>
    <n v="0.2"/>
    <x v="3140"/>
  </r>
  <r>
    <n v="7284"/>
    <s v="CA-2017-169439"/>
    <d v="2017-09-09T00:00:00"/>
    <x v="3"/>
    <x v="8"/>
    <x v="582"/>
    <x v="2"/>
    <x v="246"/>
    <x v="246"/>
    <x v="0"/>
    <s v="United States"/>
    <x v="235"/>
    <x v="18"/>
    <n v="44105"/>
    <x v="2"/>
    <s v="OFF-AR-10001374"/>
    <x v="2"/>
    <x v="11"/>
    <s v="BIC Brite Liner Highlighters, Chisel Tip"/>
    <x v="19"/>
    <n v="5"/>
    <n v="0.2"/>
    <x v="3141"/>
  </r>
  <r>
    <n v="7285"/>
    <s v="CA-2017-169439"/>
    <d v="2017-09-09T00:00:00"/>
    <x v="3"/>
    <x v="8"/>
    <x v="582"/>
    <x v="2"/>
    <x v="246"/>
    <x v="246"/>
    <x v="0"/>
    <s v="United States"/>
    <x v="235"/>
    <x v="18"/>
    <n v="44105"/>
    <x v="2"/>
    <s v="FUR-FU-10000723"/>
    <x v="1"/>
    <x v="5"/>
    <s v="Deflect-o EconoMat Studded, No Bevel Mat for Low Pile Carpeting"/>
    <x v="642"/>
    <n v="2"/>
    <n v="0.2"/>
    <x v="3142"/>
  </r>
  <r>
    <n v="7719"/>
    <s v="US-2017-146213"/>
    <d v="2017-09-09T00:00:00"/>
    <x v="3"/>
    <x v="8"/>
    <x v="583"/>
    <x v="2"/>
    <x v="34"/>
    <x v="34"/>
    <x v="2"/>
    <s v="United States"/>
    <x v="22"/>
    <x v="5"/>
    <n v="90032"/>
    <x v="1"/>
    <s v="TEC-AC-10001114"/>
    <x v="0"/>
    <x v="0"/>
    <s v="Microsoft Wireless Mobile Mouse 4000"/>
    <x v="2633"/>
    <n v="4"/>
    <n v="0"/>
    <x v="3143"/>
  </r>
  <r>
    <n v="7876"/>
    <s v="CA-2017-168403"/>
    <d v="2017-09-09T00:00:00"/>
    <x v="3"/>
    <x v="8"/>
    <x v="602"/>
    <x v="2"/>
    <x v="428"/>
    <x v="428"/>
    <x v="2"/>
    <s v="United States"/>
    <x v="19"/>
    <x v="16"/>
    <n v="97206"/>
    <x v="1"/>
    <s v="OFF-PA-10002036"/>
    <x v="2"/>
    <x v="3"/>
    <s v="Xerox 1930"/>
    <x v="37"/>
    <n v="6"/>
    <n v="0.2"/>
    <x v="2830"/>
  </r>
  <r>
    <n v="7877"/>
    <s v="CA-2017-168403"/>
    <d v="2017-09-09T00:00:00"/>
    <x v="3"/>
    <x v="8"/>
    <x v="602"/>
    <x v="2"/>
    <x v="428"/>
    <x v="428"/>
    <x v="2"/>
    <s v="United States"/>
    <x v="19"/>
    <x v="16"/>
    <n v="97206"/>
    <x v="1"/>
    <s v="OFF-AP-10003278"/>
    <x v="2"/>
    <x v="10"/>
    <s v="Belkin 7-Outlet SurgeMaster Home Series"/>
    <x v="2772"/>
    <n v="1"/>
    <n v="0.2"/>
    <x v="3144"/>
  </r>
  <r>
    <n v="8754"/>
    <s v="CA-2017-152198"/>
    <d v="2017-09-09T00:00:00"/>
    <x v="3"/>
    <x v="8"/>
    <x v="551"/>
    <x v="0"/>
    <x v="115"/>
    <x v="115"/>
    <x v="0"/>
    <s v="United States"/>
    <x v="108"/>
    <x v="18"/>
    <n v="43615"/>
    <x v="2"/>
    <s v="OFF-LA-10000443"/>
    <x v="2"/>
    <x v="8"/>
    <s v="Avery 501"/>
    <x v="2773"/>
    <n v="6"/>
    <n v="0.2"/>
    <x v="3145"/>
  </r>
  <r>
    <n v="8755"/>
    <s v="CA-2017-152198"/>
    <d v="2017-09-09T00:00:00"/>
    <x v="3"/>
    <x v="8"/>
    <x v="551"/>
    <x v="0"/>
    <x v="115"/>
    <x v="115"/>
    <x v="0"/>
    <s v="United States"/>
    <x v="108"/>
    <x v="18"/>
    <n v="43615"/>
    <x v="2"/>
    <s v="OFF-BI-10003669"/>
    <x v="2"/>
    <x v="9"/>
    <s v="3M Organizer Strips"/>
    <x v="2774"/>
    <n v="3"/>
    <n v="0.7"/>
    <x v="3146"/>
  </r>
  <r>
    <n v="8756"/>
    <s v="CA-2017-152198"/>
    <d v="2017-09-09T00:00:00"/>
    <x v="3"/>
    <x v="8"/>
    <x v="551"/>
    <x v="0"/>
    <x v="115"/>
    <x v="115"/>
    <x v="0"/>
    <s v="United States"/>
    <x v="108"/>
    <x v="18"/>
    <n v="43615"/>
    <x v="2"/>
    <s v="OFF-BI-10001628"/>
    <x v="2"/>
    <x v="9"/>
    <s v="Acco Data Flex Cable Posts For Top &amp; Bottom Load Binders, 6&quot; Capacity"/>
    <x v="2775"/>
    <n v="2"/>
    <n v="0.7"/>
    <x v="3147"/>
  </r>
  <r>
    <n v="1324"/>
    <s v="CA-2017-162635"/>
    <d v="2017-09-10T00:00:00"/>
    <x v="3"/>
    <x v="8"/>
    <x v="556"/>
    <x v="0"/>
    <x v="501"/>
    <x v="501"/>
    <x v="0"/>
    <s v="United States"/>
    <x v="49"/>
    <x v="12"/>
    <n v="28403"/>
    <x v="3"/>
    <s v="OFF-PA-10002659"/>
    <x v="2"/>
    <x v="3"/>
    <s v="Avoid Verbal Orders Carbonless Minifold Book"/>
    <x v="2776"/>
    <n v="4"/>
    <n v="0.2"/>
    <x v="3148"/>
  </r>
  <r>
    <n v="1395"/>
    <s v="US-2017-117247"/>
    <d v="2017-09-10T00:00:00"/>
    <x v="3"/>
    <x v="8"/>
    <x v="597"/>
    <x v="2"/>
    <x v="182"/>
    <x v="182"/>
    <x v="2"/>
    <s v="United States"/>
    <x v="70"/>
    <x v="3"/>
    <n v="60505"/>
    <x v="0"/>
    <s v="FUR-TA-10002958"/>
    <x v="1"/>
    <x v="7"/>
    <s v="Bevis Oval Conference Table, Walnut"/>
    <x v="2777"/>
    <n v="5"/>
    <n v="0.5"/>
    <x v="3149"/>
  </r>
  <r>
    <n v="1396"/>
    <s v="US-2017-117247"/>
    <d v="2017-09-10T00:00:00"/>
    <x v="3"/>
    <x v="8"/>
    <x v="597"/>
    <x v="2"/>
    <x v="182"/>
    <x v="182"/>
    <x v="2"/>
    <s v="United States"/>
    <x v="70"/>
    <x v="3"/>
    <n v="60505"/>
    <x v="0"/>
    <s v="FUR-TA-10001676"/>
    <x v="1"/>
    <x v="7"/>
    <s v="Hon 61000 Series Interactive Training Tables"/>
    <x v="2778"/>
    <n v="3"/>
    <n v="0.5"/>
    <x v="3150"/>
  </r>
  <r>
    <n v="2712"/>
    <s v="CA-2017-132430"/>
    <d v="2017-09-10T00:00:00"/>
    <x v="3"/>
    <x v="8"/>
    <x v="573"/>
    <x v="0"/>
    <x v="122"/>
    <x v="122"/>
    <x v="2"/>
    <s v="United States"/>
    <x v="9"/>
    <x v="18"/>
    <n v="44107"/>
    <x v="2"/>
    <s v="FUR-FU-10003577"/>
    <x v="1"/>
    <x v="5"/>
    <s v="Nu-Dell Leatherette Frames"/>
    <x v="2779"/>
    <n v="4"/>
    <n v="0.2"/>
    <x v="3151"/>
  </r>
  <r>
    <n v="3820"/>
    <s v="CA-2017-141873"/>
    <d v="2017-09-10T00:00:00"/>
    <x v="3"/>
    <x v="8"/>
    <x v="597"/>
    <x v="2"/>
    <x v="711"/>
    <x v="711"/>
    <x v="0"/>
    <s v="United States"/>
    <x v="2"/>
    <x v="2"/>
    <n v="10024"/>
    <x v="2"/>
    <s v="OFF-BI-10001031"/>
    <x v="2"/>
    <x v="9"/>
    <s v="Pressboard Data Binders by Wilson Jones"/>
    <x v="2780"/>
    <n v="3"/>
    <n v="0.2"/>
    <x v="3152"/>
  </r>
  <r>
    <n v="3821"/>
    <s v="CA-2017-141873"/>
    <d v="2017-09-10T00:00:00"/>
    <x v="3"/>
    <x v="8"/>
    <x v="597"/>
    <x v="2"/>
    <x v="711"/>
    <x v="711"/>
    <x v="0"/>
    <s v="United States"/>
    <x v="2"/>
    <x v="2"/>
    <n v="10024"/>
    <x v="2"/>
    <s v="FUR-BO-10003034"/>
    <x v="1"/>
    <x v="16"/>
    <s v="O'Sullivan Elevations Bookcase, Cherry Finish"/>
    <x v="2211"/>
    <n v="3"/>
    <n v="0.2"/>
    <x v="2430"/>
  </r>
  <r>
    <n v="3822"/>
    <s v="CA-2017-141873"/>
    <d v="2017-09-10T00:00:00"/>
    <x v="3"/>
    <x v="8"/>
    <x v="597"/>
    <x v="2"/>
    <x v="711"/>
    <x v="711"/>
    <x v="0"/>
    <s v="United States"/>
    <x v="2"/>
    <x v="2"/>
    <n v="10024"/>
    <x v="2"/>
    <s v="OFF-PA-10000069"/>
    <x v="2"/>
    <x v="3"/>
    <s v="TOPS 4 x 6 Fluorescent Color Memo Sheets, 500 Sheets per Pack"/>
    <x v="2781"/>
    <n v="2"/>
    <n v="0"/>
    <x v="3153"/>
  </r>
  <r>
    <n v="3823"/>
    <s v="CA-2017-141873"/>
    <d v="2017-09-10T00:00:00"/>
    <x v="3"/>
    <x v="8"/>
    <x v="597"/>
    <x v="2"/>
    <x v="711"/>
    <x v="711"/>
    <x v="0"/>
    <s v="United States"/>
    <x v="2"/>
    <x v="2"/>
    <n v="10024"/>
    <x v="2"/>
    <s v="OFF-BI-10003655"/>
    <x v="2"/>
    <x v="9"/>
    <s v="Durable Pressboard Binders"/>
    <x v="2322"/>
    <n v="6"/>
    <n v="0.2"/>
    <x v="3154"/>
  </r>
  <r>
    <n v="4917"/>
    <s v="CA-2017-163125"/>
    <d v="2017-09-10T00:00:00"/>
    <x v="3"/>
    <x v="8"/>
    <x v="573"/>
    <x v="1"/>
    <x v="213"/>
    <x v="213"/>
    <x v="0"/>
    <s v="United States"/>
    <x v="153"/>
    <x v="4"/>
    <n v="77573"/>
    <x v="0"/>
    <s v="OFF-AR-10004344"/>
    <x v="2"/>
    <x v="11"/>
    <s v="Bulldog Vacuum Base Pencil Sharpener"/>
    <x v="2782"/>
    <n v="7"/>
    <n v="0.2"/>
    <x v="3155"/>
  </r>
  <r>
    <n v="4918"/>
    <s v="CA-2017-163125"/>
    <d v="2017-09-10T00:00:00"/>
    <x v="3"/>
    <x v="8"/>
    <x v="573"/>
    <x v="1"/>
    <x v="213"/>
    <x v="213"/>
    <x v="0"/>
    <s v="United States"/>
    <x v="153"/>
    <x v="4"/>
    <n v="77573"/>
    <x v="0"/>
    <s v="FUR-CH-10001802"/>
    <x v="1"/>
    <x v="1"/>
    <s v="Hon Every-Day Chair Series Swivel Task Chairs"/>
    <x v="2783"/>
    <n v="3"/>
    <n v="0.3"/>
    <x v="3156"/>
  </r>
  <r>
    <n v="5259"/>
    <s v="US-2017-115595"/>
    <d v="2017-09-10T00:00:00"/>
    <x v="3"/>
    <x v="8"/>
    <x v="573"/>
    <x v="0"/>
    <x v="175"/>
    <x v="175"/>
    <x v="0"/>
    <s v="United States"/>
    <x v="22"/>
    <x v="5"/>
    <n v="90032"/>
    <x v="1"/>
    <s v="OFF-PA-10001745"/>
    <x v="2"/>
    <x v="3"/>
    <s v="Wirebound Message Books, 2 7/8&quot; x 5&quot;, 3 Forms per Page"/>
    <x v="2784"/>
    <n v="5"/>
    <n v="0"/>
    <x v="3157"/>
  </r>
  <r>
    <n v="97"/>
    <s v="CA-2017-161018"/>
    <d v="2017-09-11T00:00:00"/>
    <x v="3"/>
    <x v="8"/>
    <x v="552"/>
    <x v="1"/>
    <x v="434"/>
    <x v="434"/>
    <x v="1"/>
    <s v="United States"/>
    <x v="2"/>
    <x v="2"/>
    <n v="10009"/>
    <x v="2"/>
    <s v="FUR-FU-10000629"/>
    <x v="1"/>
    <x v="5"/>
    <s v="9-3/4 Diameter Round Wall Clock"/>
    <x v="2785"/>
    <n v="7"/>
    <n v="0"/>
    <x v="3158"/>
  </r>
  <r>
    <n v="2122"/>
    <s v="CA-2017-158246"/>
    <d v="2017-09-11T00:00:00"/>
    <x v="3"/>
    <x v="8"/>
    <x v="552"/>
    <x v="0"/>
    <x v="321"/>
    <x v="321"/>
    <x v="2"/>
    <s v="United States"/>
    <x v="367"/>
    <x v="5"/>
    <n v="94086"/>
    <x v="1"/>
    <s v="FUR-CH-10003061"/>
    <x v="1"/>
    <x v="1"/>
    <s v="Global Leather Task Chair, Black"/>
    <x v="1523"/>
    <n v="3"/>
    <n v="0.2"/>
    <x v="1630"/>
  </r>
  <r>
    <n v="2420"/>
    <s v="CA-2017-159597"/>
    <d v="2017-09-11T00:00:00"/>
    <x v="3"/>
    <x v="8"/>
    <x v="603"/>
    <x v="2"/>
    <x v="641"/>
    <x v="641"/>
    <x v="2"/>
    <s v="United States"/>
    <x v="368"/>
    <x v="5"/>
    <n v="92236"/>
    <x v="1"/>
    <s v="OFF-ST-10002289"/>
    <x v="2"/>
    <x v="6"/>
    <s v="Safco Wire Cube Shelving System, For Use as 4 or 5 14&quot; Cubes, Black"/>
    <x v="2786"/>
    <n v="2"/>
    <n v="0"/>
    <x v="3159"/>
  </r>
  <r>
    <n v="2421"/>
    <s v="CA-2017-159597"/>
    <d v="2017-09-11T00:00:00"/>
    <x v="3"/>
    <x v="8"/>
    <x v="603"/>
    <x v="2"/>
    <x v="641"/>
    <x v="641"/>
    <x v="2"/>
    <s v="United States"/>
    <x v="368"/>
    <x v="5"/>
    <n v="92236"/>
    <x v="1"/>
    <s v="TEC-AC-10004171"/>
    <x v="0"/>
    <x v="0"/>
    <s v="Razer Kraken 7.1 Surround Sound Over Ear USB Gaming Headset"/>
    <x v="2787"/>
    <n v="1"/>
    <n v="0"/>
    <x v="3160"/>
  </r>
  <r>
    <n v="3182"/>
    <s v="CA-2017-152912"/>
    <d v="2017-09-11T00:00:00"/>
    <x v="3"/>
    <x v="8"/>
    <x v="557"/>
    <x v="1"/>
    <x v="239"/>
    <x v="239"/>
    <x v="2"/>
    <s v="United States"/>
    <x v="65"/>
    <x v="24"/>
    <n v="21044"/>
    <x v="2"/>
    <s v="OFF-BI-10004728"/>
    <x v="2"/>
    <x v="9"/>
    <s v="Wilson Jones Turn Tabs Binder Tool for Ring Binders"/>
    <x v="592"/>
    <n v="2"/>
    <n v="0"/>
    <x v="636"/>
  </r>
  <r>
    <n v="3183"/>
    <s v="CA-2017-152912"/>
    <d v="2017-09-11T00:00:00"/>
    <x v="3"/>
    <x v="8"/>
    <x v="557"/>
    <x v="1"/>
    <x v="239"/>
    <x v="239"/>
    <x v="2"/>
    <s v="United States"/>
    <x v="65"/>
    <x v="24"/>
    <n v="21044"/>
    <x v="2"/>
    <s v="TEC-AC-10004666"/>
    <x v="0"/>
    <x v="0"/>
    <s v="Maxell iVDR EX 500GB Cartridge"/>
    <x v="2788"/>
    <n v="3"/>
    <n v="0"/>
    <x v="3161"/>
  </r>
  <r>
    <n v="3184"/>
    <s v="CA-2017-152912"/>
    <d v="2017-09-11T00:00:00"/>
    <x v="3"/>
    <x v="8"/>
    <x v="557"/>
    <x v="1"/>
    <x v="239"/>
    <x v="239"/>
    <x v="2"/>
    <s v="United States"/>
    <x v="65"/>
    <x v="24"/>
    <n v="21044"/>
    <x v="2"/>
    <s v="OFF-ST-10003208"/>
    <x v="2"/>
    <x v="6"/>
    <s v="Adjustable Depth Letter/Legal Cart"/>
    <x v="2789"/>
    <n v="9"/>
    <n v="0"/>
    <x v="3162"/>
  </r>
  <r>
    <n v="3185"/>
    <s v="CA-2017-152912"/>
    <d v="2017-09-11T00:00:00"/>
    <x v="3"/>
    <x v="8"/>
    <x v="557"/>
    <x v="1"/>
    <x v="239"/>
    <x v="239"/>
    <x v="2"/>
    <s v="United States"/>
    <x v="65"/>
    <x v="24"/>
    <n v="21044"/>
    <x v="2"/>
    <s v="OFF-ST-10003208"/>
    <x v="2"/>
    <x v="6"/>
    <s v="Adjustable Depth Letter/Legal Cart"/>
    <x v="2790"/>
    <n v="3"/>
    <n v="0"/>
    <x v="3163"/>
  </r>
  <r>
    <n v="4611"/>
    <s v="US-2017-141852"/>
    <d v="2017-09-11T00:00:00"/>
    <x v="3"/>
    <x v="8"/>
    <x v="603"/>
    <x v="2"/>
    <x v="527"/>
    <x v="527"/>
    <x v="0"/>
    <s v="United States"/>
    <x v="229"/>
    <x v="5"/>
    <n v="92054"/>
    <x v="1"/>
    <s v="FUR-FU-10000023"/>
    <x v="1"/>
    <x v="5"/>
    <s v="Eldon Wave Desk Accessories"/>
    <x v="2791"/>
    <n v="8"/>
    <n v="0"/>
    <x v="3164"/>
  </r>
  <r>
    <n v="7036"/>
    <s v="CA-2017-119494"/>
    <d v="2017-09-11T00:00:00"/>
    <x v="3"/>
    <x v="8"/>
    <x v="575"/>
    <x v="2"/>
    <x v="491"/>
    <x v="491"/>
    <x v="2"/>
    <s v="United States"/>
    <x v="30"/>
    <x v="5"/>
    <n v="92105"/>
    <x v="1"/>
    <s v="FUR-CH-10004675"/>
    <x v="1"/>
    <x v="1"/>
    <s v="Lifetime Advantage Folding Chairs, 4/Carton"/>
    <x v="2792"/>
    <n v="3"/>
    <n v="0.2"/>
    <x v="3165"/>
  </r>
  <r>
    <n v="8594"/>
    <s v="CA-2017-159667"/>
    <d v="2017-09-11T00:00:00"/>
    <x v="3"/>
    <x v="8"/>
    <x v="575"/>
    <x v="2"/>
    <x v="611"/>
    <x v="611"/>
    <x v="1"/>
    <s v="United States"/>
    <x v="27"/>
    <x v="11"/>
    <n v="32216"/>
    <x v="3"/>
    <s v="TEC-AC-10002567"/>
    <x v="0"/>
    <x v="0"/>
    <s v="Logitech G602 Wireless Gaming Mouse"/>
    <x v="2793"/>
    <n v="3"/>
    <n v="0.2"/>
    <x v="3166"/>
  </r>
  <r>
    <n v="8595"/>
    <s v="CA-2017-159667"/>
    <d v="2017-09-11T00:00:00"/>
    <x v="3"/>
    <x v="8"/>
    <x v="575"/>
    <x v="2"/>
    <x v="611"/>
    <x v="611"/>
    <x v="1"/>
    <s v="United States"/>
    <x v="27"/>
    <x v="11"/>
    <n v="32216"/>
    <x v="3"/>
    <s v="TEC-PH-10004094"/>
    <x v="0"/>
    <x v="2"/>
    <s v="Motorola L703CM"/>
    <x v="2794"/>
    <n v="4"/>
    <n v="0.2"/>
    <x v="1390"/>
  </r>
  <r>
    <n v="76"/>
    <s v="US-2017-118038"/>
    <d v="2017-09-12T00:00:00"/>
    <x v="3"/>
    <x v="8"/>
    <x v="559"/>
    <x v="0"/>
    <x v="475"/>
    <x v="475"/>
    <x v="2"/>
    <s v="United States"/>
    <x v="5"/>
    <x v="4"/>
    <n v="77041"/>
    <x v="0"/>
    <s v="OFF-BI-10004182"/>
    <x v="2"/>
    <x v="9"/>
    <s v="Economy Binders"/>
    <x v="2604"/>
    <n v="3"/>
    <n v="0.8"/>
    <x v="2937"/>
  </r>
  <r>
    <n v="77"/>
    <s v="US-2017-118038"/>
    <d v="2017-09-12T00:00:00"/>
    <x v="3"/>
    <x v="8"/>
    <x v="559"/>
    <x v="0"/>
    <x v="475"/>
    <x v="475"/>
    <x v="2"/>
    <s v="United States"/>
    <x v="5"/>
    <x v="4"/>
    <n v="77041"/>
    <x v="0"/>
    <s v="FUR-FU-10000260"/>
    <x v="1"/>
    <x v="5"/>
    <s v="6&quot; Cubicle Wall Clock, Black"/>
    <x v="2795"/>
    <n v="3"/>
    <n v="0.6"/>
    <x v="3167"/>
  </r>
  <r>
    <n v="78"/>
    <s v="US-2017-118038"/>
    <d v="2017-09-12T00:00:00"/>
    <x v="3"/>
    <x v="8"/>
    <x v="559"/>
    <x v="0"/>
    <x v="475"/>
    <x v="475"/>
    <x v="2"/>
    <s v="United States"/>
    <x v="5"/>
    <x v="4"/>
    <n v="77041"/>
    <x v="0"/>
    <s v="OFF-ST-10000615"/>
    <x v="2"/>
    <x v="6"/>
    <s v="SimpliFile Personal File, Black Granite, 15w x 6-15/16d x 11-1/4h"/>
    <x v="1595"/>
    <n v="3"/>
    <n v="0.2"/>
    <x v="3168"/>
  </r>
  <r>
    <n v="206"/>
    <s v="CA-2017-108329"/>
    <d v="2017-09-12T00:00:00"/>
    <x v="3"/>
    <x v="8"/>
    <x v="587"/>
    <x v="2"/>
    <x v="507"/>
    <x v="507"/>
    <x v="0"/>
    <s v="United States"/>
    <x v="369"/>
    <x v="5"/>
    <n v="90604"/>
    <x v="1"/>
    <s v="TEC-PH-10001918"/>
    <x v="0"/>
    <x v="2"/>
    <s v="Nortel Business Series Terminal T7208 Digital phone"/>
    <x v="2796"/>
    <n v="4"/>
    <n v="0.2"/>
    <x v="3169"/>
  </r>
  <r>
    <n v="269"/>
    <s v="US-2017-145366"/>
    <d v="2017-09-12T00:00:00"/>
    <x v="3"/>
    <x v="8"/>
    <x v="586"/>
    <x v="2"/>
    <x v="542"/>
    <x v="542"/>
    <x v="2"/>
    <s v="United States"/>
    <x v="194"/>
    <x v="18"/>
    <n v="45231"/>
    <x v="2"/>
    <s v="OFF-ST-10004180"/>
    <x v="2"/>
    <x v="6"/>
    <s v="Safco Commercial Shelving"/>
    <x v="2797"/>
    <n v="1"/>
    <n v="0.2"/>
    <x v="3170"/>
  </r>
  <r>
    <n v="270"/>
    <s v="US-2017-145366"/>
    <d v="2017-09-12T00:00:00"/>
    <x v="3"/>
    <x v="8"/>
    <x v="586"/>
    <x v="2"/>
    <x v="542"/>
    <x v="542"/>
    <x v="2"/>
    <s v="United States"/>
    <x v="194"/>
    <x v="18"/>
    <n v="45231"/>
    <x v="2"/>
    <s v="OFF-EN-10004386"/>
    <x v="2"/>
    <x v="13"/>
    <s v="Recycled Interoffice Envelopes with String and Button Closure, 10 x 13"/>
    <x v="2798"/>
    <n v="3"/>
    <n v="0.2"/>
    <x v="3171"/>
  </r>
  <r>
    <n v="1469"/>
    <s v="CA-2017-139199"/>
    <d v="2017-09-12T00:00:00"/>
    <x v="3"/>
    <x v="8"/>
    <x v="586"/>
    <x v="2"/>
    <x v="428"/>
    <x v="428"/>
    <x v="2"/>
    <s v="United States"/>
    <x v="11"/>
    <x v="10"/>
    <n v="48234"/>
    <x v="0"/>
    <s v="FUR-CH-10000847"/>
    <x v="1"/>
    <x v="1"/>
    <s v="Global Executive Mid-Back Manager's Chair"/>
    <x v="2799"/>
    <n v="3"/>
    <n v="0"/>
    <x v="3172"/>
  </r>
  <r>
    <n v="1470"/>
    <s v="CA-2017-139199"/>
    <d v="2017-09-12T00:00:00"/>
    <x v="3"/>
    <x v="8"/>
    <x v="586"/>
    <x v="2"/>
    <x v="428"/>
    <x v="428"/>
    <x v="2"/>
    <s v="United States"/>
    <x v="11"/>
    <x v="10"/>
    <n v="48234"/>
    <x v="0"/>
    <s v="OFF-BI-10003982"/>
    <x v="2"/>
    <x v="9"/>
    <s v="Wilson Jones Century Plastic Molded Ring Binders"/>
    <x v="2800"/>
    <n v="2"/>
    <n v="0"/>
    <x v="3173"/>
  </r>
  <r>
    <n v="1471"/>
    <s v="CA-2017-139199"/>
    <d v="2017-09-12T00:00:00"/>
    <x v="3"/>
    <x v="8"/>
    <x v="586"/>
    <x v="2"/>
    <x v="428"/>
    <x v="428"/>
    <x v="2"/>
    <s v="United States"/>
    <x v="11"/>
    <x v="10"/>
    <n v="48234"/>
    <x v="0"/>
    <s v="OFF-PA-10001293"/>
    <x v="2"/>
    <x v="3"/>
    <s v="Xerox 1946"/>
    <x v="212"/>
    <n v="2"/>
    <n v="0"/>
    <x v="414"/>
  </r>
  <r>
    <n v="1691"/>
    <s v="CA-2017-129833"/>
    <d v="2017-09-12T00:00:00"/>
    <x v="3"/>
    <x v="8"/>
    <x v="598"/>
    <x v="2"/>
    <x v="518"/>
    <x v="518"/>
    <x v="0"/>
    <s v="United States"/>
    <x v="92"/>
    <x v="33"/>
    <n v="46203"/>
    <x v="0"/>
    <s v="OFF-PA-10000575"/>
    <x v="2"/>
    <x v="3"/>
    <s v="Wirebound Message Books, Four 2 3/4 x 5 White Forms per Page"/>
    <x v="2801"/>
    <n v="5"/>
    <n v="0"/>
    <x v="3174"/>
  </r>
  <r>
    <n v="1692"/>
    <s v="CA-2017-129833"/>
    <d v="2017-09-12T00:00:00"/>
    <x v="3"/>
    <x v="8"/>
    <x v="598"/>
    <x v="2"/>
    <x v="518"/>
    <x v="518"/>
    <x v="0"/>
    <s v="United States"/>
    <x v="92"/>
    <x v="33"/>
    <n v="46203"/>
    <x v="0"/>
    <s v="OFF-BI-10004182"/>
    <x v="2"/>
    <x v="9"/>
    <s v="Economy Binders"/>
    <x v="2802"/>
    <n v="5"/>
    <n v="0"/>
    <x v="247"/>
  </r>
  <r>
    <n v="3596"/>
    <s v="CA-2017-148012"/>
    <d v="2017-09-12T00:00:00"/>
    <x v="3"/>
    <x v="8"/>
    <x v="598"/>
    <x v="2"/>
    <x v="415"/>
    <x v="415"/>
    <x v="2"/>
    <s v="United States"/>
    <x v="15"/>
    <x v="13"/>
    <n v="19143"/>
    <x v="2"/>
    <s v="OFF-AR-10004757"/>
    <x v="2"/>
    <x v="11"/>
    <s v="Crayola Colored Pencils"/>
    <x v="2803"/>
    <n v="1"/>
    <n v="0.2"/>
    <x v="3175"/>
  </r>
  <r>
    <n v="3651"/>
    <s v="CA-2017-109960"/>
    <d v="2017-09-12T00:00:00"/>
    <x v="3"/>
    <x v="8"/>
    <x v="559"/>
    <x v="1"/>
    <x v="579"/>
    <x v="579"/>
    <x v="0"/>
    <s v="United States"/>
    <x v="11"/>
    <x v="10"/>
    <n v="48234"/>
    <x v="0"/>
    <s v="TEC-AC-10004859"/>
    <x v="0"/>
    <x v="0"/>
    <s v="Maxell Pro 80 Minute CD-R, 10/Pack"/>
    <x v="2804"/>
    <n v="6"/>
    <n v="0"/>
    <x v="3176"/>
  </r>
  <r>
    <n v="3652"/>
    <s v="CA-2017-109960"/>
    <d v="2017-09-12T00:00:00"/>
    <x v="3"/>
    <x v="8"/>
    <x v="559"/>
    <x v="1"/>
    <x v="579"/>
    <x v="579"/>
    <x v="0"/>
    <s v="United States"/>
    <x v="11"/>
    <x v="10"/>
    <n v="48234"/>
    <x v="0"/>
    <s v="OFF-AR-10001860"/>
    <x v="2"/>
    <x v="11"/>
    <s v="BIC Liqua Brite Liner"/>
    <x v="2805"/>
    <n v="5"/>
    <n v="0"/>
    <x v="3177"/>
  </r>
  <r>
    <n v="3653"/>
    <s v="CA-2017-109960"/>
    <d v="2017-09-12T00:00:00"/>
    <x v="3"/>
    <x v="8"/>
    <x v="559"/>
    <x v="1"/>
    <x v="579"/>
    <x v="579"/>
    <x v="0"/>
    <s v="United States"/>
    <x v="11"/>
    <x v="10"/>
    <n v="48234"/>
    <x v="0"/>
    <s v="OFF-BI-10001636"/>
    <x v="2"/>
    <x v="9"/>
    <s v="Ibico Plastic and Wire Spiral Binding Combs"/>
    <x v="2806"/>
    <n v="4"/>
    <n v="0"/>
    <x v="3178"/>
  </r>
  <r>
    <n v="3654"/>
    <s v="CA-2017-109960"/>
    <d v="2017-09-12T00:00:00"/>
    <x v="3"/>
    <x v="8"/>
    <x v="559"/>
    <x v="1"/>
    <x v="579"/>
    <x v="579"/>
    <x v="0"/>
    <s v="United States"/>
    <x v="11"/>
    <x v="10"/>
    <n v="48234"/>
    <x v="0"/>
    <s v="OFF-PA-10000349"/>
    <x v="2"/>
    <x v="3"/>
    <s v="Easy-staple paper"/>
    <x v="102"/>
    <n v="3"/>
    <n v="0"/>
    <x v="101"/>
  </r>
  <r>
    <n v="4211"/>
    <s v="CA-2017-109715"/>
    <d v="2017-09-12T00:00:00"/>
    <x v="3"/>
    <x v="8"/>
    <x v="587"/>
    <x v="2"/>
    <x v="703"/>
    <x v="703"/>
    <x v="0"/>
    <s v="United States"/>
    <x v="20"/>
    <x v="3"/>
    <n v="60623"/>
    <x v="0"/>
    <s v="OFF-PA-10004965"/>
    <x v="2"/>
    <x v="3"/>
    <s v="Xerox 1921"/>
    <x v="750"/>
    <n v="2"/>
    <n v="0.2"/>
    <x v="2075"/>
  </r>
  <r>
    <n v="4291"/>
    <s v="CA-2017-102407"/>
    <d v="2017-09-12T00:00:00"/>
    <x v="3"/>
    <x v="8"/>
    <x v="586"/>
    <x v="1"/>
    <x v="419"/>
    <x v="419"/>
    <x v="1"/>
    <s v="United States"/>
    <x v="22"/>
    <x v="5"/>
    <n v="90004"/>
    <x v="1"/>
    <s v="OFF-AR-10000122"/>
    <x v="2"/>
    <x v="11"/>
    <s v="Newell 314"/>
    <x v="151"/>
    <n v="2"/>
    <n v="0"/>
    <x v="1859"/>
  </r>
  <r>
    <n v="4292"/>
    <s v="CA-2017-102407"/>
    <d v="2017-09-12T00:00:00"/>
    <x v="3"/>
    <x v="8"/>
    <x v="586"/>
    <x v="1"/>
    <x v="419"/>
    <x v="419"/>
    <x v="1"/>
    <s v="United States"/>
    <x v="22"/>
    <x v="5"/>
    <n v="90004"/>
    <x v="1"/>
    <s v="FUR-TA-10003748"/>
    <x v="1"/>
    <x v="7"/>
    <s v="Bevis 36 x 72 Conference Tables"/>
    <x v="2807"/>
    <n v="9"/>
    <n v="0.2"/>
    <x v="3179"/>
  </r>
  <r>
    <n v="4293"/>
    <s v="CA-2017-102407"/>
    <d v="2017-09-12T00:00:00"/>
    <x v="3"/>
    <x v="8"/>
    <x v="586"/>
    <x v="1"/>
    <x v="419"/>
    <x v="419"/>
    <x v="1"/>
    <s v="United States"/>
    <x v="22"/>
    <x v="5"/>
    <n v="90004"/>
    <x v="1"/>
    <s v="OFF-AP-10001394"/>
    <x v="2"/>
    <x v="10"/>
    <s v="Harmony Air Purifier"/>
    <x v="2808"/>
    <n v="1"/>
    <n v="0"/>
    <x v="3180"/>
  </r>
  <r>
    <n v="5351"/>
    <s v="US-2017-103814"/>
    <d v="2017-09-12T00:00:00"/>
    <x v="3"/>
    <x v="8"/>
    <x v="604"/>
    <x v="2"/>
    <x v="19"/>
    <x v="19"/>
    <x v="0"/>
    <s v="United States"/>
    <x v="370"/>
    <x v="3"/>
    <n v="60068"/>
    <x v="0"/>
    <s v="OFF-PA-10001019"/>
    <x v="2"/>
    <x v="3"/>
    <s v="Xerox 1884"/>
    <x v="188"/>
    <n v="9"/>
    <n v="0.2"/>
    <x v="188"/>
  </r>
  <r>
    <n v="6771"/>
    <s v="CA-2017-139402"/>
    <d v="2017-09-12T00:00:00"/>
    <x v="3"/>
    <x v="8"/>
    <x v="586"/>
    <x v="2"/>
    <x v="645"/>
    <x v="645"/>
    <x v="2"/>
    <s v="United States"/>
    <x v="122"/>
    <x v="23"/>
    <n v="85023"/>
    <x v="1"/>
    <s v="OFF-PA-10004359"/>
    <x v="2"/>
    <x v="3"/>
    <s v="Multicolor Computer Printout Paper"/>
    <x v="2370"/>
    <n v="5"/>
    <n v="0.2"/>
    <x v="2632"/>
  </r>
  <r>
    <n v="6772"/>
    <s v="CA-2017-139402"/>
    <d v="2017-09-12T00:00:00"/>
    <x v="3"/>
    <x v="8"/>
    <x v="586"/>
    <x v="2"/>
    <x v="645"/>
    <x v="645"/>
    <x v="2"/>
    <s v="United States"/>
    <x v="122"/>
    <x v="23"/>
    <n v="85023"/>
    <x v="1"/>
    <s v="OFF-BI-10000279"/>
    <x v="2"/>
    <x v="9"/>
    <s v="Acco Recycled 2&quot; Capacity Laser Printer Hanging Data Binders"/>
    <x v="2809"/>
    <n v="3"/>
    <n v="0.7"/>
    <x v="3181"/>
  </r>
  <r>
    <n v="7014"/>
    <s v="CA-2017-141201"/>
    <d v="2017-09-12T00:00:00"/>
    <x v="3"/>
    <x v="8"/>
    <x v="559"/>
    <x v="1"/>
    <x v="516"/>
    <x v="516"/>
    <x v="1"/>
    <s v="United States"/>
    <x v="314"/>
    <x v="5"/>
    <n v="93905"/>
    <x v="1"/>
    <s v="FUR-BO-10001519"/>
    <x v="1"/>
    <x v="16"/>
    <s v="O'Sullivan 3-Shelf Heavy-Duty Bookcases"/>
    <x v="2810"/>
    <n v="3"/>
    <n v="0.15"/>
    <x v="3182"/>
  </r>
  <r>
    <n v="7515"/>
    <s v="US-2017-167920"/>
    <d v="2017-09-12T00:00:00"/>
    <x v="3"/>
    <x v="8"/>
    <x v="585"/>
    <x v="1"/>
    <x v="192"/>
    <x v="192"/>
    <x v="0"/>
    <s v="United States"/>
    <x v="21"/>
    <x v="17"/>
    <n v="40475"/>
    <x v="3"/>
    <s v="OFF-BI-10004236"/>
    <x v="2"/>
    <x v="9"/>
    <s v="XtraLife ClearVue Slant-D Ring Binder, White, 3&quot;"/>
    <x v="2811"/>
    <n v="2"/>
    <n v="0"/>
    <x v="3183"/>
  </r>
  <r>
    <n v="7516"/>
    <s v="US-2017-167920"/>
    <d v="2017-09-12T00:00:00"/>
    <x v="3"/>
    <x v="8"/>
    <x v="585"/>
    <x v="1"/>
    <x v="192"/>
    <x v="192"/>
    <x v="0"/>
    <s v="United States"/>
    <x v="21"/>
    <x v="17"/>
    <n v="40475"/>
    <x v="3"/>
    <s v="OFF-AP-10000159"/>
    <x v="2"/>
    <x v="10"/>
    <s v="Belkin F9M820V08 8 Outlet Surge"/>
    <x v="2812"/>
    <n v="5"/>
    <n v="0"/>
    <x v="3184"/>
  </r>
  <r>
    <n v="7517"/>
    <s v="US-2017-167920"/>
    <d v="2017-09-12T00:00:00"/>
    <x v="3"/>
    <x v="8"/>
    <x v="585"/>
    <x v="1"/>
    <x v="192"/>
    <x v="192"/>
    <x v="0"/>
    <s v="United States"/>
    <x v="21"/>
    <x v="17"/>
    <n v="40475"/>
    <x v="3"/>
    <s v="OFF-BI-10003274"/>
    <x v="2"/>
    <x v="9"/>
    <s v="Avery Durable Slant Ring Binders, No Labels"/>
    <x v="2117"/>
    <n v="4"/>
    <n v="0"/>
    <x v="2326"/>
  </r>
  <r>
    <n v="7518"/>
    <s v="US-2017-167920"/>
    <d v="2017-09-12T00:00:00"/>
    <x v="3"/>
    <x v="8"/>
    <x v="585"/>
    <x v="1"/>
    <x v="192"/>
    <x v="192"/>
    <x v="0"/>
    <s v="United States"/>
    <x v="21"/>
    <x v="17"/>
    <n v="40475"/>
    <x v="3"/>
    <s v="TEC-AC-10001013"/>
    <x v="0"/>
    <x v="0"/>
    <s v="Logitech ClearChat Comfort/USB Headset H390"/>
    <x v="2813"/>
    <n v="5"/>
    <n v="0"/>
    <x v="3185"/>
  </r>
  <r>
    <n v="7519"/>
    <s v="US-2017-167920"/>
    <d v="2017-09-12T00:00:00"/>
    <x v="3"/>
    <x v="8"/>
    <x v="585"/>
    <x v="1"/>
    <x v="192"/>
    <x v="192"/>
    <x v="0"/>
    <s v="United States"/>
    <x v="21"/>
    <x v="17"/>
    <n v="40475"/>
    <x v="3"/>
    <s v="OFF-ST-10004963"/>
    <x v="2"/>
    <x v="6"/>
    <s v="Eldon Gobal File Keepers"/>
    <x v="2814"/>
    <n v="1"/>
    <n v="0"/>
    <x v="3186"/>
  </r>
  <r>
    <n v="7520"/>
    <s v="US-2017-167920"/>
    <d v="2017-09-12T00:00:00"/>
    <x v="3"/>
    <x v="8"/>
    <x v="585"/>
    <x v="1"/>
    <x v="192"/>
    <x v="192"/>
    <x v="0"/>
    <s v="United States"/>
    <x v="21"/>
    <x v="17"/>
    <n v="40475"/>
    <x v="3"/>
    <s v="OFF-LA-10004409"/>
    <x v="2"/>
    <x v="8"/>
    <s v="Avery 492"/>
    <x v="193"/>
    <n v="2"/>
    <n v="0"/>
    <x v="3187"/>
  </r>
  <r>
    <n v="7521"/>
    <s v="US-2017-167920"/>
    <d v="2017-09-12T00:00:00"/>
    <x v="3"/>
    <x v="8"/>
    <x v="585"/>
    <x v="1"/>
    <x v="192"/>
    <x v="192"/>
    <x v="0"/>
    <s v="United States"/>
    <x v="21"/>
    <x v="17"/>
    <n v="40475"/>
    <x v="3"/>
    <s v="TEC-CO-10001046"/>
    <x v="0"/>
    <x v="12"/>
    <s v="Canon Imageclass D680 Copier / Fax"/>
    <x v="2815"/>
    <n v="2"/>
    <n v="0"/>
    <x v="3188"/>
  </r>
  <r>
    <n v="8586"/>
    <s v="US-2017-132927"/>
    <d v="2017-09-12T00:00:00"/>
    <x v="3"/>
    <x v="8"/>
    <x v="598"/>
    <x v="2"/>
    <x v="57"/>
    <x v="57"/>
    <x v="0"/>
    <s v="United States"/>
    <x v="15"/>
    <x v="13"/>
    <n v="19134"/>
    <x v="2"/>
    <s v="OFF-BI-10001116"/>
    <x v="2"/>
    <x v="9"/>
    <s v="Wilson Jones 1&quot; Hanging DublLock Ring Binders"/>
    <x v="2816"/>
    <n v="7"/>
    <n v="0.7"/>
    <x v="3189"/>
  </r>
  <r>
    <n v="9768"/>
    <s v="CA-2017-102659"/>
    <d v="2017-09-12T00:00:00"/>
    <x v="3"/>
    <x v="8"/>
    <x v="598"/>
    <x v="2"/>
    <x v="310"/>
    <x v="310"/>
    <x v="0"/>
    <s v="United States"/>
    <x v="371"/>
    <x v="10"/>
    <n v="49505"/>
    <x v="0"/>
    <s v="OFF-BI-10000088"/>
    <x v="2"/>
    <x v="9"/>
    <s v="GBC Imprintable Covers"/>
    <x v="2132"/>
    <n v="5"/>
    <n v="0"/>
    <x v="2343"/>
  </r>
  <r>
    <n v="1535"/>
    <s v="CA-2017-124086"/>
    <d v="2017-10-02T00:00:00"/>
    <x v="3"/>
    <x v="9"/>
    <x v="599"/>
    <x v="2"/>
    <x v="427"/>
    <x v="427"/>
    <x v="1"/>
    <s v="United States"/>
    <x v="372"/>
    <x v="5"/>
    <n v="92677"/>
    <x v="1"/>
    <s v="FUR-BO-10004015"/>
    <x v="1"/>
    <x v="16"/>
    <s v="Bush Andora Bookcase, Maple/Graphite Gray Finish"/>
    <x v="2817"/>
    <n v="2"/>
    <n v="0.15"/>
    <x v="3190"/>
  </r>
  <r>
    <n v="2368"/>
    <s v="CA-2017-123659"/>
    <d v="2017-10-02T00:00:00"/>
    <x v="3"/>
    <x v="9"/>
    <x v="563"/>
    <x v="0"/>
    <x v="281"/>
    <x v="281"/>
    <x v="0"/>
    <s v="United States"/>
    <x v="47"/>
    <x v="24"/>
    <n v="20735"/>
    <x v="2"/>
    <s v="OFF-PA-10002464"/>
    <x v="2"/>
    <x v="3"/>
    <s v="HP Office Recycled Paper (20Lb. and 87 Bright)"/>
    <x v="2141"/>
    <n v="4"/>
    <n v="0"/>
    <x v="3191"/>
  </r>
  <r>
    <n v="1254"/>
    <s v="CA-2017-144638"/>
    <d v="2017-10-03T00:00:00"/>
    <x v="3"/>
    <x v="9"/>
    <x v="605"/>
    <x v="2"/>
    <x v="721"/>
    <x v="721"/>
    <x v="1"/>
    <s v="United States"/>
    <x v="373"/>
    <x v="13"/>
    <n v="19013"/>
    <x v="2"/>
    <s v="OFF-AR-10003958"/>
    <x v="2"/>
    <x v="11"/>
    <s v="Newell 337"/>
    <x v="1142"/>
    <n v="2"/>
    <n v="0.2"/>
    <x v="1195"/>
  </r>
  <r>
    <n v="1255"/>
    <s v="CA-2017-144638"/>
    <d v="2017-10-03T00:00:00"/>
    <x v="3"/>
    <x v="9"/>
    <x v="605"/>
    <x v="2"/>
    <x v="721"/>
    <x v="721"/>
    <x v="1"/>
    <s v="United States"/>
    <x v="373"/>
    <x v="13"/>
    <n v="19013"/>
    <x v="2"/>
    <s v="TEC-PH-10000149"/>
    <x v="0"/>
    <x v="2"/>
    <s v="Cisco SPA525G2 IP Phone - Wireless"/>
    <x v="644"/>
    <n v="3"/>
    <n v="0.4"/>
    <x v="3192"/>
  </r>
  <r>
    <n v="1256"/>
    <s v="CA-2017-144638"/>
    <d v="2017-10-03T00:00:00"/>
    <x v="3"/>
    <x v="9"/>
    <x v="605"/>
    <x v="2"/>
    <x v="721"/>
    <x v="721"/>
    <x v="1"/>
    <s v="United States"/>
    <x v="373"/>
    <x v="13"/>
    <n v="19013"/>
    <x v="2"/>
    <s v="FUR-FU-10003724"/>
    <x v="1"/>
    <x v="5"/>
    <s v="Westinghouse Clip-On Gooseneck Lamps"/>
    <x v="2818"/>
    <n v="1"/>
    <n v="0.2"/>
    <x v="3193"/>
  </r>
  <r>
    <n v="1257"/>
    <s v="CA-2017-144638"/>
    <d v="2017-10-03T00:00:00"/>
    <x v="3"/>
    <x v="9"/>
    <x v="605"/>
    <x v="2"/>
    <x v="721"/>
    <x v="721"/>
    <x v="1"/>
    <s v="United States"/>
    <x v="373"/>
    <x v="13"/>
    <n v="19013"/>
    <x v="2"/>
    <s v="FUR-FU-10003535"/>
    <x v="1"/>
    <x v="5"/>
    <s v="Howard Miller Distant Time Traveler Alarm Clock"/>
    <x v="2819"/>
    <n v="2"/>
    <n v="0.2"/>
    <x v="3194"/>
  </r>
  <r>
    <n v="4294"/>
    <s v="CA-2017-130967"/>
    <d v="2017-10-03T00:00:00"/>
    <x v="3"/>
    <x v="9"/>
    <x v="606"/>
    <x v="2"/>
    <x v="131"/>
    <x v="131"/>
    <x v="0"/>
    <s v="United States"/>
    <x v="15"/>
    <x v="13"/>
    <n v="19140"/>
    <x v="2"/>
    <s v="TEC-PH-10004896"/>
    <x v="0"/>
    <x v="2"/>
    <s v="Nokia Lumia 521 (T-Mobile)"/>
    <x v="2820"/>
    <n v="3"/>
    <n v="0.4"/>
    <x v="3195"/>
  </r>
  <r>
    <n v="4997"/>
    <s v="CA-2017-155824"/>
    <d v="2017-10-03T00:00:00"/>
    <x v="3"/>
    <x v="9"/>
    <x v="589"/>
    <x v="2"/>
    <x v="722"/>
    <x v="722"/>
    <x v="2"/>
    <s v="United States"/>
    <x v="167"/>
    <x v="12"/>
    <n v="27604"/>
    <x v="3"/>
    <s v="OFF-AP-10000390"/>
    <x v="2"/>
    <x v="10"/>
    <s v="Euro Pro Shark Stick Mini Vacuum"/>
    <x v="1955"/>
    <n v="1"/>
    <n v="0.2"/>
    <x v="1825"/>
  </r>
  <r>
    <n v="4998"/>
    <s v="CA-2017-155824"/>
    <d v="2017-10-03T00:00:00"/>
    <x v="3"/>
    <x v="9"/>
    <x v="589"/>
    <x v="2"/>
    <x v="722"/>
    <x v="722"/>
    <x v="2"/>
    <s v="United States"/>
    <x v="167"/>
    <x v="12"/>
    <n v="27604"/>
    <x v="3"/>
    <s v="OFF-BI-10000014"/>
    <x v="2"/>
    <x v="9"/>
    <s v="Heavy-Duty E-Z-D Binders"/>
    <x v="2821"/>
    <n v="4"/>
    <n v="0.7"/>
    <x v="3196"/>
  </r>
  <r>
    <n v="6689"/>
    <s v="CA-2017-140494"/>
    <d v="2017-10-03T00:00:00"/>
    <x v="3"/>
    <x v="9"/>
    <x v="589"/>
    <x v="1"/>
    <x v="723"/>
    <x v="723"/>
    <x v="2"/>
    <s v="United States"/>
    <x v="14"/>
    <x v="5"/>
    <n v="94109"/>
    <x v="1"/>
    <s v="TEC-AC-10004568"/>
    <x v="0"/>
    <x v="0"/>
    <s v="Maxell LTO Ultrium - 800 GB"/>
    <x v="2822"/>
    <n v="4"/>
    <n v="0"/>
    <x v="3197"/>
  </r>
  <r>
    <n v="8413"/>
    <s v="CA-2017-132290"/>
    <d v="2017-10-03T00:00:00"/>
    <x v="3"/>
    <x v="9"/>
    <x v="605"/>
    <x v="2"/>
    <x v="148"/>
    <x v="148"/>
    <x v="0"/>
    <s v="United States"/>
    <x v="57"/>
    <x v="4"/>
    <n v="75217"/>
    <x v="0"/>
    <s v="FUR-TA-10002228"/>
    <x v="1"/>
    <x v="7"/>
    <s v="Bevis Traditional Conference Table Top, Plinth Base"/>
    <x v="2823"/>
    <n v="4"/>
    <n v="0.3"/>
    <x v="3198"/>
  </r>
  <r>
    <n v="859"/>
    <s v="CA-2017-161984"/>
    <d v="2017-10-04T00:00:00"/>
    <x v="3"/>
    <x v="9"/>
    <x v="590"/>
    <x v="2"/>
    <x v="605"/>
    <x v="605"/>
    <x v="1"/>
    <s v="United States"/>
    <x v="374"/>
    <x v="8"/>
    <n v="8901"/>
    <x v="2"/>
    <s v="OFF-PA-10004569"/>
    <x v="2"/>
    <x v="3"/>
    <s v="Wirebound Message Books, Two 4 1/4&quot; x 5&quot; Forms per Page"/>
    <x v="2067"/>
    <n v="1"/>
    <n v="0"/>
    <x v="2269"/>
  </r>
  <r>
    <n v="860"/>
    <s v="CA-2017-161984"/>
    <d v="2017-10-04T00:00:00"/>
    <x v="3"/>
    <x v="9"/>
    <x v="590"/>
    <x v="2"/>
    <x v="605"/>
    <x v="605"/>
    <x v="1"/>
    <s v="United States"/>
    <x v="374"/>
    <x v="8"/>
    <n v="8901"/>
    <x v="2"/>
    <s v="OFF-FA-10000624"/>
    <x v="2"/>
    <x v="4"/>
    <s v="OIC Binder Clips"/>
    <x v="113"/>
    <n v="2"/>
    <n v="0"/>
    <x v="3199"/>
  </r>
  <r>
    <n v="3503"/>
    <s v="CA-2017-125115"/>
    <d v="2017-10-04T00:00:00"/>
    <x v="3"/>
    <x v="9"/>
    <x v="546"/>
    <x v="3"/>
    <x v="90"/>
    <x v="90"/>
    <x v="0"/>
    <s v="United States"/>
    <x v="138"/>
    <x v="4"/>
    <n v="78745"/>
    <x v="0"/>
    <s v="OFF-PA-10004101"/>
    <x v="2"/>
    <x v="3"/>
    <s v="Xerox 1894"/>
    <x v="506"/>
    <n v="2"/>
    <n v="0.2"/>
    <x v="514"/>
  </r>
  <r>
    <n v="3504"/>
    <s v="CA-2017-125115"/>
    <d v="2017-10-04T00:00:00"/>
    <x v="3"/>
    <x v="9"/>
    <x v="546"/>
    <x v="3"/>
    <x v="90"/>
    <x v="90"/>
    <x v="0"/>
    <s v="United States"/>
    <x v="138"/>
    <x v="4"/>
    <n v="78745"/>
    <x v="0"/>
    <s v="TEC-AC-10001714"/>
    <x v="0"/>
    <x v="0"/>
    <s v="Logitech MX Performance Wireless Mouse"/>
    <x v="2824"/>
    <n v="3"/>
    <n v="0.2"/>
    <x v="3200"/>
  </r>
  <r>
    <n v="5789"/>
    <s v="CA-2017-115070"/>
    <d v="2017-10-04T00:00:00"/>
    <x v="3"/>
    <x v="9"/>
    <x v="591"/>
    <x v="1"/>
    <x v="724"/>
    <x v="724"/>
    <x v="2"/>
    <s v="United States"/>
    <x v="27"/>
    <x v="11"/>
    <n v="32216"/>
    <x v="3"/>
    <s v="FUR-FU-10003829"/>
    <x v="1"/>
    <x v="5"/>
    <s v="Stackable Trays"/>
    <x v="2825"/>
    <n v="5"/>
    <n v="0.2"/>
    <x v="3201"/>
  </r>
  <r>
    <n v="5790"/>
    <s v="CA-2017-115070"/>
    <d v="2017-10-04T00:00:00"/>
    <x v="3"/>
    <x v="9"/>
    <x v="591"/>
    <x v="1"/>
    <x v="724"/>
    <x v="724"/>
    <x v="2"/>
    <s v="United States"/>
    <x v="27"/>
    <x v="11"/>
    <n v="32216"/>
    <x v="3"/>
    <s v="OFF-BI-10003712"/>
    <x v="2"/>
    <x v="9"/>
    <s v="Acco Pressboard Covers with Storage Hooks, 14 7/8&quot; x 11&quot;, Light Blue"/>
    <x v="2826"/>
    <n v="3"/>
    <n v="0.7"/>
    <x v="3202"/>
  </r>
  <r>
    <n v="6379"/>
    <s v="CA-2017-150623"/>
    <d v="2017-10-04T00:00:00"/>
    <x v="3"/>
    <x v="9"/>
    <x v="591"/>
    <x v="2"/>
    <x v="725"/>
    <x v="725"/>
    <x v="1"/>
    <s v="United States"/>
    <x v="375"/>
    <x v="25"/>
    <n v="6708"/>
    <x v="2"/>
    <s v="TEC-AC-10004571"/>
    <x v="0"/>
    <x v="0"/>
    <s v="Logitech G700s Rechargeable Gaming Mouse"/>
    <x v="2787"/>
    <n v="1"/>
    <n v="0"/>
    <x v="3203"/>
  </r>
  <r>
    <n v="6380"/>
    <s v="CA-2017-150623"/>
    <d v="2017-10-04T00:00:00"/>
    <x v="3"/>
    <x v="9"/>
    <x v="591"/>
    <x v="2"/>
    <x v="725"/>
    <x v="725"/>
    <x v="1"/>
    <s v="United States"/>
    <x v="375"/>
    <x v="25"/>
    <n v="6708"/>
    <x v="2"/>
    <s v="OFF-ST-10003692"/>
    <x v="2"/>
    <x v="6"/>
    <s v="Recycled Steel Personal File for Hanging File Folders"/>
    <x v="2827"/>
    <n v="5"/>
    <n v="0"/>
    <x v="3204"/>
  </r>
  <r>
    <n v="7424"/>
    <s v="CA-2017-135069"/>
    <d v="2017-10-04T00:00:00"/>
    <x v="3"/>
    <x v="9"/>
    <x v="591"/>
    <x v="2"/>
    <x v="81"/>
    <x v="81"/>
    <x v="0"/>
    <s v="United States"/>
    <x v="15"/>
    <x v="13"/>
    <n v="19143"/>
    <x v="2"/>
    <s v="OFF-AP-10000026"/>
    <x v="2"/>
    <x v="10"/>
    <s v="Tripp Lite Isotel 6 Outlet Surge Protector with Fax/Modem Protection"/>
    <x v="2828"/>
    <n v="4"/>
    <n v="0.2"/>
    <x v="3205"/>
  </r>
  <r>
    <n v="7425"/>
    <s v="CA-2017-135069"/>
    <d v="2017-10-04T00:00:00"/>
    <x v="3"/>
    <x v="9"/>
    <x v="591"/>
    <x v="2"/>
    <x v="81"/>
    <x v="81"/>
    <x v="0"/>
    <s v="United States"/>
    <x v="15"/>
    <x v="13"/>
    <n v="19143"/>
    <x v="2"/>
    <s v="FUR-FU-10003878"/>
    <x v="1"/>
    <x v="5"/>
    <s v="Linden 10&quot; Round Wall Clock, Black"/>
    <x v="2829"/>
    <n v="3"/>
    <n v="0.2"/>
    <x v="3206"/>
  </r>
  <r>
    <n v="485"/>
    <s v="CA-2017-140963"/>
    <d v="2017-10-06T00:00:00"/>
    <x v="3"/>
    <x v="9"/>
    <x v="594"/>
    <x v="0"/>
    <x v="631"/>
    <x v="631"/>
    <x v="1"/>
    <s v="United States"/>
    <x v="22"/>
    <x v="5"/>
    <n v="90045"/>
    <x v="1"/>
    <s v="OFF-LA-10003923"/>
    <x v="2"/>
    <x v="8"/>
    <s v="Alphabetical Labels for Top Tab Filing"/>
    <x v="11"/>
    <n v="2"/>
    <n v="0"/>
    <x v="11"/>
  </r>
  <r>
    <n v="486"/>
    <s v="CA-2017-140963"/>
    <d v="2017-10-06T00:00:00"/>
    <x v="3"/>
    <x v="9"/>
    <x v="594"/>
    <x v="0"/>
    <x v="631"/>
    <x v="631"/>
    <x v="1"/>
    <s v="United States"/>
    <x v="22"/>
    <x v="5"/>
    <n v="90045"/>
    <x v="1"/>
    <s v="FUR-BO-10001337"/>
    <x v="1"/>
    <x v="16"/>
    <s v="O'Sullivan Living Dimensions 2-Shelf Bookcases"/>
    <x v="2830"/>
    <n v="5"/>
    <n v="0.15"/>
    <x v="3207"/>
  </r>
  <r>
    <n v="487"/>
    <s v="CA-2017-140963"/>
    <d v="2017-10-06T00:00:00"/>
    <x v="3"/>
    <x v="9"/>
    <x v="594"/>
    <x v="0"/>
    <x v="631"/>
    <x v="631"/>
    <x v="1"/>
    <s v="United States"/>
    <x v="22"/>
    <x v="5"/>
    <n v="90045"/>
    <x v="1"/>
    <s v="TEC-PH-10001924"/>
    <x v="0"/>
    <x v="2"/>
    <s v="iHome FM Clock Radio with Lightning Dock"/>
    <x v="2831"/>
    <n v="5"/>
    <n v="0.2"/>
    <x v="3208"/>
  </r>
  <r>
    <n v="644"/>
    <s v="CA-2017-106103"/>
    <d v="2017-10-06T00:00:00"/>
    <x v="3"/>
    <x v="9"/>
    <x v="607"/>
    <x v="2"/>
    <x v="656"/>
    <x v="656"/>
    <x v="0"/>
    <s v="United States"/>
    <x v="376"/>
    <x v="10"/>
    <n v="48307"/>
    <x v="0"/>
    <s v="TEC-AC-10003832"/>
    <x v="0"/>
    <x v="0"/>
    <s v="Imation 16GB Mini TravelDrive USB 2.0 Flash Drive"/>
    <x v="1571"/>
    <n v="4"/>
    <n v="0"/>
    <x v="3209"/>
  </r>
  <r>
    <n v="2289"/>
    <s v="CA-2017-143343"/>
    <d v="2017-10-06T00:00:00"/>
    <x v="3"/>
    <x v="9"/>
    <x v="594"/>
    <x v="0"/>
    <x v="304"/>
    <x v="304"/>
    <x v="0"/>
    <s v="United States"/>
    <x v="22"/>
    <x v="5"/>
    <n v="90032"/>
    <x v="1"/>
    <s v="OFF-AR-10002375"/>
    <x v="2"/>
    <x v="11"/>
    <s v="Newell 351"/>
    <x v="230"/>
    <n v="5"/>
    <n v="0"/>
    <x v="3210"/>
  </r>
  <r>
    <n v="3395"/>
    <s v="US-2017-131583"/>
    <d v="2017-10-06T00:00:00"/>
    <x v="3"/>
    <x v="9"/>
    <x v="529"/>
    <x v="3"/>
    <x v="528"/>
    <x v="528"/>
    <x v="0"/>
    <s v="United States"/>
    <x v="15"/>
    <x v="13"/>
    <n v="19143"/>
    <x v="2"/>
    <s v="OFF-PA-10000380"/>
    <x v="2"/>
    <x v="3"/>
    <s v="REDIFORM Incoming/Outgoing Call Register, 11&quot; X 8 1/2&quot;, 100 Messages"/>
    <x v="2832"/>
    <n v="6"/>
    <n v="0.2"/>
    <x v="3211"/>
  </r>
  <r>
    <n v="4520"/>
    <s v="CA-2017-107167"/>
    <d v="2017-10-06T00:00:00"/>
    <x v="3"/>
    <x v="9"/>
    <x v="593"/>
    <x v="2"/>
    <x v="158"/>
    <x v="158"/>
    <x v="2"/>
    <s v="United States"/>
    <x v="27"/>
    <x v="11"/>
    <n v="32216"/>
    <x v="3"/>
    <s v="OFF-ST-10003805"/>
    <x v="2"/>
    <x v="6"/>
    <s v="24 Capacity Maxi Data Binder Racks, Pearl"/>
    <x v="2833"/>
    <n v="8"/>
    <n v="0.2"/>
    <x v="3212"/>
  </r>
  <r>
    <n v="5219"/>
    <s v="CA-2017-167080"/>
    <d v="2017-10-06T00:00:00"/>
    <x v="3"/>
    <x v="9"/>
    <x v="593"/>
    <x v="2"/>
    <x v="564"/>
    <x v="564"/>
    <x v="2"/>
    <s v="United States"/>
    <x v="2"/>
    <x v="2"/>
    <n v="10011"/>
    <x v="2"/>
    <s v="OFF-AR-10001868"/>
    <x v="2"/>
    <x v="11"/>
    <s v="Prang Dustless Chalk Sticks"/>
    <x v="838"/>
    <n v="5"/>
    <n v="0"/>
    <x v="3213"/>
  </r>
  <r>
    <n v="5367"/>
    <s v="CA-2017-158071"/>
    <d v="2017-10-06T00:00:00"/>
    <x v="3"/>
    <x v="9"/>
    <x v="607"/>
    <x v="2"/>
    <x v="479"/>
    <x v="479"/>
    <x v="0"/>
    <s v="United States"/>
    <x v="1"/>
    <x v="1"/>
    <n v="98103"/>
    <x v="1"/>
    <s v="TEC-PH-10002923"/>
    <x v="0"/>
    <x v="2"/>
    <s v="Logitech B530 USB Headset - headset - Full size, Binaural"/>
    <x v="116"/>
    <n v="3"/>
    <n v="0.2"/>
    <x v="115"/>
  </r>
  <r>
    <n v="5368"/>
    <s v="CA-2017-158071"/>
    <d v="2017-10-06T00:00:00"/>
    <x v="3"/>
    <x v="9"/>
    <x v="607"/>
    <x v="2"/>
    <x v="479"/>
    <x v="479"/>
    <x v="0"/>
    <s v="United States"/>
    <x v="1"/>
    <x v="1"/>
    <n v="98103"/>
    <x v="1"/>
    <s v="OFF-LA-10004689"/>
    <x v="2"/>
    <x v="8"/>
    <s v="Avery 512"/>
    <x v="2834"/>
    <n v="4"/>
    <n v="0"/>
    <x v="3214"/>
  </r>
  <r>
    <n v="5369"/>
    <s v="CA-2017-158071"/>
    <d v="2017-10-06T00:00:00"/>
    <x v="3"/>
    <x v="9"/>
    <x v="607"/>
    <x v="2"/>
    <x v="479"/>
    <x v="479"/>
    <x v="0"/>
    <s v="United States"/>
    <x v="1"/>
    <x v="1"/>
    <n v="98103"/>
    <x v="1"/>
    <s v="OFF-ST-10001228"/>
    <x v="2"/>
    <x v="6"/>
    <s v="Personal File Boxes with Fold-Down Carry Handle"/>
    <x v="2835"/>
    <n v="1"/>
    <n v="0"/>
    <x v="3215"/>
  </r>
  <r>
    <n v="7262"/>
    <s v="CA-2017-137001"/>
    <d v="2017-10-06T00:00:00"/>
    <x v="3"/>
    <x v="9"/>
    <x v="594"/>
    <x v="1"/>
    <x v="726"/>
    <x v="726"/>
    <x v="2"/>
    <s v="United States"/>
    <x v="207"/>
    <x v="5"/>
    <n v="91360"/>
    <x v="1"/>
    <s v="OFF-AR-10001231"/>
    <x v="2"/>
    <x v="11"/>
    <s v="Sanford EarthWrite Recycled Pencils, Medium Soft, #2"/>
    <x v="2040"/>
    <n v="7"/>
    <n v="0"/>
    <x v="858"/>
  </r>
  <r>
    <n v="7310"/>
    <s v="CA-2017-112172"/>
    <d v="2017-10-06T00:00:00"/>
    <x v="3"/>
    <x v="9"/>
    <x v="593"/>
    <x v="1"/>
    <x v="706"/>
    <x v="706"/>
    <x v="2"/>
    <s v="United States"/>
    <x v="2"/>
    <x v="2"/>
    <n v="10024"/>
    <x v="2"/>
    <s v="OFF-FA-10004395"/>
    <x v="2"/>
    <x v="4"/>
    <s v="Plymouth Boxed Rubber Bands by Plymouth"/>
    <x v="2836"/>
    <n v="3"/>
    <n v="0"/>
    <x v="3216"/>
  </r>
  <r>
    <n v="2927"/>
    <s v="CA-2017-128629"/>
    <d v="2017-10-07T00:00:00"/>
    <x v="3"/>
    <x v="9"/>
    <x v="601"/>
    <x v="1"/>
    <x v="380"/>
    <x v="380"/>
    <x v="0"/>
    <s v="United States"/>
    <x v="28"/>
    <x v="19"/>
    <n v="31907"/>
    <x v="3"/>
    <s v="FUR-FU-10000771"/>
    <x v="1"/>
    <x v="5"/>
    <s v="Eldon 200 Class Desk Accessories, Smoke"/>
    <x v="5"/>
    <n v="3"/>
    <n v="0"/>
    <x v="3217"/>
  </r>
  <r>
    <n v="3107"/>
    <s v="CA-2017-127460"/>
    <d v="2017-10-07T00:00:00"/>
    <x v="3"/>
    <x v="9"/>
    <x v="601"/>
    <x v="2"/>
    <x v="665"/>
    <x v="665"/>
    <x v="1"/>
    <s v="United States"/>
    <x v="70"/>
    <x v="3"/>
    <n v="60505"/>
    <x v="0"/>
    <s v="OFF-ST-10004340"/>
    <x v="2"/>
    <x v="6"/>
    <s v="Fellowes Mobile File Cart, Black"/>
    <x v="2837"/>
    <n v="6"/>
    <n v="0.2"/>
    <x v="3218"/>
  </r>
  <r>
    <n v="8038"/>
    <s v="CA-2017-169012"/>
    <d v="2017-10-07T00:00:00"/>
    <x v="3"/>
    <x v="9"/>
    <x v="601"/>
    <x v="2"/>
    <x v="688"/>
    <x v="688"/>
    <x v="2"/>
    <s v="United States"/>
    <x v="28"/>
    <x v="19"/>
    <n v="31907"/>
    <x v="3"/>
    <s v="OFF-AP-10003278"/>
    <x v="2"/>
    <x v="10"/>
    <s v="Belkin 7-Outlet SurgeMaster Home Series"/>
    <x v="2838"/>
    <n v="3"/>
    <n v="0"/>
    <x v="3219"/>
  </r>
  <r>
    <n v="2188"/>
    <s v="CA-2017-143063"/>
    <d v="2017-10-08T00:00:00"/>
    <x v="3"/>
    <x v="9"/>
    <x v="608"/>
    <x v="2"/>
    <x v="15"/>
    <x v="15"/>
    <x v="0"/>
    <s v="United States"/>
    <x v="28"/>
    <x v="33"/>
    <n v="47201"/>
    <x v="0"/>
    <s v="OFF-EN-10003134"/>
    <x v="2"/>
    <x v="13"/>
    <s v="Staple envelope"/>
    <x v="2839"/>
    <n v="6"/>
    <n v="0"/>
    <x v="3220"/>
  </r>
  <r>
    <n v="2189"/>
    <s v="CA-2017-143063"/>
    <d v="2017-10-08T00:00:00"/>
    <x v="3"/>
    <x v="9"/>
    <x v="608"/>
    <x v="2"/>
    <x v="15"/>
    <x v="15"/>
    <x v="0"/>
    <s v="United States"/>
    <x v="28"/>
    <x v="33"/>
    <n v="47201"/>
    <x v="0"/>
    <s v="FUR-FU-10003708"/>
    <x v="1"/>
    <x v="5"/>
    <s v="Tenex Traditional Chairmats for Medium Pile Carpet, Standard Lip, 36&quot; x 48&quot;"/>
    <x v="2840"/>
    <n v="2"/>
    <n v="0"/>
    <x v="3221"/>
  </r>
  <r>
    <n v="2190"/>
    <s v="CA-2017-143063"/>
    <d v="2017-10-08T00:00:00"/>
    <x v="3"/>
    <x v="9"/>
    <x v="608"/>
    <x v="2"/>
    <x v="15"/>
    <x v="15"/>
    <x v="0"/>
    <s v="United States"/>
    <x v="28"/>
    <x v="33"/>
    <n v="47201"/>
    <x v="0"/>
    <s v="TEC-PH-10003645"/>
    <x v="0"/>
    <x v="2"/>
    <s v="Aastra 57i VoIP phone"/>
    <x v="2841"/>
    <n v="9"/>
    <n v="0"/>
    <x v="3222"/>
  </r>
  <r>
    <n v="6728"/>
    <s v="CA-2017-145443"/>
    <d v="2017-10-08T00:00:00"/>
    <x v="3"/>
    <x v="9"/>
    <x v="608"/>
    <x v="1"/>
    <x v="482"/>
    <x v="482"/>
    <x v="2"/>
    <s v="United States"/>
    <x v="21"/>
    <x v="33"/>
    <n v="47374"/>
    <x v="0"/>
    <s v="OFF-PA-10003302"/>
    <x v="2"/>
    <x v="3"/>
    <s v="Xerox 1906"/>
    <x v="647"/>
    <n v="5"/>
    <n v="0"/>
    <x v="661"/>
  </r>
  <r>
    <n v="42"/>
    <s v="CA-2017-120999"/>
    <d v="2017-10-09T00:00:00"/>
    <x v="3"/>
    <x v="9"/>
    <x v="602"/>
    <x v="2"/>
    <x v="564"/>
    <x v="564"/>
    <x v="2"/>
    <s v="United States"/>
    <x v="64"/>
    <x v="3"/>
    <n v="60540"/>
    <x v="0"/>
    <s v="TEC-PH-10004093"/>
    <x v="0"/>
    <x v="2"/>
    <s v="Panasonic Kx-TS550"/>
    <x v="2842"/>
    <n v="4"/>
    <n v="0.2"/>
    <x v="3223"/>
  </r>
  <r>
    <n v="1848"/>
    <s v="CA-2017-128370"/>
    <d v="2017-10-09T00:00:00"/>
    <x v="3"/>
    <x v="9"/>
    <x v="551"/>
    <x v="3"/>
    <x v="164"/>
    <x v="164"/>
    <x v="2"/>
    <s v="United States"/>
    <x v="22"/>
    <x v="5"/>
    <n v="90004"/>
    <x v="1"/>
    <s v="FUR-CH-10002602"/>
    <x v="1"/>
    <x v="1"/>
    <s v="DMI Arturo Collection Mission-style Design Wood Chair"/>
    <x v="2843"/>
    <n v="3"/>
    <n v="0.2"/>
    <x v="3224"/>
  </r>
  <r>
    <n v="1849"/>
    <s v="CA-2017-128370"/>
    <d v="2017-10-09T00:00:00"/>
    <x v="3"/>
    <x v="9"/>
    <x v="551"/>
    <x v="3"/>
    <x v="164"/>
    <x v="164"/>
    <x v="2"/>
    <s v="United States"/>
    <x v="22"/>
    <x v="5"/>
    <n v="90004"/>
    <x v="1"/>
    <s v="OFF-BI-10004140"/>
    <x v="2"/>
    <x v="9"/>
    <s v="Avery Non-Stick Binders"/>
    <x v="208"/>
    <n v="2"/>
    <n v="0.2"/>
    <x v="208"/>
  </r>
  <r>
    <n v="1959"/>
    <s v="CA-2017-110905"/>
    <d v="2017-10-09T00:00:00"/>
    <x v="3"/>
    <x v="9"/>
    <x v="602"/>
    <x v="1"/>
    <x v="727"/>
    <x v="727"/>
    <x v="0"/>
    <s v="United States"/>
    <x v="38"/>
    <x v="22"/>
    <n v="65807"/>
    <x v="0"/>
    <s v="OFF-BI-10003669"/>
    <x v="2"/>
    <x v="9"/>
    <s v="3M Organizer Strips"/>
    <x v="2844"/>
    <n v="3"/>
    <n v="0"/>
    <x v="3225"/>
  </r>
  <r>
    <n v="1960"/>
    <s v="CA-2017-110905"/>
    <d v="2017-10-09T00:00:00"/>
    <x v="3"/>
    <x v="9"/>
    <x v="602"/>
    <x v="1"/>
    <x v="727"/>
    <x v="727"/>
    <x v="0"/>
    <s v="United States"/>
    <x v="38"/>
    <x v="22"/>
    <n v="65807"/>
    <x v="0"/>
    <s v="OFF-AP-10004785"/>
    <x v="2"/>
    <x v="10"/>
    <s v="Holmes Replacement Filter for HEPA Air Cleaner, Medium Room"/>
    <x v="2845"/>
    <n v="3"/>
    <n v="0"/>
    <x v="3226"/>
  </r>
  <r>
    <n v="1961"/>
    <s v="CA-2017-110905"/>
    <d v="2017-10-09T00:00:00"/>
    <x v="3"/>
    <x v="9"/>
    <x v="602"/>
    <x v="1"/>
    <x v="727"/>
    <x v="727"/>
    <x v="0"/>
    <s v="United States"/>
    <x v="38"/>
    <x v="22"/>
    <n v="65807"/>
    <x v="0"/>
    <s v="TEC-AC-10003023"/>
    <x v="0"/>
    <x v="0"/>
    <s v="Logitech G105 Gaming Keyboard"/>
    <x v="2846"/>
    <n v="5"/>
    <n v="0"/>
    <x v="3227"/>
  </r>
  <r>
    <n v="1962"/>
    <s v="CA-2017-110905"/>
    <d v="2017-10-09T00:00:00"/>
    <x v="3"/>
    <x v="9"/>
    <x v="602"/>
    <x v="1"/>
    <x v="727"/>
    <x v="727"/>
    <x v="0"/>
    <s v="United States"/>
    <x v="38"/>
    <x v="22"/>
    <n v="65807"/>
    <x v="0"/>
    <s v="TEC-AC-10002217"/>
    <x v="0"/>
    <x v="0"/>
    <s v="Imation Clip USB flash drive - 8 GB"/>
    <x v="2847"/>
    <n v="6"/>
    <n v="0"/>
    <x v="3228"/>
  </r>
  <r>
    <n v="1963"/>
    <s v="CA-2017-110905"/>
    <d v="2017-10-09T00:00:00"/>
    <x v="3"/>
    <x v="9"/>
    <x v="602"/>
    <x v="1"/>
    <x v="727"/>
    <x v="727"/>
    <x v="0"/>
    <s v="United States"/>
    <x v="38"/>
    <x v="22"/>
    <n v="65807"/>
    <x v="0"/>
    <s v="OFF-BI-10002954"/>
    <x v="2"/>
    <x v="9"/>
    <s v="Newell 3-Hole Punched Plastic Slotted Magazine Holders for Binders"/>
    <x v="2848"/>
    <n v="3"/>
    <n v="0"/>
    <x v="3229"/>
  </r>
  <r>
    <n v="1964"/>
    <s v="CA-2017-110905"/>
    <d v="2017-10-09T00:00:00"/>
    <x v="3"/>
    <x v="9"/>
    <x v="602"/>
    <x v="1"/>
    <x v="727"/>
    <x v="727"/>
    <x v="0"/>
    <s v="United States"/>
    <x v="38"/>
    <x v="22"/>
    <n v="65807"/>
    <x v="0"/>
    <s v="OFF-PA-10002586"/>
    <x v="2"/>
    <x v="3"/>
    <s v="Xerox 1970"/>
    <x v="2849"/>
    <n v="5"/>
    <n v="0"/>
    <x v="3230"/>
  </r>
  <r>
    <n v="1965"/>
    <s v="CA-2017-110905"/>
    <d v="2017-10-09T00:00:00"/>
    <x v="3"/>
    <x v="9"/>
    <x v="602"/>
    <x v="1"/>
    <x v="727"/>
    <x v="727"/>
    <x v="0"/>
    <s v="United States"/>
    <x v="38"/>
    <x v="22"/>
    <n v="65807"/>
    <x v="0"/>
    <s v="OFF-ST-10000025"/>
    <x v="2"/>
    <x v="6"/>
    <s v="Fellowes Stor/Drawer Steel Plus Storage Drawers"/>
    <x v="2850"/>
    <n v="3"/>
    <n v="0"/>
    <x v="3231"/>
  </r>
  <r>
    <n v="1966"/>
    <s v="CA-2017-110905"/>
    <d v="2017-10-09T00:00:00"/>
    <x v="3"/>
    <x v="9"/>
    <x v="602"/>
    <x v="1"/>
    <x v="727"/>
    <x v="727"/>
    <x v="0"/>
    <s v="United States"/>
    <x v="38"/>
    <x v="22"/>
    <n v="65807"/>
    <x v="0"/>
    <s v="OFF-AP-10003281"/>
    <x v="2"/>
    <x v="10"/>
    <s v="Acco 6 Outlet Guardian Standard Surge Suppressor"/>
    <x v="2851"/>
    <n v="2"/>
    <n v="0"/>
    <x v="3232"/>
  </r>
  <r>
    <n v="2847"/>
    <s v="CA-2017-152093"/>
    <d v="2017-10-09T00:00:00"/>
    <x v="3"/>
    <x v="9"/>
    <x v="602"/>
    <x v="2"/>
    <x v="495"/>
    <x v="495"/>
    <x v="1"/>
    <s v="United States"/>
    <x v="20"/>
    <x v="3"/>
    <n v="60653"/>
    <x v="0"/>
    <s v="OFF-BI-10003527"/>
    <x v="2"/>
    <x v="9"/>
    <s v="Fellowes PB500 Electric Punch Plastic Comb Binding Machine with Manual Bind"/>
    <x v="2852"/>
    <n v="3"/>
    <n v="0.8"/>
    <x v="3233"/>
  </r>
  <r>
    <n v="3178"/>
    <s v="CA-2017-122280"/>
    <d v="2017-10-09T00:00:00"/>
    <x v="3"/>
    <x v="9"/>
    <x v="551"/>
    <x v="3"/>
    <x v="61"/>
    <x v="61"/>
    <x v="0"/>
    <s v="United States"/>
    <x v="2"/>
    <x v="2"/>
    <n v="10024"/>
    <x v="2"/>
    <s v="OFF-PA-10004911"/>
    <x v="2"/>
    <x v="3"/>
    <s v="Rediform S.O.S. 1-Up Phone Message Bk, 4-1/4x3-1/16 Bk, 1 Form/Pg, 40 Messages/Bk, 3/Pk"/>
    <x v="2853"/>
    <n v="2"/>
    <n v="0"/>
    <x v="3234"/>
  </r>
  <r>
    <n v="4926"/>
    <s v="CA-2017-126438"/>
    <d v="2017-10-09T00:00:00"/>
    <x v="3"/>
    <x v="9"/>
    <x v="582"/>
    <x v="0"/>
    <x v="481"/>
    <x v="481"/>
    <x v="2"/>
    <s v="United States"/>
    <x v="99"/>
    <x v="6"/>
    <n v="1841"/>
    <x v="2"/>
    <s v="OFF-AR-10003338"/>
    <x v="2"/>
    <x v="11"/>
    <s v="Eberhard Faber 3 1/2&quot; Golf Pencils"/>
    <x v="1923"/>
    <n v="2"/>
    <n v="0"/>
    <x v="2099"/>
  </r>
  <r>
    <n v="5370"/>
    <s v="CA-2017-147403"/>
    <d v="2017-10-09T00:00:00"/>
    <x v="3"/>
    <x v="9"/>
    <x v="582"/>
    <x v="0"/>
    <x v="23"/>
    <x v="23"/>
    <x v="2"/>
    <s v="United States"/>
    <x v="338"/>
    <x v="18"/>
    <n v="44312"/>
    <x v="2"/>
    <s v="OFF-PA-10003302"/>
    <x v="2"/>
    <x v="3"/>
    <s v="Xerox 1906"/>
    <x v="1357"/>
    <n v="3"/>
    <n v="0.2"/>
    <x v="1436"/>
  </r>
  <r>
    <n v="5894"/>
    <s v="CA-2017-159954"/>
    <d v="2017-10-09T00:00:00"/>
    <x v="3"/>
    <x v="9"/>
    <x v="583"/>
    <x v="2"/>
    <x v="197"/>
    <x v="197"/>
    <x v="0"/>
    <s v="United States"/>
    <x v="307"/>
    <x v="19"/>
    <n v="30318"/>
    <x v="3"/>
    <s v="OFF-BI-10004876"/>
    <x v="2"/>
    <x v="9"/>
    <s v="Wilson Jones Suede Grain Vinyl Binders"/>
    <x v="2531"/>
    <n v="1"/>
    <n v="0"/>
    <x v="3235"/>
  </r>
  <r>
    <n v="6886"/>
    <s v="CA-2017-123036"/>
    <d v="2017-10-09T00:00:00"/>
    <x v="3"/>
    <x v="9"/>
    <x v="609"/>
    <x v="2"/>
    <x v="454"/>
    <x v="454"/>
    <x v="0"/>
    <s v="United States"/>
    <x v="38"/>
    <x v="18"/>
    <n v="45503"/>
    <x v="2"/>
    <s v="TEC-AC-10003499"/>
    <x v="0"/>
    <x v="0"/>
    <s v="Memorex Mini Travel Drive 8 GB USB 2.0 Flash Drive"/>
    <x v="2854"/>
    <n v="4"/>
    <n v="0.2"/>
    <x v="3236"/>
  </r>
  <r>
    <n v="6887"/>
    <s v="CA-2017-123036"/>
    <d v="2017-10-09T00:00:00"/>
    <x v="3"/>
    <x v="9"/>
    <x v="609"/>
    <x v="2"/>
    <x v="454"/>
    <x v="454"/>
    <x v="0"/>
    <s v="United States"/>
    <x v="38"/>
    <x v="18"/>
    <n v="45503"/>
    <x v="2"/>
    <s v="TEC-PH-10003580"/>
    <x v="0"/>
    <x v="2"/>
    <s v="Cisco IP Phone 7961G-GE VoIP phone"/>
    <x v="2855"/>
    <n v="2"/>
    <n v="0.4"/>
    <x v="3237"/>
  </r>
  <r>
    <n v="8944"/>
    <s v="CA-2017-111717"/>
    <d v="2017-10-10T00:00:00"/>
    <x v="3"/>
    <x v="9"/>
    <x v="610"/>
    <x v="2"/>
    <x v="357"/>
    <x v="357"/>
    <x v="0"/>
    <s v="United States"/>
    <x v="70"/>
    <x v="3"/>
    <n v="60505"/>
    <x v="0"/>
    <s v="FUR-CH-10001545"/>
    <x v="1"/>
    <x v="1"/>
    <s v="Hon Comfortask Task/Swivel Chairs"/>
    <x v="2856"/>
    <n v="3"/>
    <n v="0.3"/>
    <x v="3238"/>
  </r>
  <r>
    <n v="1364"/>
    <s v="US-2017-155425"/>
    <d v="2017-10-11T00:00:00"/>
    <x v="3"/>
    <x v="9"/>
    <x v="552"/>
    <x v="0"/>
    <x v="728"/>
    <x v="728"/>
    <x v="2"/>
    <s v="United States"/>
    <x v="177"/>
    <x v="23"/>
    <n v="85705"/>
    <x v="1"/>
    <s v="OFF-BI-10001036"/>
    <x v="2"/>
    <x v="9"/>
    <s v="Cardinal EasyOpen D-Ring Binders"/>
    <x v="2857"/>
    <n v="14"/>
    <n v="0.7"/>
    <x v="3239"/>
  </r>
  <r>
    <n v="1365"/>
    <s v="US-2017-155425"/>
    <d v="2017-10-11T00:00:00"/>
    <x v="3"/>
    <x v="9"/>
    <x v="552"/>
    <x v="0"/>
    <x v="728"/>
    <x v="728"/>
    <x v="2"/>
    <s v="United States"/>
    <x v="177"/>
    <x v="23"/>
    <n v="85705"/>
    <x v="1"/>
    <s v="TEC-MA-10003183"/>
    <x v="0"/>
    <x v="14"/>
    <s v="DYMO CardScan Personal V9 Business Card Scanner"/>
    <x v="2858"/>
    <n v="2"/>
    <n v="0.7"/>
    <x v="3240"/>
  </r>
  <r>
    <n v="1366"/>
    <s v="US-2017-155425"/>
    <d v="2017-10-11T00:00:00"/>
    <x v="3"/>
    <x v="9"/>
    <x v="552"/>
    <x v="0"/>
    <x v="728"/>
    <x v="728"/>
    <x v="2"/>
    <s v="United States"/>
    <x v="177"/>
    <x v="23"/>
    <n v="85705"/>
    <x v="1"/>
    <s v="TEC-AC-10001314"/>
    <x v="0"/>
    <x v="0"/>
    <s v="Case Logic 2.4GHz Wireless Keyboard"/>
    <x v="2859"/>
    <n v="6"/>
    <n v="0.2"/>
    <x v="3241"/>
  </r>
  <r>
    <n v="1367"/>
    <s v="US-2017-155425"/>
    <d v="2017-10-11T00:00:00"/>
    <x v="3"/>
    <x v="9"/>
    <x v="552"/>
    <x v="0"/>
    <x v="728"/>
    <x v="728"/>
    <x v="2"/>
    <s v="United States"/>
    <x v="177"/>
    <x v="23"/>
    <n v="85705"/>
    <x v="1"/>
    <s v="TEC-PH-10002563"/>
    <x v="0"/>
    <x v="2"/>
    <s v="Adtran 1202752G1"/>
    <x v="1374"/>
    <n v="2"/>
    <n v="0.2"/>
    <x v="3242"/>
  </r>
  <r>
    <n v="1368"/>
    <s v="US-2017-155425"/>
    <d v="2017-10-11T00:00:00"/>
    <x v="3"/>
    <x v="9"/>
    <x v="552"/>
    <x v="0"/>
    <x v="728"/>
    <x v="728"/>
    <x v="2"/>
    <s v="United States"/>
    <x v="177"/>
    <x v="23"/>
    <n v="85705"/>
    <x v="1"/>
    <s v="FUR-CH-10003312"/>
    <x v="1"/>
    <x v="1"/>
    <s v="Hon 2090 “Pillow Soft” Series Mid Back Swivel/Tilt Chairs"/>
    <x v="1390"/>
    <n v="4"/>
    <n v="0.2"/>
    <x v="3243"/>
  </r>
  <r>
    <n v="3218"/>
    <s v="CA-2017-104640"/>
    <d v="2017-10-11T00:00:00"/>
    <x v="3"/>
    <x v="9"/>
    <x v="611"/>
    <x v="2"/>
    <x v="164"/>
    <x v="164"/>
    <x v="2"/>
    <s v="United States"/>
    <x v="2"/>
    <x v="2"/>
    <n v="10024"/>
    <x v="2"/>
    <s v="OFF-BI-10003925"/>
    <x v="2"/>
    <x v="9"/>
    <s v="Fellowes PB300 Plastic Comb Binding Machine"/>
    <x v="2860"/>
    <n v="3"/>
    <n v="0.2"/>
    <x v="3244"/>
  </r>
  <r>
    <n v="3219"/>
    <s v="CA-2017-104640"/>
    <d v="2017-10-11T00:00:00"/>
    <x v="3"/>
    <x v="9"/>
    <x v="611"/>
    <x v="2"/>
    <x v="164"/>
    <x v="164"/>
    <x v="2"/>
    <s v="United States"/>
    <x v="2"/>
    <x v="2"/>
    <n v="10024"/>
    <x v="2"/>
    <s v="TEC-PH-10002200"/>
    <x v="0"/>
    <x v="2"/>
    <s v="Aastra 6757i CT Wireless VoIP phone"/>
    <x v="2861"/>
    <n v="2"/>
    <n v="0"/>
    <x v="3245"/>
  </r>
  <r>
    <n v="3317"/>
    <s v="CA-2017-161739"/>
    <d v="2017-10-11T00:00:00"/>
    <x v="3"/>
    <x v="9"/>
    <x v="612"/>
    <x v="1"/>
    <x v="400"/>
    <x v="400"/>
    <x v="2"/>
    <s v="United States"/>
    <x v="257"/>
    <x v="4"/>
    <n v="78664"/>
    <x v="0"/>
    <s v="FUR-FU-10001468"/>
    <x v="1"/>
    <x v="5"/>
    <s v="Tenex Antistatic Computer Chair Mats"/>
    <x v="2044"/>
    <n v="5"/>
    <n v="0.6"/>
    <x v="3246"/>
  </r>
  <r>
    <n v="5391"/>
    <s v="CA-2017-163874"/>
    <d v="2017-10-11T00:00:00"/>
    <x v="3"/>
    <x v="9"/>
    <x v="557"/>
    <x v="1"/>
    <x v="645"/>
    <x v="645"/>
    <x v="2"/>
    <s v="United States"/>
    <x v="1"/>
    <x v="1"/>
    <n v="98105"/>
    <x v="1"/>
    <s v="OFF-BI-10000088"/>
    <x v="2"/>
    <x v="9"/>
    <s v="GBC Imprintable Covers"/>
    <x v="2862"/>
    <n v="3"/>
    <n v="0.2"/>
    <x v="3247"/>
  </r>
  <r>
    <n v="6415"/>
    <s v="CA-2017-142671"/>
    <d v="2017-10-11T00:00:00"/>
    <x v="3"/>
    <x v="9"/>
    <x v="603"/>
    <x v="1"/>
    <x v="325"/>
    <x v="325"/>
    <x v="1"/>
    <s v="United States"/>
    <x v="166"/>
    <x v="11"/>
    <n v="33021"/>
    <x v="3"/>
    <s v="OFF-BI-10004099"/>
    <x v="2"/>
    <x v="9"/>
    <s v="GBC VeloBinder Strips"/>
    <x v="505"/>
    <n v="5"/>
    <n v="0.7"/>
    <x v="3248"/>
  </r>
  <r>
    <n v="6962"/>
    <s v="CA-2017-162096"/>
    <d v="2017-10-11T00:00:00"/>
    <x v="3"/>
    <x v="9"/>
    <x v="558"/>
    <x v="3"/>
    <x v="729"/>
    <x v="729"/>
    <x v="1"/>
    <s v="United States"/>
    <x v="216"/>
    <x v="5"/>
    <n v="92503"/>
    <x v="1"/>
    <s v="OFF-AR-10002221"/>
    <x v="2"/>
    <x v="11"/>
    <s v="12 Colored Short Pencils"/>
    <x v="2863"/>
    <n v="3"/>
    <n v="0"/>
    <x v="3249"/>
  </r>
  <r>
    <n v="7326"/>
    <s v="US-2017-128447"/>
    <d v="2017-10-11T00:00:00"/>
    <x v="3"/>
    <x v="9"/>
    <x v="613"/>
    <x v="2"/>
    <x v="133"/>
    <x v="133"/>
    <x v="0"/>
    <s v="United States"/>
    <x v="115"/>
    <x v="1"/>
    <n v="99301"/>
    <x v="1"/>
    <s v="OFF-AP-10004540"/>
    <x v="2"/>
    <x v="10"/>
    <s v="Eureka The Boss Lite 10-Amp Upright Vacuum, Blue"/>
    <x v="2864"/>
    <n v="5"/>
    <n v="0"/>
    <x v="3250"/>
  </r>
  <r>
    <n v="7327"/>
    <s v="US-2017-128447"/>
    <d v="2017-10-11T00:00:00"/>
    <x v="3"/>
    <x v="9"/>
    <x v="613"/>
    <x v="2"/>
    <x v="133"/>
    <x v="133"/>
    <x v="0"/>
    <s v="United States"/>
    <x v="115"/>
    <x v="1"/>
    <n v="99301"/>
    <x v="1"/>
    <s v="OFF-BI-10001543"/>
    <x v="2"/>
    <x v="9"/>
    <s v="GBC VeloBinder Manual Binding System"/>
    <x v="2865"/>
    <n v="1"/>
    <n v="0.2"/>
    <x v="3251"/>
  </r>
  <r>
    <n v="7352"/>
    <s v="CA-2017-141138"/>
    <d v="2017-10-11T00:00:00"/>
    <x v="3"/>
    <x v="9"/>
    <x v="611"/>
    <x v="2"/>
    <x v="424"/>
    <x v="424"/>
    <x v="0"/>
    <s v="United States"/>
    <x v="356"/>
    <x v="5"/>
    <n v="95351"/>
    <x v="1"/>
    <s v="TEC-AC-10001772"/>
    <x v="0"/>
    <x v="0"/>
    <s v="Memorex Mini Travel Drive 16 GB USB 2.0 Flash Drive"/>
    <x v="2866"/>
    <n v="7"/>
    <n v="0"/>
    <x v="3252"/>
  </r>
  <r>
    <n v="8530"/>
    <s v="CA-2017-137624"/>
    <d v="2017-10-11T00:00:00"/>
    <x v="3"/>
    <x v="9"/>
    <x v="613"/>
    <x v="2"/>
    <x v="157"/>
    <x v="157"/>
    <x v="1"/>
    <s v="United States"/>
    <x v="22"/>
    <x v="5"/>
    <n v="90008"/>
    <x v="1"/>
    <s v="FUR-CH-10001714"/>
    <x v="1"/>
    <x v="1"/>
    <s v="Global Leather &amp; Oak Executive Chair, Burgundy"/>
    <x v="2867"/>
    <n v="2"/>
    <n v="0.2"/>
    <x v="3253"/>
  </r>
  <r>
    <n v="1058"/>
    <s v="CA-2017-167150"/>
    <d v="2017-10-12T00:00:00"/>
    <x v="3"/>
    <x v="9"/>
    <x v="614"/>
    <x v="2"/>
    <x v="556"/>
    <x v="556"/>
    <x v="2"/>
    <s v="United States"/>
    <x v="30"/>
    <x v="5"/>
    <n v="92037"/>
    <x v="1"/>
    <s v="OFF-BI-10001097"/>
    <x v="2"/>
    <x v="9"/>
    <s v="Avery Hole Reinforcements"/>
    <x v="2536"/>
    <n v="4"/>
    <n v="0.2"/>
    <x v="2845"/>
  </r>
  <r>
    <n v="1059"/>
    <s v="CA-2017-167150"/>
    <d v="2017-10-12T00:00:00"/>
    <x v="3"/>
    <x v="9"/>
    <x v="614"/>
    <x v="2"/>
    <x v="556"/>
    <x v="556"/>
    <x v="2"/>
    <s v="United States"/>
    <x v="30"/>
    <x v="5"/>
    <n v="92037"/>
    <x v="1"/>
    <s v="OFF-BI-10001597"/>
    <x v="2"/>
    <x v="9"/>
    <s v="Wilson Jones Ledger-Size, Piano-Hinge Binder, 2&quot;, Blue"/>
    <x v="342"/>
    <n v="2"/>
    <n v="0.2"/>
    <x v="3254"/>
  </r>
  <r>
    <n v="1318"/>
    <s v="CA-2017-157651"/>
    <d v="2017-10-12T00:00:00"/>
    <x v="3"/>
    <x v="9"/>
    <x v="587"/>
    <x v="2"/>
    <x v="288"/>
    <x v="288"/>
    <x v="0"/>
    <s v="United States"/>
    <x v="15"/>
    <x v="13"/>
    <n v="19120"/>
    <x v="2"/>
    <s v="TEC-AC-10003116"/>
    <x v="0"/>
    <x v="0"/>
    <s v="Memorex Froggy Flash Drive 8 GB"/>
    <x v="1434"/>
    <n v="1"/>
    <n v="0.2"/>
    <x v="3255"/>
  </r>
  <r>
    <n v="1509"/>
    <s v="CA-2017-108294"/>
    <d v="2017-10-12T00:00:00"/>
    <x v="3"/>
    <x v="9"/>
    <x v="542"/>
    <x v="3"/>
    <x v="589"/>
    <x v="589"/>
    <x v="1"/>
    <s v="United States"/>
    <x v="61"/>
    <x v="27"/>
    <n v="68104"/>
    <x v="0"/>
    <s v="OFF-BI-10004965"/>
    <x v="2"/>
    <x v="9"/>
    <s v="Ibico Covers for Plastic or Wire Binding Elements"/>
    <x v="2520"/>
    <n v="3"/>
    <n v="0"/>
    <x v="2826"/>
  </r>
  <r>
    <n v="1517"/>
    <s v="CA-2017-148446"/>
    <d v="2017-10-12T00:00:00"/>
    <x v="3"/>
    <x v="9"/>
    <x v="587"/>
    <x v="1"/>
    <x v="133"/>
    <x v="133"/>
    <x v="0"/>
    <s v="United States"/>
    <x v="105"/>
    <x v="14"/>
    <n v="89031"/>
    <x v="1"/>
    <s v="FUR-TA-10004256"/>
    <x v="1"/>
    <x v="7"/>
    <s v="Bretford “Just In Time” Height-Adjustable Multi-Task Work Tables"/>
    <x v="2868"/>
    <n v="4"/>
    <n v="0"/>
    <x v="3256"/>
  </r>
  <r>
    <n v="1688"/>
    <s v="CA-2017-143798"/>
    <d v="2017-10-12T00:00:00"/>
    <x v="3"/>
    <x v="9"/>
    <x v="585"/>
    <x v="0"/>
    <x v="662"/>
    <x v="662"/>
    <x v="0"/>
    <s v="United States"/>
    <x v="15"/>
    <x v="13"/>
    <n v="19140"/>
    <x v="2"/>
    <s v="OFF-PA-10000788"/>
    <x v="2"/>
    <x v="3"/>
    <s v="Xerox 210"/>
    <x v="506"/>
    <n v="2"/>
    <n v="0.2"/>
    <x v="514"/>
  </r>
  <r>
    <n v="1689"/>
    <s v="CA-2017-143798"/>
    <d v="2017-10-12T00:00:00"/>
    <x v="3"/>
    <x v="9"/>
    <x v="585"/>
    <x v="0"/>
    <x v="662"/>
    <x v="662"/>
    <x v="0"/>
    <s v="United States"/>
    <x v="15"/>
    <x v="13"/>
    <n v="19140"/>
    <x v="2"/>
    <s v="FUR-FU-10004306"/>
    <x v="1"/>
    <x v="5"/>
    <s v="Electrix Halogen Magnifier Lamp"/>
    <x v="2869"/>
    <n v="2"/>
    <n v="0.2"/>
    <x v="3257"/>
  </r>
  <r>
    <n v="2336"/>
    <s v="CA-2017-152695"/>
    <d v="2017-10-12T00:00:00"/>
    <x v="3"/>
    <x v="9"/>
    <x v="542"/>
    <x v="3"/>
    <x v="116"/>
    <x v="116"/>
    <x v="0"/>
    <s v="United States"/>
    <x v="59"/>
    <x v="25"/>
    <n v="6824"/>
    <x v="2"/>
    <s v="OFF-EN-10004030"/>
    <x v="2"/>
    <x v="13"/>
    <s v="Convenience Packs of Business Envelopes"/>
    <x v="2344"/>
    <n v="3"/>
    <n v="0"/>
    <x v="3258"/>
  </r>
  <r>
    <n v="2337"/>
    <s v="CA-2017-152695"/>
    <d v="2017-10-12T00:00:00"/>
    <x v="3"/>
    <x v="9"/>
    <x v="542"/>
    <x v="3"/>
    <x v="116"/>
    <x v="116"/>
    <x v="0"/>
    <s v="United States"/>
    <x v="59"/>
    <x v="25"/>
    <n v="6824"/>
    <x v="2"/>
    <s v="OFF-AP-10000026"/>
    <x v="2"/>
    <x v="10"/>
    <s v="Tripp Lite Isotel 6 Outlet Surge Protector with Fax/Modem Protection"/>
    <x v="2870"/>
    <n v="7"/>
    <n v="0"/>
    <x v="3259"/>
  </r>
  <r>
    <n v="2773"/>
    <s v="CA-2017-158967"/>
    <d v="2017-10-12T00:00:00"/>
    <x v="3"/>
    <x v="9"/>
    <x v="585"/>
    <x v="0"/>
    <x v="452"/>
    <x v="452"/>
    <x v="0"/>
    <s v="United States"/>
    <x v="45"/>
    <x v="11"/>
    <n v="33311"/>
    <x v="3"/>
    <s v="FUR-FU-10001940"/>
    <x v="1"/>
    <x v="5"/>
    <s v="Staple-based wall hangings"/>
    <x v="2871"/>
    <n v="3"/>
    <n v="0.2"/>
    <x v="3260"/>
  </r>
  <r>
    <n v="3246"/>
    <s v="US-2017-140907"/>
    <d v="2017-10-12T00:00:00"/>
    <x v="3"/>
    <x v="9"/>
    <x v="585"/>
    <x v="1"/>
    <x v="556"/>
    <x v="556"/>
    <x v="2"/>
    <s v="United States"/>
    <x v="1"/>
    <x v="1"/>
    <n v="98103"/>
    <x v="1"/>
    <s v="TEC-AC-10004510"/>
    <x v="0"/>
    <x v="0"/>
    <s v="Logitech Desktop MK120 Mouse and keyboard Combo"/>
    <x v="2613"/>
    <n v="3"/>
    <n v="0"/>
    <x v="2946"/>
  </r>
  <r>
    <n v="3247"/>
    <s v="US-2017-140907"/>
    <d v="2017-10-12T00:00:00"/>
    <x v="3"/>
    <x v="9"/>
    <x v="585"/>
    <x v="1"/>
    <x v="556"/>
    <x v="556"/>
    <x v="2"/>
    <s v="United States"/>
    <x v="1"/>
    <x v="1"/>
    <n v="98103"/>
    <x v="1"/>
    <s v="OFF-ST-10000060"/>
    <x v="2"/>
    <x v="6"/>
    <s v="Fellowes Bankers Box Staxonsteel Drawer File/Stacking System"/>
    <x v="2872"/>
    <n v="5"/>
    <n v="0"/>
    <x v="3261"/>
  </r>
  <r>
    <n v="3248"/>
    <s v="US-2017-140907"/>
    <d v="2017-10-12T00:00:00"/>
    <x v="3"/>
    <x v="9"/>
    <x v="585"/>
    <x v="1"/>
    <x v="556"/>
    <x v="556"/>
    <x v="2"/>
    <s v="United States"/>
    <x v="1"/>
    <x v="1"/>
    <n v="98103"/>
    <x v="1"/>
    <s v="OFF-AR-10000799"/>
    <x v="2"/>
    <x v="11"/>
    <s v="Col-Erase Pencils with Erasers"/>
    <x v="2322"/>
    <n v="3"/>
    <n v="0"/>
    <x v="3262"/>
  </r>
  <r>
    <n v="3526"/>
    <s v="CA-2017-148922"/>
    <d v="2017-10-12T00:00:00"/>
    <x v="3"/>
    <x v="9"/>
    <x v="598"/>
    <x v="1"/>
    <x v="411"/>
    <x v="411"/>
    <x v="1"/>
    <s v="United States"/>
    <x v="68"/>
    <x v="32"/>
    <n v="39212"/>
    <x v="3"/>
    <s v="TEC-AC-10001838"/>
    <x v="0"/>
    <x v="0"/>
    <s v="Razer Tiamat Over Ear 7.1 Surround Sound PC Gaming Headset"/>
    <x v="2873"/>
    <n v="3"/>
    <n v="0"/>
    <x v="3263"/>
  </r>
  <r>
    <n v="3527"/>
    <s v="CA-2017-148922"/>
    <d v="2017-10-12T00:00:00"/>
    <x v="3"/>
    <x v="9"/>
    <x v="598"/>
    <x v="1"/>
    <x v="411"/>
    <x v="411"/>
    <x v="1"/>
    <s v="United States"/>
    <x v="68"/>
    <x v="32"/>
    <n v="39212"/>
    <x v="3"/>
    <s v="TEC-PH-10000148"/>
    <x v="0"/>
    <x v="2"/>
    <s v="Cyber Acoustics AC-202b Speech Recognition Stereo Headset"/>
    <x v="2874"/>
    <n v="3"/>
    <n v="0"/>
    <x v="3264"/>
  </r>
  <r>
    <n v="3528"/>
    <s v="CA-2017-148922"/>
    <d v="2017-10-12T00:00:00"/>
    <x v="3"/>
    <x v="9"/>
    <x v="598"/>
    <x v="1"/>
    <x v="411"/>
    <x v="411"/>
    <x v="1"/>
    <s v="United States"/>
    <x v="68"/>
    <x v="32"/>
    <n v="39212"/>
    <x v="3"/>
    <s v="OFF-BI-10003476"/>
    <x v="2"/>
    <x v="9"/>
    <s v="Avery Metallic Poly Binders"/>
    <x v="71"/>
    <n v="8"/>
    <n v="0"/>
    <x v="3265"/>
  </r>
  <r>
    <n v="4353"/>
    <s v="CA-2017-107748"/>
    <d v="2017-10-12T00:00:00"/>
    <x v="3"/>
    <x v="9"/>
    <x v="585"/>
    <x v="1"/>
    <x v="549"/>
    <x v="549"/>
    <x v="0"/>
    <s v="United States"/>
    <x v="295"/>
    <x v="5"/>
    <n v="95207"/>
    <x v="1"/>
    <s v="TEC-PH-10003215"/>
    <x v="0"/>
    <x v="2"/>
    <s v="Jackery Bar Premium Fast-charging Portable Charger"/>
    <x v="755"/>
    <n v="4"/>
    <n v="0.2"/>
    <x v="774"/>
  </r>
  <r>
    <n v="4354"/>
    <s v="CA-2017-107748"/>
    <d v="2017-10-12T00:00:00"/>
    <x v="3"/>
    <x v="9"/>
    <x v="585"/>
    <x v="1"/>
    <x v="549"/>
    <x v="549"/>
    <x v="0"/>
    <s v="United States"/>
    <x v="295"/>
    <x v="5"/>
    <n v="95207"/>
    <x v="1"/>
    <s v="OFF-PA-10002005"/>
    <x v="2"/>
    <x v="3"/>
    <s v="Xerox 225"/>
    <x v="212"/>
    <n v="2"/>
    <n v="0"/>
    <x v="414"/>
  </r>
  <r>
    <n v="6909"/>
    <s v="US-2017-135503"/>
    <d v="2017-10-12T00:00:00"/>
    <x v="3"/>
    <x v="9"/>
    <x v="598"/>
    <x v="2"/>
    <x v="582"/>
    <x v="582"/>
    <x v="2"/>
    <s v="United States"/>
    <x v="377"/>
    <x v="29"/>
    <n v="29406"/>
    <x v="3"/>
    <s v="FUR-FU-10002364"/>
    <x v="1"/>
    <x v="5"/>
    <s v="Eldon Expressions Wood Desk Accessories, Oak"/>
    <x v="1001"/>
    <n v="2"/>
    <n v="0"/>
    <x v="1702"/>
  </r>
  <r>
    <n v="9410"/>
    <s v="US-2017-110149"/>
    <d v="2017-10-12T00:00:00"/>
    <x v="3"/>
    <x v="9"/>
    <x v="586"/>
    <x v="0"/>
    <x v="119"/>
    <x v="119"/>
    <x v="0"/>
    <s v="United States"/>
    <x v="15"/>
    <x v="13"/>
    <n v="19143"/>
    <x v="2"/>
    <s v="OFF-BI-10000014"/>
    <x v="2"/>
    <x v="9"/>
    <s v="Heavy-Duty E-Z-D Binders"/>
    <x v="2875"/>
    <n v="1"/>
    <n v="0.7"/>
    <x v="3266"/>
  </r>
  <r>
    <n v="9411"/>
    <s v="US-2017-110149"/>
    <d v="2017-10-12T00:00:00"/>
    <x v="3"/>
    <x v="9"/>
    <x v="586"/>
    <x v="0"/>
    <x v="119"/>
    <x v="119"/>
    <x v="0"/>
    <s v="United States"/>
    <x v="15"/>
    <x v="13"/>
    <n v="19143"/>
    <x v="2"/>
    <s v="FUR-FU-10001475"/>
    <x v="1"/>
    <x v="5"/>
    <s v="Contract Clock, 14&quot;, Brown"/>
    <x v="2402"/>
    <n v="5"/>
    <n v="0.2"/>
    <x v="3267"/>
  </r>
  <r>
    <n v="1520"/>
    <s v="CA-2017-116204"/>
    <d v="2017-11-02T00:00:00"/>
    <x v="3"/>
    <x v="10"/>
    <x v="599"/>
    <x v="1"/>
    <x v="278"/>
    <x v="278"/>
    <x v="2"/>
    <s v="United States"/>
    <x v="14"/>
    <x v="5"/>
    <n v="94110"/>
    <x v="1"/>
    <s v="OFF-BI-10001759"/>
    <x v="2"/>
    <x v="9"/>
    <s v="Acco Pressboard Covers with Storage Hooks, 14 7/8&quot; x 11&quot;, Dark Blue"/>
    <x v="2876"/>
    <n v="7"/>
    <n v="0.2"/>
    <x v="3268"/>
  </r>
  <r>
    <n v="3146"/>
    <s v="CA-2017-131828"/>
    <d v="2017-11-02T00:00:00"/>
    <x v="3"/>
    <x v="10"/>
    <x v="563"/>
    <x v="1"/>
    <x v="340"/>
    <x v="340"/>
    <x v="2"/>
    <s v="United States"/>
    <x v="1"/>
    <x v="1"/>
    <n v="98105"/>
    <x v="1"/>
    <s v="FUR-CH-10004495"/>
    <x v="1"/>
    <x v="1"/>
    <s v="Global Leather and Oak Executive Chair, Black"/>
    <x v="2877"/>
    <n v="4"/>
    <n v="0.2"/>
    <x v="3269"/>
  </r>
  <r>
    <n v="3147"/>
    <s v="CA-2017-131828"/>
    <d v="2017-11-02T00:00:00"/>
    <x v="3"/>
    <x v="10"/>
    <x v="563"/>
    <x v="1"/>
    <x v="340"/>
    <x v="340"/>
    <x v="2"/>
    <s v="United States"/>
    <x v="1"/>
    <x v="1"/>
    <n v="98105"/>
    <x v="1"/>
    <s v="TEC-PH-10002923"/>
    <x v="0"/>
    <x v="2"/>
    <s v="Logitech B530 USB Headset - headset - Full size, Binaural"/>
    <x v="116"/>
    <n v="3"/>
    <n v="0.2"/>
    <x v="115"/>
  </r>
  <r>
    <n v="8483"/>
    <s v="US-2017-118535"/>
    <d v="2017-11-02T00:00:00"/>
    <x v="3"/>
    <x v="10"/>
    <x v="615"/>
    <x v="2"/>
    <x v="685"/>
    <x v="685"/>
    <x v="2"/>
    <s v="United States"/>
    <x v="2"/>
    <x v="2"/>
    <n v="10024"/>
    <x v="2"/>
    <s v="OFF-LA-10001297"/>
    <x v="2"/>
    <x v="8"/>
    <s v="Avery 473"/>
    <x v="1387"/>
    <n v="2"/>
    <n v="0"/>
    <x v="1472"/>
  </r>
  <r>
    <n v="9239"/>
    <s v="CA-2017-138156"/>
    <d v="2017-11-02T00:00:00"/>
    <x v="3"/>
    <x v="10"/>
    <x v="599"/>
    <x v="0"/>
    <x v="730"/>
    <x v="730"/>
    <x v="0"/>
    <s v="United States"/>
    <x v="28"/>
    <x v="18"/>
    <n v="43229"/>
    <x v="2"/>
    <s v="FUR-FU-10003601"/>
    <x v="1"/>
    <x v="5"/>
    <s v="Deflect-o RollaMat Studded, Beveled Mat for Medium Pile Carpeting"/>
    <x v="2878"/>
    <n v="2"/>
    <n v="0.2"/>
    <x v="3270"/>
  </r>
  <r>
    <n v="2994"/>
    <s v="CA-2017-147291"/>
    <d v="2017-11-03T00:00:00"/>
    <x v="3"/>
    <x v="10"/>
    <x v="616"/>
    <x v="2"/>
    <x v="467"/>
    <x v="467"/>
    <x v="0"/>
    <s v="United States"/>
    <x v="11"/>
    <x v="10"/>
    <n v="48227"/>
    <x v="0"/>
    <s v="OFF-BI-10003091"/>
    <x v="2"/>
    <x v="9"/>
    <s v="GBC DocuBind TL200 Manual Binding Machine"/>
    <x v="2879"/>
    <n v="4"/>
    <n v="0"/>
    <x v="3271"/>
  </r>
  <r>
    <n v="7144"/>
    <s v="US-2017-141558"/>
    <d v="2017-11-03T00:00:00"/>
    <x v="3"/>
    <x v="10"/>
    <x v="606"/>
    <x v="2"/>
    <x v="664"/>
    <x v="664"/>
    <x v="1"/>
    <s v="United States"/>
    <x v="15"/>
    <x v="13"/>
    <n v="19140"/>
    <x v="2"/>
    <s v="TEC-PH-10002555"/>
    <x v="0"/>
    <x v="2"/>
    <s v="Nortel Meridian M5316 Digital phone"/>
    <x v="2880"/>
    <n v="5"/>
    <n v="0.4"/>
    <x v="3272"/>
  </r>
  <r>
    <n v="7145"/>
    <s v="US-2017-141558"/>
    <d v="2017-11-03T00:00:00"/>
    <x v="3"/>
    <x v="10"/>
    <x v="606"/>
    <x v="2"/>
    <x v="664"/>
    <x v="664"/>
    <x v="1"/>
    <s v="United States"/>
    <x v="15"/>
    <x v="13"/>
    <n v="19140"/>
    <x v="2"/>
    <s v="OFF-BI-10002794"/>
    <x v="2"/>
    <x v="9"/>
    <s v="Avery Trapezoid Ring Binder, 3&quot; Capacity, Black, 1040 sheets"/>
    <x v="2881"/>
    <n v="1"/>
    <n v="0.7"/>
    <x v="3273"/>
  </r>
  <r>
    <n v="7146"/>
    <s v="US-2017-141558"/>
    <d v="2017-11-03T00:00:00"/>
    <x v="3"/>
    <x v="10"/>
    <x v="606"/>
    <x v="2"/>
    <x v="664"/>
    <x v="664"/>
    <x v="1"/>
    <s v="United States"/>
    <x v="15"/>
    <x v="13"/>
    <n v="19140"/>
    <x v="2"/>
    <s v="FUR-TA-10004086"/>
    <x v="1"/>
    <x v="7"/>
    <s v="KI Adjustable-Height Table"/>
    <x v="335"/>
    <n v="3"/>
    <n v="0.4"/>
    <x v="3274"/>
  </r>
  <r>
    <n v="7147"/>
    <s v="US-2017-141558"/>
    <d v="2017-11-03T00:00:00"/>
    <x v="3"/>
    <x v="10"/>
    <x v="606"/>
    <x v="2"/>
    <x v="664"/>
    <x v="664"/>
    <x v="1"/>
    <s v="United States"/>
    <x v="15"/>
    <x v="13"/>
    <n v="19140"/>
    <x v="2"/>
    <s v="OFF-ST-10004946"/>
    <x v="2"/>
    <x v="6"/>
    <s v="Desktop 3-Pocket Hot File"/>
    <x v="2882"/>
    <n v="1"/>
    <n v="0.2"/>
    <x v="3275"/>
  </r>
  <r>
    <n v="8043"/>
    <s v="US-2017-133081"/>
    <d v="2017-11-03T00:00:00"/>
    <x v="3"/>
    <x v="10"/>
    <x v="589"/>
    <x v="2"/>
    <x v="302"/>
    <x v="302"/>
    <x v="1"/>
    <s v="United States"/>
    <x v="161"/>
    <x v="6"/>
    <n v="2138"/>
    <x v="2"/>
    <s v="TEC-AC-10001772"/>
    <x v="0"/>
    <x v="0"/>
    <s v="Memorex Mini Travel Drive 16 GB USB 2.0 Flash Drive"/>
    <x v="2883"/>
    <n v="4"/>
    <n v="0"/>
    <x v="3276"/>
  </r>
  <r>
    <n v="8044"/>
    <s v="US-2017-133081"/>
    <d v="2017-11-03T00:00:00"/>
    <x v="3"/>
    <x v="10"/>
    <x v="589"/>
    <x v="2"/>
    <x v="302"/>
    <x v="302"/>
    <x v="1"/>
    <s v="United States"/>
    <x v="161"/>
    <x v="6"/>
    <n v="2138"/>
    <x v="2"/>
    <s v="FUR-FU-10001379"/>
    <x v="1"/>
    <x v="5"/>
    <s v="Executive Impressions 16-1/2&quot; Circular Wall Clock"/>
    <x v="83"/>
    <n v="1"/>
    <n v="0"/>
    <x v="3277"/>
  </r>
  <r>
    <n v="2001"/>
    <s v="CA-2017-166128"/>
    <d v="2017-11-04T00:00:00"/>
    <x v="3"/>
    <x v="10"/>
    <x v="617"/>
    <x v="2"/>
    <x v="310"/>
    <x v="310"/>
    <x v="0"/>
    <s v="United States"/>
    <x v="144"/>
    <x v="5"/>
    <n v="91104"/>
    <x v="1"/>
    <s v="TEC-AC-10001767"/>
    <x v="0"/>
    <x v="0"/>
    <s v="SanDisk Ultra 64 GB MicroSDHC Class 10 Memory Card"/>
    <x v="1839"/>
    <n v="5"/>
    <n v="0"/>
    <x v="1999"/>
  </r>
  <r>
    <n v="2002"/>
    <s v="CA-2017-166128"/>
    <d v="2017-11-04T00:00:00"/>
    <x v="3"/>
    <x v="10"/>
    <x v="617"/>
    <x v="2"/>
    <x v="310"/>
    <x v="310"/>
    <x v="0"/>
    <s v="United States"/>
    <x v="144"/>
    <x v="5"/>
    <n v="91104"/>
    <x v="1"/>
    <s v="OFF-AR-10001221"/>
    <x v="2"/>
    <x v="11"/>
    <s v="Dixon Ticonderoga Erasable Colored Pencil Set, 12-Color"/>
    <x v="1084"/>
    <n v="7"/>
    <n v="0"/>
    <x v="3278"/>
  </r>
  <r>
    <n v="2005"/>
    <s v="US-2017-143028"/>
    <d v="2017-11-04T00:00:00"/>
    <x v="3"/>
    <x v="10"/>
    <x v="617"/>
    <x v="2"/>
    <x v="683"/>
    <x v="683"/>
    <x v="1"/>
    <s v="United States"/>
    <x v="378"/>
    <x v="4"/>
    <n v="79424"/>
    <x v="0"/>
    <s v="OFF-BI-10004738"/>
    <x v="2"/>
    <x v="9"/>
    <s v="Flexible Leather- Look Classic Collection Ring Binder"/>
    <x v="2884"/>
    <n v="3"/>
    <n v="0.8"/>
    <x v="3279"/>
  </r>
  <r>
    <n v="4351"/>
    <s v="US-2017-100482"/>
    <d v="2017-11-04T00:00:00"/>
    <x v="3"/>
    <x v="10"/>
    <x v="590"/>
    <x v="2"/>
    <x v="18"/>
    <x v="18"/>
    <x v="0"/>
    <s v="United States"/>
    <x v="58"/>
    <x v="18"/>
    <n v="43130"/>
    <x v="2"/>
    <s v="OFF-ST-10001325"/>
    <x v="2"/>
    <x v="6"/>
    <s v="Sterilite Officeware Hinged File Box"/>
    <x v="2002"/>
    <n v="2"/>
    <n v="0.2"/>
    <x v="2192"/>
  </r>
  <r>
    <n v="4352"/>
    <s v="US-2017-100482"/>
    <d v="2017-11-04T00:00:00"/>
    <x v="3"/>
    <x v="10"/>
    <x v="590"/>
    <x v="2"/>
    <x v="18"/>
    <x v="18"/>
    <x v="0"/>
    <s v="United States"/>
    <x v="58"/>
    <x v="18"/>
    <n v="43130"/>
    <x v="2"/>
    <s v="TEC-AC-10003441"/>
    <x v="0"/>
    <x v="0"/>
    <s v="Kingston Digital DataTraveler 32GB USB 2.0"/>
    <x v="2885"/>
    <n v="2"/>
    <n v="0.2"/>
    <x v="3280"/>
  </r>
  <r>
    <n v="8318"/>
    <s v="CA-2017-130904"/>
    <d v="2017-11-04T00:00:00"/>
    <x v="3"/>
    <x v="10"/>
    <x v="618"/>
    <x v="2"/>
    <x v="352"/>
    <x v="352"/>
    <x v="0"/>
    <s v="United States"/>
    <x v="215"/>
    <x v="12"/>
    <n v="27217"/>
    <x v="3"/>
    <s v="OFF-AR-10000422"/>
    <x v="2"/>
    <x v="11"/>
    <s v="Pencil and Crayon Sharpener"/>
    <x v="2886"/>
    <n v="1"/>
    <n v="0.2"/>
    <x v="3281"/>
  </r>
  <r>
    <n v="8319"/>
    <s v="CA-2017-130904"/>
    <d v="2017-11-04T00:00:00"/>
    <x v="3"/>
    <x v="10"/>
    <x v="618"/>
    <x v="2"/>
    <x v="352"/>
    <x v="352"/>
    <x v="0"/>
    <s v="United States"/>
    <x v="215"/>
    <x v="12"/>
    <n v="27217"/>
    <x v="3"/>
    <s v="OFF-AR-10000127"/>
    <x v="2"/>
    <x v="11"/>
    <s v="Newell 321"/>
    <x v="2887"/>
    <n v="8"/>
    <n v="0.2"/>
    <x v="3282"/>
  </r>
  <r>
    <n v="4122"/>
    <s v="CA-2017-133823"/>
    <d v="2017-11-05T00:00:00"/>
    <x v="3"/>
    <x v="10"/>
    <x v="579"/>
    <x v="3"/>
    <x v="632"/>
    <x v="632"/>
    <x v="0"/>
    <s v="United States"/>
    <x v="1"/>
    <x v="1"/>
    <n v="98103"/>
    <x v="1"/>
    <s v="OFF-PA-10002870"/>
    <x v="2"/>
    <x v="3"/>
    <s v="Ampad Phone Message Book, Recycled, 400 Message Capacity, 5 ¾” x 11”"/>
    <x v="1857"/>
    <n v="6"/>
    <n v="0"/>
    <x v="3283"/>
  </r>
  <r>
    <n v="4123"/>
    <s v="CA-2017-133823"/>
    <d v="2017-11-05T00:00:00"/>
    <x v="3"/>
    <x v="10"/>
    <x v="579"/>
    <x v="3"/>
    <x v="632"/>
    <x v="632"/>
    <x v="0"/>
    <s v="United States"/>
    <x v="1"/>
    <x v="1"/>
    <n v="98103"/>
    <x v="1"/>
    <s v="OFF-LA-10004545"/>
    <x v="2"/>
    <x v="8"/>
    <s v="Avery 50"/>
    <x v="2888"/>
    <n v="3"/>
    <n v="0"/>
    <x v="3284"/>
  </r>
  <r>
    <n v="4124"/>
    <s v="CA-2017-133823"/>
    <d v="2017-11-05T00:00:00"/>
    <x v="3"/>
    <x v="10"/>
    <x v="579"/>
    <x v="3"/>
    <x v="632"/>
    <x v="632"/>
    <x v="0"/>
    <s v="United States"/>
    <x v="1"/>
    <x v="1"/>
    <n v="98103"/>
    <x v="1"/>
    <s v="OFF-BI-10000962"/>
    <x v="2"/>
    <x v="9"/>
    <s v="Acco Flexible ACCOHIDE Square Ring Data Binder, Dark Blue, 11 1/2&quot; X 14&quot; 7/8&quot;"/>
    <x v="2889"/>
    <n v="2"/>
    <n v="0.2"/>
    <x v="3285"/>
  </r>
  <r>
    <n v="4700"/>
    <s v="CA-2017-140298"/>
    <d v="2017-11-05T00:00:00"/>
    <x v="3"/>
    <x v="10"/>
    <x v="619"/>
    <x v="2"/>
    <x v="60"/>
    <x v="60"/>
    <x v="1"/>
    <s v="United States"/>
    <x v="138"/>
    <x v="4"/>
    <n v="78745"/>
    <x v="0"/>
    <s v="OFF-AR-10003481"/>
    <x v="2"/>
    <x v="11"/>
    <s v="Newell 348"/>
    <x v="1142"/>
    <n v="2"/>
    <n v="0.2"/>
    <x v="1195"/>
  </r>
  <r>
    <n v="4701"/>
    <s v="CA-2017-140298"/>
    <d v="2017-11-05T00:00:00"/>
    <x v="3"/>
    <x v="10"/>
    <x v="619"/>
    <x v="2"/>
    <x v="60"/>
    <x v="60"/>
    <x v="1"/>
    <s v="United States"/>
    <x v="138"/>
    <x v="4"/>
    <n v="78745"/>
    <x v="0"/>
    <s v="OFF-ST-10004180"/>
    <x v="2"/>
    <x v="6"/>
    <s v="Safco Commercial Shelving"/>
    <x v="2890"/>
    <n v="2"/>
    <n v="0.2"/>
    <x v="3286"/>
  </r>
  <r>
    <n v="4702"/>
    <s v="CA-2017-140298"/>
    <d v="2017-11-05T00:00:00"/>
    <x v="3"/>
    <x v="10"/>
    <x v="619"/>
    <x v="2"/>
    <x v="60"/>
    <x v="60"/>
    <x v="1"/>
    <s v="United States"/>
    <x v="138"/>
    <x v="4"/>
    <n v="78745"/>
    <x v="0"/>
    <s v="OFF-PA-10003657"/>
    <x v="2"/>
    <x v="3"/>
    <s v="Xerox 1927"/>
    <x v="2891"/>
    <n v="2"/>
    <n v="0.2"/>
    <x v="3287"/>
  </r>
  <r>
    <n v="4703"/>
    <s v="CA-2017-140298"/>
    <d v="2017-11-05T00:00:00"/>
    <x v="3"/>
    <x v="10"/>
    <x v="619"/>
    <x v="2"/>
    <x v="60"/>
    <x v="60"/>
    <x v="1"/>
    <s v="United States"/>
    <x v="138"/>
    <x v="4"/>
    <n v="78745"/>
    <x v="0"/>
    <s v="FUR-FU-10001967"/>
    <x v="1"/>
    <x v="5"/>
    <s v="Telescoping Adjustable Floor Lamp"/>
    <x v="2892"/>
    <n v="1"/>
    <n v="0.6"/>
    <x v="3288"/>
  </r>
  <r>
    <n v="5012"/>
    <s v="US-2017-139647"/>
    <d v="2017-11-05T00:00:00"/>
    <x v="3"/>
    <x v="10"/>
    <x v="620"/>
    <x v="0"/>
    <x v="493"/>
    <x v="493"/>
    <x v="2"/>
    <s v="United States"/>
    <x v="122"/>
    <x v="23"/>
    <n v="85023"/>
    <x v="1"/>
    <s v="FUR-BO-10004467"/>
    <x v="1"/>
    <x v="16"/>
    <s v="Bestar Classic Bookcase"/>
    <x v="2893"/>
    <n v="7"/>
    <n v="0.7"/>
    <x v="3289"/>
  </r>
  <r>
    <n v="7316"/>
    <s v="CA-2017-115322"/>
    <d v="2017-11-05T00:00:00"/>
    <x v="3"/>
    <x v="10"/>
    <x v="621"/>
    <x v="1"/>
    <x v="604"/>
    <x v="604"/>
    <x v="0"/>
    <s v="United States"/>
    <x v="2"/>
    <x v="2"/>
    <n v="10024"/>
    <x v="2"/>
    <s v="OFF-AR-10004456"/>
    <x v="2"/>
    <x v="11"/>
    <s v="Panasonic KP-4ABK Battery-Operated Pencil Sharpener"/>
    <x v="2280"/>
    <n v="3"/>
    <n v="0"/>
    <x v="3290"/>
  </r>
  <r>
    <n v="1569"/>
    <s v="US-2017-152002"/>
    <d v="2017-11-06T00:00:00"/>
    <x v="3"/>
    <x v="10"/>
    <x v="622"/>
    <x v="3"/>
    <x v="473"/>
    <x v="473"/>
    <x v="0"/>
    <s v="United States"/>
    <x v="22"/>
    <x v="5"/>
    <n v="90004"/>
    <x v="1"/>
    <s v="OFF-PA-10000357"/>
    <x v="2"/>
    <x v="3"/>
    <s v="White Dual Perf Computer Printout Paper, 2700 Sheets, 1 Part, Heavyweight, 20 lbs., 14 7/8 x 11"/>
    <x v="390"/>
    <n v="3"/>
    <n v="0"/>
    <x v="398"/>
  </r>
  <r>
    <n v="2309"/>
    <s v="US-2017-120418"/>
    <d v="2017-11-06T00:00:00"/>
    <x v="3"/>
    <x v="10"/>
    <x v="592"/>
    <x v="0"/>
    <x v="171"/>
    <x v="171"/>
    <x v="1"/>
    <s v="United States"/>
    <x v="100"/>
    <x v="23"/>
    <n v="85345"/>
    <x v="1"/>
    <s v="FUR-CH-10001394"/>
    <x v="1"/>
    <x v="1"/>
    <s v="Global Leather Executive Chair"/>
    <x v="2894"/>
    <n v="1"/>
    <n v="0.2"/>
    <x v="3291"/>
  </r>
  <r>
    <n v="2310"/>
    <s v="US-2017-120418"/>
    <d v="2017-11-06T00:00:00"/>
    <x v="3"/>
    <x v="10"/>
    <x v="592"/>
    <x v="0"/>
    <x v="171"/>
    <x v="171"/>
    <x v="1"/>
    <s v="United States"/>
    <x v="100"/>
    <x v="23"/>
    <n v="85345"/>
    <x v="1"/>
    <s v="OFF-ST-10002370"/>
    <x v="2"/>
    <x v="6"/>
    <s v="Sortfiler Multipurpose Personal File Organizer, Black"/>
    <x v="2895"/>
    <n v="4"/>
    <n v="0.2"/>
    <x v="3292"/>
  </r>
  <r>
    <n v="2311"/>
    <s v="US-2017-120418"/>
    <d v="2017-11-06T00:00:00"/>
    <x v="3"/>
    <x v="10"/>
    <x v="592"/>
    <x v="0"/>
    <x v="171"/>
    <x v="171"/>
    <x v="1"/>
    <s v="United States"/>
    <x v="100"/>
    <x v="23"/>
    <n v="85345"/>
    <x v="1"/>
    <s v="OFF-AR-10002956"/>
    <x v="2"/>
    <x v="11"/>
    <s v="Boston 16801 Nautilus Battery Pencil Sharpener"/>
    <x v="1424"/>
    <n v="5"/>
    <n v="0.2"/>
    <x v="3293"/>
  </r>
  <r>
    <n v="2312"/>
    <s v="US-2017-120418"/>
    <d v="2017-11-06T00:00:00"/>
    <x v="3"/>
    <x v="10"/>
    <x v="592"/>
    <x v="0"/>
    <x v="171"/>
    <x v="171"/>
    <x v="1"/>
    <s v="United States"/>
    <x v="100"/>
    <x v="23"/>
    <n v="85345"/>
    <x v="1"/>
    <s v="OFF-AR-10001955"/>
    <x v="2"/>
    <x v="11"/>
    <s v="Newell 319"/>
    <x v="2896"/>
    <n v="1"/>
    <n v="0.2"/>
    <x v="3294"/>
  </r>
  <r>
    <n v="2313"/>
    <s v="US-2017-120418"/>
    <d v="2017-11-06T00:00:00"/>
    <x v="3"/>
    <x v="10"/>
    <x v="592"/>
    <x v="0"/>
    <x v="171"/>
    <x v="171"/>
    <x v="1"/>
    <s v="United States"/>
    <x v="100"/>
    <x v="23"/>
    <n v="85345"/>
    <x v="1"/>
    <s v="OFF-ST-10001809"/>
    <x v="2"/>
    <x v="6"/>
    <s v="Fellowes Officeware Wire Shelving"/>
    <x v="2897"/>
    <n v="3"/>
    <n v="0.2"/>
    <x v="3295"/>
  </r>
  <r>
    <n v="3448"/>
    <s v="CA-2017-102554"/>
    <d v="2017-11-06T00:00:00"/>
    <x v="3"/>
    <x v="10"/>
    <x v="607"/>
    <x v="2"/>
    <x v="38"/>
    <x v="38"/>
    <x v="1"/>
    <s v="United States"/>
    <x v="241"/>
    <x v="34"/>
    <n v="36830"/>
    <x v="3"/>
    <s v="OFF-AR-10001919"/>
    <x v="2"/>
    <x v="11"/>
    <s v="OIC #2 Pencils, Medium Soft"/>
    <x v="2898"/>
    <n v="2"/>
    <n v="0"/>
    <x v="3296"/>
  </r>
  <r>
    <n v="4220"/>
    <s v="CA-2017-134565"/>
    <d v="2017-11-06T00:00:00"/>
    <x v="3"/>
    <x v="10"/>
    <x v="594"/>
    <x v="1"/>
    <x v="70"/>
    <x v="70"/>
    <x v="0"/>
    <s v="United States"/>
    <x v="1"/>
    <x v="1"/>
    <n v="98103"/>
    <x v="1"/>
    <s v="OFF-PA-10004243"/>
    <x v="2"/>
    <x v="3"/>
    <s v="Xerox 1939"/>
    <x v="1145"/>
    <n v="2"/>
    <n v="0"/>
    <x v="1199"/>
  </r>
  <r>
    <n v="4221"/>
    <s v="CA-2017-134565"/>
    <d v="2017-11-06T00:00:00"/>
    <x v="3"/>
    <x v="10"/>
    <x v="594"/>
    <x v="1"/>
    <x v="70"/>
    <x v="70"/>
    <x v="0"/>
    <s v="United States"/>
    <x v="1"/>
    <x v="1"/>
    <n v="98103"/>
    <x v="1"/>
    <s v="OFF-BI-10001759"/>
    <x v="2"/>
    <x v="9"/>
    <s v="Acco Pressboard Covers with Storage Hooks, 14 7/8&quot; x 11&quot;, Dark Blue"/>
    <x v="2899"/>
    <n v="6"/>
    <n v="0.2"/>
    <x v="3297"/>
  </r>
  <r>
    <n v="4222"/>
    <s v="CA-2017-134565"/>
    <d v="2017-11-06T00:00:00"/>
    <x v="3"/>
    <x v="10"/>
    <x v="594"/>
    <x v="1"/>
    <x v="70"/>
    <x v="70"/>
    <x v="0"/>
    <s v="United States"/>
    <x v="1"/>
    <x v="1"/>
    <n v="98103"/>
    <x v="1"/>
    <s v="TEC-MA-10001570"/>
    <x v="0"/>
    <x v="14"/>
    <s v="Cisco Desktop Collaboration Experience DX650 IP Video Phone"/>
    <x v="2900"/>
    <n v="5"/>
    <n v="0.2"/>
    <x v="3298"/>
  </r>
  <r>
    <n v="4223"/>
    <s v="CA-2017-134565"/>
    <d v="2017-11-06T00:00:00"/>
    <x v="3"/>
    <x v="10"/>
    <x v="594"/>
    <x v="1"/>
    <x v="70"/>
    <x v="70"/>
    <x v="0"/>
    <s v="United States"/>
    <x v="1"/>
    <x v="1"/>
    <n v="98103"/>
    <x v="1"/>
    <s v="OFF-ST-10004804"/>
    <x v="2"/>
    <x v="6"/>
    <s v="Belkin 19&quot; Vented Equipment Shelf, Black"/>
    <x v="2901"/>
    <n v="2"/>
    <n v="0"/>
    <x v="3299"/>
  </r>
  <r>
    <n v="4224"/>
    <s v="CA-2017-134565"/>
    <d v="2017-11-06T00:00:00"/>
    <x v="3"/>
    <x v="10"/>
    <x v="594"/>
    <x v="1"/>
    <x v="70"/>
    <x v="70"/>
    <x v="0"/>
    <s v="United States"/>
    <x v="1"/>
    <x v="1"/>
    <n v="98103"/>
    <x v="1"/>
    <s v="FUR-BO-10001519"/>
    <x v="1"/>
    <x v="16"/>
    <s v="O'Sullivan 3-Shelf Heavy-Duty Bookcases"/>
    <x v="2902"/>
    <n v="3"/>
    <n v="0"/>
    <x v="3300"/>
  </r>
  <r>
    <n v="8342"/>
    <s v="CA-2017-141481"/>
    <d v="2017-11-06T00:00:00"/>
    <x v="3"/>
    <x v="10"/>
    <x v="593"/>
    <x v="0"/>
    <x v="546"/>
    <x v="546"/>
    <x v="0"/>
    <s v="United States"/>
    <x v="22"/>
    <x v="5"/>
    <n v="90036"/>
    <x v="1"/>
    <s v="OFF-AP-10004532"/>
    <x v="2"/>
    <x v="10"/>
    <s v="Kensington 6 Outlet Guardian Standard Surge Protector"/>
    <x v="1529"/>
    <n v="3"/>
    <n v="0"/>
    <x v="1637"/>
  </r>
  <r>
    <n v="8924"/>
    <s v="CA-2017-133928"/>
    <d v="2017-11-06T00:00:00"/>
    <x v="3"/>
    <x v="10"/>
    <x v="623"/>
    <x v="2"/>
    <x v="604"/>
    <x v="604"/>
    <x v="0"/>
    <s v="United States"/>
    <x v="379"/>
    <x v="12"/>
    <n v="28601"/>
    <x v="3"/>
    <s v="OFF-BI-10001525"/>
    <x v="2"/>
    <x v="9"/>
    <s v="Acco Pressboard Covers with Storage Hooks, 14 7/8&quot; x 11&quot;, Executive Red"/>
    <x v="2903"/>
    <n v="4"/>
    <n v="0.7"/>
    <x v="3301"/>
  </r>
  <r>
    <n v="1473"/>
    <s v="CA-2017-164959"/>
    <d v="2017-11-07T00:00:00"/>
    <x v="3"/>
    <x v="10"/>
    <x v="596"/>
    <x v="2"/>
    <x v="65"/>
    <x v="65"/>
    <x v="2"/>
    <s v="United States"/>
    <x v="22"/>
    <x v="5"/>
    <n v="90004"/>
    <x v="1"/>
    <s v="OFF-LA-10004272"/>
    <x v="2"/>
    <x v="8"/>
    <s v="Avery 482"/>
    <x v="2134"/>
    <n v="3"/>
    <n v="0"/>
    <x v="3302"/>
  </r>
  <r>
    <n v="2705"/>
    <s v="CA-2017-156818"/>
    <d v="2017-11-07T00:00:00"/>
    <x v="3"/>
    <x v="10"/>
    <x v="568"/>
    <x v="1"/>
    <x v="115"/>
    <x v="115"/>
    <x v="0"/>
    <s v="United States"/>
    <x v="2"/>
    <x v="2"/>
    <n v="10009"/>
    <x v="2"/>
    <s v="TEC-AC-10002323"/>
    <x v="0"/>
    <x v="0"/>
    <s v="SanDisk Ultra 32 GB MicroSDHC Class 10 Memory Card"/>
    <x v="2904"/>
    <n v="6"/>
    <n v="0"/>
    <x v="3303"/>
  </r>
  <r>
    <n v="6231"/>
    <s v="CA-2017-127656"/>
    <d v="2017-11-07T00:00:00"/>
    <x v="3"/>
    <x v="10"/>
    <x v="624"/>
    <x v="2"/>
    <x v="448"/>
    <x v="448"/>
    <x v="0"/>
    <s v="United States"/>
    <x v="380"/>
    <x v="43"/>
    <n v="50701"/>
    <x v="0"/>
    <s v="OFF-AR-10001166"/>
    <x v="2"/>
    <x v="11"/>
    <s v="Staples in misc. colors"/>
    <x v="2905"/>
    <n v="4"/>
    <n v="0"/>
    <x v="3304"/>
  </r>
  <r>
    <n v="8587"/>
    <s v="CA-2017-162015"/>
    <d v="2017-11-07T00:00:00"/>
    <x v="3"/>
    <x v="10"/>
    <x v="625"/>
    <x v="2"/>
    <x v="439"/>
    <x v="439"/>
    <x v="2"/>
    <s v="United States"/>
    <x v="22"/>
    <x v="5"/>
    <n v="90049"/>
    <x v="1"/>
    <s v="TEC-AC-10003832"/>
    <x v="0"/>
    <x v="0"/>
    <s v="Logitech P710e Mobile Speakerphone"/>
    <x v="2906"/>
    <n v="5"/>
    <n v="0"/>
    <x v="3305"/>
  </r>
  <r>
    <n v="8588"/>
    <s v="CA-2017-162015"/>
    <d v="2017-11-07T00:00:00"/>
    <x v="3"/>
    <x v="10"/>
    <x v="625"/>
    <x v="2"/>
    <x v="439"/>
    <x v="439"/>
    <x v="2"/>
    <s v="United States"/>
    <x v="22"/>
    <x v="5"/>
    <n v="90049"/>
    <x v="1"/>
    <s v="OFF-AP-10003040"/>
    <x v="2"/>
    <x v="10"/>
    <s v="Fellowes 8 Outlet Superior Workstation Surge Protector w/o Phone/Fax/Modem Protection"/>
    <x v="2335"/>
    <n v="5"/>
    <n v="0"/>
    <x v="2591"/>
  </r>
  <r>
    <n v="8714"/>
    <s v="CA-2017-136623"/>
    <d v="2017-11-07T00:00:00"/>
    <x v="3"/>
    <x v="10"/>
    <x v="626"/>
    <x v="2"/>
    <x v="295"/>
    <x v="295"/>
    <x v="2"/>
    <s v="United States"/>
    <x v="30"/>
    <x v="5"/>
    <n v="92105"/>
    <x v="1"/>
    <s v="TEC-PH-10000004"/>
    <x v="0"/>
    <x v="2"/>
    <s v="Belkin iPhone and iPad Lightning Cable"/>
    <x v="2907"/>
    <n v="6"/>
    <n v="0.2"/>
    <x v="3306"/>
  </r>
  <r>
    <n v="8715"/>
    <s v="CA-2017-136623"/>
    <d v="2017-11-07T00:00:00"/>
    <x v="3"/>
    <x v="10"/>
    <x v="626"/>
    <x v="2"/>
    <x v="295"/>
    <x v="295"/>
    <x v="2"/>
    <s v="United States"/>
    <x v="30"/>
    <x v="5"/>
    <n v="92105"/>
    <x v="1"/>
    <s v="OFF-BI-10003708"/>
    <x v="2"/>
    <x v="9"/>
    <s v="Acco Four Pocket Poly Ring Binder with Label Holder, Smoke, 1&quot;"/>
    <x v="2908"/>
    <n v="5"/>
    <n v="0.2"/>
    <x v="3307"/>
  </r>
  <r>
    <n v="4026"/>
    <s v="CA-2017-139311"/>
    <d v="2017-11-08T00:00:00"/>
    <x v="3"/>
    <x v="10"/>
    <x v="580"/>
    <x v="0"/>
    <x v="360"/>
    <x v="360"/>
    <x v="2"/>
    <s v="United States"/>
    <x v="381"/>
    <x v="4"/>
    <n v="76021"/>
    <x v="0"/>
    <s v="OFF-PA-10001776"/>
    <x v="2"/>
    <x v="3"/>
    <s v="Wirebound Message Books, Four 2 3/4&quot; x 5&quot; Forms per Page, 600 Sets per Book"/>
    <x v="2909"/>
    <n v="4"/>
    <n v="0.2"/>
    <x v="3308"/>
  </r>
  <r>
    <n v="4027"/>
    <s v="CA-2017-139311"/>
    <d v="2017-11-08T00:00:00"/>
    <x v="3"/>
    <x v="10"/>
    <x v="580"/>
    <x v="0"/>
    <x v="360"/>
    <x v="360"/>
    <x v="2"/>
    <s v="United States"/>
    <x v="381"/>
    <x v="4"/>
    <n v="76021"/>
    <x v="0"/>
    <s v="OFF-AR-10004582"/>
    <x v="2"/>
    <x v="11"/>
    <s v="BIC Brite Liner Grip Highlighters"/>
    <x v="2910"/>
    <n v="7"/>
    <n v="0.2"/>
    <x v="3309"/>
  </r>
  <r>
    <n v="4028"/>
    <s v="CA-2017-139311"/>
    <d v="2017-11-08T00:00:00"/>
    <x v="3"/>
    <x v="10"/>
    <x v="580"/>
    <x v="0"/>
    <x v="360"/>
    <x v="360"/>
    <x v="2"/>
    <s v="United States"/>
    <x v="381"/>
    <x v="4"/>
    <n v="76021"/>
    <x v="0"/>
    <s v="TEC-PH-10001557"/>
    <x v="0"/>
    <x v="2"/>
    <s v="Pyle PMP37LED"/>
    <x v="2911"/>
    <n v="2"/>
    <n v="0.2"/>
    <x v="3310"/>
  </r>
  <r>
    <n v="4029"/>
    <s v="CA-2017-139311"/>
    <d v="2017-11-08T00:00:00"/>
    <x v="3"/>
    <x v="10"/>
    <x v="580"/>
    <x v="0"/>
    <x v="360"/>
    <x v="360"/>
    <x v="2"/>
    <s v="United States"/>
    <x v="381"/>
    <x v="4"/>
    <n v="76021"/>
    <x v="0"/>
    <s v="OFF-BI-10004209"/>
    <x v="2"/>
    <x v="9"/>
    <s v="Fellowes Twister Kit, Gray/Clear, 3/pkg"/>
    <x v="2912"/>
    <n v="8"/>
    <n v="0.8"/>
    <x v="3311"/>
  </r>
  <r>
    <n v="6693"/>
    <s v="CA-2017-160899"/>
    <d v="2017-11-08T00:00:00"/>
    <x v="3"/>
    <x v="10"/>
    <x v="580"/>
    <x v="1"/>
    <x v="325"/>
    <x v="325"/>
    <x v="1"/>
    <s v="United States"/>
    <x v="382"/>
    <x v="30"/>
    <n v="70601"/>
    <x v="3"/>
    <s v="OFF-BI-10000632"/>
    <x v="2"/>
    <x v="9"/>
    <s v="Satellite Sectional Post Binders"/>
    <x v="2913"/>
    <n v="11"/>
    <n v="0"/>
    <x v="3312"/>
  </r>
  <r>
    <n v="9385"/>
    <s v="CA-2017-100433"/>
    <d v="2017-11-08T00:00:00"/>
    <x v="3"/>
    <x v="10"/>
    <x v="627"/>
    <x v="2"/>
    <x v="605"/>
    <x v="605"/>
    <x v="1"/>
    <s v="United States"/>
    <x v="2"/>
    <x v="2"/>
    <n v="10009"/>
    <x v="2"/>
    <s v="OFF-PA-10003441"/>
    <x v="2"/>
    <x v="3"/>
    <s v="Xerox 226"/>
    <x v="19"/>
    <n v="4"/>
    <n v="0"/>
    <x v="19"/>
  </r>
  <r>
    <n v="553"/>
    <s v="CA-2017-112774"/>
    <d v="2017-11-09T00:00:00"/>
    <x v="3"/>
    <x v="10"/>
    <x v="581"/>
    <x v="0"/>
    <x v="179"/>
    <x v="179"/>
    <x v="0"/>
    <s v="United States"/>
    <x v="27"/>
    <x v="11"/>
    <n v="32216"/>
    <x v="3"/>
    <s v="FUR-FU-10003039"/>
    <x v="1"/>
    <x v="5"/>
    <s v="Howard Miller 11-1/2&quot; Diameter Grantwood Wall Clock"/>
    <x v="2914"/>
    <n v="1"/>
    <n v="0.2"/>
    <x v="3313"/>
  </r>
  <r>
    <n v="2902"/>
    <s v="CA-2017-124898"/>
    <d v="2017-11-09T00:00:00"/>
    <x v="3"/>
    <x v="10"/>
    <x v="602"/>
    <x v="2"/>
    <x v="516"/>
    <x v="516"/>
    <x v="1"/>
    <s v="United States"/>
    <x v="28"/>
    <x v="19"/>
    <n v="31907"/>
    <x v="3"/>
    <s v="OFF-PA-10003656"/>
    <x v="2"/>
    <x v="3"/>
    <s v="Xerox 1935"/>
    <x v="917"/>
    <n v="7"/>
    <n v="0"/>
    <x v="941"/>
  </r>
  <r>
    <n v="3042"/>
    <s v="CA-2017-149559"/>
    <d v="2017-11-09T00:00:00"/>
    <x v="3"/>
    <x v="10"/>
    <x v="581"/>
    <x v="3"/>
    <x v="622"/>
    <x v="622"/>
    <x v="1"/>
    <s v="United States"/>
    <x v="23"/>
    <x v="5"/>
    <n v="90805"/>
    <x v="1"/>
    <s v="OFF-PA-10003172"/>
    <x v="2"/>
    <x v="3"/>
    <s v="Xerox 1996"/>
    <x v="212"/>
    <n v="2"/>
    <n v="0"/>
    <x v="414"/>
  </r>
  <r>
    <n v="3043"/>
    <s v="CA-2017-149559"/>
    <d v="2017-11-09T00:00:00"/>
    <x v="3"/>
    <x v="10"/>
    <x v="581"/>
    <x v="3"/>
    <x v="622"/>
    <x v="622"/>
    <x v="1"/>
    <s v="United States"/>
    <x v="23"/>
    <x v="5"/>
    <n v="90805"/>
    <x v="1"/>
    <s v="OFF-EN-10002312"/>
    <x v="2"/>
    <x v="13"/>
    <s v="#10 Self-Seal White Envelopes"/>
    <x v="2915"/>
    <n v="2"/>
    <n v="0"/>
    <x v="3314"/>
  </r>
  <r>
    <n v="3044"/>
    <s v="CA-2017-149559"/>
    <d v="2017-11-09T00:00:00"/>
    <x v="3"/>
    <x v="10"/>
    <x v="581"/>
    <x v="3"/>
    <x v="622"/>
    <x v="622"/>
    <x v="1"/>
    <s v="United States"/>
    <x v="23"/>
    <x v="5"/>
    <n v="90805"/>
    <x v="1"/>
    <s v="FUR-CH-10002320"/>
    <x v="1"/>
    <x v="1"/>
    <s v="Hon Pagoda Stacking Chairs"/>
    <x v="2916"/>
    <n v="8"/>
    <n v="0.2"/>
    <x v="3315"/>
  </r>
  <r>
    <n v="4368"/>
    <s v="CA-2017-117044"/>
    <d v="2017-11-09T00:00:00"/>
    <x v="3"/>
    <x v="10"/>
    <x v="582"/>
    <x v="1"/>
    <x v="288"/>
    <x v="288"/>
    <x v="0"/>
    <s v="United States"/>
    <x v="20"/>
    <x v="3"/>
    <n v="60623"/>
    <x v="0"/>
    <s v="OFF-FA-10000936"/>
    <x v="2"/>
    <x v="4"/>
    <s v="Acco Hot Clips Clips to Go"/>
    <x v="2917"/>
    <n v="4"/>
    <n v="0.2"/>
    <x v="3316"/>
  </r>
  <r>
    <n v="4369"/>
    <s v="CA-2017-117044"/>
    <d v="2017-11-09T00:00:00"/>
    <x v="3"/>
    <x v="10"/>
    <x v="582"/>
    <x v="1"/>
    <x v="288"/>
    <x v="288"/>
    <x v="0"/>
    <s v="United States"/>
    <x v="20"/>
    <x v="3"/>
    <n v="60623"/>
    <x v="0"/>
    <s v="OFF-PA-10003657"/>
    <x v="2"/>
    <x v="3"/>
    <s v="Xerox 1927"/>
    <x v="2918"/>
    <n v="6"/>
    <n v="0.2"/>
    <x v="3317"/>
  </r>
  <r>
    <n v="5270"/>
    <s v="CA-2017-144484"/>
    <d v="2017-11-09T00:00:00"/>
    <x v="3"/>
    <x v="10"/>
    <x v="555"/>
    <x v="3"/>
    <x v="695"/>
    <x v="695"/>
    <x v="0"/>
    <s v="United States"/>
    <x v="14"/>
    <x v="5"/>
    <n v="94110"/>
    <x v="1"/>
    <s v="FUR-FU-10000260"/>
    <x v="1"/>
    <x v="5"/>
    <s v="6&quot; Cubicle Wall Clock, Black"/>
    <x v="2919"/>
    <n v="4"/>
    <n v="0"/>
    <x v="1889"/>
  </r>
  <r>
    <n v="5271"/>
    <s v="CA-2017-144484"/>
    <d v="2017-11-09T00:00:00"/>
    <x v="3"/>
    <x v="10"/>
    <x v="555"/>
    <x v="3"/>
    <x v="695"/>
    <x v="695"/>
    <x v="0"/>
    <s v="United States"/>
    <x v="14"/>
    <x v="5"/>
    <n v="94110"/>
    <x v="1"/>
    <s v="OFF-AP-10004487"/>
    <x v="2"/>
    <x v="10"/>
    <s v="Kensington 4 Outlet MasterPiece Compact Power Control Center"/>
    <x v="1308"/>
    <n v="5"/>
    <n v="0"/>
    <x v="1380"/>
  </r>
  <r>
    <n v="6232"/>
    <s v="US-2017-142188"/>
    <d v="2017-11-09T00:00:00"/>
    <x v="3"/>
    <x v="10"/>
    <x v="555"/>
    <x v="3"/>
    <x v="399"/>
    <x v="399"/>
    <x v="0"/>
    <s v="United States"/>
    <x v="1"/>
    <x v="1"/>
    <n v="98105"/>
    <x v="1"/>
    <s v="FUR-CH-10003199"/>
    <x v="1"/>
    <x v="1"/>
    <s v="Office Star - Contemporary Task Swivel Chair"/>
    <x v="2920"/>
    <n v="2"/>
    <n v="0.2"/>
    <x v="3318"/>
  </r>
  <r>
    <n v="6233"/>
    <s v="US-2017-142188"/>
    <d v="2017-11-09T00:00:00"/>
    <x v="3"/>
    <x v="10"/>
    <x v="555"/>
    <x v="3"/>
    <x v="399"/>
    <x v="399"/>
    <x v="0"/>
    <s v="United States"/>
    <x v="1"/>
    <x v="1"/>
    <n v="98105"/>
    <x v="1"/>
    <s v="OFF-PA-10002005"/>
    <x v="2"/>
    <x v="3"/>
    <s v="Xerox 225"/>
    <x v="211"/>
    <n v="3"/>
    <n v="0"/>
    <x v="211"/>
  </r>
  <r>
    <n v="6234"/>
    <s v="US-2017-142188"/>
    <d v="2017-11-09T00:00:00"/>
    <x v="3"/>
    <x v="10"/>
    <x v="555"/>
    <x v="3"/>
    <x v="399"/>
    <x v="399"/>
    <x v="0"/>
    <s v="United States"/>
    <x v="1"/>
    <x v="1"/>
    <n v="98105"/>
    <x v="1"/>
    <s v="OFF-PA-10004101"/>
    <x v="2"/>
    <x v="3"/>
    <s v="Xerox 1894"/>
    <x v="2921"/>
    <n v="11"/>
    <n v="0"/>
    <x v="3319"/>
  </r>
  <r>
    <n v="6235"/>
    <s v="US-2017-142188"/>
    <d v="2017-11-09T00:00:00"/>
    <x v="3"/>
    <x v="10"/>
    <x v="555"/>
    <x v="3"/>
    <x v="399"/>
    <x v="399"/>
    <x v="0"/>
    <s v="United States"/>
    <x v="1"/>
    <x v="1"/>
    <n v="98105"/>
    <x v="1"/>
    <s v="OFF-BI-10004600"/>
    <x v="2"/>
    <x v="9"/>
    <s v="Ibico Ibimaster 300 Manual Binding System"/>
    <x v="2922"/>
    <n v="5"/>
    <n v="0.2"/>
    <x v="3320"/>
  </r>
  <r>
    <n v="6236"/>
    <s v="US-2017-142188"/>
    <d v="2017-11-09T00:00:00"/>
    <x v="3"/>
    <x v="10"/>
    <x v="555"/>
    <x v="3"/>
    <x v="399"/>
    <x v="399"/>
    <x v="0"/>
    <s v="United States"/>
    <x v="1"/>
    <x v="1"/>
    <n v="98105"/>
    <x v="1"/>
    <s v="TEC-PH-10000127"/>
    <x v="0"/>
    <x v="2"/>
    <s v="iOttie XL Car Mount"/>
    <x v="2525"/>
    <n v="5"/>
    <n v="0.2"/>
    <x v="3321"/>
  </r>
  <r>
    <n v="7493"/>
    <s v="US-2017-160836"/>
    <d v="2017-11-09T00:00:00"/>
    <x v="3"/>
    <x v="10"/>
    <x v="628"/>
    <x v="2"/>
    <x v="532"/>
    <x v="532"/>
    <x v="0"/>
    <s v="United States"/>
    <x v="5"/>
    <x v="4"/>
    <n v="77070"/>
    <x v="0"/>
    <s v="OFF-PA-10004239"/>
    <x v="2"/>
    <x v="3"/>
    <s v="Xerox 1953"/>
    <x v="46"/>
    <n v="3"/>
    <n v="0.2"/>
    <x v="1678"/>
  </r>
  <r>
    <n v="7494"/>
    <s v="US-2017-160836"/>
    <d v="2017-11-09T00:00:00"/>
    <x v="3"/>
    <x v="10"/>
    <x v="628"/>
    <x v="2"/>
    <x v="532"/>
    <x v="532"/>
    <x v="0"/>
    <s v="United States"/>
    <x v="5"/>
    <x v="4"/>
    <n v="77070"/>
    <x v="0"/>
    <s v="FUR-TA-10002855"/>
    <x v="1"/>
    <x v="7"/>
    <s v="Bevis Round Conference Table Top &amp; Single Column Base"/>
    <x v="2923"/>
    <n v="5"/>
    <n v="0.3"/>
    <x v="3322"/>
  </r>
  <r>
    <n v="7495"/>
    <s v="US-2017-160836"/>
    <d v="2017-11-09T00:00:00"/>
    <x v="3"/>
    <x v="10"/>
    <x v="628"/>
    <x v="2"/>
    <x v="532"/>
    <x v="532"/>
    <x v="0"/>
    <s v="United States"/>
    <x v="5"/>
    <x v="4"/>
    <n v="77070"/>
    <x v="0"/>
    <s v="OFF-AP-10001626"/>
    <x v="2"/>
    <x v="10"/>
    <s v="Commercial WindTunnel Clean Air Upright Vacuum, Replacement Belts, Filtration Bags"/>
    <x v="2924"/>
    <n v="2"/>
    <n v="0.8"/>
    <x v="3323"/>
  </r>
  <r>
    <n v="9081"/>
    <s v="CA-2017-166898"/>
    <d v="2017-11-09T00:00:00"/>
    <x v="3"/>
    <x v="10"/>
    <x v="582"/>
    <x v="1"/>
    <x v="23"/>
    <x v="23"/>
    <x v="2"/>
    <s v="United States"/>
    <x v="288"/>
    <x v="5"/>
    <n v="92704"/>
    <x v="1"/>
    <s v="TEC-PH-10002564"/>
    <x v="0"/>
    <x v="2"/>
    <s v="OtterBox Defender Series Case - Samsung Galaxy S4"/>
    <x v="2925"/>
    <n v="6"/>
    <n v="0.2"/>
    <x v="3324"/>
  </r>
  <r>
    <n v="9082"/>
    <s v="CA-2017-166898"/>
    <d v="2017-11-09T00:00:00"/>
    <x v="3"/>
    <x v="10"/>
    <x v="582"/>
    <x v="1"/>
    <x v="23"/>
    <x v="23"/>
    <x v="2"/>
    <s v="United States"/>
    <x v="288"/>
    <x v="5"/>
    <n v="92704"/>
    <x v="1"/>
    <s v="OFF-PA-10002262"/>
    <x v="2"/>
    <x v="3"/>
    <s v="Xerox 192"/>
    <x v="211"/>
    <n v="3"/>
    <n v="0"/>
    <x v="211"/>
  </r>
  <r>
    <n v="9282"/>
    <s v="US-2017-152898"/>
    <d v="2017-11-09T00:00:00"/>
    <x v="3"/>
    <x v="10"/>
    <x v="602"/>
    <x v="2"/>
    <x v="695"/>
    <x v="695"/>
    <x v="0"/>
    <s v="United States"/>
    <x v="21"/>
    <x v="20"/>
    <n v="23223"/>
    <x v="3"/>
    <s v="OFF-AP-10000027"/>
    <x v="2"/>
    <x v="10"/>
    <s v="Hoover Commercial SteamVac"/>
    <x v="2164"/>
    <n v="5"/>
    <n v="0"/>
    <x v="3325"/>
  </r>
  <r>
    <n v="9333"/>
    <s v="CA-2017-127726"/>
    <d v="2017-11-09T00:00:00"/>
    <x v="3"/>
    <x v="10"/>
    <x v="582"/>
    <x v="1"/>
    <x v="197"/>
    <x v="197"/>
    <x v="0"/>
    <s v="United States"/>
    <x v="265"/>
    <x v="17"/>
    <n v="40324"/>
    <x v="3"/>
    <s v="OFF-AP-10002578"/>
    <x v="2"/>
    <x v="10"/>
    <s v="Fellowes Premier Superior Surge Suppressor, 10-Outlet, With Phone and Remote"/>
    <x v="2926"/>
    <n v="4"/>
    <n v="0"/>
    <x v="3326"/>
  </r>
  <r>
    <n v="9334"/>
    <s v="CA-2017-127726"/>
    <d v="2017-11-09T00:00:00"/>
    <x v="3"/>
    <x v="10"/>
    <x v="582"/>
    <x v="1"/>
    <x v="197"/>
    <x v="197"/>
    <x v="0"/>
    <s v="United States"/>
    <x v="265"/>
    <x v="17"/>
    <n v="40324"/>
    <x v="3"/>
    <s v="OFF-FA-10000992"/>
    <x v="2"/>
    <x v="4"/>
    <s v="Acco Clips to Go Binder Clips, 24 Clips in Two Sizes"/>
    <x v="1434"/>
    <n v="4"/>
    <n v="0"/>
    <x v="3327"/>
  </r>
  <r>
    <n v="901"/>
    <s v="CA-2017-150959"/>
    <d v="2017-11-11T00:00:00"/>
    <x v="3"/>
    <x v="10"/>
    <x v="575"/>
    <x v="0"/>
    <x v="715"/>
    <x v="715"/>
    <x v="0"/>
    <s v="United States"/>
    <x v="341"/>
    <x v="4"/>
    <n v="75043"/>
    <x v="0"/>
    <s v="OFF-LA-10001045"/>
    <x v="2"/>
    <x v="8"/>
    <s v="Permanent Self-Adhesive File Folder Labels for Typewriters by Universal"/>
    <x v="2927"/>
    <n v="5"/>
    <n v="0.2"/>
    <x v="3328"/>
  </r>
  <r>
    <n v="902"/>
    <s v="CA-2017-150959"/>
    <d v="2017-11-11T00:00:00"/>
    <x v="3"/>
    <x v="10"/>
    <x v="575"/>
    <x v="0"/>
    <x v="715"/>
    <x v="715"/>
    <x v="0"/>
    <s v="United States"/>
    <x v="341"/>
    <x v="4"/>
    <n v="75043"/>
    <x v="0"/>
    <s v="OFF-BI-10001510"/>
    <x v="2"/>
    <x v="9"/>
    <s v="Deluxe Heavy-Duty Vinyl Round Ring Binder"/>
    <x v="74"/>
    <n v="4"/>
    <n v="0.8"/>
    <x v="3329"/>
  </r>
  <r>
    <n v="2775"/>
    <s v="CA-2017-143455"/>
    <d v="2017-11-11T00:00:00"/>
    <x v="3"/>
    <x v="10"/>
    <x v="629"/>
    <x v="2"/>
    <x v="562"/>
    <x v="562"/>
    <x v="1"/>
    <s v="United States"/>
    <x v="38"/>
    <x v="18"/>
    <n v="45503"/>
    <x v="2"/>
    <s v="OFF-PA-10004451"/>
    <x v="2"/>
    <x v="3"/>
    <s v="Xerox 222"/>
    <x v="506"/>
    <n v="2"/>
    <n v="0.2"/>
    <x v="514"/>
  </r>
  <r>
    <n v="2836"/>
    <s v="CA-2017-110842"/>
    <d v="2017-11-11T00:00:00"/>
    <x v="3"/>
    <x v="10"/>
    <x v="611"/>
    <x v="2"/>
    <x v="267"/>
    <x v="267"/>
    <x v="0"/>
    <s v="United States"/>
    <x v="22"/>
    <x v="5"/>
    <n v="90036"/>
    <x v="1"/>
    <s v="OFF-AP-10003971"/>
    <x v="2"/>
    <x v="10"/>
    <s v="Belkin 6 Outlet Metallic Surge Strip"/>
    <x v="2928"/>
    <n v="1"/>
    <n v="0"/>
    <x v="3330"/>
  </r>
  <r>
    <n v="2837"/>
    <s v="CA-2017-110842"/>
    <d v="2017-11-11T00:00:00"/>
    <x v="3"/>
    <x v="10"/>
    <x v="611"/>
    <x v="2"/>
    <x v="267"/>
    <x v="267"/>
    <x v="0"/>
    <s v="United States"/>
    <x v="22"/>
    <x v="5"/>
    <n v="90036"/>
    <x v="1"/>
    <s v="OFF-PA-10000520"/>
    <x v="2"/>
    <x v="3"/>
    <s v="Xerox 201"/>
    <x v="211"/>
    <n v="3"/>
    <n v="0"/>
    <x v="211"/>
  </r>
  <r>
    <n v="2838"/>
    <s v="CA-2017-110842"/>
    <d v="2017-11-11T00:00:00"/>
    <x v="3"/>
    <x v="10"/>
    <x v="611"/>
    <x v="2"/>
    <x v="267"/>
    <x v="267"/>
    <x v="0"/>
    <s v="United States"/>
    <x v="22"/>
    <x v="5"/>
    <n v="90036"/>
    <x v="1"/>
    <s v="OFF-BI-10000977"/>
    <x v="2"/>
    <x v="9"/>
    <s v="Ibico Plastic Spiral Binding Combs"/>
    <x v="2929"/>
    <n v="5"/>
    <n v="0.2"/>
    <x v="3331"/>
  </r>
  <r>
    <n v="3175"/>
    <s v="CA-2017-157483"/>
    <d v="2017-11-11T00:00:00"/>
    <x v="3"/>
    <x v="10"/>
    <x v="629"/>
    <x v="2"/>
    <x v="170"/>
    <x v="170"/>
    <x v="0"/>
    <s v="United States"/>
    <x v="11"/>
    <x v="10"/>
    <n v="48227"/>
    <x v="0"/>
    <s v="OFF-AR-10004260"/>
    <x v="2"/>
    <x v="11"/>
    <s v="Boston 1799 Powerhouse Electric Pencil Sharpener"/>
    <x v="2930"/>
    <n v="7"/>
    <n v="0"/>
    <x v="3332"/>
  </r>
  <r>
    <n v="4227"/>
    <s v="CA-2017-120327"/>
    <d v="2017-11-11T00:00:00"/>
    <x v="3"/>
    <x v="10"/>
    <x v="611"/>
    <x v="2"/>
    <x v="119"/>
    <x v="119"/>
    <x v="0"/>
    <s v="United States"/>
    <x v="261"/>
    <x v="43"/>
    <n v="50322"/>
    <x v="0"/>
    <s v="OFF-FA-10004854"/>
    <x v="2"/>
    <x v="4"/>
    <s v="Vinyl Coated Wire Paper Clips in Organizer Box, 800/Box"/>
    <x v="2709"/>
    <n v="4"/>
    <n v="0"/>
    <x v="3333"/>
  </r>
  <r>
    <n v="5079"/>
    <s v="CA-2017-143217"/>
    <d v="2017-11-11T00:00:00"/>
    <x v="3"/>
    <x v="10"/>
    <x v="613"/>
    <x v="2"/>
    <x v="323"/>
    <x v="323"/>
    <x v="1"/>
    <s v="United States"/>
    <x v="151"/>
    <x v="0"/>
    <n v="53209"/>
    <x v="0"/>
    <s v="OFF-BI-10002949"/>
    <x v="2"/>
    <x v="9"/>
    <s v="Prestige Round Ring Binders"/>
    <x v="2322"/>
    <n v="3"/>
    <n v="0"/>
    <x v="3334"/>
  </r>
  <r>
    <n v="5117"/>
    <s v="CA-2017-154137"/>
    <d v="2017-11-11T00:00:00"/>
    <x v="3"/>
    <x v="10"/>
    <x v="613"/>
    <x v="2"/>
    <x v="421"/>
    <x v="421"/>
    <x v="0"/>
    <s v="United States"/>
    <x v="2"/>
    <x v="2"/>
    <n v="10009"/>
    <x v="2"/>
    <s v="OFF-ST-10003324"/>
    <x v="2"/>
    <x v="6"/>
    <s v="Belkin OmniView SE Rackmount Kit"/>
    <x v="2931"/>
    <n v="1"/>
    <n v="0"/>
    <x v="6"/>
  </r>
  <r>
    <n v="6989"/>
    <s v="CA-2017-158561"/>
    <d v="2017-11-11T00:00:00"/>
    <x v="3"/>
    <x v="10"/>
    <x v="611"/>
    <x v="1"/>
    <x v="401"/>
    <x v="401"/>
    <x v="2"/>
    <s v="United States"/>
    <x v="45"/>
    <x v="11"/>
    <n v="33311"/>
    <x v="3"/>
    <s v="OFF-AP-10002651"/>
    <x v="2"/>
    <x v="10"/>
    <s v="Hoover Upright Vacuum With Dirt Cup"/>
    <x v="2932"/>
    <n v="5"/>
    <n v="0.2"/>
    <x v="3335"/>
  </r>
  <r>
    <n v="7449"/>
    <s v="CA-2017-115448"/>
    <d v="2017-11-11T00:00:00"/>
    <x v="3"/>
    <x v="10"/>
    <x v="603"/>
    <x v="0"/>
    <x v="210"/>
    <x v="210"/>
    <x v="0"/>
    <s v="United States"/>
    <x v="79"/>
    <x v="26"/>
    <n v="37918"/>
    <x v="3"/>
    <s v="FUR-FU-10004090"/>
    <x v="1"/>
    <x v="5"/>
    <s v="Executive Impressions 14&quot; Contract Wall Clock"/>
    <x v="2933"/>
    <n v="5"/>
    <n v="0.2"/>
    <x v="3336"/>
  </r>
  <r>
    <n v="7468"/>
    <s v="CA-2017-148985"/>
    <d v="2017-11-11T00:00:00"/>
    <x v="3"/>
    <x v="10"/>
    <x v="612"/>
    <x v="1"/>
    <x v="729"/>
    <x v="729"/>
    <x v="1"/>
    <s v="United States"/>
    <x v="22"/>
    <x v="5"/>
    <n v="90045"/>
    <x v="1"/>
    <s v="FUR-FU-10001424"/>
    <x v="1"/>
    <x v="5"/>
    <s v="Dax Clear Box Frame"/>
    <x v="2934"/>
    <n v="4"/>
    <n v="0"/>
    <x v="3337"/>
  </r>
  <r>
    <n v="8997"/>
    <s v="US-2017-116491"/>
    <d v="2017-11-11T00:00:00"/>
    <x v="3"/>
    <x v="10"/>
    <x v="575"/>
    <x v="0"/>
    <x v="233"/>
    <x v="233"/>
    <x v="0"/>
    <s v="United States"/>
    <x v="57"/>
    <x v="4"/>
    <n v="75081"/>
    <x v="0"/>
    <s v="TEC-PH-10004531"/>
    <x v="0"/>
    <x v="2"/>
    <s v="OtterBox Commuter Series Case - iPhone 5 &amp; 5s"/>
    <x v="2935"/>
    <n v="2"/>
    <n v="0.2"/>
    <x v="1155"/>
  </r>
  <r>
    <n v="9261"/>
    <s v="CA-2017-167976"/>
    <d v="2017-11-11T00:00:00"/>
    <x v="3"/>
    <x v="10"/>
    <x v="603"/>
    <x v="1"/>
    <x v="606"/>
    <x v="606"/>
    <x v="0"/>
    <s v="United States"/>
    <x v="383"/>
    <x v="46"/>
    <n v="57401"/>
    <x v="0"/>
    <s v="OFF-SU-10004661"/>
    <x v="2"/>
    <x v="15"/>
    <s v="Acme Titanium Bonded Scissors"/>
    <x v="2936"/>
    <n v="3"/>
    <n v="0"/>
    <x v="3338"/>
  </r>
  <r>
    <n v="390"/>
    <s v="CA-2017-101798"/>
    <d v="2017-11-12T00:00:00"/>
    <x v="3"/>
    <x v="10"/>
    <x v="598"/>
    <x v="2"/>
    <x v="395"/>
    <x v="395"/>
    <x v="0"/>
    <s v="United States"/>
    <x v="2"/>
    <x v="2"/>
    <n v="10009"/>
    <x v="2"/>
    <s v="OFF-BI-10000050"/>
    <x v="2"/>
    <x v="9"/>
    <s v="Angle-D Binders with Locking Rings, Label Holders"/>
    <x v="2937"/>
    <n v="4"/>
    <n v="0.2"/>
    <x v="3339"/>
  </r>
  <r>
    <n v="391"/>
    <s v="CA-2017-101798"/>
    <d v="2017-11-12T00:00:00"/>
    <x v="3"/>
    <x v="10"/>
    <x v="598"/>
    <x v="2"/>
    <x v="395"/>
    <x v="395"/>
    <x v="0"/>
    <s v="United States"/>
    <x v="2"/>
    <x v="2"/>
    <n v="10009"/>
    <x v="2"/>
    <s v="TEC-AC-10001998"/>
    <x v="0"/>
    <x v="0"/>
    <s v="Logitech LS21 Speaker System - PC Multimedia - 2.1-CH - Wired"/>
    <x v="1512"/>
    <n v="2"/>
    <n v="0"/>
    <x v="3340"/>
  </r>
  <r>
    <n v="1516"/>
    <s v="US-2017-160759"/>
    <d v="2017-11-12T00:00:00"/>
    <x v="3"/>
    <x v="10"/>
    <x v="614"/>
    <x v="2"/>
    <x v="254"/>
    <x v="254"/>
    <x v="0"/>
    <s v="United States"/>
    <x v="15"/>
    <x v="13"/>
    <n v="19120"/>
    <x v="2"/>
    <s v="FUR-CH-10002961"/>
    <x v="1"/>
    <x v="1"/>
    <s v="Leather Task Chair, Black"/>
    <x v="2938"/>
    <n v="1"/>
    <n v="0.3"/>
    <x v="3341"/>
  </r>
  <r>
    <n v="4358"/>
    <s v="CA-2017-162565"/>
    <d v="2017-11-12T00:00:00"/>
    <x v="3"/>
    <x v="10"/>
    <x v="559"/>
    <x v="3"/>
    <x v="731"/>
    <x v="731"/>
    <x v="0"/>
    <s v="United States"/>
    <x v="70"/>
    <x v="3"/>
    <n v="60505"/>
    <x v="0"/>
    <s v="OFF-PA-10001937"/>
    <x v="2"/>
    <x v="3"/>
    <s v="Xerox 21"/>
    <x v="506"/>
    <n v="2"/>
    <n v="0.2"/>
    <x v="514"/>
  </r>
  <r>
    <n v="4359"/>
    <s v="CA-2017-162565"/>
    <d v="2017-11-12T00:00:00"/>
    <x v="3"/>
    <x v="10"/>
    <x v="559"/>
    <x v="3"/>
    <x v="731"/>
    <x v="731"/>
    <x v="0"/>
    <s v="United States"/>
    <x v="70"/>
    <x v="3"/>
    <n v="60505"/>
    <x v="0"/>
    <s v="FUR-FU-10004306"/>
    <x v="1"/>
    <x v="5"/>
    <s v="Electrix Halogen Magnifier Lamp"/>
    <x v="2939"/>
    <n v="1"/>
    <n v="0.6"/>
    <x v="3342"/>
  </r>
  <r>
    <n v="4360"/>
    <s v="CA-2017-162565"/>
    <d v="2017-11-12T00:00:00"/>
    <x v="3"/>
    <x v="10"/>
    <x v="559"/>
    <x v="3"/>
    <x v="731"/>
    <x v="731"/>
    <x v="0"/>
    <s v="United States"/>
    <x v="70"/>
    <x v="3"/>
    <n v="60505"/>
    <x v="0"/>
    <s v="FUR-CH-10003973"/>
    <x v="1"/>
    <x v="1"/>
    <s v="GuestStacker Chair with Chrome Finish Legs"/>
    <x v="2940"/>
    <n v="2"/>
    <n v="0.3"/>
    <x v="3343"/>
  </r>
  <r>
    <n v="6007"/>
    <s v="CA-2017-129581"/>
    <d v="2017-11-12T00:00:00"/>
    <x v="3"/>
    <x v="10"/>
    <x v="630"/>
    <x v="2"/>
    <x v="65"/>
    <x v="65"/>
    <x v="2"/>
    <s v="United States"/>
    <x v="384"/>
    <x v="6"/>
    <n v="2740"/>
    <x v="2"/>
    <s v="TEC-PH-10001527"/>
    <x v="0"/>
    <x v="2"/>
    <s v="Plantronics MX500i Earset"/>
    <x v="837"/>
    <n v="3"/>
    <n v="0"/>
    <x v="857"/>
  </r>
  <r>
    <n v="6273"/>
    <s v="CA-2017-149706"/>
    <d v="2017-11-12T00:00:00"/>
    <x v="3"/>
    <x v="10"/>
    <x v="585"/>
    <x v="0"/>
    <x v="567"/>
    <x v="567"/>
    <x v="2"/>
    <s v="United States"/>
    <x v="385"/>
    <x v="3"/>
    <n v="60067"/>
    <x v="0"/>
    <s v="TEC-AC-10001284"/>
    <x v="0"/>
    <x v="0"/>
    <s v="Enermax Briskie RF Wireless Keyboard and Mouse Combo"/>
    <x v="2941"/>
    <n v="7"/>
    <n v="0.2"/>
    <x v="3344"/>
  </r>
  <r>
    <n v="6748"/>
    <s v="CA-2017-100230"/>
    <d v="2017-11-12T00:00:00"/>
    <x v="3"/>
    <x v="10"/>
    <x v="598"/>
    <x v="2"/>
    <x v="362"/>
    <x v="362"/>
    <x v="0"/>
    <s v="United States"/>
    <x v="2"/>
    <x v="2"/>
    <n v="10035"/>
    <x v="2"/>
    <s v="OFF-BI-10002498"/>
    <x v="2"/>
    <x v="9"/>
    <s v="Clear Mylar Reinforcing Strips"/>
    <x v="2942"/>
    <n v="1"/>
    <n v="0.2"/>
    <x v="3345"/>
  </r>
  <r>
    <n v="6749"/>
    <s v="CA-2017-100230"/>
    <d v="2017-11-12T00:00:00"/>
    <x v="3"/>
    <x v="10"/>
    <x v="598"/>
    <x v="2"/>
    <x v="362"/>
    <x v="362"/>
    <x v="0"/>
    <s v="United States"/>
    <x v="2"/>
    <x v="2"/>
    <n v="10035"/>
    <x v="2"/>
    <s v="OFF-PA-10002245"/>
    <x v="2"/>
    <x v="3"/>
    <s v="Xerox 1895"/>
    <x v="381"/>
    <n v="3"/>
    <n v="0"/>
    <x v="1232"/>
  </r>
  <r>
    <n v="6750"/>
    <s v="CA-2017-100230"/>
    <d v="2017-11-12T00:00:00"/>
    <x v="3"/>
    <x v="10"/>
    <x v="598"/>
    <x v="2"/>
    <x v="362"/>
    <x v="362"/>
    <x v="0"/>
    <s v="United States"/>
    <x v="2"/>
    <x v="2"/>
    <n v="10035"/>
    <x v="2"/>
    <s v="TEC-PH-10004522"/>
    <x v="0"/>
    <x v="2"/>
    <s v="Dexim XPower Skin Super-Thin Power Case for iPhone 5 - Black"/>
    <x v="2943"/>
    <n v="2"/>
    <n v="0"/>
    <x v="3346"/>
  </r>
  <r>
    <n v="6990"/>
    <s v="CA-2017-165099"/>
    <d v="2017-11-12T00:00:00"/>
    <x v="3"/>
    <x v="10"/>
    <x v="586"/>
    <x v="0"/>
    <x v="194"/>
    <x v="194"/>
    <x v="0"/>
    <s v="United States"/>
    <x v="386"/>
    <x v="4"/>
    <n v="79605"/>
    <x v="0"/>
    <s v="OFF-AP-10001634"/>
    <x v="2"/>
    <x v="10"/>
    <s v="Hoover Commercial Lightweight Upright Vacuum"/>
    <x v="2944"/>
    <n v="2"/>
    <n v="0.8"/>
    <x v="3347"/>
  </r>
  <r>
    <n v="7345"/>
    <s v="CA-2017-168389"/>
    <d v="2017-11-12T00:00:00"/>
    <x v="3"/>
    <x v="10"/>
    <x v="614"/>
    <x v="2"/>
    <x v="638"/>
    <x v="638"/>
    <x v="2"/>
    <s v="United States"/>
    <x v="27"/>
    <x v="11"/>
    <n v="32216"/>
    <x v="3"/>
    <s v="FUR-TA-10004289"/>
    <x v="1"/>
    <x v="7"/>
    <s v="BoxOffice By Design Rectangular and Half-Moon Meeting Room Tables"/>
    <x v="2945"/>
    <n v="6"/>
    <n v="0.45"/>
    <x v="3348"/>
  </r>
  <r>
    <n v="7346"/>
    <s v="CA-2017-168389"/>
    <d v="2017-11-12T00:00:00"/>
    <x v="3"/>
    <x v="10"/>
    <x v="614"/>
    <x v="2"/>
    <x v="638"/>
    <x v="638"/>
    <x v="2"/>
    <s v="United States"/>
    <x v="27"/>
    <x v="11"/>
    <n v="32216"/>
    <x v="3"/>
    <s v="TEC-PH-10003555"/>
    <x v="0"/>
    <x v="2"/>
    <s v="Motorola HK250 Universal Bluetooth Headset"/>
    <x v="2946"/>
    <n v="4"/>
    <n v="0.2"/>
    <x v="3349"/>
  </r>
  <r>
    <n v="7347"/>
    <s v="CA-2017-168389"/>
    <d v="2017-11-12T00:00:00"/>
    <x v="3"/>
    <x v="10"/>
    <x v="614"/>
    <x v="2"/>
    <x v="638"/>
    <x v="638"/>
    <x v="2"/>
    <s v="United States"/>
    <x v="27"/>
    <x v="11"/>
    <n v="32216"/>
    <x v="3"/>
    <s v="OFF-AR-10001958"/>
    <x v="2"/>
    <x v="11"/>
    <s v="Stanley Bostitch Contemporary Electric Pencil Sharpeners"/>
    <x v="2947"/>
    <n v="1"/>
    <n v="0.2"/>
    <x v="3350"/>
  </r>
  <r>
    <n v="7348"/>
    <s v="CA-2017-168389"/>
    <d v="2017-11-12T00:00:00"/>
    <x v="3"/>
    <x v="10"/>
    <x v="614"/>
    <x v="2"/>
    <x v="638"/>
    <x v="638"/>
    <x v="2"/>
    <s v="United States"/>
    <x v="27"/>
    <x v="11"/>
    <n v="32216"/>
    <x v="3"/>
    <s v="FUR-CH-10000225"/>
    <x v="1"/>
    <x v="1"/>
    <s v="Global Geo Office Task Chair, Gray"/>
    <x v="401"/>
    <n v="1"/>
    <n v="0.2"/>
    <x v="3351"/>
  </r>
  <r>
    <n v="9210"/>
    <s v="CA-2017-142776"/>
    <d v="2017-11-12T00:00:00"/>
    <x v="3"/>
    <x v="10"/>
    <x v="587"/>
    <x v="1"/>
    <x v="595"/>
    <x v="595"/>
    <x v="1"/>
    <s v="United States"/>
    <x v="215"/>
    <x v="43"/>
    <n v="52601"/>
    <x v="0"/>
    <s v="OFF-EN-10003160"/>
    <x v="2"/>
    <x v="13"/>
    <s v="Pastel Pink Envelopes"/>
    <x v="520"/>
    <n v="1"/>
    <n v="0"/>
    <x v="3352"/>
  </r>
  <r>
    <n v="9211"/>
    <s v="CA-2017-142776"/>
    <d v="2017-11-12T00:00:00"/>
    <x v="3"/>
    <x v="10"/>
    <x v="587"/>
    <x v="1"/>
    <x v="595"/>
    <x v="595"/>
    <x v="1"/>
    <s v="United States"/>
    <x v="215"/>
    <x v="43"/>
    <n v="52601"/>
    <x v="0"/>
    <s v="OFF-BI-10002012"/>
    <x v="2"/>
    <x v="9"/>
    <s v="Wilson Jones Easy Flow II Sheet Lifters"/>
    <x v="2948"/>
    <n v="3"/>
    <n v="0"/>
    <x v="3353"/>
  </r>
  <r>
    <n v="9488"/>
    <s v="US-2017-125213"/>
    <d v="2017-11-12T00:00:00"/>
    <x v="3"/>
    <x v="10"/>
    <x v="586"/>
    <x v="0"/>
    <x v="153"/>
    <x v="153"/>
    <x v="2"/>
    <s v="United States"/>
    <x v="237"/>
    <x v="8"/>
    <n v="7501"/>
    <x v="2"/>
    <s v="OFF-FA-10001561"/>
    <x v="2"/>
    <x v="4"/>
    <s v="Stockwell Push Pins"/>
    <x v="329"/>
    <n v="3"/>
    <n v="0"/>
    <x v="3354"/>
  </r>
  <r>
    <n v="9968"/>
    <s v="CA-2017-153871"/>
    <d v="2017-11-12T00:00:00"/>
    <x v="3"/>
    <x v="10"/>
    <x v="614"/>
    <x v="2"/>
    <x v="261"/>
    <x v="261"/>
    <x v="0"/>
    <s v="United States"/>
    <x v="37"/>
    <x v="8"/>
    <n v="7060"/>
    <x v="2"/>
    <s v="OFF-BI-10004209"/>
    <x v="2"/>
    <x v="9"/>
    <s v="Fellowes Twister Kit, Gray/Clear, 3/pkg"/>
    <x v="267"/>
    <n v="5"/>
    <n v="0"/>
    <x v="270"/>
  </r>
  <r>
    <n v="9969"/>
    <s v="CA-2017-153871"/>
    <d v="2017-11-12T00:00:00"/>
    <x v="3"/>
    <x v="10"/>
    <x v="614"/>
    <x v="2"/>
    <x v="261"/>
    <x v="261"/>
    <x v="0"/>
    <s v="United States"/>
    <x v="37"/>
    <x v="8"/>
    <n v="7060"/>
    <x v="2"/>
    <s v="OFF-BI-10004600"/>
    <x v="2"/>
    <x v="9"/>
    <s v="Ibico Ibimaster 300 Manual Binding System"/>
    <x v="1533"/>
    <n v="2"/>
    <n v="0"/>
    <x v="1641"/>
  </r>
  <r>
    <n v="9970"/>
    <s v="CA-2017-153871"/>
    <d v="2017-11-12T00:00:00"/>
    <x v="3"/>
    <x v="10"/>
    <x v="614"/>
    <x v="2"/>
    <x v="261"/>
    <x v="261"/>
    <x v="0"/>
    <s v="United States"/>
    <x v="37"/>
    <x v="8"/>
    <n v="7060"/>
    <x v="2"/>
    <s v="OFF-AP-10003622"/>
    <x v="2"/>
    <x v="10"/>
    <s v="Bravo II Megaboss 12-Amp Hard Body Upright, Replacement Belts, 2 Belts per Pack"/>
    <x v="2949"/>
    <n v="7"/>
    <n v="0"/>
    <x v="3355"/>
  </r>
  <r>
    <n v="1846"/>
    <s v="US-2017-158512"/>
    <d v="2017-12-01T00:00:00"/>
    <x v="3"/>
    <x v="11"/>
    <x v="631"/>
    <x v="1"/>
    <x v="258"/>
    <x v="258"/>
    <x v="1"/>
    <s v="United States"/>
    <x v="277"/>
    <x v="44"/>
    <n v="20016"/>
    <x v="2"/>
    <s v="OFF-PA-10001804"/>
    <x v="2"/>
    <x v="3"/>
    <s v="Xerox 195"/>
    <x v="2950"/>
    <n v="6"/>
    <n v="0"/>
    <x v="3356"/>
  </r>
  <r>
    <n v="1847"/>
    <s v="US-2017-158512"/>
    <d v="2017-12-01T00:00:00"/>
    <x v="3"/>
    <x v="11"/>
    <x v="631"/>
    <x v="1"/>
    <x v="258"/>
    <x v="258"/>
    <x v="1"/>
    <s v="United States"/>
    <x v="277"/>
    <x v="44"/>
    <n v="20016"/>
    <x v="2"/>
    <s v="FUR-FU-10004973"/>
    <x v="1"/>
    <x v="5"/>
    <s v="Flat Face Poster Frame"/>
    <x v="2172"/>
    <n v="2"/>
    <n v="0"/>
    <x v="2405"/>
  </r>
  <r>
    <n v="5900"/>
    <s v="CA-2017-108000"/>
    <d v="2017-12-01T00:00:00"/>
    <x v="3"/>
    <x v="11"/>
    <x v="632"/>
    <x v="2"/>
    <x v="697"/>
    <x v="697"/>
    <x v="2"/>
    <s v="United States"/>
    <x v="14"/>
    <x v="5"/>
    <n v="94110"/>
    <x v="1"/>
    <s v="OFF-EN-10002621"/>
    <x v="2"/>
    <x v="13"/>
    <s v="Staple envelope"/>
    <x v="2951"/>
    <n v="1"/>
    <n v="0"/>
    <x v="3357"/>
  </r>
  <r>
    <n v="8641"/>
    <s v="US-2017-148551"/>
    <d v="2017-12-01T00:00:00"/>
    <x v="3"/>
    <x v="11"/>
    <x v="632"/>
    <x v="2"/>
    <x v="322"/>
    <x v="322"/>
    <x v="2"/>
    <s v="United States"/>
    <x v="57"/>
    <x v="4"/>
    <n v="75217"/>
    <x v="0"/>
    <s v="OFF-BI-10000545"/>
    <x v="2"/>
    <x v="9"/>
    <s v="GBC Ibimaster 500 Manual ProClick Binding System"/>
    <x v="2952"/>
    <n v="5"/>
    <n v="0.8"/>
    <x v="3358"/>
  </r>
  <r>
    <n v="3188"/>
    <s v="CA-2017-159352"/>
    <d v="2017-12-03T00:00:00"/>
    <x v="3"/>
    <x v="11"/>
    <x v="616"/>
    <x v="2"/>
    <x v="105"/>
    <x v="105"/>
    <x v="2"/>
    <s v="United States"/>
    <x v="29"/>
    <x v="6"/>
    <n v="1852"/>
    <x v="2"/>
    <s v="TEC-PH-10004700"/>
    <x v="0"/>
    <x v="2"/>
    <s v="PowerGen Dual USB Car Charger"/>
    <x v="2058"/>
    <n v="7"/>
    <n v="0"/>
    <x v="3359"/>
  </r>
  <r>
    <n v="4636"/>
    <s v="CA-2017-116288"/>
    <d v="2017-12-03T00:00:00"/>
    <x v="3"/>
    <x v="11"/>
    <x v="616"/>
    <x v="2"/>
    <x v="375"/>
    <x v="375"/>
    <x v="2"/>
    <s v="United States"/>
    <x v="14"/>
    <x v="5"/>
    <n v="94122"/>
    <x v="1"/>
    <s v="OFF-ST-10000736"/>
    <x v="2"/>
    <x v="6"/>
    <s v="Carina Double Wide Media Storage Towers in Natural &amp; Black"/>
    <x v="382"/>
    <n v="3"/>
    <n v="0"/>
    <x v="3360"/>
  </r>
  <r>
    <n v="5387"/>
    <s v="CA-2017-152786"/>
    <d v="2017-12-03T00:00:00"/>
    <x v="3"/>
    <x v="11"/>
    <x v="616"/>
    <x v="2"/>
    <x v="267"/>
    <x v="267"/>
    <x v="0"/>
    <s v="United States"/>
    <x v="387"/>
    <x v="9"/>
    <n v="72756"/>
    <x v="3"/>
    <s v="OFF-BI-10000829"/>
    <x v="2"/>
    <x v="9"/>
    <s v="Avery Non-Stick Binders"/>
    <x v="2953"/>
    <n v="9"/>
    <n v="0"/>
    <x v="3361"/>
  </r>
  <r>
    <n v="1440"/>
    <s v="CA-2017-122735"/>
    <d v="2017-12-04T00:00:00"/>
    <x v="3"/>
    <x v="11"/>
    <x v="590"/>
    <x v="1"/>
    <x v="479"/>
    <x v="479"/>
    <x v="0"/>
    <s v="United States"/>
    <x v="168"/>
    <x v="40"/>
    <n v="2908"/>
    <x v="2"/>
    <s v="OFF-BI-10004364"/>
    <x v="2"/>
    <x v="9"/>
    <s v="Storex Dura Pro Binders"/>
    <x v="2954"/>
    <n v="5"/>
    <n v="0"/>
    <x v="3362"/>
  </r>
  <r>
    <n v="1441"/>
    <s v="CA-2017-122735"/>
    <d v="2017-12-04T00:00:00"/>
    <x v="3"/>
    <x v="11"/>
    <x v="590"/>
    <x v="1"/>
    <x v="479"/>
    <x v="479"/>
    <x v="0"/>
    <s v="United States"/>
    <x v="168"/>
    <x v="40"/>
    <n v="2908"/>
    <x v="2"/>
    <s v="OFF-PA-10001712"/>
    <x v="2"/>
    <x v="3"/>
    <s v="Xerox 1948"/>
    <x v="130"/>
    <n v="4"/>
    <n v="0"/>
    <x v="3363"/>
  </r>
  <r>
    <n v="1857"/>
    <s v="US-2017-158218"/>
    <d v="2017-12-05T00:00:00"/>
    <x v="3"/>
    <x v="11"/>
    <x v="633"/>
    <x v="1"/>
    <x v="299"/>
    <x v="299"/>
    <x v="2"/>
    <s v="United States"/>
    <x v="5"/>
    <x v="4"/>
    <n v="77041"/>
    <x v="0"/>
    <s v="OFF-ST-10000563"/>
    <x v="2"/>
    <x v="6"/>
    <s v="Fellowes Bankers Box Stor/Drawer Steel Plus"/>
    <x v="2955"/>
    <n v="5"/>
    <n v="0.2"/>
    <x v="3364"/>
  </r>
  <r>
    <n v="1858"/>
    <s v="US-2017-158218"/>
    <d v="2017-12-05T00:00:00"/>
    <x v="3"/>
    <x v="11"/>
    <x v="633"/>
    <x v="1"/>
    <x v="299"/>
    <x v="299"/>
    <x v="2"/>
    <s v="United States"/>
    <x v="5"/>
    <x v="4"/>
    <n v="77041"/>
    <x v="0"/>
    <s v="OFF-BI-10002133"/>
    <x v="2"/>
    <x v="9"/>
    <s v="Wilson Jones Elliptical Ring 3 1/2&quot; Capacity Binders, 800 sheets"/>
    <x v="201"/>
    <n v="4"/>
    <n v="0.8"/>
    <x v="3365"/>
  </r>
  <r>
    <n v="3762"/>
    <s v="CA-2017-104577"/>
    <d v="2017-12-05T00:00:00"/>
    <x v="3"/>
    <x v="11"/>
    <x v="619"/>
    <x v="2"/>
    <x v="268"/>
    <x v="268"/>
    <x v="0"/>
    <s v="United States"/>
    <x v="316"/>
    <x v="6"/>
    <n v="2149"/>
    <x v="2"/>
    <s v="OFF-PA-10000659"/>
    <x v="2"/>
    <x v="3"/>
    <s v="TOPS Carbonless Receipt Book, Four 2-3/4 x 7-1/4 Money Receipts per Page"/>
    <x v="2956"/>
    <n v="5"/>
    <n v="0"/>
    <x v="3366"/>
  </r>
  <r>
    <n v="5804"/>
    <s v="US-2017-106796"/>
    <d v="2017-12-05T00:00:00"/>
    <x v="3"/>
    <x v="11"/>
    <x v="634"/>
    <x v="2"/>
    <x v="383"/>
    <x v="383"/>
    <x v="1"/>
    <s v="United States"/>
    <x v="38"/>
    <x v="18"/>
    <n v="45503"/>
    <x v="2"/>
    <s v="OFF-AR-10003504"/>
    <x v="2"/>
    <x v="11"/>
    <s v="Newell 347"/>
    <x v="46"/>
    <n v="3"/>
    <n v="0.2"/>
    <x v="3367"/>
  </r>
  <r>
    <n v="5821"/>
    <s v="CA-2017-117632"/>
    <d v="2017-12-05T00:00:00"/>
    <x v="3"/>
    <x v="11"/>
    <x v="635"/>
    <x v="2"/>
    <x v="303"/>
    <x v="303"/>
    <x v="2"/>
    <s v="United States"/>
    <x v="14"/>
    <x v="5"/>
    <n v="94122"/>
    <x v="1"/>
    <s v="OFF-SU-10000157"/>
    <x v="2"/>
    <x v="15"/>
    <s v="Compact Automatic Electric Letter Opener"/>
    <x v="2957"/>
    <n v="2"/>
    <n v="0"/>
    <x v="3368"/>
  </r>
  <r>
    <n v="5822"/>
    <s v="CA-2017-117632"/>
    <d v="2017-12-05T00:00:00"/>
    <x v="3"/>
    <x v="11"/>
    <x v="635"/>
    <x v="2"/>
    <x v="303"/>
    <x v="303"/>
    <x v="2"/>
    <s v="United States"/>
    <x v="14"/>
    <x v="5"/>
    <n v="94122"/>
    <x v="1"/>
    <s v="OFF-AP-10004868"/>
    <x v="2"/>
    <x v="10"/>
    <s v="Hoover Commercial Soft Guard Upright Vacuum And Disposable Filtration Bags"/>
    <x v="2958"/>
    <n v="1"/>
    <n v="0"/>
    <x v="3369"/>
  </r>
  <r>
    <n v="5823"/>
    <s v="CA-2017-117632"/>
    <d v="2017-12-05T00:00:00"/>
    <x v="3"/>
    <x v="11"/>
    <x v="635"/>
    <x v="2"/>
    <x v="303"/>
    <x v="303"/>
    <x v="2"/>
    <s v="United States"/>
    <x v="14"/>
    <x v="5"/>
    <n v="94122"/>
    <x v="1"/>
    <s v="FUR-TA-10001520"/>
    <x v="1"/>
    <x v="7"/>
    <s v="Lesro Sheffield Collection Coffee Table, End Table, Center Table, Corner Table"/>
    <x v="2959"/>
    <n v="5"/>
    <n v="0.2"/>
    <x v="3370"/>
  </r>
  <r>
    <n v="5824"/>
    <s v="CA-2017-117632"/>
    <d v="2017-12-05T00:00:00"/>
    <x v="3"/>
    <x v="11"/>
    <x v="635"/>
    <x v="2"/>
    <x v="303"/>
    <x v="303"/>
    <x v="2"/>
    <s v="United States"/>
    <x v="14"/>
    <x v="5"/>
    <n v="94122"/>
    <x v="1"/>
    <s v="OFF-BI-10001900"/>
    <x v="2"/>
    <x v="9"/>
    <s v="DXL Angle-View Binders with Locking Rings, Black"/>
    <x v="2960"/>
    <n v="4"/>
    <n v="0.2"/>
    <x v="3371"/>
  </r>
  <r>
    <n v="6281"/>
    <s v="CA-2017-152226"/>
    <d v="2017-12-05T00:00:00"/>
    <x v="3"/>
    <x v="11"/>
    <x v="621"/>
    <x v="2"/>
    <x v="508"/>
    <x v="508"/>
    <x v="0"/>
    <s v="United States"/>
    <x v="194"/>
    <x v="18"/>
    <n v="45231"/>
    <x v="2"/>
    <s v="OFF-LA-10000443"/>
    <x v="2"/>
    <x v="8"/>
    <s v="Avery 501"/>
    <x v="2961"/>
    <n v="2"/>
    <n v="0.2"/>
    <x v="3372"/>
  </r>
  <r>
    <n v="6667"/>
    <s v="CA-2017-122175"/>
    <d v="2017-12-05T00:00:00"/>
    <x v="3"/>
    <x v="11"/>
    <x v="636"/>
    <x v="1"/>
    <x v="499"/>
    <x v="499"/>
    <x v="0"/>
    <s v="United States"/>
    <x v="202"/>
    <x v="8"/>
    <n v="8360"/>
    <x v="2"/>
    <s v="FUR-FU-10000719"/>
    <x v="1"/>
    <x v="5"/>
    <s v="DAX Cubicle Frames, 8-1/2 x 11"/>
    <x v="2962"/>
    <n v="5"/>
    <n v="0"/>
    <x v="3373"/>
  </r>
  <r>
    <n v="6668"/>
    <s v="CA-2017-122175"/>
    <d v="2017-12-05T00:00:00"/>
    <x v="3"/>
    <x v="11"/>
    <x v="636"/>
    <x v="1"/>
    <x v="499"/>
    <x v="499"/>
    <x v="0"/>
    <s v="United States"/>
    <x v="202"/>
    <x v="8"/>
    <n v="8360"/>
    <x v="2"/>
    <s v="OFF-LA-10002271"/>
    <x v="2"/>
    <x v="8"/>
    <s v="Smead Alpha-Z Color-Coded Second Alphabetical Labels and Starter Set"/>
    <x v="1008"/>
    <n v="2"/>
    <n v="0"/>
    <x v="585"/>
  </r>
  <r>
    <n v="6669"/>
    <s v="CA-2017-122175"/>
    <d v="2017-12-05T00:00:00"/>
    <x v="3"/>
    <x v="11"/>
    <x v="636"/>
    <x v="1"/>
    <x v="499"/>
    <x v="499"/>
    <x v="0"/>
    <s v="United States"/>
    <x v="202"/>
    <x v="8"/>
    <n v="8360"/>
    <x v="2"/>
    <s v="OFF-SU-10004661"/>
    <x v="2"/>
    <x v="15"/>
    <s v="Acme Titanium Bonded Scissors"/>
    <x v="2963"/>
    <n v="2"/>
    <n v="0"/>
    <x v="3374"/>
  </r>
  <r>
    <n v="6670"/>
    <s v="CA-2017-122175"/>
    <d v="2017-12-05T00:00:00"/>
    <x v="3"/>
    <x v="11"/>
    <x v="636"/>
    <x v="1"/>
    <x v="499"/>
    <x v="499"/>
    <x v="0"/>
    <s v="United States"/>
    <x v="202"/>
    <x v="8"/>
    <n v="8360"/>
    <x v="2"/>
    <s v="TEC-AC-10004859"/>
    <x v="0"/>
    <x v="0"/>
    <s v="Maxell Pro 80 Minute CD-R, 10/Pack"/>
    <x v="2964"/>
    <n v="5"/>
    <n v="0"/>
    <x v="3375"/>
  </r>
  <r>
    <n v="1456"/>
    <s v="CA-2017-148474"/>
    <d v="2017-12-06T00:00:00"/>
    <x v="3"/>
    <x v="11"/>
    <x v="637"/>
    <x v="2"/>
    <x v="157"/>
    <x v="157"/>
    <x v="1"/>
    <s v="United States"/>
    <x v="28"/>
    <x v="19"/>
    <n v="31907"/>
    <x v="3"/>
    <s v="OFF-BI-10000977"/>
    <x v="2"/>
    <x v="9"/>
    <s v="Ibico Plastic Spiral Binding Combs"/>
    <x v="2965"/>
    <n v="3"/>
    <n v="0"/>
    <x v="3176"/>
  </r>
  <r>
    <n v="1457"/>
    <s v="CA-2017-148474"/>
    <d v="2017-12-06T00:00:00"/>
    <x v="3"/>
    <x v="11"/>
    <x v="637"/>
    <x v="2"/>
    <x v="157"/>
    <x v="157"/>
    <x v="1"/>
    <s v="United States"/>
    <x v="28"/>
    <x v="19"/>
    <n v="31907"/>
    <x v="3"/>
    <s v="FUR-TA-10002530"/>
    <x v="1"/>
    <x v="7"/>
    <s v="Iceberg OfficeWorks 42&quot; Round Tables"/>
    <x v="2966"/>
    <n v="3"/>
    <n v="0"/>
    <x v="3376"/>
  </r>
  <r>
    <n v="2638"/>
    <s v="CA-2017-108441"/>
    <d v="2017-12-06T00:00:00"/>
    <x v="3"/>
    <x v="11"/>
    <x v="638"/>
    <x v="2"/>
    <x v="168"/>
    <x v="168"/>
    <x v="0"/>
    <s v="United States"/>
    <x v="2"/>
    <x v="2"/>
    <n v="10035"/>
    <x v="2"/>
    <s v="OFF-PA-10000697"/>
    <x v="2"/>
    <x v="3"/>
    <s v="TOPS Voice Message Log Book, Flash Format"/>
    <x v="1981"/>
    <n v="4"/>
    <n v="0"/>
    <x v="3377"/>
  </r>
  <r>
    <n v="2639"/>
    <s v="CA-2017-108441"/>
    <d v="2017-12-06T00:00:00"/>
    <x v="3"/>
    <x v="11"/>
    <x v="638"/>
    <x v="2"/>
    <x v="168"/>
    <x v="168"/>
    <x v="0"/>
    <s v="United States"/>
    <x v="2"/>
    <x v="2"/>
    <n v="10035"/>
    <x v="2"/>
    <s v="OFF-BI-10000848"/>
    <x v="2"/>
    <x v="9"/>
    <s v="Angle-D Ring Binders"/>
    <x v="2967"/>
    <n v="3"/>
    <n v="0.2"/>
    <x v="3378"/>
  </r>
  <r>
    <n v="2640"/>
    <s v="CA-2017-108441"/>
    <d v="2017-12-06T00:00:00"/>
    <x v="3"/>
    <x v="11"/>
    <x v="638"/>
    <x v="2"/>
    <x v="168"/>
    <x v="168"/>
    <x v="0"/>
    <s v="United States"/>
    <x v="2"/>
    <x v="2"/>
    <n v="10035"/>
    <x v="2"/>
    <s v="OFF-AR-10004691"/>
    <x v="2"/>
    <x v="11"/>
    <s v="Boston 1730 StandUp Electric Pencil Sharpener"/>
    <x v="1790"/>
    <n v="3"/>
    <n v="0"/>
    <x v="3379"/>
  </r>
  <r>
    <n v="2641"/>
    <s v="CA-2017-108441"/>
    <d v="2017-12-06T00:00:00"/>
    <x v="3"/>
    <x v="11"/>
    <x v="638"/>
    <x v="2"/>
    <x v="168"/>
    <x v="168"/>
    <x v="0"/>
    <s v="United States"/>
    <x v="2"/>
    <x v="2"/>
    <n v="10035"/>
    <x v="2"/>
    <s v="FUR-CH-10000595"/>
    <x v="1"/>
    <x v="1"/>
    <s v="Safco Contoured Stacking Chairs"/>
    <x v="2968"/>
    <n v="4"/>
    <n v="0.1"/>
    <x v="3380"/>
  </r>
  <r>
    <n v="2870"/>
    <s v="CA-2017-143861"/>
    <d v="2017-12-06T00:00:00"/>
    <x v="3"/>
    <x v="11"/>
    <x v="637"/>
    <x v="2"/>
    <x v="497"/>
    <x v="497"/>
    <x v="0"/>
    <s v="United States"/>
    <x v="31"/>
    <x v="11"/>
    <n v="33710"/>
    <x v="3"/>
    <s v="FUR-FU-10001546"/>
    <x v="1"/>
    <x v="5"/>
    <s v="Dana Swing-Arm Lamps"/>
    <x v="12"/>
    <n v="2"/>
    <n v="0.2"/>
    <x v="3381"/>
  </r>
  <r>
    <n v="5497"/>
    <s v="CA-2017-117821"/>
    <d v="2017-12-06T00:00:00"/>
    <x v="3"/>
    <x v="11"/>
    <x v="639"/>
    <x v="2"/>
    <x v="526"/>
    <x v="526"/>
    <x v="0"/>
    <s v="United States"/>
    <x v="206"/>
    <x v="18"/>
    <n v="43302"/>
    <x v="2"/>
    <s v="TEC-AC-10004469"/>
    <x v="0"/>
    <x v="0"/>
    <s v="Microsoft Sculpt Comfort Mouse"/>
    <x v="2969"/>
    <n v="2"/>
    <n v="0.2"/>
    <x v="3382"/>
  </r>
  <r>
    <n v="9175"/>
    <s v="CA-2017-119424"/>
    <d v="2017-12-06T00:00:00"/>
    <x v="3"/>
    <x v="11"/>
    <x v="593"/>
    <x v="1"/>
    <x v="732"/>
    <x v="732"/>
    <x v="0"/>
    <s v="United States"/>
    <x v="127"/>
    <x v="1"/>
    <n v="98031"/>
    <x v="1"/>
    <s v="TEC-PH-10002564"/>
    <x v="0"/>
    <x v="2"/>
    <s v="OtterBox Defender Series Case - Samsung Galaxy S4"/>
    <x v="820"/>
    <n v="3"/>
    <n v="0.2"/>
    <x v="1776"/>
  </r>
  <r>
    <n v="9176"/>
    <s v="CA-2017-119424"/>
    <d v="2017-12-06T00:00:00"/>
    <x v="3"/>
    <x v="11"/>
    <x v="593"/>
    <x v="1"/>
    <x v="732"/>
    <x v="732"/>
    <x v="0"/>
    <s v="United States"/>
    <x v="127"/>
    <x v="1"/>
    <n v="98031"/>
    <x v="1"/>
    <s v="OFF-PA-10001639"/>
    <x v="2"/>
    <x v="3"/>
    <s v="Xerox 203"/>
    <x v="211"/>
    <n v="3"/>
    <n v="0"/>
    <x v="211"/>
  </r>
  <r>
    <n v="9537"/>
    <s v="CA-2017-124191"/>
    <d v="2017-12-06T00:00:00"/>
    <x v="3"/>
    <x v="11"/>
    <x v="593"/>
    <x v="1"/>
    <x v="618"/>
    <x v="618"/>
    <x v="0"/>
    <s v="United States"/>
    <x v="20"/>
    <x v="3"/>
    <n v="60610"/>
    <x v="0"/>
    <s v="FUR-FU-10002364"/>
    <x v="1"/>
    <x v="5"/>
    <s v="Eldon Expressions Wood Desk Accessories, Oak"/>
    <x v="822"/>
    <n v="3"/>
    <n v="0.6"/>
    <x v="3383"/>
  </r>
  <r>
    <n v="9010"/>
    <s v="CA-2017-106047"/>
    <d v="2017-12-07T00:00:00"/>
    <x v="3"/>
    <x v="11"/>
    <x v="625"/>
    <x v="2"/>
    <x v="44"/>
    <x v="44"/>
    <x v="0"/>
    <s v="United States"/>
    <x v="59"/>
    <x v="18"/>
    <n v="45014"/>
    <x v="2"/>
    <s v="OFF-PA-10000791"/>
    <x v="2"/>
    <x v="3"/>
    <s v="Wirebound Message Books, Four 2 3/4 x 5 Forms per Page, 200 Sets per Book"/>
    <x v="2970"/>
    <n v="1"/>
    <n v="0.2"/>
    <x v="3384"/>
  </r>
  <r>
    <n v="2863"/>
    <s v="CA-2017-106537"/>
    <d v="2017-12-08T00:00:00"/>
    <x v="3"/>
    <x v="11"/>
    <x v="640"/>
    <x v="2"/>
    <x v="733"/>
    <x v="733"/>
    <x v="0"/>
    <s v="United States"/>
    <x v="331"/>
    <x v="11"/>
    <n v="32839"/>
    <x v="3"/>
    <s v="OFF-PA-10000223"/>
    <x v="2"/>
    <x v="3"/>
    <s v="Xerox 2000"/>
    <x v="949"/>
    <n v="4"/>
    <n v="0.2"/>
    <x v="976"/>
  </r>
  <r>
    <n v="5762"/>
    <s v="CA-2017-158169"/>
    <d v="2017-12-08T00:00:00"/>
    <x v="3"/>
    <x v="11"/>
    <x v="608"/>
    <x v="0"/>
    <x v="49"/>
    <x v="49"/>
    <x v="0"/>
    <s v="United States"/>
    <x v="260"/>
    <x v="5"/>
    <n v="92630"/>
    <x v="1"/>
    <s v="OFF-AP-10000828"/>
    <x v="2"/>
    <x v="10"/>
    <s v="Avanti 4.4 Cu. Ft. Refrigerator"/>
    <x v="1303"/>
    <n v="3"/>
    <n v="0"/>
    <x v="3385"/>
  </r>
  <r>
    <n v="5763"/>
    <s v="CA-2017-158169"/>
    <d v="2017-12-08T00:00:00"/>
    <x v="3"/>
    <x v="11"/>
    <x v="608"/>
    <x v="0"/>
    <x v="49"/>
    <x v="49"/>
    <x v="0"/>
    <s v="United States"/>
    <x v="260"/>
    <x v="5"/>
    <n v="92630"/>
    <x v="1"/>
    <s v="FUR-FU-10001473"/>
    <x v="1"/>
    <x v="5"/>
    <s v="DAX Wood Document Frame"/>
    <x v="1355"/>
    <n v="4"/>
    <n v="0"/>
    <x v="3386"/>
  </r>
  <r>
    <n v="7765"/>
    <s v="US-2017-118941"/>
    <d v="2017-12-08T00:00:00"/>
    <x v="3"/>
    <x v="11"/>
    <x v="572"/>
    <x v="3"/>
    <x v="401"/>
    <x v="401"/>
    <x v="2"/>
    <s v="United States"/>
    <x v="65"/>
    <x v="24"/>
    <n v="21044"/>
    <x v="2"/>
    <s v="OFF-AR-10004078"/>
    <x v="2"/>
    <x v="11"/>
    <s v="Newell 312"/>
    <x v="2241"/>
    <n v="3"/>
    <n v="0"/>
    <x v="1081"/>
  </r>
  <r>
    <n v="7766"/>
    <s v="US-2017-118941"/>
    <d v="2017-12-08T00:00:00"/>
    <x v="3"/>
    <x v="11"/>
    <x v="572"/>
    <x v="3"/>
    <x v="401"/>
    <x v="401"/>
    <x v="2"/>
    <s v="United States"/>
    <x v="65"/>
    <x v="24"/>
    <n v="21044"/>
    <x v="2"/>
    <s v="FUR-CH-10002331"/>
    <x v="1"/>
    <x v="1"/>
    <s v="Hon 4700 Series Mobuis Mid-Back Task Chairs with Adjustable Arms"/>
    <x v="2971"/>
    <n v="5"/>
    <n v="0"/>
    <x v="3387"/>
  </r>
  <r>
    <n v="7767"/>
    <s v="US-2017-118941"/>
    <d v="2017-12-08T00:00:00"/>
    <x v="3"/>
    <x v="11"/>
    <x v="572"/>
    <x v="3"/>
    <x v="401"/>
    <x v="401"/>
    <x v="2"/>
    <s v="United States"/>
    <x v="65"/>
    <x v="24"/>
    <n v="21044"/>
    <x v="2"/>
    <s v="OFF-AR-10001953"/>
    <x v="2"/>
    <x v="11"/>
    <s v="Boston 1645 Deluxe Heavier-Duty Electric Pencil Sharpener"/>
    <x v="2972"/>
    <n v="5"/>
    <n v="0"/>
    <x v="3388"/>
  </r>
  <r>
    <n v="8254"/>
    <s v="CA-2017-152310"/>
    <d v="2017-12-08T00:00:00"/>
    <x v="3"/>
    <x v="11"/>
    <x v="641"/>
    <x v="2"/>
    <x v="446"/>
    <x v="446"/>
    <x v="0"/>
    <s v="United States"/>
    <x v="1"/>
    <x v="1"/>
    <n v="98103"/>
    <x v="1"/>
    <s v="TEC-CO-10000971"/>
    <x v="0"/>
    <x v="12"/>
    <s v="Hewlett Packard 310 Color Digital Copier"/>
    <x v="2973"/>
    <n v="1"/>
    <n v="0"/>
    <x v="86"/>
  </r>
  <r>
    <n v="8255"/>
    <s v="CA-2017-152310"/>
    <d v="2017-12-08T00:00:00"/>
    <x v="3"/>
    <x v="11"/>
    <x v="641"/>
    <x v="2"/>
    <x v="446"/>
    <x v="446"/>
    <x v="0"/>
    <s v="United States"/>
    <x v="1"/>
    <x v="1"/>
    <n v="98103"/>
    <x v="1"/>
    <s v="OFF-PA-10003134"/>
    <x v="2"/>
    <x v="3"/>
    <s v="Xerox 1937"/>
    <x v="1739"/>
    <n v="4"/>
    <n v="0"/>
    <x v="1883"/>
  </r>
  <r>
    <n v="8256"/>
    <s v="CA-2017-152310"/>
    <d v="2017-12-08T00:00:00"/>
    <x v="3"/>
    <x v="11"/>
    <x v="641"/>
    <x v="2"/>
    <x v="446"/>
    <x v="446"/>
    <x v="0"/>
    <s v="United States"/>
    <x v="1"/>
    <x v="1"/>
    <n v="98103"/>
    <x v="1"/>
    <s v="TEC-PH-10002538"/>
    <x v="0"/>
    <x v="2"/>
    <s v="Grandstream GXP1160 VoIP phone"/>
    <x v="2974"/>
    <n v="8"/>
    <n v="0.2"/>
    <x v="3389"/>
  </r>
  <r>
    <n v="8257"/>
    <s v="CA-2017-152310"/>
    <d v="2017-12-08T00:00:00"/>
    <x v="3"/>
    <x v="11"/>
    <x v="641"/>
    <x v="2"/>
    <x v="446"/>
    <x v="446"/>
    <x v="0"/>
    <s v="United States"/>
    <x v="1"/>
    <x v="1"/>
    <n v="98103"/>
    <x v="1"/>
    <s v="OFF-ST-10001228"/>
    <x v="2"/>
    <x v="6"/>
    <s v="Personal File Boxes with Fold-Down Carry Handle"/>
    <x v="2975"/>
    <n v="3"/>
    <n v="0"/>
    <x v="3390"/>
  </r>
  <r>
    <n v="8258"/>
    <s v="CA-2017-152310"/>
    <d v="2017-12-08T00:00:00"/>
    <x v="3"/>
    <x v="11"/>
    <x v="641"/>
    <x v="2"/>
    <x v="446"/>
    <x v="446"/>
    <x v="0"/>
    <s v="United States"/>
    <x v="1"/>
    <x v="1"/>
    <n v="98103"/>
    <x v="1"/>
    <s v="TEC-AC-10000397"/>
    <x v="0"/>
    <x v="0"/>
    <s v="Perixx PERIBOARD-512B, Ergonomic Split Keyboard"/>
    <x v="2702"/>
    <n v="5"/>
    <n v="0"/>
    <x v="3391"/>
  </r>
  <r>
    <n v="8259"/>
    <s v="CA-2017-152310"/>
    <d v="2017-12-08T00:00:00"/>
    <x v="3"/>
    <x v="11"/>
    <x v="641"/>
    <x v="2"/>
    <x v="446"/>
    <x v="446"/>
    <x v="0"/>
    <s v="United States"/>
    <x v="1"/>
    <x v="1"/>
    <n v="98103"/>
    <x v="1"/>
    <s v="OFF-BI-10004308"/>
    <x v="2"/>
    <x v="9"/>
    <s v="Avery Legal 4-Ring Binder"/>
    <x v="572"/>
    <n v="6"/>
    <n v="0.2"/>
    <x v="3392"/>
  </r>
  <r>
    <n v="1510"/>
    <s v="CA-2017-103611"/>
    <d v="2017-12-09T00:00:00"/>
    <x v="3"/>
    <x v="11"/>
    <x v="602"/>
    <x v="0"/>
    <x v="734"/>
    <x v="734"/>
    <x v="0"/>
    <s v="United States"/>
    <x v="22"/>
    <x v="5"/>
    <n v="90036"/>
    <x v="1"/>
    <s v="FUR-FU-10004270"/>
    <x v="1"/>
    <x v="5"/>
    <s v="Eldon Image Series Desk Accessories, Burgundy"/>
    <x v="2976"/>
    <n v="2"/>
    <n v="0"/>
    <x v="3393"/>
  </r>
  <r>
    <n v="2077"/>
    <s v="CA-2017-140676"/>
    <d v="2017-12-09T00:00:00"/>
    <x v="3"/>
    <x v="11"/>
    <x v="602"/>
    <x v="0"/>
    <x v="701"/>
    <x v="701"/>
    <x v="0"/>
    <s v="United States"/>
    <x v="214"/>
    <x v="24"/>
    <n v="21215"/>
    <x v="2"/>
    <s v="OFF-PA-10004082"/>
    <x v="2"/>
    <x v="3"/>
    <s v="Adams Telephone Message Book w/Frequently-Called Numbers Space, 400 Messages per Book"/>
    <x v="919"/>
    <n v="5"/>
    <n v="0"/>
    <x v="943"/>
  </r>
  <r>
    <n v="2078"/>
    <s v="CA-2017-140676"/>
    <d v="2017-12-09T00:00:00"/>
    <x v="3"/>
    <x v="11"/>
    <x v="602"/>
    <x v="0"/>
    <x v="701"/>
    <x v="701"/>
    <x v="0"/>
    <s v="United States"/>
    <x v="214"/>
    <x v="24"/>
    <n v="21215"/>
    <x v="2"/>
    <s v="OFF-AP-10000358"/>
    <x v="2"/>
    <x v="10"/>
    <s v="Fellowes Basic Home/Office Series Surge Protectors"/>
    <x v="2977"/>
    <n v="7"/>
    <n v="0"/>
    <x v="3394"/>
  </r>
  <r>
    <n v="2079"/>
    <s v="CA-2017-140676"/>
    <d v="2017-12-09T00:00:00"/>
    <x v="3"/>
    <x v="11"/>
    <x v="602"/>
    <x v="0"/>
    <x v="701"/>
    <x v="701"/>
    <x v="0"/>
    <s v="United States"/>
    <x v="214"/>
    <x v="24"/>
    <n v="21215"/>
    <x v="2"/>
    <s v="OFF-PA-10004243"/>
    <x v="2"/>
    <x v="3"/>
    <s v="Xerox 1939"/>
    <x v="569"/>
    <n v="5"/>
    <n v="0"/>
    <x v="579"/>
  </r>
  <r>
    <n v="5182"/>
    <s v="CA-2017-108749"/>
    <d v="2017-12-09T00:00:00"/>
    <x v="3"/>
    <x v="11"/>
    <x v="602"/>
    <x v="0"/>
    <x v="685"/>
    <x v="685"/>
    <x v="2"/>
    <s v="United States"/>
    <x v="388"/>
    <x v="40"/>
    <n v="2895"/>
    <x v="2"/>
    <s v="OFF-PA-10003797"/>
    <x v="2"/>
    <x v="3"/>
    <s v="Xerox 209"/>
    <x v="518"/>
    <n v="7"/>
    <n v="0"/>
    <x v="526"/>
  </r>
  <r>
    <n v="5183"/>
    <s v="CA-2017-108749"/>
    <d v="2017-12-09T00:00:00"/>
    <x v="3"/>
    <x v="11"/>
    <x v="602"/>
    <x v="0"/>
    <x v="685"/>
    <x v="685"/>
    <x v="2"/>
    <s v="United States"/>
    <x v="388"/>
    <x v="40"/>
    <n v="2895"/>
    <x v="2"/>
    <s v="OFF-BI-10003707"/>
    <x v="2"/>
    <x v="9"/>
    <s v="Aluminum Screw Posts"/>
    <x v="2978"/>
    <n v="3"/>
    <n v="0"/>
    <x v="3395"/>
  </r>
  <r>
    <n v="5225"/>
    <s v="US-2017-109582"/>
    <d v="2017-12-09T00:00:00"/>
    <x v="3"/>
    <x v="11"/>
    <x v="609"/>
    <x v="1"/>
    <x v="529"/>
    <x v="529"/>
    <x v="0"/>
    <s v="United States"/>
    <x v="22"/>
    <x v="5"/>
    <n v="90036"/>
    <x v="1"/>
    <s v="OFF-PA-10004071"/>
    <x v="2"/>
    <x v="3"/>
    <s v="Eaton Premium Continuous-Feed Paper, 25% Cotton, Letter Size, White, 1000 Shts/Box"/>
    <x v="552"/>
    <n v="3"/>
    <n v="0"/>
    <x v="561"/>
  </r>
  <r>
    <n v="1046"/>
    <s v="CA-2017-152702"/>
    <d v="2017-12-10T00:00:00"/>
    <x v="3"/>
    <x v="11"/>
    <x v="610"/>
    <x v="2"/>
    <x v="166"/>
    <x v="166"/>
    <x v="1"/>
    <s v="United States"/>
    <x v="389"/>
    <x v="3"/>
    <n v="61107"/>
    <x v="0"/>
    <s v="FUR-CH-10002304"/>
    <x v="1"/>
    <x v="1"/>
    <s v="Global Stack Chair without Arms, Black"/>
    <x v="2979"/>
    <n v="14"/>
    <n v="0.3"/>
    <x v="512"/>
  </r>
  <r>
    <n v="2267"/>
    <s v="CA-2017-149146"/>
    <d v="2017-12-10T00:00:00"/>
    <x v="3"/>
    <x v="11"/>
    <x v="574"/>
    <x v="3"/>
    <x v="719"/>
    <x v="719"/>
    <x v="1"/>
    <s v="United States"/>
    <x v="195"/>
    <x v="12"/>
    <n v="28110"/>
    <x v="3"/>
    <s v="OFF-PA-10003919"/>
    <x v="2"/>
    <x v="3"/>
    <s v="Xerox 1989"/>
    <x v="873"/>
    <n v="2"/>
    <n v="0.2"/>
    <x v="3396"/>
  </r>
  <r>
    <n v="2417"/>
    <s v="CA-2017-168655"/>
    <d v="2017-12-10T00:00:00"/>
    <x v="3"/>
    <x v="11"/>
    <x v="642"/>
    <x v="2"/>
    <x v="692"/>
    <x v="692"/>
    <x v="2"/>
    <s v="United States"/>
    <x v="132"/>
    <x v="35"/>
    <n v="87105"/>
    <x v="1"/>
    <s v="TEC-AC-10002842"/>
    <x v="0"/>
    <x v="0"/>
    <s v="WD My Passport Ultra 2TB Portable External Hard Drive"/>
    <x v="2980"/>
    <n v="5"/>
    <n v="0"/>
    <x v="3397"/>
  </r>
  <r>
    <n v="2418"/>
    <s v="CA-2017-168655"/>
    <d v="2017-12-10T00:00:00"/>
    <x v="3"/>
    <x v="11"/>
    <x v="642"/>
    <x v="2"/>
    <x v="692"/>
    <x v="692"/>
    <x v="2"/>
    <s v="United States"/>
    <x v="132"/>
    <x v="35"/>
    <n v="87105"/>
    <x v="1"/>
    <s v="OFF-BI-10002082"/>
    <x v="2"/>
    <x v="9"/>
    <s v="GBC Twin Loop Wire Binding Elements"/>
    <x v="2981"/>
    <n v="3"/>
    <n v="0.2"/>
    <x v="3398"/>
  </r>
  <r>
    <n v="2762"/>
    <s v="CA-2017-126536"/>
    <d v="2017-12-10T00:00:00"/>
    <x v="3"/>
    <x v="11"/>
    <x v="597"/>
    <x v="0"/>
    <x v="735"/>
    <x v="735"/>
    <x v="1"/>
    <s v="United States"/>
    <x v="14"/>
    <x v="5"/>
    <n v="94110"/>
    <x v="1"/>
    <s v="TEC-AC-10003709"/>
    <x v="0"/>
    <x v="0"/>
    <s v="Maxell 4.7GB DVD-R 5/Pack"/>
    <x v="2982"/>
    <n v="1"/>
    <n v="0"/>
    <x v="3399"/>
  </r>
  <r>
    <n v="2763"/>
    <s v="CA-2017-126536"/>
    <d v="2017-12-10T00:00:00"/>
    <x v="3"/>
    <x v="11"/>
    <x v="597"/>
    <x v="0"/>
    <x v="735"/>
    <x v="735"/>
    <x v="1"/>
    <s v="United States"/>
    <x v="14"/>
    <x v="5"/>
    <n v="94110"/>
    <x v="1"/>
    <s v="OFF-BI-10001191"/>
    <x v="2"/>
    <x v="9"/>
    <s v="Canvas Sectional Post Binders"/>
    <x v="2983"/>
    <n v="5"/>
    <n v="0.2"/>
    <x v="3400"/>
  </r>
  <r>
    <n v="5941"/>
    <s v="CA-2017-112431"/>
    <d v="2017-12-10T00:00:00"/>
    <x v="3"/>
    <x v="11"/>
    <x v="597"/>
    <x v="1"/>
    <x v="727"/>
    <x v="727"/>
    <x v="0"/>
    <s v="United States"/>
    <x v="22"/>
    <x v="5"/>
    <n v="90049"/>
    <x v="1"/>
    <s v="TEC-AC-10001465"/>
    <x v="0"/>
    <x v="0"/>
    <s v="SanDisk Cruzer 64 GB USB Flash Drive"/>
    <x v="2984"/>
    <n v="12"/>
    <n v="0"/>
    <x v="3401"/>
  </r>
  <r>
    <n v="5942"/>
    <s v="CA-2017-112431"/>
    <d v="2017-12-10T00:00:00"/>
    <x v="3"/>
    <x v="11"/>
    <x v="597"/>
    <x v="1"/>
    <x v="727"/>
    <x v="727"/>
    <x v="0"/>
    <s v="United States"/>
    <x v="22"/>
    <x v="5"/>
    <n v="90049"/>
    <x v="1"/>
    <s v="OFF-AR-10000940"/>
    <x v="2"/>
    <x v="11"/>
    <s v="Newell 343"/>
    <x v="486"/>
    <n v="2"/>
    <n v="0"/>
    <x v="3402"/>
  </r>
  <r>
    <n v="7793"/>
    <s v="CA-2017-169362"/>
    <d v="2017-12-10T00:00:00"/>
    <x v="3"/>
    <x v="11"/>
    <x v="643"/>
    <x v="0"/>
    <x v="406"/>
    <x v="406"/>
    <x v="2"/>
    <s v="United States"/>
    <x v="57"/>
    <x v="4"/>
    <n v="75217"/>
    <x v="0"/>
    <s v="TEC-AC-10001383"/>
    <x v="0"/>
    <x v="0"/>
    <s v="Logitech Wireless Touch Keyboard K400"/>
    <x v="2985"/>
    <n v="2"/>
    <n v="0.2"/>
    <x v="3403"/>
  </r>
  <r>
    <n v="8422"/>
    <s v="CA-2017-150091"/>
    <d v="2017-12-10T00:00:00"/>
    <x v="3"/>
    <x v="11"/>
    <x v="610"/>
    <x v="2"/>
    <x v="670"/>
    <x v="670"/>
    <x v="0"/>
    <s v="United States"/>
    <x v="9"/>
    <x v="8"/>
    <n v="8701"/>
    <x v="2"/>
    <s v="TEC-AC-10002167"/>
    <x v="0"/>
    <x v="0"/>
    <s v="Imation 8gb Micro Traveldrive Usb 2.0 Flash Drive"/>
    <x v="483"/>
    <n v="3"/>
    <n v="0"/>
    <x v="3404"/>
  </r>
  <r>
    <n v="8423"/>
    <s v="CA-2017-150091"/>
    <d v="2017-12-10T00:00:00"/>
    <x v="3"/>
    <x v="11"/>
    <x v="610"/>
    <x v="2"/>
    <x v="670"/>
    <x v="670"/>
    <x v="0"/>
    <s v="United States"/>
    <x v="9"/>
    <x v="8"/>
    <n v="8701"/>
    <x v="2"/>
    <s v="OFF-FA-10000621"/>
    <x v="2"/>
    <x v="4"/>
    <s v="OIC Colored Binder Clips, Assorted Sizes"/>
    <x v="892"/>
    <n v="5"/>
    <n v="0"/>
    <x v="3405"/>
  </r>
  <r>
    <n v="8424"/>
    <s v="CA-2017-150091"/>
    <d v="2017-12-10T00:00:00"/>
    <x v="3"/>
    <x v="11"/>
    <x v="610"/>
    <x v="2"/>
    <x v="670"/>
    <x v="670"/>
    <x v="0"/>
    <s v="United States"/>
    <x v="9"/>
    <x v="8"/>
    <n v="8701"/>
    <x v="2"/>
    <s v="FUR-FU-10004053"/>
    <x v="1"/>
    <x v="5"/>
    <s v="DAX Two-Tone Silver Metal Document Frame"/>
    <x v="2169"/>
    <n v="2"/>
    <n v="0"/>
    <x v="3406"/>
  </r>
  <r>
    <n v="8425"/>
    <s v="CA-2017-150091"/>
    <d v="2017-12-10T00:00:00"/>
    <x v="3"/>
    <x v="11"/>
    <x v="610"/>
    <x v="2"/>
    <x v="670"/>
    <x v="670"/>
    <x v="0"/>
    <s v="United States"/>
    <x v="9"/>
    <x v="8"/>
    <n v="8701"/>
    <x v="2"/>
    <s v="FUR-BO-10003404"/>
    <x v="1"/>
    <x v="16"/>
    <s v="Global Adaptabilites Bookcase, Cherry/Storm Gray Finish"/>
    <x v="2986"/>
    <n v="5"/>
    <n v="0"/>
    <x v="3407"/>
  </r>
  <r>
    <n v="9099"/>
    <s v="CA-2017-152933"/>
    <d v="2017-12-10T00:00:00"/>
    <x v="3"/>
    <x v="11"/>
    <x v="610"/>
    <x v="2"/>
    <x v="242"/>
    <x v="242"/>
    <x v="1"/>
    <s v="United States"/>
    <x v="57"/>
    <x v="4"/>
    <n v="75081"/>
    <x v="0"/>
    <s v="TEC-PH-10002085"/>
    <x v="0"/>
    <x v="2"/>
    <s v="Clarity 53712"/>
    <x v="2987"/>
    <n v="7"/>
    <n v="0.2"/>
    <x v="3408"/>
  </r>
  <r>
    <n v="9100"/>
    <s v="CA-2017-152933"/>
    <d v="2017-12-10T00:00:00"/>
    <x v="3"/>
    <x v="11"/>
    <x v="610"/>
    <x v="2"/>
    <x v="242"/>
    <x v="242"/>
    <x v="1"/>
    <s v="United States"/>
    <x v="57"/>
    <x v="4"/>
    <n v="75081"/>
    <x v="0"/>
    <s v="OFF-PA-10001934"/>
    <x v="2"/>
    <x v="3"/>
    <s v="Xerox 1993"/>
    <x v="506"/>
    <n v="2"/>
    <n v="0.2"/>
    <x v="1882"/>
  </r>
  <r>
    <n v="9101"/>
    <s v="CA-2017-152933"/>
    <d v="2017-12-10T00:00:00"/>
    <x v="3"/>
    <x v="11"/>
    <x v="610"/>
    <x v="2"/>
    <x v="242"/>
    <x v="242"/>
    <x v="1"/>
    <s v="United States"/>
    <x v="57"/>
    <x v="4"/>
    <n v="75081"/>
    <x v="0"/>
    <s v="TEC-AC-10003033"/>
    <x v="0"/>
    <x v="0"/>
    <s v="Plantronics CS510 - Over-the-Head monaural Wireless Headset System"/>
    <x v="2988"/>
    <n v="3"/>
    <n v="0.2"/>
    <x v="3409"/>
  </r>
  <r>
    <n v="9487"/>
    <s v="CA-2017-130505"/>
    <d v="2017-12-10T00:00:00"/>
    <x v="3"/>
    <x v="11"/>
    <x v="574"/>
    <x v="3"/>
    <x v="266"/>
    <x v="266"/>
    <x v="0"/>
    <s v="United States"/>
    <x v="287"/>
    <x v="47"/>
    <n v="26003"/>
    <x v="2"/>
    <s v="FUR-TA-10001932"/>
    <x v="1"/>
    <x v="7"/>
    <s v="Chromcraft 48&quot; x 96&quot; Racetrack Double Pedestal Table"/>
    <x v="2989"/>
    <n v="3"/>
    <n v="0.3"/>
    <x v="3410"/>
  </r>
  <r>
    <n v="9888"/>
    <s v="CA-2017-169607"/>
    <d v="2017-12-10T00:00:00"/>
    <x v="3"/>
    <x v="11"/>
    <x v="643"/>
    <x v="0"/>
    <x v="593"/>
    <x v="593"/>
    <x v="0"/>
    <s v="United States"/>
    <x v="2"/>
    <x v="2"/>
    <n v="10024"/>
    <x v="2"/>
    <s v="OFF-PA-10000477"/>
    <x v="2"/>
    <x v="3"/>
    <s v="Xerox 1952"/>
    <x v="2990"/>
    <n v="2"/>
    <n v="0"/>
    <x v="3411"/>
  </r>
  <r>
    <n v="237"/>
    <s v="CA-2017-160514"/>
    <d v="2017-12-11T00:00:00"/>
    <x v="3"/>
    <x v="11"/>
    <x v="611"/>
    <x v="2"/>
    <x v="322"/>
    <x v="322"/>
    <x v="2"/>
    <s v="United States"/>
    <x v="102"/>
    <x v="5"/>
    <n v="95051"/>
    <x v="1"/>
    <s v="OFF-PA-10002479"/>
    <x v="2"/>
    <x v="3"/>
    <s v="Xerox 4200 Series MultiUse Premium Copy Paper (20Lb. and 84 Bright)"/>
    <x v="994"/>
    <n v="2"/>
    <n v="0"/>
    <x v="1027"/>
  </r>
  <r>
    <n v="506"/>
    <s v="CA-2017-134978"/>
    <d v="2017-12-11T00:00:00"/>
    <x v="3"/>
    <x v="11"/>
    <x v="612"/>
    <x v="1"/>
    <x v="211"/>
    <x v="211"/>
    <x v="2"/>
    <s v="United States"/>
    <x v="2"/>
    <x v="2"/>
    <n v="10024"/>
    <x v="2"/>
    <s v="OFF-BI-10003274"/>
    <x v="2"/>
    <x v="9"/>
    <s v="Avery Durable Slant Ring Binders, No Labels"/>
    <x v="2117"/>
    <n v="5"/>
    <n v="0.2"/>
    <x v="2487"/>
  </r>
  <r>
    <n v="1500"/>
    <s v="CA-2017-130386"/>
    <d v="2017-12-11T00:00:00"/>
    <x v="3"/>
    <x v="11"/>
    <x v="629"/>
    <x v="2"/>
    <x v="97"/>
    <x v="97"/>
    <x v="0"/>
    <s v="United States"/>
    <x v="138"/>
    <x v="4"/>
    <n v="78745"/>
    <x v="0"/>
    <s v="OFF-PA-10002749"/>
    <x v="2"/>
    <x v="3"/>
    <s v="Wirebound Message Books, 5-1/2 x 4 Forms, 2 or 4 Forms per Page"/>
    <x v="2580"/>
    <n v="3"/>
    <n v="0.2"/>
    <x v="2906"/>
  </r>
  <r>
    <n v="1501"/>
    <s v="CA-2017-130386"/>
    <d v="2017-12-11T00:00:00"/>
    <x v="3"/>
    <x v="11"/>
    <x v="629"/>
    <x v="2"/>
    <x v="97"/>
    <x v="97"/>
    <x v="0"/>
    <s v="United States"/>
    <x v="138"/>
    <x v="4"/>
    <n v="78745"/>
    <x v="0"/>
    <s v="OFF-PA-10003823"/>
    <x v="2"/>
    <x v="3"/>
    <s v="Xerox 197"/>
    <x v="2991"/>
    <n v="9"/>
    <n v="0.2"/>
    <x v="3412"/>
  </r>
  <r>
    <n v="1502"/>
    <s v="CA-2017-130386"/>
    <d v="2017-12-11T00:00:00"/>
    <x v="3"/>
    <x v="11"/>
    <x v="629"/>
    <x v="2"/>
    <x v="97"/>
    <x v="97"/>
    <x v="0"/>
    <s v="United States"/>
    <x v="138"/>
    <x v="4"/>
    <n v="78745"/>
    <x v="0"/>
    <s v="OFF-ST-10003716"/>
    <x v="2"/>
    <x v="6"/>
    <s v="Tennsco Double-Tier Lockers"/>
    <x v="2992"/>
    <n v="3"/>
    <n v="0.2"/>
    <x v="3413"/>
  </r>
  <r>
    <n v="1866"/>
    <s v="US-2017-116659"/>
    <d v="2017-12-11T00:00:00"/>
    <x v="3"/>
    <x v="11"/>
    <x v="557"/>
    <x v="3"/>
    <x v="736"/>
    <x v="736"/>
    <x v="2"/>
    <s v="United States"/>
    <x v="164"/>
    <x v="18"/>
    <n v="43055"/>
    <x v="2"/>
    <s v="TEC-PH-10002824"/>
    <x v="0"/>
    <x v="2"/>
    <s v="Jabra SPEAK 410 Multidevice Speakerphone"/>
    <x v="2993"/>
    <n v="3"/>
    <n v="0.4"/>
    <x v="3414"/>
  </r>
  <r>
    <n v="2950"/>
    <s v="CA-2017-134915"/>
    <d v="2017-12-11T00:00:00"/>
    <x v="3"/>
    <x v="11"/>
    <x v="557"/>
    <x v="3"/>
    <x v="429"/>
    <x v="429"/>
    <x v="1"/>
    <s v="United States"/>
    <x v="54"/>
    <x v="23"/>
    <n v="85301"/>
    <x v="1"/>
    <s v="TEC-AC-10001266"/>
    <x v="0"/>
    <x v="0"/>
    <s v="Memorex Micro Travel Drive 8 GB"/>
    <x v="1785"/>
    <n v="4"/>
    <n v="0.2"/>
    <x v="3415"/>
  </r>
  <r>
    <n v="2951"/>
    <s v="CA-2017-134915"/>
    <d v="2017-12-11T00:00:00"/>
    <x v="3"/>
    <x v="11"/>
    <x v="557"/>
    <x v="3"/>
    <x v="429"/>
    <x v="429"/>
    <x v="1"/>
    <s v="United States"/>
    <x v="54"/>
    <x v="23"/>
    <n v="85301"/>
    <x v="1"/>
    <s v="OFF-PA-10002160"/>
    <x v="2"/>
    <x v="3"/>
    <s v="Xerox 1978"/>
    <x v="2141"/>
    <n v="5"/>
    <n v="0.2"/>
    <x v="2354"/>
  </r>
  <r>
    <n v="2952"/>
    <s v="CA-2017-134915"/>
    <d v="2017-12-11T00:00:00"/>
    <x v="3"/>
    <x v="11"/>
    <x v="557"/>
    <x v="3"/>
    <x v="429"/>
    <x v="429"/>
    <x v="1"/>
    <s v="United States"/>
    <x v="54"/>
    <x v="23"/>
    <n v="85301"/>
    <x v="1"/>
    <s v="FUR-CH-10004875"/>
    <x v="1"/>
    <x v="1"/>
    <s v="Harbour Creations 67200 Series Stacking Chairs"/>
    <x v="1757"/>
    <n v="2"/>
    <n v="0.2"/>
    <x v="1906"/>
  </r>
  <r>
    <n v="2953"/>
    <s v="CA-2017-134915"/>
    <d v="2017-12-11T00:00:00"/>
    <x v="3"/>
    <x v="11"/>
    <x v="557"/>
    <x v="3"/>
    <x v="429"/>
    <x v="429"/>
    <x v="1"/>
    <s v="United States"/>
    <x v="54"/>
    <x v="23"/>
    <n v="85301"/>
    <x v="1"/>
    <s v="FUR-FU-10000305"/>
    <x v="1"/>
    <x v="5"/>
    <s v="Tenex V2T-RE Standard Weight Series Chair Mat, 45&quot; x 53&quot;, Lip 25&quot; x 12&quot;"/>
    <x v="2723"/>
    <n v="2"/>
    <n v="0.2"/>
    <x v="3416"/>
  </r>
  <r>
    <n v="2954"/>
    <s v="CA-2017-134915"/>
    <d v="2017-12-11T00:00:00"/>
    <x v="3"/>
    <x v="11"/>
    <x v="557"/>
    <x v="3"/>
    <x v="429"/>
    <x v="429"/>
    <x v="1"/>
    <s v="United States"/>
    <x v="54"/>
    <x v="23"/>
    <n v="85301"/>
    <x v="1"/>
    <s v="TEC-PH-10000347"/>
    <x v="0"/>
    <x v="2"/>
    <s v="Cush Cases Heavy Duty Rugged Cover Case for Samsung Galaxy S5 - Purple"/>
    <x v="2994"/>
    <n v="2"/>
    <n v="0.2"/>
    <x v="3417"/>
  </r>
  <r>
    <n v="2955"/>
    <s v="CA-2017-134915"/>
    <d v="2017-12-11T00:00:00"/>
    <x v="3"/>
    <x v="11"/>
    <x v="557"/>
    <x v="3"/>
    <x v="429"/>
    <x v="429"/>
    <x v="1"/>
    <s v="United States"/>
    <x v="54"/>
    <x v="23"/>
    <n v="85301"/>
    <x v="1"/>
    <s v="TEC-PH-10001459"/>
    <x v="0"/>
    <x v="2"/>
    <s v="Samsung Galaxy Mega 6.3"/>
    <x v="2995"/>
    <n v="2"/>
    <n v="0.2"/>
    <x v="3418"/>
  </r>
  <r>
    <n v="3135"/>
    <s v="CA-2017-164168"/>
    <d v="2017-12-11T00:00:00"/>
    <x v="3"/>
    <x v="11"/>
    <x v="629"/>
    <x v="2"/>
    <x v="589"/>
    <x v="589"/>
    <x v="1"/>
    <s v="United States"/>
    <x v="57"/>
    <x v="4"/>
    <n v="75081"/>
    <x v="0"/>
    <s v="OFF-BI-10000666"/>
    <x v="2"/>
    <x v="9"/>
    <s v="Surelock Post Binders"/>
    <x v="2119"/>
    <n v="5"/>
    <n v="0.8"/>
    <x v="3419"/>
  </r>
  <r>
    <n v="3136"/>
    <s v="CA-2017-164168"/>
    <d v="2017-12-11T00:00:00"/>
    <x v="3"/>
    <x v="11"/>
    <x v="629"/>
    <x v="2"/>
    <x v="589"/>
    <x v="589"/>
    <x v="1"/>
    <s v="United States"/>
    <x v="57"/>
    <x v="4"/>
    <n v="75081"/>
    <x v="0"/>
    <s v="OFF-ST-10002583"/>
    <x v="2"/>
    <x v="6"/>
    <s v="Fellowes Neat Ideas Storage Cubes"/>
    <x v="915"/>
    <n v="3"/>
    <n v="0.2"/>
    <x v="3420"/>
  </r>
  <r>
    <n v="3137"/>
    <s v="CA-2017-164168"/>
    <d v="2017-12-11T00:00:00"/>
    <x v="3"/>
    <x v="11"/>
    <x v="629"/>
    <x v="2"/>
    <x v="589"/>
    <x v="589"/>
    <x v="1"/>
    <s v="United States"/>
    <x v="57"/>
    <x v="4"/>
    <n v="75081"/>
    <x v="0"/>
    <s v="TEC-PH-10004908"/>
    <x v="0"/>
    <x v="2"/>
    <s v="Panasonic KX TS3282W Corded phone"/>
    <x v="2996"/>
    <n v="1"/>
    <n v="0.2"/>
    <x v="3421"/>
  </r>
  <r>
    <n v="3138"/>
    <s v="CA-2017-164168"/>
    <d v="2017-12-11T00:00:00"/>
    <x v="3"/>
    <x v="11"/>
    <x v="629"/>
    <x v="2"/>
    <x v="589"/>
    <x v="589"/>
    <x v="1"/>
    <s v="United States"/>
    <x v="57"/>
    <x v="4"/>
    <n v="75081"/>
    <x v="0"/>
    <s v="OFF-EN-10001219"/>
    <x v="2"/>
    <x v="13"/>
    <s v="#10- 4 1/8&quot; x 9 1/2&quot; Security-Tint Envelopes"/>
    <x v="1035"/>
    <n v="2"/>
    <n v="0.2"/>
    <x v="1068"/>
  </r>
  <r>
    <n v="3139"/>
    <s v="CA-2017-164168"/>
    <d v="2017-12-11T00:00:00"/>
    <x v="3"/>
    <x v="11"/>
    <x v="629"/>
    <x v="2"/>
    <x v="589"/>
    <x v="589"/>
    <x v="1"/>
    <s v="United States"/>
    <x v="57"/>
    <x v="4"/>
    <n v="75081"/>
    <x v="0"/>
    <s v="TEC-AC-10004568"/>
    <x v="0"/>
    <x v="0"/>
    <s v="Maxell LTO Ultrium - 800 GB"/>
    <x v="1960"/>
    <n v="2"/>
    <n v="0.2"/>
    <x v="3422"/>
  </r>
  <r>
    <n v="3140"/>
    <s v="CA-2017-164168"/>
    <d v="2017-12-11T00:00:00"/>
    <x v="3"/>
    <x v="11"/>
    <x v="629"/>
    <x v="2"/>
    <x v="589"/>
    <x v="589"/>
    <x v="1"/>
    <s v="United States"/>
    <x v="57"/>
    <x v="4"/>
    <n v="75081"/>
    <x v="0"/>
    <s v="FUR-FU-10001756"/>
    <x v="1"/>
    <x v="5"/>
    <s v="Eldon Expressions Desk Accessory, Wood Photo Frame, Mahogany"/>
    <x v="939"/>
    <n v="3"/>
    <n v="0.6"/>
    <x v="3423"/>
  </r>
  <r>
    <n v="3472"/>
    <s v="CA-2017-122644"/>
    <d v="2017-12-11T00:00:00"/>
    <x v="3"/>
    <x v="11"/>
    <x v="613"/>
    <x v="2"/>
    <x v="360"/>
    <x v="360"/>
    <x v="2"/>
    <s v="United States"/>
    <x v="28"/>
    <x v="18"/>
    <n v="43229"/>
    <x v="2"/>
    <s v="OFF-PA-10003673"/>
    <x v="2"/>
    <x v="3"/>
    <s v="Strathmore Photo Mount Cards"/>
    <x v="2997"/>
    <n v="2"/>
    <n v="0.2"/>
    <x v="3424"/>
  </r>
  <r>
    <n v="3473"/>
    <s v="CA-2017-122644"/>
    <d v="2017-12-11T00:00:00"/>
    <x v="3"/>
    <x v="11"/>
    <x v="613"/>
    <x v="2"/>
    <x v="360"/>
    <x v="360"/>
    <x v="2"/>
    <s v="United States"/>
    <x v="28"/>
    <x v="18"/>
    <n v="43229"/>
    <x v="2"/>
    <s v="TEC-AC-10003614"/>
    <x v="0"/>
    <x v="0"/>
    <s v="Verbatim 25 GB 6x Blu-ray Single Layer Recordable Disc, 10/Pack"/>
    <x v="2998"/>
    <n v="2"/>
    <n v="0.2"/>
    <x v="3425"/>
  </r>
  <r>
    <n v="4741"/>
    <s v="CA-2017-164364"/>
    <d v="2017-12-11T00:00:00"/>
    <x v="3"/>
    <x v="11"/>
    <x v="611"/>
    <x v="2"/>
    <x v="384"/>
    <x v="384"/>
    <x v="0"/>
    <s v="United States"/>
    <x v="1"/>
    <x v="1"/>
    <n v="98115"/>
    <x v="1"/>
    <s v="OFF-LA-10004853"/>
    <x v="2"/>
    <x v="8"/>
    <s v="Avery 483"/>
    <x v="2990"/>
    <n v="2"/>
    <n v="0"/>
    <x v="3426"/>
  </r>
  <r>
    <n v="4742"/>
    <s v="CA-2017-164364"/>
    <d v="2017-12-11T00:00:00"/>
    <x v="3"/>
    <x v="11"/>
    <x v="611"/>
    <x v="2"/>
    <x v="384"/>
    <x v="384"/>
    <x v="0"/>
    <s v="United States"/>
    <x v="1"/>
    <x v="1"/>
    <n v="98115"/>
    <x v="1"/>
    <s v="OFF-AR-10000315"/>
    <x v="2"/>
    <x v="11"/>
    <s v="Dixon Ticonderoga Maple Cedar Pencil, #2"/>
    <x v="2999"/>
    <n v="3"/>
    <n v="0"/>
    <x v="3427"/>
  </r>
  <r>
    <n v="4743"/>
    <s v="CA-2017-164364"/>
    <d v="2017-12-11T00:00:00"/>
    <x v="3"/>
    <x v="11"/>
    <x v="611"/>
    <x v="2"/>
    <x v="384"/>
    <x v="384"/>
    <x v="0"/>
    <s v="United States"/>
    <x v="1"/>
    <x v="1"/>
    <n v="98115"/>
    <x v="1"/>
    <s v="OFF-SU-10000381"/>
    <x v="2"/>
    <x v="15"/>
    <s v="Acme Forged Steel Scissors with Black Enamel Handles"/>
    <x v="3000"/>
    <n v="3"/>
    <n v="0"/>
    <x v="3428"/>
  </r>
  <r>
    <n v="4827"/>
    <s v="US-2017-136707"/>
    <d v="2017-12-11T00:00:00"/>
    <x v="3"/>
    <x v="11"/>
    <x v="612"/>
    <x v="0"/>
    <x v="491"/>
    <x v="491"/>
    <x v="2"/>
    <s v="United States"/>
    <x v="22"/>
    <x v="5"/>
    <n v="90036"/>
    <x v="1"/>
    <s v="OFF-BI-10003460"/>
    <x v="2"/>
    <x v="9"/>
    <s v="Acco 3-Hole Punch"/>
    <x v="369"/>
    <n v="4"/>
    <n v="0.2"/>
    <x v="3429"/>
  </r>
  <r>
    <n v="6213"/>
    <s v="CA-2017-149944"/>
    <d v="2017-12-11T00:00:00"/>
    <x v="3"/>
    <x v="11"/>
    <x v="611"/>
    <x v="1"/>
    <x v="213"/>
    <x v="213"/>
    <x v="0"/>
    <s v="United States"/>
    <x v="297"/>
    <x v="1"/>
    <n v="98632"/>
    <x v="1"/>
    <s v="OFF-FA-10003495"/>
    <x v="2"/>
    <x v="4"/>
    <s v="Staples"/>
    <x v="2322"/>
    <n v="3"/>
    <n v="0"/>
    <x v="2576"/>
  </r>
  <r>
    <n v="6214"/>
    <s v="CA-2017-149944"/>
    <d v="2017-12-11T00:00:00"/>
    <x v="3"/>
    <x v="11"/>
    <x v="611"/>
    <x v="1"/>
    <x v="213"/>
    <x v="213"/>
    <x v="0"/>
    <s v="United States"/>
    <x v="297"/>
    <x v="1"/>
    <n v="98632"/>
    <x v="1"/>
    <s v="OFF-AP-10004708"/>
    <x v="2"/>
    <x v="10"/>
    <s v="Fellowes Superior 10 Outlet Split Surge Protector"/>
    <x v="57"/>
    <n v="2"/>
    <n v="0"/>
    <x v="56"/>
  </r>
  <r>
    <n v="7769"/>
    <s v="CA-2017-154088"/>
    <d v="2017-12-11T00:00:00"/>
    <x v="3"/>
    <x v="11"/>
    <x v="613"/>
    <x v="2"/>
    <x v="737"/>
    <x v="737"/>
    <x v="0"/>
    <s v="United States"/>
    <x v="185"/>
    <x v="11"/>
    <n v="32303"/>
    <x v="3"/>
    <s v="OFF-PA-10003651"/>
    <x v="2"/>
    <x v="3"/>
    <s v="Xerox 1968"/>
    <x v="83"/>
    <n v="5"/>
    <n v="0.2"/>
    <x v="82"/>
  </r>
  <r>
    <n v="8429"/>
    <s v="US-2017-132220"/>
    <d v="2017-12-11T00:00:00"/>
    <x v="3"/>
    <x v="11"/>
    <x v="611"/>
    <x v="2"/>
    <x v="685"/>
    <x v="685"/>
    <x v="2"/>
    <s v="United States"/>
    <x v="42"/>
    <x v="23"/>
    <n v="85281"/>
    <x v="1"/>
    <s v="TEC-AC-10004227"/>
    <x v="0"/>
    <x v="0"/>
    <s v="SanDisk Ultra 16 GB MicroSDHC Class 10 Memory Card"/>
    <x v="3001"/>
    <n v="6"/>
    <n v="0.2"/>
    <x v="3430"/>
  </r>
  <r>
    <n v="9639"/>
    <s v="US-2017-125808"/>
    <d v="2017-12-11T00:00:00"/>
    <x v="3"/>
    <x v="11"/>
    <x v="612"/>
    <x v="1"/>
    <x v="170"/>
    <x v="170"/>
    <x v="0"/>
    <s v="United States"/>
    <x v="22"/>
    <x v="5"/>
    <n v="90032"/>
    <x v="1"/>
    <s v="OFF-PA-10001846"/>
    <x v="2"/>
    <x v="3"/>
    <s v="Xerox 1899"/>
    <x v="2834"/>
    <n v="2"/>
    <n v="0"/>
    <x v="3431"/>
  </r>
  <r>
    <n v="9720"/>
    <s v="CA-2017-166835"/>
    <d v="2017-12-11T00:00:00"/>
    <x v="3"/>
    <x v="11"/>
    <x v="603"/>
    <x v="1"/>
    <x v="194"/>
    <x v="194"/>
    <x v="0"/>
    <s v="United States"/>
    <x v="58"/>
    <x v="13"/>
    <n v="17602"/>
    <x v="2"/>
    <s v="OFF-ST-10002574"/>
    <x v="2"/>
    <x v="6"/>
    <s v="SAFCO Commercial Wire Shelving, Black"/>
    <x v="3002"/>
    <n v="2"/>
    <n v="0.2"/>
    <x v="34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1E7B4C-0CE3-4AFF-AC2E-8B005F3072D3}" name="PivotTable6"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3:E8" firstHeaderRow="1" firstDataRow="2" firstDataCol="1"/>
  <pivotFields count="24">
    <pivotField showAll="0"/>
    <pivotField showAll="0"/>
    <pivotField numFmtId="164" showAll="0"/>
    <pivotField axis="axisRow" numFmtId="1" showAll="0">
      <items count="5">
        <item x="0"/>
        <item x="1"/>
        <item x="2"/>
        <item x="3"/>
        <item t="default"/>
      </items>
    </pivotField>
    <pivotField numFmtId="1" showAll="0"/>
    <pivotField showAll="0"/>
    <pivotField showAll="0">
      <items count="5">
        <item x="0"/>
        <item x="3"/>
        <item x="1"/>
        <item x="2"/>
        <item t="default"/>
      </items>
    </pivotField>
    <pivotField showAll="0"/>
    <pivotField dataField="1" showAll="0">
      <items count="739">
        <item x="184"/>
        <item x="650"/>
        <item x="522"/>
        <item x="472"/>
        <item x="443"/>
        <item x="659"/>
        <item x="124"/>
        <item x="478"/>
        <item x="382"/>
        <item x="394"/>
        <item x="444"/>
        <item x="378"/>
        <item x="290"/>
        <item x="374"/>
        <item x="567"/>
        <item x="583"/>
        <item x="386"/>
        <item x="549"/>
        <item x="481"/>
        <item x="176"/>
        <item x="362"/>
        <item x="84"/>
        <item x="87"/>
        <item x="299"/>
        <item x="419"/>
        <item x="456"/>
        <item x="361"/>
        <item x="107"/>
        <item x="377"/>
        <item x="43"/>
        <item x="53"/>
        <item x="488"/>
        <item x="163"/>
        <item x="703"/>
        <item x="728"/>
        <item x="661"/>
        <item x="16"/>
        <item x="35"/>
        <item x="431"/>
        <item x="42"/>
        <item x="691"/>
        <item x="72"/>
        <item x="93"/>
        <item x="504"/>
        <item x="465"/>
        <item x="252"/>
        <item x="572"/>
        <item x="447"/>
        <item x="662"/>
        <item x="254"/>
        <item x="426"/>
        <item x="255"/>
        <item x="404"/>
        <item x="294"/>
        <item x="600"/>
        <item x="71"/>
        <item x="14"/>
        <item x="358"/>
        <item x="574"/>
        <item x="535"/>
        <item x="149"/>
        <item x="311"/>
        <item x="494"/>
        <item x="701"/>
        <item x="190"/>
        <item x="610"/>
        <item x="171"/>
        <item x="217"/>
        <item x="380"/>
        <item x="300"/>
        <item x="556"/>
        <item x="304"/>
        <item x="250"/>
        <item x="82"/>
        <item x="688"/>
        <item x="86"/>
        <item x="332"/>
        <item x="479"/>
        <item x="660"/>
        <item x="543"/>
        <item x="109"/>
        <item x="375"/>
        <item x="677"/>
        <item x="594"/>
        <item x="480"/>
        <item x="111"/>
        <item x="348"/>
        <item x="307"/>
        <item x="629"/>
        <item x="0"/>
        <item x="651"/>
        <item x="401"/>
        <item x="530"/>
        <item x="150"/>
        <item x="490"/>
        <item x="525"/>
        <item x="144"/>
        <item x="239"/>
        <item x="452"/>
        <item x="277"/>
        <item x="234"/>
        <item x="367"/>
        <item x="588"/>
        <item x="81"/>
        <item x="531"/>
        <item x="55"/>
        <item x="718"/>
        <item x="723"/>
        <item x="340"/>
        <item x="44"/>
        <item x="528"/>
        <item x="235"/>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186"/>
        <item x="640"/>
        <item x="315"/>
        <item x="182"/>
        <item x="499"/>
        <item x="36"/>
        <item x="523"/>
        <item x="705"/>
        <item x="428"/>
        <item x="134"/>
        <item x="533"/>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442"/>
        <item x="457"/>
        <item x="305"/>
        <item x="227"/>
        <item x="211"/>
        <item x="676"/>
        <item x="400"/>
        <item x="297"/>
        <item x="561"/>
        <item x="432"/>
        <item x="68"/>
        <item x="570"/>
        <item x="569"/>
        <item x="131"/>
        <item x="241"/>
        <item x="359"/>
        <item x="170"/>
        <item x="37"/>
        <item x="47"/>
        <item x="328"/>
        <item x="555"/>
        <item x="202"/>
        <item x="630"/>
        <item x="29"/>
        <item x="643"/>
        <item x="693"/>
        <item x="56"/>
        <item x="436"/>
        <item x="512"/>
        <item x="477"/>
        <item x="429"/>
        <item x="74"/>
        <item x="501"/>
        <item x="560"/>
        <item x="270"/>
        <item x="346"/>
        <item x="485"/>
        <item x="665"/>
        <item x="164"/>
        <item x="430"/>
        <item x="237"/>
        <item x="201"/>
        <item x="262"/>
        <item x="647"/>
        <item x="372"/>
        <item x="470"/>
        <item x="580"/>
        <item x="83"/>
        <item x="424"/>
        <item x="554"/>
        <item x="273"/>
        <item x="141"/>
        <item x="453"/>
        <item x="244"/>
        <item x="177"/>
        <item x="408"/>
        <item x="726"/>
        <item x="506"/>
        <item x="132"/>
        <item x="5"/>
        <item x="720"/>
        <item x="167"/>
        <item x="397"/>
        <item x="256"/>
        <item x="126"/>
        <item x="591"/>
        <item x="267"/>
        <item x="160"/>
        <item x="548"/>
        <item x="2"/>
        <item x="279"/>
        <item x="586"/>
        <item x="165"/>
        <item x="711"/>
        <item x="391"/>
        <item x="257"/>
        <item x="454"/>
        <item x="288"/>
        <item x="648"/>
        <item x="460"/>
        <item x="352"/>
        <item x="518"/>
        <item x="526"/>
        <item x="298"/>
        <item x="565"/>
        <item x="381"/>
        <item x="464"/>
        <item x="15"/>
        <item x="226"/>
        <item x="18"/>
        <item x="25"/>
        <item x="505"/>
        <item x="392"/>
        <item x="541"/>
        <item x="283"/>
        <item x="666"/>
        <item x="576"/>
        <item x="644"/>
        <item x="634"/>
        <item x="355"/>
        <item x="635"/>
        <item x="544"/>
        <item x="577"/>
        <item x="520"/>
        <item x="271"/>
        <item x="716"/>
        <item x="321"/>
        <item x="399"/>
        <item x="396"/>
        <item x="350"/>
        <item x="330"/>
        <item x="606"/>
        <item x="249"/>
        <item x="734"/>
        <item x="474"/>
        <item x="286"/>
        <item x="609"/>
        <item x="73"/>
        <item x="491"/>
        <item x="230"/>
        <item x="498"/>
        <item x="203"/>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366"/>
        <item x="497"/>
        <item x="19"/>
        <item x="212"/>
        <item x="564"/>
        <item x="697"/>
        <item x="335"/>
        <item x="589"/>
        <item x="575"/>
        <item x="602"/>
        <item x="218"/>
        <item x="196"/>
        <item x="59"/>
        <item x="571"/>
        <item x="632"/>
        <item x="539"/>
        <item x="10"/>
        <item x="285"/>
        <item x="246"/>
        <item x="316"/>
        <item x="413"/>
        <item x="178"/>
        <item x="310"/>
        <item x="156"/>
        <item x="730"/>
        <item x="222"/>
        <item x="664"/>
        <item x="213"/>
        <item x="157"/>
        <item x="455"/>
        <item x="148"/>
        <item x="199"/>
        <item x="655"/>
        <item x="113"/>
        <item x="709"/>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210"/>
        <item x="692"/>
        <item x="274"/>
        <item x="631"/>
        <item x="123"/>
        <item x="463"/>
        <item x="721"/>
        <item x="440"/>
        <item x="369"/>
        <item x="540"/>
        <item x="427"/>
        <item x="395"/>
        <item x="724"/>
        <item x="403"/>
        <item x="468"/>
        <item x="706"/>
        <item x="517"/>
        <item x="669"/>
        <item x="422"/>
        <item x="108"/>
        <item x="736"/>
        <item x="22"/>
        <item x="266"/>
        <item x="448"/>
        <item x="77"/>
        <item x="97"/>
        <item x="117"/>
        <item x="158"/>
        <item x="20"/>
        <item x="735"/>
        <item x="653"/>
        <item x="331"/>
        <item x="645"/>
        <item x="191"/>
        <item x="48"/>
        <item x="247"/>
        <item x="39"/>
        <item x="343"/>
        <item x="433"/>
        <item x="153"/>
        <item x="670"/>
        <item x="185"/>
        <item x="142"/>
        <item x="67"/>
        <item x="625"/>
        <item x="626"/>
        <item x="614"/>
        <item x="434"/>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559"/>
        <item x="514"/>
        <item x="276"/>
        <item x="30"/>
        <item x="140"/>
        <item x="261"/>
        <item x="80"/>
        <item x="195"/>
        <item x="209"/>
        <item x="733"/>
        <item x="623"/>
        <item x="245"/>
        <item x="363"/>
        <item x="387"/>
        <item x="550"/>
        <item x="40"/>
        <item x="344"/>
        <item x="154"/>
        <item x="573"/>
        <item x="502"/>
        <item x="327"/>
        <item x="727"/>
        <item x="707"/>
        <item x="57"/>
        <item x="172"/>
        <item x="702"/>
        <item x="180"/>
        <item x="390"/>
        <item x="79"/>
        <item x="537"/>
        <item x="152"/>
        <item x="312"/>
        <item x="129"/>
        <item x="595"/>
        <item x="204"/>
        <item x="128"/>
        <item x="21"/>
        <item x="90"/>
        <item x="487"/>
        <item x="179"/>
        <item x="264"/>
        <item x="263"/>
        <item x="41"/>
        <item x="120"/>
        <item x="683"/>
        <item x="259"/>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318"/>
        <item x="619"/>
        <item x="495"/>
        <item x="469"/>
        <item x="139"/>
        <item x="92"/>
        <item x="221"/>
        <item x="95"/>
        <item x="41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545"/>
        <item x="228"/>
        <item x="729"/>
        <item x="238"/>
        <item x="414"/>
        <item x="121"/>
        <item x="229"/>
        <item x="538"/>
        <item x="32"/>
        <item x="617"/>
        <item x="462"/>
        <item x="31"/>
        <item x="225"/>
        <item x="704"/>
        <item x="493"/>
        <item x="309"/>
        <item x="70"/>
        <item x="717"/>
        <item x="295"/>
        <item x="458"/>
        <item x="584"/>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pivotField>
    <pivotField showAll="0"/>
    <pivotField showAll="0"/>
    <pivotField showAll="0"/>
    <pivotField showAll="0"/>
    <pivotField showAll="0"/>
    <pivotField axis="axisCol" showAll="0">
      <items count="5">
        <item x="0"/>
        <item x="2"/>
        <item x="3"/>
        <item x="1"/>
        <item t="default"/>
      </items>
    </pivotField>
    <pivotField showAll="0"/>
    <pivotField showAll="0">
      <items count="4">
        <item x="1"/>
        <item x="2"/>
        <item x="0"/>
        <item t="default"/>
      </items>
    </pivotField>
    <pivotField showAll="0"/>
    <pivotField showAll="0"/>
    <pivotField showAll="0"/>
    <pivotField showAll="0"/>
    <pivotField showAll="0"/>
    <pivotField showAll="0"/>
    <pivotField dragToRow="0" dragToCol="0" dragToPage="0" showAll="0" defaultSubtotal="0"/>
  </pivotFields>
  <rowFields count="1">
    <field x="3"/>
  </rowFields>
  <rowItems count="4">
    <i>
      <x/>
    </i>
    <i>
      <x v="1"/>
    </i>
    <i>
      <x v="2"/>
    </i>
    <i>
      <x v="3"/>
    </i>
  </rowItems>
  <colFields count="1">
    <field x="14"/>
  </colFields>
  <colItems count="4">
    <i>
      <x/>
    </i>
    <i>
      <x v="1"/>
    </i>
    <i>
      <x v="2"/>
    </i>
    <i>
      <x v="3"/>
    </i>
  </colItems>
  <dataFields count="1">
    <dataField name="Count of Customer Name" fld="8" subtotal="count" baseField="0" baseItem="0"/>
  </dataFields>
  <chartFormats count="10">
    <chartFormat chart="29" format="0" series="1">
      <pivotArea type="data" outline="0" fieldPosition="0">
        <references count="2">
          <reference field="4294967294" count="1" selected="0">
            <x v="0"/>
          </reference>
          <reference field="14" count="1" selected="0">
            <x v="0"/>
          </reference>
        </references>
      </pivotArea>
    </chartFormat>
    <chartFormat chart="29" format="1" series="1">
      <pivotArea type="data" outline="0" fieldPosition="0">
        <references count="2">
          <reference field="4294967294" count="1" selected="0">
            <x v="0"/>
          </reference>
          <reference field="14" count="1" selected="0">
            <x v="1"/>
          </reference>
        </references>
      </pivotArea>
    </chartFormat>
    <chartFormat chart="29" format="2" series="1">
      <pivotArea type="data" outline="0" fieldPosition="0">
        <references count="2">
          <reference field="4294967294" count="1" selected="0">
            <x v="0"/>
          </reference>
          <reference field="14" count="1" selected="0">
            <x v="2"/>
          </reference>
        </references>
      </pivotArea>
    </chartFormat>
    <chartFormat chart="29" format="3" series="1">
      <pivotArea type="data" outline="0" fieldPosition="0">
        <references count="2">
          <reference field="4294967294" count="1" selected="0">
            <x v="0"/>
          </reference>
          <reference field="14" count="1" selected="0">
            <x v="3"/>
          </reference>
        </references>
      </pivotArea>
    </chartFormat>
    <chartFormat chart="33" format="8" series="1">
      <pivotArea type="data" outline="0" fieldPosition="0">
        <references count="2">
          <reference field="4294967294" count="1" selected="0">
            <x v="0"/>
          </reference>
          <reference field="14" count="1" selected="0">
            <x v="0"/>
          </reference>
        </references>
      </pivotArea>
    </chartFormat>
    <chartFormat chart="33" format="9" series="1">
      <pivotArea type="data" outline="0" fieldPosition="0">
        <references count="2">
          <reference field="4294967294" count="1" selected="0">
            <x v="0"/>
          </reference>
          <reference field="14" count="1" selected="0">
            <x v="1"/>
          </reference>
        </references>
      </pivotArea>
    </chartFormat>
    <chartFormat chart="33" format="10" series="1">
      <pivotArea type="data" outline="0" fieldPosition="0">
        <references count="2">
          <reference field="4294967294" count="1" selected="0">
            <x v="0"/>
          </reference>
          <reference field="14" count="1" selected="0">
            <x v="2"/>
          </reference>
        </references>
      </pivotArea>
    </chartFormat>
    <chartFormat chart="33" format="11" series="1">
      <pivotArea type="data" outline="0" fieldPosition="0">
        <references count="2">
          <reference field="4294967294" count="1" selected="0">
            <x v="0"/>
          </reference>
          <reference field="14" count="1" selected="0">
            <x v="3"/>
          </reference>
        </references>
      </pivotArea>
    </chartFormat>
    <chartFormat chart="33" format="12"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267F3B-4C52-4C73-AA13-92EE602A78D6}" name="PivotTable7"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C8" firstHeaderRow="0" firstDataRow="1" firstDataCol="1"/>
  <pivotFields count="24">
    <pivotField showAll="0"/>
    <pivotField showAll="0"/>
    <pivotField numFmtId="164" showAll="0"/>
    <pivotField numFmtId="1" showAll="0">
      <items count="5">
        <item x="0"/>
        <item x="1"/>
        <item x="2"/>
        <item x="3"/>
        <item t="default"/>
      </items>
    </pivotField>
    <pivotField numFmtId="1" showAll="0"/>
    <pivotField showAll="0"/>
    <pivotField axis="axisRow" showAll="0">
      <items count="5">
        <item x="0"/>
        <item x="3"/>
        <item x="1"/>
        <item x="2"/>
        <item t="default"/>
      </items>
    </pivotField>
    <pivotField showAll="0"/>
    <pivotField showAll="0"/>
    <pivotField showAll="0"/>
    <pivotField showAll="0"/>
    <pivotField showAll="0">
      <items count="391">
        <item x="383"/>
        <item x="386"/>
        <item x="338"/>
        <item x="132"/>
        <item x="74"/>
        <item x="209"/>
        <item x="240"/>
        <item x="306"/>
        <item x="293"/>
        <item x="197"/>
        <item x="281"/>
        <item x="302"/>
        <item x="334"/>
        <item x="50"/>
        <item x="78"/>
        <item x="303"/>
        <item x="309"/>
        <item x="156"/>
        <item x="32"/>
        <item x="307"/>
        <item x="241"/>
        <item x="70"/>
        <item x="138"/>
        <item x="212"/>
        <item x="214"/>
        <item x="72"/>
        <item x="174"/>
        <item x="381"/>
        <item x="350"/>
        <item x="199"/>
        <item x="315"/>
        <item x="189"/>
        <item x="149"/>
        <item x="211"/>
        <item x="83"/>
        <item x="340"/>
        <item x="234"/>
        <item x="109"/>
        <item x="255"/>
        <item x="285"/>
        <item x="125"/>
        <item x="342"/>
        <item x="110"/>
        <item x="41"/>
        <item x="215"/>
        <item x="133"/>
        <item x="161"/>
        <item x="165"/>
        <item x="157"/>
        <item x="73"/>
        <item x="348"/>
        <item x="274"/>
        <item x="106"/>
        <item x="13"/>
        <item x="193"/>
        <item x="273"/>
        <item x="88"/>
        <item x="373"/>
        <item x="283"/>
        <item x="20"/>
        <item x="243"/>
        <item x="176"/>
        <item x="194"/>
        <item x="328"/>
        <item x="187"/>
        <item x="235"/>
        <item x="130"/>
        <item x="47"/>
        <item x="368"/>
        <item x="198"/>
        <item x="65"/>
        <item x="28"/>
        <item x="107"/>
        <item x="250"/>
        <item x="163"/>
        <item x="159"/>
        <item x="268"/>
        <item x="196"/>
        <item x="46"/>
        <item x="363"/>
        <item x="220"/>
        <item x="57"/>
        <item x="322"/>
        <item x="75"/>
        <item x="53"/>
        <item x="12"/>
        <item x="18"/>
        <item x="96"/>
        <item x="332"/>
        <item x="11"/>
        <item x="134"/>
        <item x="355"/>
        <item x="313"/>
        <item x="226"/>
        <item x="56"/>
        <item x="232"/>
        <item x="291"/>
        <item x="282"/>
        <item x="91"/>
        <item x="4"/>
        <item x="3"/>
        <item x="272"/>
        <item x="16"/>
        <item x="269"/>
        <item x="55"/>
        <item x="316"/>
        <item x="59"/>
        <item x="327"/>
        <item x="40"/>
        <item x="311"/>
        <item x="320"/>
        <item x="45"/>
        <item x="140"/>
        <item x="152"/>
        <item x="77"/>
        <item x="296"/>
        <item x="121"/>
        <item x="336"/>
        <item x="252"/>
        <item x="217"/>
        <item x="341"/>
        <item x="265"/>
        <item x="86"/>
        <item x="54"/>
        <item x="259"/>
        <item x="371"/>
        <item x="139"/>
        <item x="0"/>
        <item x="253"/>
        <item x="123"/>
        <item x="299"/>
        <item x="129"/>
        <item x="141"/>
        <item x="179"/>
        <item x="85"/>
        <item x="120"/>
        <item x="357"/>
        <item x="186"/>
        <item x="87"/>
        <item x="294"/>
        <item x="249"/>
        <item x="379"/>
        <item x="172"/>
        <item x="178"/>
        <item x="166"/>
        <item x="201"/>
        <item x="305"/>
        <item x="284"/>
        <item x="5"/>
        <item x="247"/>
        <item x="94"/>
        <item x="354"/>
        <item x="92"/>
        <item x="364"/>
        <item x="43"/>
        <item x="68"/>
        <item x="27"/>
        <item x="275"/>
        <item x="266"/>
        <item x="218"/>
        <item x="127"/>
        <item x="213"/>
        <item x="79"/>
        <item x="329"/>
        <item x="248"/>
        <item x="203"/>
        <item x="67"/>
        <item x="372"/>
        <item x="382"/>
        <item x="260"/>
        <item x="34"/>
        <item x="8"/>
        <item x="9"/>
        <item x="58"/>
        <item x="181"/>
        <item x="119"/>
        <item x="330"/>
        <item x="244"/>
        <item x="99"/>
        <item x="153"/>
        <item x="246"/>
        <item x="137"/>
        <item x="95"/>
        <item x="10"/>
        <item x="150"/>
        <item x="23"/>
        <item x="254"/>
        <item x="297"/>
        <item x="278"/>
        <item x="22"/>
        <item x="146"/>
        <item x="337"/>
        <item x="29"/>
        <item x="378"/>
        <item x="114"/>
        <item x="26"/>
        <item x="286"/>
        <item x="366"/>
        <item x="359"/>
        <item x="131"/>
        <item x="66"/>
        <item x="98"/>
        <item x="206"/>
        <item x="262"/>
        <item x="25"/>
        <item x="183"/>
        <item x="44"/>
        <item x="93"/>
        <item x="81"/>
        <item x="349"/>
        <item x="124"/>
        <item x="136"/>
        <item x="69"/>
        <item x="52"/>
        <item x="292"/>
        <item x="151"/>
        <item x="221"/>
        <item x="264"/>
        <item x="308"/>
        <item x="335"/>
        <item x="97"/>
        <item x="356"/>
        <item x="195"/>
        <item x="224"/>
        <item x="353"/>
        <item x="223"/>
        <item x="263"/>
        <item x="271"/>
        <item x="276"/>
        <item x="64"/>
        <item x="339"/>
        <item x="60"/>
        <item x="384"/>
        <item x="374"/>
        <item x="188"/>
        <item x="148"/>
        <item x="2"/>
        <item x="164"/>
        <item x="300"/>
        <item x="142"/>
        <item x="242"/>
        <item x="377"/>
        <item x="105"/>
        <item x="227"/>
        <item x="358"/>
        <item x="158"/>
        <item x="229"/>
        <item x="256"/>
        <item x="62"/>
        <item x="155"/>
        <item x="118"/>
        <item x="61"/>
        <item x="24"/>
        <item x="35"/>
        <item x="331"/>
        <item x="351"/>
        <item x="103"/>
        <item x="321"/>
        <item x="210"/>
        <item x="143"/>
        <item x="385"/>
        <item x="80"/>
        <item x="370"/>
        <item x="310"/>
        <item x="144"/>
        <item x="115"/>
        <item x="237"/>
        <item x="346"/>
        <item x="325"/>
        <item x="100"/>
        <item x="15"/>
        <item x="122"/>
        <item x="361"/>
        <item x="37"/>
        <item x="326"/>
        <item x="238"/>
        <item x="71"/>
        <item x="228"/>
        <item x="84"/>
        <item x="19"/>
        <item x="168"/>
        <item x="219"/>
        <item x="162"/>
        <item x="167"/>
        <item x="324"/>
        <item x="147"/>
        <item x="116"/>
        <item x="236"/>
        <item x="233"/>
        <item x="145"/>
        <item x="17"/>
        <item x="7"/>
        <item x="290"/>
        <item x="21"/>
        <item x="216"/>
        <item x="90"/>
        <item x="376"/>
        <item x="389"/>
        <item x="170"/>
        <item x="387"/>
        <item x="175"/>
        <item x="89"/>
        <item x="135"/>
        <item x="36"/>
        <item x="257"/>
        <item x="126"/>
        <item x="230"/>
        <item x="317"/>
        <item x="191"/>
        <item x="63"/>
        <item x="279"/>
        <item x="31"/>
        <item x="117"/>
        <item x="314"/>
        <item x="323"/>
        <item x="251"/>
        <item x="76"/>
        <item x="231"/>
        <item x="30"/>
        <item x="14"/>
        <item x="128"/>
        <item x="362"/>
        <item x="48"/>
        <item x="288"/>
        <item x="208"/>
        <item x="102"/>
        <item x="205"/>
        <item x="1"/>
        <item x="245"/>
        <item x="360"/>
        <item x="270"/>
        <item x="345"/>
        <item x="190"/>
        <item x="343"/>
        <item x="38"/>
        <item x="192"/>
        <item x="295"/>
        <item x="200"/>
        <item x="367"/>
        <item x="185"/>
        <item x="204"/>
        <item x="160"/>
        <item x="42"/>
        <item x="312"/>
        <item x="82"/>
        <item x="267"/>
        <item x="280"/>
        <item x="171"/>
        <item x="207"/>
        <item x="182"/>
        <item x="108"/>
        <item x="344"/>
        <item x="112"/>
        <item x="173"/>
        <item x="177"/>
        <item x="101"/>
        <item x="347"/>
        <item x="113"/>
        <item x="261"/>
        <item x="222"/>
        <item x="111"/>
        <item x="6"/>
        <item x="304"/>
        <item x="202"/>
        <item x="33"/>
        <item x="289"/>
        <item x="318"/>
        <item x="184"/>
        <item x="352"/>
        <item x="277"/>
        <item x="375"/>
        <item x="380"/>
        <item x="39"/>
        <item x="258"/>
        <item x="104"/>
        <item x="225"/>
        <item x="239"/>
        <item x="319"/>
        <item x="333"/>
        <item x="287"/>
        <item x="369"/>
        <item x="301"/>
        <item x="49"/>
        <item x="169"/>
        <item x="180"/>
        <item x="154"/>
        <item x="388"/>
        <item x="51"/>
        <item x="365"/>
        <item x="298"/>
        <item t="default"/>
      </items>
    </pivotField>
    <pivotField showAll="0"/>
    <pivotField showAll="0"/>
    <pivotField showAll="0">
      <items count="5">
        <item x="0"/>
        <item x="2"/>
        <item x="3"/>
        <item x="1"/>
        <item t="default"/>
      </items>
    </pivotField>
    <pivotField showAll="0"/>
    <pivotField showAll="0">
      <items count="4">
        <item x="1"/>
        <item x="2"/>
        <item x="0"/>
        <item t="default"/>
      </items>
    </pivotField>
    <pivotField showAll="0"/>
    <pivotField showAll="0"/>
    <pivotField dataField="1" showAll="0"/>
    <pivotField showAll="0"/>
    <pivotField showAll="0"/>
    <pivotField dataField="1" showAll="0"/>
    <pivotField dragToRow="0" dragToCol="0" dragToPage="0" showAll="0" defaultSubtotal="0"/>
  </pivotFields>
  <rowFields count="1">
    <field x="6"/>
  </rowFields>
  <rowItems count="5">
    <i>
      <x/>
    </i>
    <i>
      <x v="1"/>
    </i>
    <i>
      <x v="2"/>
    </i>
    <i>
      <x v="3"/>
    </i>
    <i t="grand">
      <x/>
    </i>
  </rowItems>
  <colFields count="1">
    <field x="-2"/>
  </colFields>
  <colItems count="2">
    <i>
      <x/>
    </i>
    <i i="1">
      <x v="1"/>
    </i>
  </colItems>
  <dataFields count="2">
    <dataField name="Sum of Sales" fld="19" baseField="0" baseItem="0"/>
    <dataField name="Sum of Profit" fld="22" baseField="0" baseItem="0"/>
  </dataField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DF3707-729B-4B23-B533-7B8C57CF9E3E}" name="PivotTable10"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E742" firstHeaderRow="1" firstDataRow="2" firstDataCol="1"/>
  <pivotFields count="24">
    <pivotField showAll="0"/>
    <pivotField showAll="0"/>
    <pivotField numFmtId="164" showAll="0"/>
    <pivotField axis="axisCol" numFmtId="1" showAll="0">
      <items count="5">
        <item x="0"/>
        <item x="1"/>
        <item x="2"/>
        <item x="3"/>
        <item t="default"/>
      </items>
    </pivotField>
    <pivotField numFmtId="1" showAll="0"/>
    <pivotField showAll="0"/>
    <pivotField showAll="0">
      <items count="5">
        <item x="0"/>
        <item x="3"/>
        <item x="1"/>
        <item x="2"/>
        <item t="default"/>
      </items>
    </pivotField>
    <pivotField showAll="0"/>
    <pivotField axis="axisRow" showAll="0" sortType="descending">
      <items count="739">
        <item x="184"/>
        <item x="650"/>
        <item x="522"/>
        <item x="472"/>
        <item x="443"/>
        <item x="659"/>
        <item x="124"/>
        <item x="478"/>
        <item x="382"/>
        <item x="394"/>
        <item x="444"/>
        <item x="378"/>
        <item x="290"/>
        <item x="374"/>
        <item x="567"/>
        <item x="583"/>
        <item x="386"/>
        <item x="549"/>
        <item x="481"/>
        <item x="176"/>
        <item x="362"/>
        <item x="84"/>
        <item x="87"/>
        <item x="299"/>
        <item x="419"/>
        <item x="456"/>
        <item x="361"/>
        <item x="107"/>
        <item x="377"/>
        <item x="43"/>
        <item x="53"/>
        <item x="488"/>
        <item x="163"/>
        <item x="703"/>
        <item x="728"/>
        <item x="661"/>
        <item x="16"/>
        <item x="35"/>
        <item x="431"/>
        <item x="42"/>
        <item x="691"/>
        <item x="72"/>
        <item x="93"/>
        <item x="504"/>
        <item x="465"/>
        <item x="252"/>
        <item x="572"/>
        <item x="447"/>
        <item x="662"/>
        <item x="254"/>
        <item x="426"/>
        <item x="255"/>
        <item x="404"/>
        <item x="294"/>
        <item x="600"/>
        <item x="71"/>
        <item x="14"/>
        <item x="358"/>
        <item x="574"/>
        <item x="535"/>
        <item x="149"/>
        <item x="311"/>
        <item x="494"/>
        <item x="701"/>
        <item x="190"/>
        <item x="610"/>
        <item x="171"/>
        <item x="217"/>
        <item x="380"/>
        <item x="300"/>
        <item x="556"/>
        <item x="304"/>
        <item x="250"/>
        <item x="82"/>
        <item x="688"/>
        <item x="86"/>
        <item x="332"/>
        <item x="479"/>
        <item x="660"/>
        <item x="543"/>
        <item x="109"/>
        <item x="375"/>
        <item x="677"/>
        <item x="594"/>
        <item x="480"/>
        <item x="111"/>
        <item x="348"/>
        <item x="307"/>
        <item x="629"/>
        <item x="0"/>
        <item x="651"/>
        <item x="401"/>
        <item x="530"/>
        <item x="150"/>
        <item x="490"/>
        <item x="525"/>
        <item x="144"/>
        <item x="239"/>
        <item x="452"/>
        <item x="277"/>
        <item x="234"/>
        <item x="367"/>
        <item x="588"/>
        <item x="81"/>
        <item x="531"/>
        <item x="55"/>
        <item x="718"/>
        <item x="723"/>
        <item x="340"/>
        <item x="44"/>
        <item x="528"/>
        <item x="235"/>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186"/>
        <item x="640"/>
        <item x="315"/>
        <item x="182"/>
        <item x="499"/>
        <item x="36"/>
        <item x="523"/>
        <item x="705"/>
        <item x="428"/>
        <item x="134"/>
        <item x="533"/>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442"/>
        <item x="457"/>
        <item x="305"/>
        <item x="227"/>
        <item x="211"/>
        <item x="676"/>
        <item x="400"/>
        <item x="297"/>
        <item x="561"/>
        <item x="432"/>
        <item x="68"/>
        <item x="570"/>
        <item x="569"/>
        <item x="131"/>
        <item x="241"/>
        <item x="359"/>
        <item x="170"/>
        <item x="37"/>
        <item x="47"/>
        <item x="328"/>
        <item x="555"/>
        <item x="202"/>
        <item x="630"/>
        <item x="29"/>
        <item x="643"/>
        <item x="693"/>
        <item x="56"/>
        <item x="436"/>
        <item x="512"/>
        <item x="477"/>
        <item x="429"/>
        <item x="74"/>
        <item x="501"/>
        <item x="560"/>
        <item x="270"/>
        <item x="346"/>
        <item x="485"/>
        <item x="665"/>
        <item x="164"/>
        <item x="430"/>
        <item x="237"/>
        <item x="201"/>
        <item x="262"/>
        <item x="647"/>
        <item x="372"/>
        <item x="470"/>
        <item x="580"/>
        <item x="83"/>
        <item x="424"/>
        <item x="554"/>
        <item x="273"/>
        <item x="141"/>
        <item x="453"/>
        <item x="244"/>
        <item x="177"/>
        <item x="408"/>
        <item x="726"/>
        <item x="506"/>
        <item x="132"/>
        <item x="5"/>
        <item x="720"/>
        <item x="167"/>
        <item x="397"/>
        <item x="256"/>
        <item x="126"/>
        <item x="591"/>
        <item x="267"/>
        <item x="160"/>
        <item x="548"/>
        <item x="2"/>
        <item x="279"/>
        <item x="586"/>
        <item x="165"/>
        <item x="711"/>
        <item x="391"/>
        <item x="257"/>
        <item x="454"/>
        <item x="288"/>
        <item x="648"/>
        <item x="460"/>
        <item x="352"/>
        <item x="518"/>
        <item x="526"/>
        <item x="298"/>
        <item x="565"/>
        <item x="381"/>
        <item x="464"/>
        <item x="15"/>
        <item x="226"/>
        <item x="18"/>
        <item x="25"/>
        <item x="505"/>
        <item x="392"/>
        <item x="541"/>
        <item x="283"/>
        <item x="666"/>
        <item x="576"/>
        <item x="644"/>
        <item x="634"/>
        <item x="355"/>
        <item x="635"/>
        <item x="544"/>
        <item x="577"/>
        <item x="520"/>
        <item x="271"/>
        <item x="716"/>
        <item x="321"/>
        <item x="399"/>
        <item x="396"/>
        <item x="350"/>
        <item x="330"/>
        <item x="606"/>
        <item x="249"/>
        <item x="734"/>
        <item x="474"/>
        <item x="286"/>
        <item x="609"/>
        <item x="73"/>
        <item x="491"/>
        <item x="230"/>
        <item x="498"/>
        <item x="203"/>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366"/>
        <item x="497"/>
        <item x="19"/>
        <item x="212"/>
        <item x="564"/>
        <item x="697"/>
        <item x="335"/>
        <item x="589"/>
        <item x="575"/>
        <item x="602"/>
        <item x="218"/>
        <item x="196"/>
        <item x="59"/>
        <item x="571"/>
        <item x="632"/>
        <item x="539"/>
        <item x="10"/>
        <item x="285"/>
        <item x="246"/>
        <item x="316"/>
        <item x="413"/>
        <item x="178"/>
        <item x="310"/>
        <item x="156"/>
        <item x="730"/>
        <item x="222"/>
        <item x="664"/>
        <item x="213"/>
        <item x="157"/>
        <item x="455"/>
        <item x="148"/>
        <item x="199"/>
        <item x="655"/>
        <item x="113"/>
        <item x="709"/>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210"/>
        <item x="692"/>
        <item x="274"/>
        <item x="631"/>
        <item x="123"/>
        <item x="463"/>
        <item x="721"/>
        <item x="440"/>
        <item x="369"/>
        <item x="540"/>
        <item x="427"/>
        <item x="395"/>
        <item x="724"/>
        <item x="403"/>
        <item x="468"/>
        <item x="706"/>
        <item x="517"/>
        <item x="669"/>
        <item x="422"/>
        <item x="108"/>
        <item x="736"/>
        <item x="22"/>
        <item x="266"/>
        <item x="448"/>
        <item x="77"/>
        <item x="97"/>
        <item x="117"/>
        <item x="158"/>
        <item x="20"/>
        <item x="735"/>
        <item x="653"/>
        <item x="331"/>
        <item x="645"/>
        <item x="191"/>
        <item x="48"/>
        <item x="247"/>
        <item x="39"/>
        <item x="343"/>
        <item x="433"/>
        <item x="153"/>
        <item x="670"/>
        <item x="185"/>
        <item x="142"/>
        <item x="67"/>
        <item x="625"/>
        <item x="626"/>
        <item x="614"/>
        <item x="434"/>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559"/>
        <item x="514"/>
        <item x="276"/>
        <item x="30"/>
        <item x="140"/>
        <item x="261"/>
        <item x="80"/>
        <item x="195"/>
        <item x="209"/>
        <item x="733"/>
        <item x="623"/>
        <item x="245"/>
        <item x="363"/>
        <item x="387"/>
        <item x="550"/>
        <item x="40"/>
        <item x="344"/>
        <item x="154"/>
        <item x="573"/>
        <item x="502"/>
        <item x="327"/>
        <item x="727"/>
        <item x="707"/>
        <item x="57"/>
        <item x="172"/>
        <item x="702"/>
        <item x="180"/>
        <item x="390"/>
        <item x="79"/>
        <item x="537"/>
        <item x="152"/>
        <item x="312"/>
        <item x="129"/>
        <item x="595"/>
        <item x="204"/>
        <item x="128"/>
        <item x="21"/>
        <item x="90"/>
        <item x="487"/>
        <item x="179"/>
        <item x="264"/>
        <item x="263"/>
        <item x="41"/>
        <item x="120"/>
        <item x="683"/>
        <item x="259"/>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318"/>
        <item x="619"/>
        <item x="495"/>
        <item x="469"/>
        <item x="139"/>
        <item x="92"/>
        <item x="221"/>
        <item x="95"/>
        <item x="41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545"/>
        <item x="228"/>
        <item x="729"/>
        <item x="238"/>
        <item x="414"/>
        <item x="121"/>
        <item x="229"/>
        <item x="538"/>
        <item x="32"/>
        <item x="617"/>
        <item x="462"/>
        <item x="31"/>
        <item x="225"/>
        <item x="704"/>
        <item x="493"/>
        <item x="309"/>
        <item x="70"/>
        <item x="717"/>
        <item x="295"/>
        <item x="458"/>
        <item x="584"/>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2"/>
        <item x="3"/>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dragToRow="0" dragToCol="0" dragToPage="0" showAll="0" defaultSubtotal="0"/>
  </pivotFields>
  <rowFields count="1">
    <field x="8"/>
  </rowFields>
  <rowItems count="738">
    <i>
      <x v="677"/>
    </i>
    <i>
      <x v="67"/>
    </i>
    <i>
      <x v="622"/>
    </i>
    <i>
      <x v="381"/>
    </i>
    <i>
      <x v="283"/>
    </i>
    <i>
      <x v="116"/>
    </i>
    <i>
      <x v="447"/>
    </i>
    <i>
      <x v="380"/>
    </i>
    <i>
      <x v="176"/>
    </i>
    <i>
      <x v="2"/>
    </i>
    <i>
      <x v="395"/>
    </i>
    <i>
      <x v="534"/>
    </i>
    <i>
      <x v="702"/>
    </i>
    <i>
      <x v="196"/>
    </i>
    <i>
      <x v="100"/>
    </i>
    <i>
      <x v="524"/>
    </i>
    <i>
      <x v="286"/>
    </i>
    <i>
      <x v="300"/>
    </i>
    <i>
      <x v="518"/>
    </i>
    <i>
      <x v="441"/>
    </i>
    <i>
      <x v="570"/>
    </i>
    <i>
      <x v="309"/>
    </i>
    <i>
      <x v="720"/>
    </i>
    <i>
      <x v="91"/>
    </i>
    <i>
      <x v="422"/>
    </i>
    <i>
      <x v="212"/>
    </i>
    <i>
      <x v="592"/>
    </i>
    <i>
      <x v="732"/>
    </i>
    <i>
      <x v="655"/>
    </i>
    <i>
      <x v="16"/>
    </i>
    <i>
      <x v="680"/>
    </i>
    <i>
      <x v="342"/>
    </i>
    <i>
      <x v="394"/>
    </i>
    <i>
      <x v="198"/>
    </i>
    <i>
      <x v="396"/>
    </i>
    <i>
      <x v="162"/>
    </i>
    <i>
      <x v="565"/>
    </i>
    <i>
      <x v="238"/>
    </i>
    <i>
      <x v="510"/>
    </i>
    <i>
      <x v="398"/>
    </i>
    <i>
      <x v="97"/>
    </i>
    <i>
      <x v="727"/>
    </i>
    <i>
      <x v="340"/>
    </i>
    <i>
      <x v="515"/>
    </i>
    <i>
      <x v="159"/>
    </i>
    <i>
      <x v="689"/>
    </i>
    <i>
      <x v="173"/>
    </i>
    <i>
      <x v="673"/>
    </i>
    <i>
      <x v="334"/>
    </i>
    <i>
      <x v="415"/>
    </i>
    <i>
      <x v="78"/>
    </i>
    <i>
      <x v="337"/>
    </i>
    <i>
      <x v="550"/>
    </i>
    <i>
      <x v="260"/>
    </i>
    <i>
      <x v="556"/>
    </i>
    <i>
      <x v="585"/>
    </i>
    <i>
      <x v="486"/>
    </i>
    <i>
      <x v="252"/>
    </i>
    <i>
      <x v="153"/>
    </i>
    <i>
      <x v="468"/>
    </i>
    <i>
      <x v="65"/>
    </i>
    <i>
      <x v="736"/>
    </i>
    <i>
      <x v="140"/>
    </i>
    <i>
      <x v="203"/>
    </i>
    <i>
      <x v="450"/>
    </i>
    <i>
      <x v="175"/>
    </i>
    <i>
      <x v="333"/>
    </i>
    <i>
      <x v="14"/>
    </i>
    <i>
      <x v="481"/>
    </i>
    <i>
      <x v="38"/>
    </i>
    <i>
      <x v="356"/>
    </i>
    <i>
      <x v="578"/>
    </i>
    <i>
      <x v="558"/>
    </i>
    <i>
      <x v="195"/>
    </i>
    <i>
      <x v="462"/>
    </i>
    <i>
      <x v="263"/>
    </i>
    <i>
      <x v="369"/>
    </i>
    <i>
      <x v="628"/>
    </i>
    <i>
      <x v="306"/>
    </i>
    <i>
      <x v="587"/>
    </i>
    <i>
      <x v="142"/>
    </i>
    <i>
      <x v="81"/>
    </i>
    <i>
      <x v="425"/>
    </i>
    <i>
      <x v="373"/>
    </i>
    <i>
      <x v="236"/>
    </i>
    <i>
      <x v="10"/>
    </i>
    <i>
      <x v="654"/>
    </i>
    <i>
      <x v="449"/>
    </i>
    <i>
      <x v="253"/>
    </i>
    <i>
      <x v="362"/>
    </i>
    <i>
      <x v="79"/>
    </i>
    <i>
      <x v="211"/>
    </i>
    <i>
      <x v="344"/>
    </i>
    <i>
      <x v="130"/>
    </i>
    <i>
      <x v="427"/>
    </i>
    <i>
      <x v="1"/>
    </i>
    <i>
      <x v="664"/>
    </i>
    <i>
      <x v="228"/>
    </i>
    <i>
      <x v="637"/>
    </i>
    <i>
      <x v="586"/>
    </i>
    <i>
      <x v="660"/>
    </i>
    <i>
      <x v="285"/>
    </i>
    <i>
      <x v="532"/>
    </i>
    <i>
      <x v="352"/>
    </i>
    <i>
      <x v="552"/>
    </i>
    <i>
      <x v="307"/>
    </i>
    <i>
      <x v="264"/>
    </i>
    <i>
      <x v="35"/>
    </i>
    <i>
      <x v="399"/>
    </i>
    <i>
      <x v="52"/>
    </i>
    <i>
      <x v="131"/>
    </i>
    <i>
      <x v="459"/>
    </i>
    <i>
      <x v="621"/>
    </i>
    <i>
      <x v="707"/>
    </i>
    <i>
      <x v="514"/>
    </i>
    <i>
      <x v="641"/>
    </i>
    <i>
      <x v="301"/>
    </i>
    <i>
      <x v="719"/>
    </i>
    <i>
      <x v="392"/>
    </i>
    <i>
      <x v="530"/>
    </i>
    <i>
      <x v="601"/>
    </i>
    <i>
      <x v="579"/>
    </i>
    <i>
      <x v="39"/>
    </i>
    <i>
      <x v="414"/>
    </i>
    <i>
      <x v="329"/>
    </i>
    <i>
      <x v="500"/>
    </i>
    <i>
      <x v="217"/>
    </i>
    <i>
      <x v="568"/>
    </i>
    <i>
      <x v="591"/>
    </i>
    <i>
      <x v="98"/>
    </i>
    <i>
      <x v="141"/>
    </i>
    <i>
      <x v="611"/>
    </i>
    <i>
      <x v="208"/>
    </i>
    <i>
      <x v="617"/>
    </i>
    <i>
      <x v="37"/>
    </i>
    <i>
      <x v="272"/>
    </i>
    <i>
      <x v="435"/>
    </i>
    <i>
      <x v="186"/>
    </i>
    <i>
      <x v="349"/>
    </i>
    <i>
      <x v="388"/>
    </i>
    <i>
      <x v="610"/>
    </i>
    <i>
      <x v="583"/>
    </i>
    <i>
      <x v="523"/>
    </i>
    <i>
      <x v="280"/>
    </i>
    <i>
      <x v="154"/>
    </i>
    <i>
      <x v="25"/>
    </i>
    <i>
      <x v="345"/>
    </i>
    <i>
      <x v="704"/>
    </i>
    <i>
      <x v="602"/>
    </i>
    <i>
      <x v="455"/>
    </i>
    <i>
      <x v="26"/>
    </i>
    <i>
      <x v="377"/>
    </i>
    <i>
      <x v="221"/>
    </i>
    <i>
      <x v="267"/>
    </i>
    <i>
      <x v="687"/>
    </i>
    <i>
      <x v="299"/>
    </i>
    <i>
      <x v="590"/>
    </i>
    <i>
      <x v="444"/>
    </i>
    <i>
      <x v="431"/>
    </i>
    <i>
      <x v="378"/>
    </i>
    <i>
      <x v="491"/>
    </i>
    <i>
      <x v="312"/>
    </i>
    <i>
      <x v="59"/>
    </i>
    <i>
      <x v="456"/>
    </i>
    <i>
      <x v="525"/>
    </i>
    <i>
      <x v="49"/>
    </i>
    <i>
      <x v="721"/>
    </i>
    <i>
      <x v="722"/>
    </i>
    <i>
      <x v="262"/>
    </i>
    <i>
      <x v="315"/>
    </i>
    <i>
      <x v="445"/>
    </i>
    <i>
      <x v="28"/>
    </i>
    <i>
      <x v="187"/>
    </i>
    <i>
      <x v="519"/>
    </i>
    <i>
      <x v="634"/>
    </i>
    <i>
      <x v="353"/>
    </i>
    <i>
      <x v="658"/>
    </i>
    <i>
      <x v="405"/>
    </i>
    <i>
      <x v="93"/>
    </i>
    <i>
      <x v="594"/>
    </i>
    <i>
      <x v="242"/>
    </i>
    <i>
      <x v="713"/>
    </i>
    <i>
      <x v="735"/>
    </i>
    <i>
      <x v="237"/>
    </i>
    <i>
      <x v="245"/>
    </i>
    <i>
      <x v="230"/>
    </i>
    <i>
      <x v="355"/>
    </i>
    <i>
      <x v="470"/>
    </i>
    <i>
      <x v="66"/>
    </i>
    <i>
      <x v="53"/>
    </i>
    <i>
      <x v="266"/>
    </i>
    <i>
      <x v="34"/>
    </i>
    <i>
      <x v="170"/>
    </i>
    <i>
      <x v="30"/>
    </i>
    <i>
      <x v="526"/>
    </i>
    <i>
      <x v="547"/>
    </i>
    <i>
      <x v="138"/>
    </i>
    <i>
      <x v="174"/>
    </i>
    <i>
      <x v="313"/>
    </i>
    <i>
      <x v="194"/>
    </i>
    <i>
      <x v="46"/>
    </i>
    <i>
      <x v="155"/>
    </i>
    <i>
      <x v="303"/>
    </i>
    <i>
      <x v="496"/>
    </i>
    <i>
      <x v="147"/>
    </i>
    <i>
      <x v="582"/>
    </i>
    <i>
      <x v="536"/>
    </i>
    <i>
      <x v="47"/>
    </i>
    <i>
      <x v="609"/>
    </i>
    <i>
      <x v="215"/>
    </i>
    <i>
      <x v="41"/>
    </i>
    <i>
      <x v="274"/>
    </i>
    <i>
      <x v="626"/>
    </i>
    <i>
      <x v="404"/>
    </i>
    <i>
      <x v="438"/>
    </i>
    <i>
      <x v="475"/>
    </i>
    <i>
      <x v="410"/>
    </i>
    <i>
      <x v="511"/>
    </i>
    <i>
      <x v="4"/>
    </i>
    <i>
      <x v="361"/>
    </i>
    <i>
      <x v="3"/>
    </i>
    <i>
      <x v="326"/>
    </i>
    <i>
      <x v="517"/>
    </i>
    <i>
      <x v="393"/>
    </i>
    <i>
      <x v="463"/>
    </i>
    <i>
      <x v="436"/>
    </i>
    <i>
      <x v="494"/>
    </i>
    <i>
      <x v="474"/>
    </i>
    <i>
      <x v="596"/>
    </i>
    <i>
      <x v="737"/>
    </i>
    <i>
      <x v="691"/>
    </i>
    <i>
      <x v="188"/>
    </i>
    <i>
      <x v="452"/>
    </i>
    <i>
      <x v="205"/>
    </i>
    <i>
      <x v="615"/>
    </i>
    <i>
      <x v="227"/>
    </i>
    <i>
      <x v="440"/>
    </i>
    <i>
      <x v="374"/>
    </i>
    <i>
      <x v="714"/>
    </i>
    <i>
      <x v="657"/>
    </i>
    <i>
      <x v="651"/>
    </i>
    <i>
      <x v="234"/>
    </i>
    <i>
      <x v="75"/>
    </i>
    <i>
      <x v="366"/>
    </i>
    <i>
      <x v="68"/>
    </i>
    <i>
      <x v="184"/>
    </i>
    <i>
      <x v="287"/>
    </i>
    <i>
      <x v="371"/>
    </i>
    <i>
      <x v="229"/>
    </i>
    <i>
      <x v="112"/>
    </i>
    <i>
      <x v="434"/>
    </i>
    <i>
      <x v="235"/>
    </i>
    <i>
      <x v="509"/>
    </i>
    <i>
      <x v="372"/>
    </i>
    <i>
      <x v="281"/>
    </i>
    <i>
      <x v="120"/>
    </i>
    <i>
      <x v="533"/>
    </i>
    <i>
      <x v="24"/>
    </i>
    <i>
      <x v="151"/>
    </i>
    <i>
      <x v="465"/>
    </i>
    <i>
      <x v="119"/>
    </i>
    <i>
      <x v="639"/>
    </i>
    <i>
      <x v="549"/>
    </i>
    <i>
      <x v="168"/>
    </i>
    <i>
      <x v="115"/>
    </i>
    <i>
      <x v="70"/>
    </i>
    <i>
      <x v="419"/>
    </i>
    <i>
      <x v="296"/>
    </i>
    <i>
      <x v="183"/>
    </i>
    <i>
      <x v="256"/>
    </i>
    <i>
      <x v="148"/>
    </i>
    <i>
      <x v="553"/>
    </i>
    <i>
      <x v="108"/>
    </i>
    <i>
      <x v="191"/>
    </i>
    <i>
      <x v="327"/>
    </i>
    <i>
      <x v="201"/>
    </i>
    <i>
      <x v="320"/>
    </i>
    <i>
      <x v="672"/>
    </i>
    <i>
      <x v="541"/>
    </i>
    <i>
      <x v="618"/>
    </i>
    <i>
      <x v="321"/>
    </i>
    <i>
      <x v="178"/>
    </i>
    <i>
      <x v="630"/>
    </i>
    <i>
      <x v="698"/>
    </i>
    <i>
      <x v="648"/>
    </i>
    <i>
      <x v="503"/>
    </i>
    <i>
      <x v="150"/>
    </i>
    <i>
      <x v="529"/>
    </i>
    <i>
      <x v="284"/>
    </i>
    <i>
      <x v="139"/>
    </i>
    <i>
      <x v="166"/>
    </i>
    <i>
      <x v="421"/>
    </i>
    <i>
      <x v="495"/>
    </i>
    <i>
      <x v="734"/>
    </i>
    <i>
      <x v="446"/>
    </i>
    <i>
      <x v="694"/>
    </i>
    <i>
      <x v="580"/>
    </i>
    <i>
      <x v="43"/>
    </i>
    <i>
      <x v="319"/>
    </i>
    <i>
      <x v="508"/>
    </i>
    <i>
      <x v="430"/>
    </i>
    <i>
      <x v="165"/>
    </i>
    <i>
      <x v="8"/>
    </i>
    <i>
      <x v="291"/>
    </i>
    <i>
      <x v="697"/>
    </i>
    <i>
      <x v="71"/>
    </i>
    <i>
      <x v="375"/>
    </i>
    <i>
      <x v="271"/>
    </i>
    <i>
      <x v="133"/>
    </i>
    <i>
      <x v="629"/>
    </i>
    <i>
      <x v="633"/>
    </i>
    <i>
      <x v="686"/>
    </i>
    <i>
      <x v="401"/>
    </i>
    <i>
      <x v="113"/>
    </i>
    <i>
      <x v="561"/>
    </i>
    <i>
      <x v="270"/>
    </i>
    <i>
      <x v="241"/>
    </i>
    <i>
      <x v="703"/>
    </i>
    <i>
      <x v="733"/>
    </i>
    <i>
      <x/>
    </i>
    <i>
      <x v="23"/>
    </i>
    <i>
      <x v="233"/>
    </i>
    <i>
      <x v="213"/>
    </i>
    <i>
      <x v="277"/>
    </i>
    <i>
      <x v="298"/>
    </i>
    <i>
      <x v="226"/>
    </i>
    <i>
      <x v="572"/>
    </i>
    <i>
      <x v="640"/>
    </i>
    <i>
      <x v="144"/>
    </i>
    <i>
      <x v="458"/>
    </i>
    <i>
      <x v="6"/>
    </i>
    <i>
      <x v="473"/>
    </i>
    <i>
      <x v="117"/>
    </i>
    <i>
      <x v="248"/>
    </i>
    <i>
      <x v="708"/>
    </i>
    <i>
      <x v="258"/>
    </i>
    <i>
      <x v="55"/>
    </i>
    <i>
      <x v="681"/>
    </i>
    <i>
      <x v="192"/>
    </i>
    <i>
      <x v="134"/>
    </i>
    <i>
      <x v="111"/>
    </i>
    <i>
      <x v="723"/>
    </i>
    <i>
      <x v="288"/>
    </i>
    <i>
      <x v="501"/>
    </i>
    <i>
      <x v="332"/>
    </i>
    <i>
      <x v="106"/>
    </i>
    <i>
      <x v="656"/>
    </i>
    <i>
      <x v="341"/>
    </i>
    <i>
      <x v="328"/>
    </i>
    <i>
      <x v="127"/>
    </i>
    <i>
      <x v="389"/>
    </i>
    <i>
      <x v="546"/>
    </i>
    <i>
      <x v="535"/>
    </i>
    <i>
      <x v="562"/>
    </i>
    <i>
      <x v="72"/>
    </i>
    <i>
      <x v="718"/>
    </i>
    <i>
      <x v="179"/>
    </i>
    <i>
      <x v="528"/>
    </i>
    <i>
      <x v="726"/>
    </i>
    <i>
      <x v="513"/>
    </i>
    <i>
      <x v="86"/>
    </i>
    <i>
      <x v="490"/>
    </i>
    <i>
      <x v="604"/>
    </i>
    <i>
      <x v="598"/>
    </i>
    <i>
      <x v="220"/>
    </i>
    <i>
      <x v="232"/>
    </i>
    <i>
      <x v="31"/>
    </i>
    <i>
      <x v="632"/>
    </i>
    <i>
      <x v="451"/>
    </i>
    <i>
      <x v="222"/>
    </i>
    <i>
      <x v="169"/>
    </i>
    <i>
      <x v="493"/>
    </i>
    <i>
      <x v="249"/>
    </i>
    <i>
      <x v="725"/>
    </i>
    <i>
      <x v="390"/>
    </i>
    <i>
      <x v="607"/>
    </i>
    <i>
      <x v="94"/>
    </i>
    <i>
      <x v="104"/>
    </i>
    <i>
      <x v="706"/>
    </i>
    <i>
      <x v="250"/>
    </i>
    <i>
      <x v="318"/>
    </i>
    <i>
      <x v="383"/>
    </i>
    <i>
      <x v="105"/>
    </i>
    <i>
      <x v="433"/>
    </i>
    <i>
      <x v="650"/>
    </i>
    <i>
      <x v="339"/>
    </i>
    <i>
      <x v="273"/>
    </i>
    <i>
      <x v="577"/>
    </i>
    <i>
      <x v="679"/>
    </i>
    <i>
      <x v="620"/>
    </i>
    <i>
      <x v="426"/>
    </i>
    <i>
      <x v="5"/>
    </i>
    <i>
      <x v="487"/>
    </i>
    <i>
      <x v="574"/>
    </i>
    <i>
      <x v="48"/>
    </i>
    <i>
      <x v="323"/>
    </i>
    <i>
      <x v="531"/>
    </i>
    <i>
      <x v="476"/>
    </i>
    <i>
      <x v="417"/>
    </i>
    <i>
      <x v="207"/>
    </i>
    <i>
      <x v="293"/>
    </i>
    <i>
      <x v="302"/>
    </i>
    <i>
      <x v="255"/>
    </i>
    <i>
      <x v="297"/>
    </i>
    <i>
      <x v="132"/>
    </i>
    <i>
      <x v="103"/>
    </i>
    <i>
      <x v="182"/>
    </i>
    <i>
      <x v="181"/>
    </i>
    <i>
      <x v="457"/>
    </i>
    <i>
      <x v="158"/>
    </i>
    <i>
      <x v="709"/>
    </i>
    <i>
      <x v="576"/>
    </i>
    <i>
      <x v="261"/>
    </i>
    <i>
      <x v="635"/>
    </i>
    <i>
      <x v="54"/>
    </i>
    <i>
      <x v="146"/>
    </i>
    <i>
      <x v="448"/>
    </i>
    <i>
      <x v="693"/>
    </i>
    <i>
      <x v="101"/>
    </i>
    <i>
      <x v="642"/>
    </i>
    <i>
      <x v="636"/>
    </i>
    <i>
      <x v="200"/>
    </i>
    <i>
      <x v="69"/>
    </i>
    <i>
      <x v="566"/>
    </i>
    <i>
      <x v="423"/>
    </i>
    <i>
      <x v="638"/>
    </i>
    <i>
      <x v="171"/>
    </i>
    <i>
      <x v="354"/>
    </i>
    <i>
      <x v="96"/>
    </i>
    <i>
      <x v="109"/>
    </i>
    <i>
      <x v="102"/>
    </i>
    <i>
      <x v="540"/>
    </i>
    <i>
      <x v="51"/>
    </i>
    <i>
      <x v="606"/>
    </i>
    <i>
      <x v="129"/>
    </i>
    <i>
      <x v="73"/>
    </i>
    <i>
      <x v="564"/>
    </i>
    <i>
      <x v="437"/>
    </i>
    <i>
      <x v="416"/>
    </i>
    <i>
      <x v="124"/>
    </i>
    <i>
      <x v="136"/>
    </i>
    <i>
      <x v="219"/>
    </i>
    <i>
      <x v="89"/>
    </i>
    <i>
      <x v="571"/>
    </i>
    <i>
      <x v="614"/>
    </i>
    <i>
      <x v="346"/>
    </i>
    <i>
      <x v="674"/>
    </i>
    <i>
      <x v="506"/>
    </i>
    <i>
      <x v="224"/>
    </i>
    <i>
      <x v="675"/>
    </i>
    <i>
      <x v="57"/>
    </i>
    <i>
      <x v="243"/>
    </i>
    <i>
      <x v="407"/>
    </i>
    <i>
      <x v="692"/>
    </i>
    <i>
      <x v="631"/>
    </i>
    <i>
      <x v="717"/>
    </i>
    <i>
      <x v="728"/>
    </i>
    <i>
      <x v="85"/>
    </i>
    <i>
      <x v="538"/>
    </i>
    <i>
      <x v="543"/>
    </i>
    <i>
      <x v="257"/>
    </i>
    <i>
      <x v="190"/>
    </i>
    <i>
      <x v="199"/>
    </i>
    <i>
      <x v="343"/>
    </i>
    <i>
      <x v="160"/>
    </i>
    <i>
      <x v="121"/>
    </i>
    <i>
      <x v="522"/>
    </i>
    <i>
      <x v="36"/>
    </i>
    <i>
      <x v="699"/>
    </i>
    <i>
      <x v="20"/>
    </i>
    <i>
      <x v="424"/>
    </i>
    <i>
      <x v="92"/>
    </i>
    <i>
      <x v="74"/>
    </i>
    <i>
      <x v="645"/>
    </i>
    <i>
      <x v="206"/>
    </i>
    <i>
      <x v="82"/>
    </i>
    <i>
      <x v="647"/>
    </i>
    <i>
      <x v="589"/>
    </i>
    <i>
      <x v="705"/>
    </i>
    <i>
      <x v="259"/>
    </i>
    <i>
      <x v="527"/>
    </i>
    <i>
      <x v="135"/>
    </i>
    <i>
      <x v="123"/>
    </i>
    <i>
      <x v="204"/>
    </i>
    <i>
      <x v="40"/>
    </i>
    <i>
      <x v="295"/>
    </i>
    <i>
      <x v="619"/>
    </i>
    <i>
      <x v="367"/>
    </i>
    <i>
      <x v="62"/>
    </i>
    <i>
      <x v="512"/>
    </i>
    <i>
      <x v="308"/>
    </i>
    <i>
      <x v="156"/>
    </i>
    <i>
      <x v="659"/>
    </i>
    <i>
      <x v="161"/>
    </i>
    <i>
      <x v="605"/>
    </i>
    <i>
      <x v="480"/>
    </i>
    <i>
      <x v="569"/>
    </i>
    <i>
      <x v="17"/>
    </i>
    <i>
      <x v="137"/>
    </i>
    <i>
      <x v="483"/>
    </i>
    <i>
      <x v="623"/>
    </i>
    <i>
      <x v="502"/>
    </i>
    <i>
      <x v="544"/>
    </i>
    <i>
      <x v="599"/>
    </i>
    <i>
      <x v="460"/>
    </i>
    <i>
      <x v="246"/>
    </i>
    <i>
      <x v="157"/>
    </i>
    <i>
      <x v="595"/>
    </i>
    <i>
      <x v="413"/>
    </i>
    <i>
      <x v="409"/>
    </i>
    <i>
      <x v="294"/>
    </i>
    <i>
      <x v="676"/>
    </i>
    <i>
      <x v="114"/>
    </i>
    <i>
      <x v="214"/>
    </i>
    <i>
      <x v="429"/>
    </i>
    <i>
      <x v="428"/>
    </i>
    <i>
      <x v="310"/>
    </i>
    <i>
      <x v="387"/>
    </i>
    <i>
      <x v="95"/>
    </i>
    <i>
      <x v="478"/>
    </i>
    <i>
      <x v="42"/>
    </i>
    <i>
      <x v="365"/>
    </i>
    <i>
      <x v="418"/>
    </i>
    <i>
      <x v="489"/>
    </i>
    <i>
      <x v="269"/>
    </i>
    <i>
      <x v="164"/>
    </i>
    <i>
      <x v="143"/>
    </i>
    <i>
      <x v="667"/>
    </i>
    <i>
      <x v="251"/>
    </i>
    <i>
      <x v="683"/>
    </i>
    <i>
      <x v="209"/>
    </i>
    <i>
      <x v="18"/>
    </i>
    <i>
      <x v="364"/>
    </i>
    <i>
      <x v="730"/>
    </i>
    <i>
      <x v="358"/>
    </i>
    <i>
      <x v="593"/>
    </i>
    <i>
      <x v="412"/>
    </i>
    <i>
      <x v="716"/>
    </i>
    <i>
      <x v="22"/>
    </i>
    <i>
      <x v="643"/>
    </i>
    <i>
      <x v="469"/>
    </i>
    <i>
      <x v="11"/>
    </i>
    <i>
      <x v="279"/>
    </i>
    <i>
      <x v="180"/>
    </i>
    <i>
      <x v="454"/>
    </i>
    <i>
      <x v="63"/>
    </i>
    <i>
      <x v="33"/>
    </i>
    <i>
      <x v="682"/>
    </i>
    <i>
      <x v="58"/>
    </i>
    <i>
      <x v="322"/>
    </i>
    <i>
      <x v="77"/>
    </i>
    <i>
      <x v="663"/>
    </i>
    <i>
      <x v="400"/>
    </i>
    <i>
      <x v="244"/>
    </i>
    <i>
      <x v="581"/>
    </i>
    <i>
      <x v="351"/>
    </i>
    <i>
      <x v="331"/>
    </i>
    <i>
      <x v="60"/>
    </i>
    <i>
      <x v="56"/>
    </i>
    <i>
      <x v="537"/>
    </i>
    <i>
      <x v="439"/>
    </i>
    <i>
      <x v="573"/>
    </i>
    <i>
      <x v="555"/>
    </i>
    <i>
      <x v="551"/>
    </i>
    <i>
      <x v="370"/>
    </i>
    <i>
      <x v="76"/>
    </i>
    <i>
      <x v="350"/>
    </i>
    <i>
      <x v="397"/>
    </i>
    <i>
      <x v="149"/>
    </i>
    <i>
      <x v="665"/>
    </i>
    <i>
      <x v="464"/>
    </i>
    <i>
      <x v="87"/>
    </i>
    <i>
      <x v="316"/>
    </i>
    <i>
      <x v="603"/>
    </i>
    <i>
      <x v="185"/>
    </i>
    <i>
      <x v="32"/>
    </i>
    <i>
      <x v="239"/>
    </i>
    <i>
      <x v="616"/>
    </i>
    <i>
      <x v="177"/>
    </i>
    <i>
      <x v="347"/>
    </i>
    <i>
      <x v="128"/>
    </i>
    <i>
      <x v="19"/>
    </i>
    <i>
      <x v="461"/>
    </i>
    <i>
      <x v="265"/>
    </i>
    <i>
      <x v="172"/>
    </i>
    <i>
      <x v="653"/>
    </i>
    <i>
      <x v="539"/>
    </i>
    <i>
      <x v="379"/>
    </i>
    <i>
      <x v="453"/>
    </i>
    <i>
      <x v="292"/>
    </i>
    <i>
      <x v="304"/>
    </i>
    <i>
      <x v="231"/>
    </i>
    <i>
      <x v="612"/>
    </i>
    <i>
      <x v="225"/>
    </i>
    <i>
      <x v="216"/>
    </i>
    <i>
      <x v="554"/>
    </i>
    <i>
      <x v="338"/>
    </i>
    <i>
      <x v="488"/>
    </i>
    <i>
      <x v="545"/>
    </i>
    <i>
      <x v="359"/>
    </i>
    <i>
      <x v="314"/>
    </i>
    <i>
      <x v="492"/>
    </i>
    <i>
      <x v="497"/>
    </i>
    <i>
      <x v="9"/>
    </i>
    <i>
      <x v="406"/>
    </i>
    <i>
      <x v="443"/>
    </i>
    <i>
      <x v="644"/>
    </i>
    <i>
      <x v="715"/>
    </i>
    <i>
      <x v="471"/>
    </i>
    <i>
      <x v="276"/>
    </i>
    <i>
      <x v="731"/>
    </i>
    <i>
      <x v="368"/>
    </i>
    <i>
      <x v="661"/>
    </i>
    <i>
      <x v="64"/>
    </i>
    <i>
      <x v="402"/>
    </i>
    <i>
      <x v="376"/>
    </i>
    <i>
      <x v="472"/>
    </i>
    <i>
      <x v="99"/>
    </i>
    <i>
      <x v="666"/>
    </i>
    <i>
      <x v="44"/>
    </i>
    <i>
      <x v="711"/>
    </i>
    <i>
      <x v="13"/>
    </i>
    <i>
      <x v="384"/>
    </i>
    <i>
      <x v="325"/>
    </i>
    <i>
      <x v="360"/>
    </i>
    <i>
      <x v="701"/>
    </i>
    <i>
      <x v="90"/>
    </i>
    <i>
      <x v="482"/>
    </i>
    <i>
      <x v="197"/>
    </i>
    <i>
      <x v="557"/>
    </i>
    <i>
      <x v="107"/>
    </i>
    <i>
      <x v="189"/>
    </i>
    <i>
      <x v="218"/>
    </i>
    <i>
      <x v="125"/>
    </i>
    <i>
      <x v="408"/>
    </i>
    <i>
      <x v="403"/>
    </i>
    <i>
      <x v="669"/>
    </i>
    <i>
      <x v="477"/>
    </i>
    <i>
      <x v="521"/>
    </i>
    <i>
      <x v="559"/>
    </i>
    <i>
      <x v="600"/>
    </i>
    <i>
      <x v="118"/>
    </i>
    <i>
      <x v="696"/>
    </i>
    <i>
      <x v="662"/>
    </i>
    <i>
      <x v="498"/>
    </i>
    <i>
      <x v="627"/>
    </i>
    <i>
      <x v="357"/>
    </i>
    <i>
      <x v="15"/>
    </i>
    <i>
      <x v="210"/>
    </i>
    <i>
      <x v="7"/>
    </i>
    <i>
      <x v="363"/>
    </i>
    <i>
      <x v="122"/>
    </i>
    <i>
      <x v="240"/>
    </i>
    <i>
      <x v="311"/>
    </i>
    <i>
      <x v="12"/>
    </i>
    <i>
      <x v="466"/>
    </i>
    <i>
      <x v="678"/>
    </i>
    <i>
      <x v="625"/>
    </i>
    <i>
      <x v="505"/>
    </i>
    <i>
      <x v="305"/>
    </i>
    <i>
      <x v="385"/>
    </i>
    <i>
      <x v="567"/>
    </i>
    <i>
      <x v="80"/>
    </i>
    <i>
      <x v="484"/>
    </i>
    <i>
      <x v="152"/>
    </i>
    <i>
      <x v="548"/>
    </i>
    <i>
      <x v="61"/>
    </i>
    <i>
      <x v="516"/>
    </i>
    <i>
      <x v="382"/>
    </i>
    <i>
      <x v="330"/>
    </i>
    <i>
      <x v="695"/>
    </i>
    <i>
      <x v="688"/>
    </i>
    <i>
      <x v="624"/>
    </i>
    <i>
      <x v="268"/>
    </i>
    <i>
      <x v="649"/>
    </i>
    <i>
      <x v="324"/>
    </i>
    <i>
      <x v="110"/>
    </i>
    <i>
      <x v="712"/>
    </i>
    <i>
      <x v="507"/>
    </i>
    <i>
      <x v="45"/>
    </i>
    <i>
      <x v="275"/>
    </i>
    <i>
      <x v="432"/>
    </i>
    <i>
      <x v="479"/>
    </i>
    <i>
      <x v="652"/>
    </i>
    <i>
      <x v="542"/>
    </i>
    <i>
      <x v="485"/>
    </i>
    <i>
      <x v="499"/>
    </i>
    <i>
      <x v="289"/>
    </i>
    <i>
      <x v="348"/>
    </i>
    <i>
      <x v="670"/>
    </i>
    <i>
      <x v="690"/>
    </i>
    <i>
      <x v="202"/>
    </i>
    <i>
      <x v="560"/>
    </i>
    <i>
      <x v="21"/>
    </i>
    <i>
      <x v="50"/>
    </i>
    <i>
      <x v="386"/>
    </i>
    <i>
      <x v="145"/>
    </i>
    <i>
      <x v="83"/>
    </i>
    <i>
      <x v="247"/>
    </i>
    <i>
      <x v="88"/>
    </i>
    <i>
      <x v="685"/>
    </i>
    <i>
      <x v="254"/>
    </i>
    <i>
      <x v="27"/>
    </i>
    <i>
      <x v="420"/>
    </i>
    <i>
      <x v="646"/>
    </i>
    <i>
      <x v="411"/>
    </i>
    <i>
      <x v="29"/>
    </i>
    <i>
      <x v="467"/>
    </i>
    <i>
      <x v="613"/>
    </i>
    <i>
      <x v="563"/>
    </i>
    <i>
      <x v="163"/>
    </i>
    <i>
      <x v="608"/>
    </i>
    <i>
      <x v="575"/>
    </i>
    <i>
      <x v="584"/>
    </i>
    <i>
      <x v="671"/>
    </i>
    <i>
      <x v="442"/>
    </i>
    <i>
      <x v="724"/>
    </i>
    <i>
      <x v="290"/>
    </i>
    <i>
      <x v="504"/>
    </i>
    <i>
      <x v="278"/>
    </i>
    <i>
      <x v="710"/>
    </i>
    <i>
      <x v="668"/>
    </i>
    <i>
      <x v="167"/>
    </i>
    <i>
      <x v="729"/>
    </i>
    <i>
      <x v="223"/>
    </i>
    <i>
      <x v="317"/>
    </i>
    <i>
      <x v="282"/>
    </i>
    <i>
      <x v="700"/>
    </i>
    <i>
      <x v="335"/>
    </i>
    <i>
      <x v="588"/>
    </i>
    <i>
      <x v="84"/>
    </i>
    <i>
      <x v="597"/>
    </i>
    <i>
      <x v="126"/>
    </i>
    <i>
      <x v="520"/>
    </i>
    <i>
      <x v="193"/>
    </i>
    <i>
      <x v="684"/>
    </i>
    <i>
      <x v="391"/>
    </i>
    <i>
      <x v="336"/>
    </i>
  </rowItems>
  <colFields count="1">
    <field x="3"/>
  </colFields>
  <colItems count="4">
    <i>
      <x/>
    </i>
    <i>
      <x v="1"/>
    </i>
    <i>
      <x v="2"/>
    </i>
    <i>
      <x v="3"/>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D3A182-0D6D-4857-B2F3-037BD0CF6C80}" name="PivotTable3"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D8" firstHeaderRow="1" firstDataRow="2" firstDataCol="1"/>
  <pivotFields count="24">
    <pivotField showAll="0"/>
    <pivotField showAll="0"/>
    <pivotField numFmtId="164" showAll="0"/>
    <pivotField axis="axisRow" numFmtId="1" showAll="0">
      <items count="5">
        <item x="0"/>
        <item x="1"/>
        <item x="2"/>
        <item x="3"/>
        <item t="default"/>
      </items>
    </pivotField>
    <pivotField numFmtId="1" showAll="0"/>
    <pivotField showAll="0"/>
    <pivotField showAll="0">
      <items count="5">
        <item x="0"/>
        <item x="3"/>
        <item x="1"/>
        <item x="2"/>
        <item t="default"/>
      </items>
    </pivotField>
    <pivotField showAll="0"/>
    <pivotField showAll="0"/>
    <pivotField showAll="0"/>
    <pivotField showAll="0"/>
    <pivotField showAll="0"/>
    <pivotField showAll="0"/>
    <pivotField showAll="0"/>
    <pivotField showAll="0">
      <items count="5">
        <item x="0"/>
        <item x="2"/>
        <item x="3"/>
        <item x="1"/>
        <item t="default"/>
      </items>
    </pivotField>
    <pivotField showAll="0"/>
    <pivotField axis="axisCol" showAll="0">
      <items count="4">
        <item x="1"/>
        <item x="2"/>
        <item x="0"/>
        <item t="default"/>
      </items>
    </pivotField>
    <pivotField showAll="0"/>
    <pivotField showAll="0"/>
    <pivotField showAll="0"/>
    <pivotField showAll="0"/>
    <pivotField showAll="0"/>
    <pivotField dataField="1" showAll="0">
      <items count="3434">
        <item x="2779"/>
        <item x="3018"/>
        <item x="2057"/>
        <item x="686"/>
        <item x="478"/>
        <item x="1133"/>
        <item x="3233"/>
        <item x="3358"/>
        <item x="986"/>
        <item x="1168"/>
        <item x="2564"/>
        <item x="827"/>
        <item x="1962"/>
        <item x="1671"/>
        <item x="2598"/>
        <item x="1694"/>
        <item x="568"/>
        <item x="3057"/>
        <item x="411"/>
        <item x="432"/>
        <item x="1012"/>
        <item x="2604"/>
        <item x="148"/>
        <item x="2429"/>
        <item x="482"/>
        <item x="885"/>
        <item x="3149"/>
        <item x="3246"/>
        <item x="2810"/>
        <item x="3348"/>
        <item x="3097"/>
        <item x="1204"/>
        <item x="3132"/>
        <item x="2568"/>
        <item x="1420"/>
        <item x="1330"/>
        <item x="2614"/>
        <item x="3289"/>
        <item x="1762"/>
        <item x="2828"/>
        <item x="357"/>
        <item x="1355"/>
        <item x="934"/>
        <item x="763"/>
        <item x="2196"/>
        <item x="2083"/>
        <item x="2091"/>
        <item x="190"/>
        <item x="1817"/>
        <item x="2804"/>
        <item x="1509"/>
        <item x="2445"/>
        <item x="2365"/>
        <item x="1728"/>
        <item x="696"/>
        <item x="2949"/>
        <item x="1435"/>
        <item x="825"/>
        <item x="3096"/>
        <item x="1897"/>
        <item x="2190"/>
        <item x="596"/>
        <item x="1021"/>
        <item x="406"/>
        <item x="146"/>
        <item x="2113"/>
        <item x="1928"/>
        <item x="2782"/>
        <item x="1337"/>
        <item x="2207"/>
        <item x="860"/>
        <item x="2412"/>
        <item x="2589"/>
        <item x="1389"/>
        <item x="3272"/>
        <item x="788"/>
        <item x="3198"/>
        <item x="660"/>
        <item x="3"/>
        <item x="376"/>
        <item x="2497"/>
        <item x="1876"/>
        <item x="1686"/>
        <item x="1848"/>
        <item x="161"/>
        <item x="2356"/>
        <item x="1895"/>
        <item x="2272"/>
        <item x="1732"/>
        <item x="1296"/>
        <item x="2825"/>
        <item x="912"/>
        <item x="1625"/>
        <item x="2109"/>
        <item x="2312"/>
        <item x="3119"/>
        <item x="3243"/>
        <item x="1430"/>
        <item x="1527"/>
        <item x="3008"/>
        <item x="1658"/>
        <item x="2311"/>
        <item x="1153"/>
        <item x="2139"/>
        <item x="713"/>
        <item x="1668"/>
        <item x="1077"/>
        <item x="2188"/>
        <item x="1291"/>
        <item x="103"/>
        <item x="1765"/>
        <item x="378"/>
        <item x="1160"/>
        <item x="2359"/>
        <item x="2897"/>
        <item x="2761"/>
        <item x="1013"/>
        <item x="1559"/>
        <item x="2653"/>
        <item x="1096"/>
        <item x="2961"/>
        <item x="3075"/>
        <item x="2641"/>
        <item x="125"/>
        <item x="1602"/>
        <item x="1377"/>
        <item x="116"/>
        <item x="2411"/>
        <item x="2685"/>
        <item x="2664"/>
        <item x="1048"/>
        <item x="2948"/>
        <item x="2059"/>
        <item x="1929"/>
        <item x="2759"/>
        <item x="1812"/>
        <item x="458"/>
        <item x="310"/>
        <item x="42"/>
        <item x="2532"/>
        <item x="1003"/>
        <item x="845"/>
        <item x="3414"/>
        <item x="1696"/>
        <item x="1116"/>
        <item x="464"/>
        <item x="843"/>
        <item x="1172"/>
        <item x="656"/>
        <item x="1675"/>
        <item x="2590"/>
        <item x="835"/>
        <item x="1748"/>
        <item x="485"/>
        <item x="2728"/>
        <item x="1594"/>
        <item x="2437"/>
        <item x="3410"/>
        <item x="1622"/>
        <item x="1685"/>
        <item x="940"/>
        <item x="1399"/>
        <item x="2934"/>
        <item x="1489"/>
        <item x="3007"/>
        <item x="1923"/>
        <item x="3114"/>
        <item x="613"/>
        <item x="1681"/>
        <item x="1223"/>
        <item x="169"/>
        <item x="659"/>
        <item x="1017"/>
        <item x="2677"/>
        <item x="2105"/>
        <item x="2862"/>
        <item x="2366"/>
        <item x="3342"/>
        <item x="3322"/>
        <item x="678"/>
        <item x="198"/>
        <item x="250"/>
        <item x="182"/>
        <item x="3240"/>
        <item x="1891"/>
        <item x="1874"/>
        <item x="1393"/>
        <item x="2850"/>
        <item x="2777"/>
        <item x="1114"/>
        <item x="479"/>
        <item x="3093"/>
        <item x="2898"/>
        <item x="702"/>
        <item x="1666"/>
        <item x="3237"/>
        <item x="2574"/>
        <item x="3432"/>
        <item x="1356"/>
        <item x="385"/>
        <item x="3365"/>
        <item x="586"/>
        <item x="2899"/>
        <item x="67"/>
        <item x="2929"/>
        <item x="2302"/>
        <item x="1173"/>
        <item x="192"/>
        <item x="3295"/>
        <item x="3125"/>
        <item x="3042"/>
        <item x="3238"/>
        <item x="3058"/>
        <item x="3413"/>
        <item x="1580"/>
        <item x="881"/>
        <item x="740"/>
        <item x="1695"/>
        <item x="407"/>
        <item x="2222"/>
        <item x="3274"/>
        <item x="3419"/>
        <item x="2960"/>
        <item x="2618"/>
        <item x="324"/>
        <item x="2642"/>
        <item x="435"/>
        <item x="2545"/>
        <item x="222"/>
        <item x="283"/>
        <item x="1683"/>
        <item x="555"/>
        <item x="2792"/>
        <item x="1445"/>
        <item x="10"/>
        <item x="1275"/>
        <item x="3150"/>
        <item x="1638"/>
        <item x="159"/>
        <item x="3065"/>
        <item x="402"/>
        <item x="2417"/>
        <item x="358"/>
        <item x="1404"/>
        <item x="2672"/>
        <item x="2337"/>
        <item x="3253"/>
        <item x="898"/>
        <item x="773"/>
        <item x="342"/>
        <item x="3241"/>
        <item x="340"/>
        <item x="2195"/>
        <item x="2594"/>
        <item x="284"/>
        <item x="7"/>
        <item x="1818"/>
        <item x="2200"/>
        <item x="2435"/>
        <item x="308"/>
        <item x="2193"/>
        <item x="3003"/>
        <item x="2603"/>
        <item x="2084"/>
        <item x="3156"/>
        <item x="3100"/>
        <item x="2785"/>
        <item x="2102"/>
        <item x="3329"/>
        <item x="1843"/>
        <item x="2335"/>
        <item x="2317"/>
        <item x="567"/>
        <item x="377"/>
        <item x="1344"/>
        <item x="1136"/>
        <item x="2930"/>
        <item x="1575"/>
        <item x="1262"/>
        <item x="3207"/>
        <item x="320"/>
        <item x="879"/>
        <item x="1712"/>
        <item x="938"/>
        <item x="1706"/>
        <item x="907"/>
        <item x="2839"/>
        <item x="2161"/>
        <item x="1248"/>
        <item x="2221"/>
        <item x="3109"/>
        <item x="2999"/>
        <item x="1174"/>
        <item x="2800"/>
        <item x="1968"/>
        <item x="2492"/>
        <item x="2992"/>
        <item x="2141"/>
        <item x="2140"/>
        <item x="1847"/>
        <item x="2006"/>
        <item x="1183"/>
        <item x="1276"/>
        <item x="2413"/>
        <item x="2565"/>
        <item x="2210"/>
        <item x="2631"/>
        <item x="2859"/>
        <item x="3239"/>
        <item x="2042"/>
        <item x="1040"/>
        <item x="2620"/>
        <item x="2974"/>
        <item x="2154"/>
        <item x="480"/>
        <item x="1871"/>
        <item x="127"/>
        <item x="2035"/>
        <item x="2613"/>
        <item x="706"/>
        <item x="1118"/>
        <item x="129"/>
        <item x="322"/>
        <item x="1803"/>
        <item x="3032"/>
        <item x="149"/>
        <item x="1858"/>
        <item x="420"/>
        <item x="2416"/>
        <item x="8"/>
        <item x="3311"/>
        <item x="923"/>
        <item x="2175"/>
        <item x="2563"/>
        <item x="1448"/>
        <item x="2494"/>
        <item x="2715"/>
        <item x="2390"/>
        <item x="3095"/>
        <item x="770"/>
        <item x="1039"/>
        <item x="405"/>
        <item x="2765"/>
        <item x="2138"/>
        <item x="2509"/>
        <item x="1898"/>
        <item x="2559"/>
        <item x="1060"/>
        <item x="2936"/>
        <item x="2342"/>
        <item x="1621"/>
        <item x="1890"/>
        <item x="68"/>
        <item x="611"/>
        <item x="2426"/>
        <item x="178"/>
        <item x="3038"/>
        <item x="2896"/>
        <item x="3080"/>
        <item x="386"/>
        <item x="512"/>
        <item x="1922"/>
        <item x="710"/>
        <item x="2479"/>
        <item x="3321"/>
        <item x="59"/>
        <item x="2030"/>
        <item x="1574"/>
        <item x="3423"/>
        <item x="2829"/>
        <item x="2640"/>
        <item x="1623"/>
        <item x="1884"/>
        <item x="715"/>
        <item x="2752"/>
        <item x="1233"/>
        <item x="3279"/>
        <item x="1090"/>
        <item x="1171"/>
        <item x="1084"/>
        <item x="1010"/>
        <item x="2570"/>
        <item x="3349"/>
        <item x="1894"/>
        <item x="3364"/>
        <item x="1457"/>
        <item x="592"/>
        <item x="2430"/>
        <item x="925"/>
        <item x="3420"/>
        <item x="2152"/>
        <item x="3138"/>
        <item x="2544"/>
        <item x="2636"/>
        <item x="1697"/>
        <item x="1963"/>
        <item x="3286"/>
        <item x="3343"/>
        <item x="339"/>
        <item x="826"/>
        <item x="1041"/>
        <item x="722"/>
        <item x="409"/>
        <item x="1193"/>
        <item x="1049"/>
        <item x="1737"/>
        <item x="2009"/>
        <item x="1810"/>
        <item x="374"/>
        <item x="2616"/>
        <item x="2397"/>
        <item x="2717"/>
        <item x="2046"/>
        <item x="1151"/>
        <item x="1481"/>
        <item x="1268"/>
        <item x="499"/>
        <item x="2908"/>
        <item x="838"/>
        <item x="2261"/>
        <item x="371"/>
        <item x="2496"/>
        <item x="118"/>
        <item x="2973"/>
        <item x="1730"/>
        <item x="614"/>
        <item x="3106"/>
        <item x="1628"/>
        <item x="2069"/>
        <item x="2787"/>
        <item x="756"/>
        <item x="920"/>
        <item x="1167"/>
        <item x="2393"/>
        <item x="2096"/>
        <item x="1627"/>
        <item x="2790"/>
        <item x="2493"/>
        <item x="1925"/>
        <item x="2513"/>
        <item x="73"/>
        <item x="1139"/>
        <item x="3351"/>
        <item x="1745"/>
        <item x="1083"/>
        <item x="2151"/>
        <item x="2500"/>
        <item x="455"/>
        <item x="2168"/>
        <item x="1888"/>
        <item x="3064"/>
        <item x="168"/>
        <item x="1036"/>
        <item x="1985"/>
        <item x="3430"/>
        <item x="469"/>
        <item x="3195"/>
        <item x="3370"/>
        <item x="2927"/>
        <item x="191"/>
        <item x="2831"/>
        <item x="1126"/>
        <item x="2796"/>
        <item x="147"/>
        <item x="117"/>
        <item x="3196"/>
        <item x="3181"/>
        <item x="2253"/>
        <item x="1019"/>
        <item x="2215"/>
        <item x="2415"/>
        <item x="1094"/>
        <item x="899"/>
        <item x="2749"/>
        <item x="2111"/>
        <item x="323"/>
        <item x="1964"/>
        <item x="782"/>
        <item x="1966"/>
        <item x="2166"/>
        <item x="277"/>
        <item x="3341"/>
        <item x="2262"/>
        <item x="3142"/>
        <item x="1428"/>
        <item x="955"/>
        <item x="309"/>
        <item x="3273"/>
        <item x="1314"/>
        <item x="2396"/>
        <item x="2395"/>
        <item x="3192"/>
        <item x="382"/>
        <item x="1277"/>
        <item x="3189"/>
        <item x="2525"/>
        <item x="2364"/>
        <item x="2683"/>
        <item x="381"/>
        <item x="739"/>
        <item x="2606"/>
        <item x="701"/>
        <item x="2148"/>
        <item x="2014"/>
        <item x="1042"/>
        <item x="2698"/>
        <item x="2090"/>
        <item x="476"/>
        <item x="2951"/>
        <item x="3248"/>
        <item x="1438"/>
        <item x="2745"/>
        <item x="1886"/>
        <item x="3170"/>
        <item x="1873"/>
        <item x="2824"/>
        <item x="911"/>
        <item x="2546"/>
        <item x="2041"/>
        <item x="1006"/>
        <item x="2878"/>
        <item x="379"/>
        <item x="3288"/>
        <item x="1152"/>
        <item x="1016"/>
        <item x="993"/>
        <item x="2290"/>
        <item x="757"/>
        <item x="288"/>
        <item x="3383"/>
        <item x="970"/>
        <item x="1780"/>
        <item x="240"/>
        <item x="559"/>
        <item x="1432"/>
        <item x="2181"/>
        <item x="431"/>
        <item x="1887"/>
        <item x="1206"/>
        <item x="311"/>
        <item x="2688"/>
        <item x="2789"/>
        <item x="3004"/>
        <item x="131"/>
        <item x="1926"/>
        <item x="2209"/>
        <item x="1896"/>
        <item x="1656"/>
        <item x="2791"/>
        <item x="972"/>
        <item x="2070"/>
        <item x="977"/>
        <item x="2985"/>
        <item x="36"/>
        <item x="2892"/>
        <item x="844"/>
        <item x="3167"/>
        <item x="1029"/>
        <item x="2424"/>
        <item x="1820"/>
        <item x="3416"/>
        <item x="2754"/>
        <item x="2491"/>
        <item x="1057"/>
        <item x="199"/>
        <item x="1462"/>
        <item x="1007"/>
        <item x="865"/>
        <item x="1934"/>
        <item x="1660"/>
        <item x="3147"/>
        <item x="2339"/>
        <item x="1075"/>
        <item x="1034"/>
        <item x="2051"/>
        <item x="565"/>
        <item x="1110"/>
        <item x="380"/>
        <item x="1037"/>
        <item x="419"/>
        <item x="1546"/>
        <item x="2013"/>
        <item x="1398"/>
        <item x="2474"/>
        <item x="3280"/>
        <item x="1763"/>
        <item x="872"/>
        <item x="2384"/>
        <item x="2357"/>
        <item x="509"/>
        <item x="1561"/>
        <item x="798"/>
        <item x="3034"/>
        <item x="2794"/>
        <item x="2205"/>
        <item x="3323"/>
        <item x="2626"/>
        <item x="1809"/>
        <item x="2652"/>
        <item x="2056"/>
        <item x="2309"/>
        <item x="1487"/>
        <item x="813"/>
        <item x="1154"/>
        <item x="2040"/>
        <item x="3301"/>
        <item x="2922"/>
        <item x="1600"/>
        <item x="181"/>
        <item x="3347"/>
        <item x="1488"/>
        <item x="2599"/>
        <item x="3270"/>
        <item x="28"/>
        <item x="3127"/>
        <item x="1679"/>
        <item x="2010"/>
        <item x="3146"/>
        <item x="176"/>
        <item x="2950"/>
        <item x="5"/>
        <item x="1107"/>
        <item x="3040"/>
        <item x="2648"/>
        <item x="1727"/>
        <item x="2385"/>
        <item x="2213"/>
        <item x="1935"/>
        <item x="110"/>
        <item x="2279"/>
        <item x="3135"/>
        <item x="1018"/>
        <item x="1601"/>
        <item x="1394"/>
        <item x="754"/>
        <item x="801"/>
        <item x="3202"/>
        <item x="2766"/>
        <item x="180"/>
        <item x="2147"/>
        <item x="468"/>
        <item x="573"/>
        <item x="2708"/>
        <item x="1464"/>
        <item x="2786"/>
        <item x="2548"/>
        <item x="421"/>
        <item x="1766"/>
        <item x="1927"/>
        <item x="2206"/>
        <item x="924"/>
        <item x="1630"/>
        <item x="2795"/>
        <item x="3099"/>
        <item x="2361"/>
        <item x="2433"/>
        <item x="58"/>
        <item x="511"/>
        <item x="2628"/>
        <item x="2650"/>
        <item x="1354"/>
        <item x="1101"/>
        <item x="3266"/>
        <item x="2116"/>
        <item x="1957"/>
        <item x="1032"/>
        <item x="3126"/>
        <item x="2788"/>
        <item x="853"/>
        <item x="2905"/>
        <item x="1339"/>
        <item x="438"/>
        <item x="341"/>
        <item x="1035"/>
        <item x="2260"/>
        <item x="1466"/>
        <item x="2162"/>
        <item x="2287"/>
        <item x="1149"/>
        <item x="1528"/>
        <item x="1397"/>
        <item x="3134"/>
        <item x="687"/>
        <item x="2941"/>
        <item x="2937"/>
        <item x="2743"/>
        <item x="1332"/>
        <item x="1011"/>
        <item x="2855"/>
        <item x="1005"/>
        <item x="1688"/>
        <item x="189"/>
        <item x="612"/>
        <item x="2744"/>
        <item x="3403"/>
        <item x="1924"/>
        <item x="2169"/>
        <item x="2508"/>
        <item x="1070"/>
        <item x="2043"/>
        <item x="1313"/>
        <item x="1004"/>
        <item x="582"/>
        <item x="1033"/>
        <item x="1576"/>
        <item x="2840"/>
        <item x="732"/>
        <item x="558"/>
        <item x="2514"/>
        <item x="361"/>
        <item x="1845"/>
        <item x="3117"/>
        <item x="802"/>
        <item x="2519"/>
        <item x="836"/>
        <item x="3422"/>
        <item x="897"/>
        <item x="2756"/>
        <item x="112"/>
        <item x="6"/>
        <item x="1689"/>
        <item x="2965"/>
        <item x="537"/>
        <item x="3281"/>
        <item x="2155"/>
        <item x="2580"/>
        <item x="2623"/>
        <item x="1833"/>
        <item x="1227"/>
        <item x="1294"/>
        <item x="2078"/>
        <item x="1525"/>
        <item x="1150"/>
        <item x="162"/>
        <item x="2024"/>
        <item x="1918"/>
        <item x="335"/>
        <item x="1208"/>
        <item x="753"/>
        <item x="286"/>
        <item x="3069"/>
        <item x="1453"/>
        <item x="1570"/>
        <item x="2428"/>
        <item x="3175"/>
        <item x="3399"/>
        <item x="952"/>
        <item x="771"/>
        <item x="173"/>
        <item x="1431"/>
        <item x="1367"/>
        <item x="2453"/>
        <item x="3193"/>
        <item x="2456"/>
        <item x="2702"/>
        <item x="1507"/>
        <item x="1163"/>
        <item x="2770"/>
        <item x="1774"/>
        <item x="1222"/>
        <item x="723"/>
        <item x="1471"/>
        <item x="1747"/>
        <item x="2649"/>
        <item x="1195"/>
        <item x="1499"/>
        <item x="534"/>
        <item x="926"/>
        <item x="1823"/>
        <item x="3186"/>
        <item x="2943"/>
        <item x="2764"/>
        <item x="765"/>
        <item x="294"/>
        <item x="2893"/>
        <item x="1617"/>
        <item x="2730"/>
        <item x="2586"/>
        <item x="2282"/>
        <item x="2378"/>
        <item x="1465"/>
        <item x="3417"/>
        <item x="2255"/>
        <item x="3216"/>
        <item x="2811"/>
        <item x="2085"/>
        <item x="2838"/>
        <item x="1028"/>
        <item x="1203"/>
        <item x="935"/>
        <item x="1672"/>
        <item x="3264"/>
        <item x="254"/>
        <item x="683"/>
        <item x="1958"/>
        <item x="2160"/>
        <item x="2007"/>
        <item x="452"/>
        <item x="136"/>
        <item x="1400"/>
        <item x="1219"/>
        <item x="3144"/>
        <item x="1280"/>
        <item x="1965"/>
        <item x="2729"/>
        <item x="2763"/>
        <item x="177"/>
        <item x="3024"/>
        <item x="2671"/>
        <item x="752"/>
        <item x="1192"/>
        <item x="45"/>
        <item x="1536"/>
        <item x="2280"/>
        <item x="2019"/>
        <item x="1633"/>
        <item x="870"/>
        <item x="1292"/>
        <item x="1993"/>
        <item x="733"/>
        <item x="2693"/>
        <item x="2718"/>
        <item x="1140"/>
        <item x="2962"/>
        <item x="1850"/>
        <item x="2931"/>
        <item x="822"/>
        <item x="1135"/>
        <item x="3299"/>
        <item x="1542"/>
        <item x="3381"/>
        <item x="77"/>
        <item x="3296"/>
        <item x="1141"/>
        <item x="2689"/>
        <item x="1523"/>
        <item x="1429"/>
        <item x="3367"/>
        <item x="1327"/>
        <item x="520"/>
        <item x="1100"/>
        <item x="187"/>
        <item x="3384"/>
        <item x="2920"/>
        <item x="769"/>
        <item x="2286"/>
        <item x="1178"/>
        <item x="1767"/>
        <item x="2952"/>
        <item x="2299"/>
        <item x="3016"/>
        <item x="1194"/>
        <item x="2587"/>
        <item x="2647"/>
        <item x="806"/>
        <item x="1526"/>
        <item x="1816"/>
        <item x="2432"/>
        <item x="1486"/>
        <item x="2561"/>
        <item x="803"/>
        <item x="589"/>
        <item x="3350"/>
        <item x="3235"/>
        <item x="2239"/>
        <item x="44"/>
        <item x="544"/>
        <item x="1249"/>
        <item x="2793"/>
        <item x="65"/>
        <item x="128"/>
        <item x="1451"/>
        <item x="2595"/>
        <item x="107"/>
        <item x="2192"/>
        <item x="332"/>
        <item x="2431"/>
        <item x="927"/>
        <item x="2712"/>
        <item x="621"/>
        <item x="1071"/>
        <item x="2167"/>
        <item x="1838"/>
        <item x="1347"/>
        <item x="2659"/>
        <item x="2001"/>
        <item x="1444"/>
        <item x="2806"/>
        <item x="2562"/>
        <item x="2066"/>
        <item x="1413"/>
        <item x="3128"/>
        <item x="1990"/>
        <item x="3402"/>
        <item x="1583"/>
        <item x="2"/>
        <item x="1831"/>
        <item x="50"/>
        <item x="293"/>
        <item x="1247"/>
        <item x="2986"/>
        <item x="2376"/>
        <item x="2308"/>
        <item x="2678"/>
        <item x="1267"/>
        <item x="2220"/>
        <item x="502"/>
        <item x="2310"/>
        <item x="641"/>
        <item x="3130"/>
        <item x="3059"/>
        <item x="2371"/>
        <item x="1931"/>
        <item x="179"/>
        <item x="2619"/>
        <item x="1186"/>
        <item x="2158"/>
        <item x="2484"/>
        <item x="2768"/>
        <item x="1074"/>
        <item x="1452"/>
        <item x="809"/>
        <item x="2529"/>
        <item x="1880"/>
        <item x="837"/>
        <item x="1341"/>
        <item x="1185"/>
        <item x="2233"/>
        <item x="2938"/>
        <item x="2425"/>
        <item x="2651"/>
        <item x="216"/>
        <item x="3201"/>
        <item x="316"/>
        <item x="2921"/>
        <item x="2987"/>
        <item x="1777"/>
        <item x="275"/>
        <item x="369"/>
        <item x="2136"/>
        <item x="34"/>
        <item x="85"/>
        <item x="528"/>
        <item x="490"/>
        <item x="3294"/>
        <item x="3372"/>
        <item x="303"/>
        <item x="1856"/>
        <item x="297"/>
        <item x="2321"/>
        <item x="697"/>
        <item x="2867"/>
        <item x="345"/>
        <item x="2372"/>
        <item x="1058"/>
        <item x="2736"/>
        <item x="896"/>
        <item x="969"/>
        <item x="1159"/>
        <item x="1352"/>
        <item x="646"/>
        <item x="3035"/>
        <item x="1102"/>
        <item x="3369"/>
        <item x="1687"/>
        <item x="3249"/>
        <item x="2610"/>
        <item x="2323"/>
        <item x="1097"/>
        <item x="3287"/>
        <item x="932"/>
        <item x="855"/>
        <item x="3354"/>
        <item x="1031"/>
        <item x="93"/>
        <item x="2904"/>
        <item x="705"/>
        <item x="2638"/>
        <item x="1447"/>
        <item x="2535"/>
        <item x="1497"/>
        <item x="549"/>
        <item x="2289"/>
        <item x="2414"/>
        <item x="1211"/>
        <item x="1422"/>
        <item x="208"/>
        <item x="738"/>
        <item x="1551"/>
        <item x="640"/>
        <item x="2110"/>
        <item x="3427"/>
        <item x="1541"/>
        <item x="2002"/>
        <item x="2692"/>
        <item x="204"/>
        <item x="2481"/>
        <item x="1920"/>
        <item x="1181"/>
        <item x="2345"/>
        <item x="1852"/>
        <item x="206"/>
        <item x="2981"/>
        <item x="3282"/>
        <item x="1020"/>
        <item x="1711"/>
        <item x="2189"/>
        <item x="3137"/>
        <item x="1161"/>
        <item x="1008"/>
        <item x="2980"/>
        <item x="1225"/>
        <item x="2520"/>
        <item x="448"/>
        <item x="2129"/>
        <item x="908"/>
        <item x="2611"/>
        <item x="2847"/>
        <item x="1106"/>
        <item x="2112"/>
        <item x="1009"/>
        <item x="456"/>
        <item x="1087"/>
        <item x="748"/>
        <item x="403"/>
        <item x="1994"/>
        <item x="1421"/>
        <item x="3012"/>
        <item x="2814"/>
        <item x="1793"/>
        <item x="2801"/>
        <item x="900"/>
        <item x="1636"/>
        <item x="3353"/>
        <item x="639"/>
        <item x="1804"/>
        <item x="2583"/>
        <item x="1718"/>
        <item x="950"/>
        <item x="1138"/>
        <item x="1446"/>
        <item x="2271"/>
        <item x="833"/>
        <item x="494"/>
        <item x="3187"/>
        <item x="89"/>
        <item x="830"/>
        <item x="13"/>
        <item x="3396"/>
        <item x="557"/>
        <item x="2809"/>
        <item x="570"/>
        <item x="2668"/>
        <item x="2726"/>
        <item x="352"/>
        <item x="799"/>
        <item x="246"/>
        <item x="3168"/>
        <item x="2538"/>
        <item x="1212"/>
        <item x="477"/>
        <item x="1680"/>
        <item x="396"/>
        <item x="1859"/>
        <item x="2235"/>
        <item x="714"/>
        <item x="2368"/>
        <item x="2643"/>
        <item x="193"/>
        <item x="3330"/>
        <item x="2924"/>
        <item x="2541"/>
        <item x="215"/>
        <item x="444"/>
        <item x="185"/>
        <item x="1515"/>
        <item x="3309"/>
        <item x="2588"/>
        <item x="2939"/>
        <item x="895"/>
        <item x="1091"/>
        <item x="515"/>
        <item x="1449"/>
        <item x="819"/>
        <item x="1297"/>
        <item x="2449"/>
        <item x="585"/>
        <item x="2341"/>
        <item x="2925"/>
        <item x="3118"/>
        <item x="841"/>
        <item x="1554"/>
        <item x="336"/>
        <item x="3393"/>
        <item x="503"/>
        <item x="3425"/>
        <item x="1518"/>
        <item x="1724"/>
        <item x="1735"/>
        <item x="1278"/>
        <item x="871"/>
        <item x="1269"/>
        <item x="2163"/>
        <item x="959"/>
        <item x="14"/>
        <item x="2198"/>
        <item x="630"/>
        <item x="1524"/>
        <item x="3043"/>
        <item x="2625"/>
        <item x="1408"/>
        <item x="1120"/>
        <item x="2691"/>
        <item x="1540"/>
        <item x="1209"/>
        <item x="1610"/>
        <item x="2600"/>
        <item x="3159"/>
        <item x="2798"/>
        <item x="2753"/>
        <item x="2755"/>
        <item x="2827"/>
        <item x="1678"/>
        <item x="2058"/>
        <item x="2842"/>
        <item x="2187"/>
        <item x="3070"/>
        <item x="71"/>
        <item x="225"/>
        <item x="3275"/>
        <item x="2781"/>
        <item x="2012"/>
        <item x="721"/>
        <item x="1520"/>
        <item x="854"/>
        <item x="3316"/>
        <item x="948"/>
        <item x="2686"/>
        <item x="2214"/>
        <item x="1854"/>
        <item x="1726"/>
        <item x="649"/>
        <item x="195"/>
        <item x="2125"/>
        <item x="3255"/>
        <item x="186"/>
        <item x="1224"/>
        <item x="3328"/>
        <item x="915"/>
        <item x="141"/>
        <item x="571"/>
        <item x="574"/>
        <item x="106"/>
        <item x="1164"/>
        <item x="679"/>
        <item x="2117"/>
        <item x="2134"/>
        <item x="3140"/>
        <item x="2567"/>
        <item x="2531"/>
        <item x="2283"/>
        <item x="2340"/>
        <item x="958"/>
        <item x="1401"/>
        <item x="3352"/>
        <item x="2003"/>
        <item x="2132"/>
        <item x="2473"/>
        <item x="3148"/>
        <item x="608"/>
        <item x="3424"/>
        <item x="1753"/>
        <item x="2945"/>
        <item x="422"/>
        <item x="439"/>
        <item x="2068"/>
        <item x="2269"/>
        <item x="3199"/>
        <item x="170"/>
        <item x="2369"/>
        <item x="2082"/>
        <item x="922"/>
        <item x="1987"/>
        <item x="2401"/>
        <item x="1495"/>
        <item x="869"/>
        <item x="514"/>
        <item x="2076"/>
        <item x="3094"/>
        <item x="1825"/>
        <item x="1864"/>
        <item x="2480"/>
        <item x="1995"/>
        <item x="1338"/>
        <item x="2468"/>
        <item x="2864"/>
        <item x="2099"/>
        <item x="1751"/>
        <item x="267"/>
        <item x="583"/>
        <item x="2721"/>
        <item x="681"/>
        <item x="513"/>
        <item x="2273"/>
        <item x="2050"/>
        <item x="1882"/>
        <item x="2533"/>
        <item x="848"/>
        <item x="2757"/>
        <item x="1947"/>
        <item x="2122"/>
        <item x="2776"/>
        <item x="2052"/>
        <item x="719"/>
        <item x="1708"/>
        <item x="1450"/>
        <item x="857"/>
        <item x="1618"/>
        <item x="1917"/>
        <item x="3141"/>
        <item x="3215"/>
        <item x="217"/>
        <item x="724"/>
        <item x="268"/>
        <item x="3123"/>
        <item x="680"/>
        <item x="1608"/>
        <item x="1879"/>
        <item x="2358"/>
        <item x="2550"/>
        <item x="155"/>
        <item x="1749"/>
        <item x="278"/>
        <item x="2495"/>
        <item x="2234"/>
        <item x="1783"/>
        <item x="2863"/>
        <item x="1416"/>
        <item x="1603"/>
        <item x="849"/>
        <item x="221"/>
        <item x="546"/>
        <item x="522"/>
        <item x="3302"/>
        <item x="889"/>
        <item x="2740"/>
        <item x="2852"/>
        <item x="2558"/>
        <item x="430"/>
        <item x="1788"/>
        <item x="1318"/>
        <item x="858"/>
        <item x="866"/>
        <item x="2526"/>
        <item x="3044"/>
        <item x="746"/>
        <item x="2675"/>
        <item x="878"/>
        <item x="489"/>
        <item x="493"/>
        <item x="729"/>
        <item x="174"/>
        <item x="3213"/>
        <item x="2579"/>
        <item x="628"/>
        <item x="1411"/>
        <item x="274"/>
        <item x="1470"/>
        <item x="3136"/>
        <item x="230"/>
        <item x="1877"/>
        <item x="3378"/>
        <item x="197"/>
        <item x="1702"/>
        <item x="617"/>
        <item x="1184"/>
        <item x="140"/>
        <item x="40"/>
        <item x="3152"/>
        <item x="1460"/>
        <item x="1334"/>
        <item x="762"/>
        <item x="2771"/>
        <item x="945"/>
        <item x="595"/>
        <item x="2751"/>
        <item x="1127"/>
        <item x="2569"/>
        <item x="1076"/>
        <item x="1305"/>
        <item x="779"/>
        <item x="3374"/>
        <item x="1068"/>
        <item x="636"/>
        <item x="766"/>
        <item x="1254"/>
        <item x="1903"/>
        <item x="2202"/>
        <item x="356"/>
        <item x="1082"/>
        <item x="2236"/>
        <item x="2145"/>
        <item x="828"/>
        <item x="543"/>
        <item x="965"/>
        <item x="790"/>
        <item x="1190"/>
        <item x="1062"/>
        <item x="764"/>
        <item x="2714"/>
        <item x="525"/>
        <item x="2742"/>
        <item x="3426"/>
        <item x="271"/>
        <item x="142"/>
        <item x="995"/>
        <item x="172"/>
        <item x="123"/>
        <item x="2336"/>
        <item x="109"/>
        <item x="1427"/>
        <item x="2970"/>
        <item x="3076"/>
        <item x="547"/>
        <item x="777"/>
        <item x="2724"/>
        <item x="390"/>
        <item x="1117"/>
        <item x="375"/>
        <item x="3411"/>
        <item x="1982"/>
        <item x="540"/>
        <item x="1614"/>
        <item x="359"/>
        <item x="603"/>
        <item x="1243"/>
        <item x="1027"/>
        <item x="3210"/>
        <item x="2891"/>
        <item x="3368"/>
        <item x="233"/>
        <item x="1779"/>
        <item x="2408"/>
        <item x="2373"/>
        <item x="2963"/>
        <item x="391"/>
        <item x="1639"/>
        <item x="256"/>
        <item x="175"/>
        <item x="3357"/>
        <item x="1323"/>
        <item x="3429"/>
        <item x="2946"/>
        <item x="3050"/>
        <item x="145"/>
        <item x="1456"/>
        <item x="1752"/>
        <item x="354"/>
        <item x="98"/>
        <item x="3404"/>
        <item x="2615"/>
        <item x="749"/>
        <item x="905"/>
        <item x="504"/>
        <item x="2075"/>
        <item x="1302"/>
        <item x="566"/>
        <item x="1562"/>
        <item x="1720"/>
        <item x="2602"/>
        <item x="3345"/>
        <item x="1281"/>
        <item x="2156"/>
        <item x="2018"/>
        <item x="3037"/>
        <item x="1461"/>
        <item x="1704"/>
        <item x="247"/>
        <item x="48"/>
        <item x="1940"/>
        <item x="3258"/>
        <item x="2710"/>
        <item x="2004"/>
        <item x="1769"/>
        <item x="1328"/>
        <item x="2854"/>
        <item x="1830"/>
        <item x="158"/>
        <item x="904"/>
        <item x="2382"/>
        <item x="1792"/>
        <item x="1849"/>
        <item x="2374"/>
        <item x="2377"/>
        <item x="120"/>
        <item x="626"/>
        <item x="1312"/>
        <item x="1634"/>
        <item x="329"/>
        <item x="1081"/>
        <item x="1805"/>
        <item x="2704"/>
        <item x="3262"/>
        <item x="597"/>
        <item x="1814"/>
        <item x="1170"/>
        <item x="2601"/>
        <item x="2081"/>
        <item x="1881"/>
        <item x="75"/>
        <item x="279"/>
        <item x="287"/>
        <item x="2676"/>
        <item x="2487"/>
        <item x="1137"/>
        <item x="2646"/>
        <item x="3306"/>
        <item x="1596"/>
        <item x="259"/>
        <item x="2489"/>
        <item x="1547"/>
        <item x="2876"/>
        <item x="3214"/>
        <item x="2592"/>
        <item x="668"/>
        <item x="2275"/>
        <item x="552"/>
        <item x="2392"/>
        <item x="2656"/>
        <item x="389"/>
        <item x="2149"/>
        <item x="2967"/>
        <item x="2657"/>
        <item x="451"/>
        <item x="2762"/>
        <item x="138"/>
        <item x="12"/>
        <item x="2388"/>
        <item x="814"/>
        <item x="150"/>
        <item x="2543"/>
        <item x="1944"/>
        <item x="725"/>
        <item x="2748"/>
        <item x="850"/>
        <item x="2888"/>
        <item x="1483"/>
        <item x="1648"/>
        <item x="3431"/>
        <item x="4"/>
        <item x="1284"/>
        <item x="3260"/>
        <item x="1674"/>
        <item x="1555"/>
        <item x="1324"/>
        <item x="426"/>
        <item x="787"/>
        <item x="165"/>
        <item x="622"/>
        <item x="1970"/>
        <item x="530"/>
        <item x="72"/>
        <item x="2499"/>
        <item x="2906"/>
        <item x="1827"/>
        <item x="443"/>
        <item x="2028"/>
        <item x="750"/>
        <item x="951"/>
        <item x="442"/>
        <item x="2465"/>
        <item x="3155"/>
        <item x="219"/>
        <item x="1590"/>
        <item x="2722"/>
        <item x="3001"/>
        <item x="1743"/>
        <item x="29"/>
        <item x="2566"/>
        <item x="2572"/>
        <item x="2036"/>
        <item x="2705"/>
        <item x="3145"/>
        <item x="2153"/>
        <item x="1755"/>
        <item x="2443"/>
        <item x="846"/>
        <item x="1325"/>
        <item x="1336"/>
        <item x="1605"/>
        <item x="2185"/>
        <item x="2073"/>
        <item x="202"/>
        <item x="3313"/>
        <item x="507"/>
        <item x="1066"/>
        <item x="2315"/>
        <item x="2304"/>
        <item x="2872"/>
        <item x="2775"/>
        <item x="1563"/>
        <item x="2471"/>
        <item x="3154"/>
        <item x="536"/>
        <item x="1534"/>
        <item x="3052"/>
        <item x="747"/>
        <item x="804"/>
        <item x="414"/>
        <item x="772"/>
        <item x="991"/>
        <item x="2300"/>
        <item x="498"/>
        <item x="655"/>
        <item x="2025"/>
        <item x="2833"/>
        <item x="2958"/>
        <item x="212"/>
        <item x="2928"/>
        <item x="666"/>
        <item x="1981"/>
        <item x="3206"/>
        <item x="3317"/>
        <item x="1498"/>
        <item x="1919"/>
        <item x="1025"/>
        <item x="1054"/>
        <item x="1142"/>
        <item x="2530"/>
        <item x="3371"/>
        <item x="2292"/>
        <item x="975"/>
        <item x="1260"/>
        <item x="894"/>
        <item x="2515"/>
        <item x="1530"/>
        <item x="2180"/>
        <item x="3101"/>
        <item x="2130"/>
        <item x="2547"/>
        <item x="709"/>
        <item x="1480"/>
        <item x="3229"/>
        <item x="1787"/>
        <item x="3355"/>
        <item x="1210"/>
        <item x="3293"/>
        <item x="3297"/>
        <item x="3338"/>
        <item x="1537"/>
        <item x="2470"/>
        <item x="265"/>
        <item x="2276"/>
        <item x="3327"/>
        <item x="1001"/>
        <item x="223"/>
        <item x="2402"/>
        <item x="1742"/>
        <item x="971"/>
        <item x="1112"/>
        <item x="734"/>
        <item x="2360"/>
        <item x="688"/>
        <item x="2328"/>
        <item x="3228"/>
        <item x="237"/>
        <item x="1414"/>
        <item x="1875"/>
        <item x="481"/>
        <item x="2797"/>
        <item x="2851"/>
        <item x="282"/>
        <item x="635"/>
        <item x="318"/>
        <item x="453"/>
        <item x="698"/>
        <item x="1587"/>
        <item x="33"/>
        <item x="2469"/>
        <item x="2089"/>
        <item x="2773"/>
        <item x="1842"/>
        <item x="26"/>
        <item x="2501"/>
        <item x="1239"/>
        <item x="1565"/>
        <item x="2053"/>
        <item x="1860"/>
        <item x="974"/>
        <item x="2723"/>
        <item x="2727"/>
        <item x="1784"/>
        <item x="101"/>
        <item x="300"/>
        <item x="548"/>
        <item x="167"/>
        <item x="1485"/>
        <item x="1782"/>
        <item x="1593"/>
        <item x="79"/>
        <item x="2993"/>
        <item x="2177"/>
        <item x="741"/>
        <item x="1834"/>
        <item x="137"/>
        <item x="2362"/>
        <item x="2841"/>
        <item x="2713"/>
        <item x="327"/>
        <item x="135"/>
        <item x="1180"/>
        <item x="2733"/>
        <item x="1840"/>
        <item x="2845"/>
        <item x="3232"/>
        <item x="976"/>
        <item x="654"/>
        <item x="2996"/>
        <item x="1391"/>
        <item x="1744"/>
        <item x="1493"/>
        <item x="2226"/>
        <item x="427"/>
        <item x="2910"/>
        <item x="966"/>
        <item x="2823"/>
        <item x="1758"/>
        <item x="1500"/>
        <item x="2307"/>
        <item x="2954"/>
        <item x="2674"/>
        <item x="1853"/>
        <item x="1315"/>
        <item x="269"/>
        <item x="2326"/>
        <item x="157"/>
        <item x="2176"/>
        <item x="2217"/>
        <item x="2834"/>
        <item x="263"/>
        <item x="1392"/>
        <item x="604"/>
        <item x="1670"/>
        <item x="657"/>
        <item x="3009"/>
        <item x="767"/>
        <item x="2637"/>
        <item x="227"/>
        <item x="2917"/>
        <item x="370"/>
        <item x="2008"/>
        <item x="3292"/>
        <item x="2174"/>
        <item x="2537"/>
        <item x="1331"/>
        <item x="3268"/>
        <item x="2375"/>
        <item x="115"/>
        <item x="1022"/>
        <item x="2997"/>
        <item x="3225"/>
        <item x="1794"/>
        <item x="695"/>
        <item x="2977"/>
        <item x="3047"/>
        <item x="2462"/>
        <item x="689"/>
        <item x="2291"/>
        <item x="3339"/>
        <item x="401"/>
        <item x="3217"/>
        <item x="2521"/>
        <item x="1319"/>
        <item x="693"/>
        <item x="1165"/>
        <item x="232"/>
        <item x="2191"/>
        <item x="2448"/>
        <item x="2347"/>
        <item x="1759"/>
        <item x="99"/>
        <item x="1232"/>
        <item x="1741"/>
        <item x="979"/>
        <item x="3428"/>
        <item x="1220"/>
        <item x="2887"/>
        <item x="2182"/>
        <item x="2294"/>
        <item x="1815"/>
        <item x="633"/>
        <item x="994"/>
        <item x="251"/>
        <item x="989"/>
        <item x="677"/>
        <item x="38"/>
        <item x="1307"/>
        <item x="1790"/>
        <item x="851"/>
        <item x="2094"/>
        <item x="2875"/>
        <item x="2354"/>
        <item x="2047"/>
        <item x="264"/>
        <item x="3087"/>
        <item x="2199"/>
        <item x="2738"/>
        <item x="1310"/>
        <item x="410"/>
        <item x="914"/>
        <item x="2735"/>
        <item x="2725"/>
        <item x="484"/>
        <item x="3421"/>
        <item x="2247"/>
        <item x="875"/>
        <item x="2409"/>
        <item x="1475"/>
        <item x="3334"/>
        <item x="9"/>
        <item x="2778"/>
        <item x="2061"/>
        <item x="1771"/>
        <item x="3082"/>
        <item x="2799"/>
        <item x="3055"/>
        <item x="2389"/>
        <item x="2400"/>
        <item x="823"/>
        <item x="1789"/>
        <item x="1797"/>
        <item x="2022"/>
        <item x="3405"/>
        <item x="1274"/>
        <item x="982"/>
        <item x="3236"/>
        <item x="1645"/>
        <item x="306"/>
        <item x="2016"/>
        <item x="1496"/>
        <item x="1053"/>
        <item x="3318"/>
        <item x="824"/>
        <item x="3153"/>
        <item x="2534"/>
        <item x="2197"/>
        <item x="1030"/>
        <item x="2254"/>
        <item x="97"/>
        <item x="2331"/>
        <item x="1776"/>
        <item x="483"/>
        <item x="3234"/>
        <item x="992"/>
        <item x="446"/>
        <item x="508"/>
        <item x="205"/>
        <item x="22"/>
        <item x="95"/>
        <item x="2576"/>
        <item x="1516"/>
        <item x="1717"/>
        <item x="2817"/>
        <item x="2577"/>
        <item x="3151"/>
        <item x="144"/>
        <item x="2381"/>
        <item x="2523"/>
        <item x="2324"/>
        <item x="2137"/>
        <item x="3054"/>
        <item x="652"/>
        <item x="1069"/>
        <item x="1646"/>
        <item x="209"/>
        <item x="1371"/>
        <item x="3307"/>
        <item x="3377"/>
        <item x="211"/>
        <item x="82"/>
        <item x="593"/>
        <item x="1761"/>
        <item x="3285"/>
        <item x="2477"/>
        <item x="2072"/>
        <item x="2259"/>
        <item x="393"/>
        <item x="2459"/>
        <item x="1643"/>
        <item x="1046"/>
        <item x="2114"/>
        <item x="3247"/>
        <item x="1560"/>
        <item x="587"/>
        <item x="63"/>
        <item x="1716"/>
        <item x="553"/>
        <item x="831"/>
        <item x="52"/>
        <item x="3103"/>
        <item x="428"/>
        <item x="2644"/>
        <item x="2020"/>
        <item x="1437"/>
        <item x="658"/>
        <item x="1038"/>
        <item x="1115"/>
        <item x="3104"/>
        <item x="1513"/>
        <item x="3360"/>
        <item x="388"/>
        <item x="521"/>
        <item x="55"/>
        <item x="1893"/>
        <item x="290"/>
        <item x="1517"/>
        <item x="1092"/>
        <item x="1620"/>
        <item x="214"/>
        <item x="441"/>
        <item x="1545"/>
        <item x="2133"/>
        <item x="1472"/>
        <item x="2407"/>
        <item x="160"/>
        <item x="1906"/>
        <item x="1616"/>
        <item x="3308"/>
        <item x="1984"/>
        <item x="2434"/>
        <item x="2506"/>
        <item x="3251"/>
        <item x="1490"/>
        <item x="1733"/>
        <item x="1381"/>
        <item x="1386"/>
        <item x="31"/>
        <item x="797"/>
        <item x="2918"/>
        <item x="153"/>
        <item x="1442"/>
        <item x="2060"/>
        <item x="980"/>
        <item x="1684"/>
        <item x="2597"/>
        <item x="535"/>
        <item x="780"/>
        <item x="83"/>
        <item x="575"/>
        <item x="3028"/>
        <item x="3048"/>
        <item x="2581"/>
        <item x="781"/>
        <item x="2387"/>
        <item x="2719"/>
        <item x="1379"/>
        <item x="2988"/>
        <item x="673"/>
        <item x="936"/>
        <item x="1868"/>
        <item x="1988"/>
        <item x="538"/>
        <item x="461"/>
        <item x="669"/>
        <item x="1145"/>
        <item x="2571"/>
        <item x="2575"/>
        <item x="591"/>
        <item x="434"/>
        <item x="1309"/>
        <item x="712"/>
        <item x="1388"/>
        <item x="670"/>
        <item x="778"/>
        <item x="1213"/>
        <item x="3314"/>
        <item x="2699"/>
        <item x="2037"/>
        <item x="1558"/>
        <item x="37"/>
        <item x="3219"/>
        <item x="742"/>
        <item x="2296"/>
        <item x="226"/>
        <item x="1544"/>
        <item x="1067"/>
        <item x="1434"/>
        <item x="2297"/>
        <item x="886"/>
        <item x="600"/>
        <item x="1550"/>
        <item x="775"/>
        <item x="2663"/>
        <item x="1065"/>
        <item x="1258"/>
        <item x="2732"/>
        <item x="1954"/>
        <item x="1198"/>
        <item x="518"/>
        <item x="2318"/>
        <item x="1764"/>
        <item x="2551"/>
        <item x="1703"/>
        <item x="1586"/>
        <item x="694"/>
        <item x="2830"/>
        <item x="2739"/>
        <item x="3191"/>
        <item x="3115"/>
        <item x="978"/>
        <item x="1654"/>
        <item x="304"/>
        <item x="3194"/>
        <item x="276"/>
        <item x="1454"/>
        <item x="2086"/>
        <item x="2822"/>
        <item x="3067"/>
        <item x="1933"/>
        <item x="1826"/>
        <item x="1889"/>
        <item x="2976"/>
        <item x="3390"/>
        <item x="1599"/>
        <item x="2021"/>
        <item x="3230"/>
        <item x="1567"/>
        <item x="785"/>
        <item x="3277"/>
        <item x="1148"/>
        <item x="1582"/>
        <item x="1246"/>
        <item x="3304"/>
        <item x="2912"/>
        <item x="3337"/>
        <item x="1218"/>
        <item x="1669"/>
        <item x="1214"/>
        <item x="325"/>
        <item x="1162"/>
        <item x="624"/>
        <item x="961"/>
        <item x="1253"/>
        <item x="761"/>
        <item x="987"/>
        <item x="2923"/>
        <item x="408"/>
        <item x="1619"/>
        <item x="1407"/>
        <item x="1510"/>
        <item x="30"/>
        <item x="367"/>
        <item x="1556"/>
        <item x="1892"/>
        <item x="1044"/>
        <item x="3391"/>
        <item x="2246"/>
        <item x="3041"/>
        <item x="1155"/>
        <item x="1321"/>
        <item x="25"/>
        <item x="19"/>
        <item x="3177"/>
        <item x="1343"/>
        <item x="94"/>
        <item x="3133"/>
        <item x="1597"/>
        <item x="61"/>
        <item x="2540"/>
        <item x="2505"/>
        <item x="1969"/>
        <item x="3091"/>
        <item x="939"/>
        <item x="1374"/>
        <item x="66"/>
        <item x="3290"/>
        <item x="1474"/>
        <item x="1064"/>
        <item x="2127"/>
        <item x="2079"/>
        <item x="563"/>
        <item x="1363"/>
        <item x="2612"/>
        <item x="486"/>
        <item x="954"/>
        <item x="295"/>
        <item x="569"/>
        <item x="347"/>
        <item x="1045"/>
        <item x="2277"/>
        <item x="1905"/>
        <item x="1340"/>
        <item x="744"/>
        <item x="2517"/>
        <item x="720"/>
        <item x="3415"/>
        <item x="1143"/>
        <item x="1756"/>
        <item x="245"/>
        <item x="2131"/>
        <item x="868"/>
        <item x="783"/>
        <item x="1914"/>
        <item x="2173"/>
        <item x="786"/>
        <item x="3074"/>
        <item x="682"/>
        <item x="1093"/>
        <item x="1710"/>
        <item x="2419"/>
        <item x="3362"/>
        <item x="248"/>
        <item x="501"/>
        <item x="3310"/>
        <item x="1078"/>
        <item x="2844"/>
        <item x="1402"/>
        <item x="2327"/>
        <item x="3183"/>
        <item x="1261"/>
        <item x="2849"/>
        <item x="74"/>
        <item x="2208"/>
        <item x="3340"/>
        <item x="3077"/>
        <item x="811"/>
        <item x="384"/>
        <item x="1972"/>
        <item x="2338"/>
        <item x="239"/>
        <item x="171"/>
        <item x="1539"/>
        <item x="3005"/>
        <item x="990"/>
        <item x="2482"/>
        <item x="718"/>
        <item x="1846"/>
        <item x="842"/>
        <item x="2204"/>
        <item x="2348"/>
        <item x="445"/>
        <item x="2088"/>
        <item x="2316"/>
        <item x="1800"/>
        <item x="1512"/>
        <item x="1533"/>
        <item x="2720"/>
        <item x="2684"/>
        <item x="2682"/>
        <item x="545"/>
        <item x="1937"/>
        <item x="2697"/>
        <item x="1473"/>
        <item x="527"/>
        <item x="1699"/>
        <item x="644"/>
        <item x="2098"/>
        <item x="542"/>
        <item x="893"/>
        <item x="3278"/>
        <item x="1721"/>
        <item x="776"/>
        <item x="960"/>
        <item x="3120"/>
        <item x="1382"/>
        <item x="1729"/>
        <item x="2135"/>
        <item x="1961"/>
        <item x="3336"/>
        <item x="1553"/>
        <item x="1611"/>
        <item x="154"/>
        <item x="2383"/>
        <item x="3226"/>
        <item x="2780"/>
        <item x="2097"/>
        <item x="998"/>
        <item x="1059"/>
        <item x="1508"/>
        <item x="418"/>
        <item x="2441"/>
        <item x="11"/>
        <item x="2144"/>
        <item x="619"/>
        <item x="1357"/>
        <item x="1130"/>
        <item x="2329"/>
        <item x="524"/>
        <item x="2284"/>
        <item x="3211"/>
        <item x="1345"/>
        <item x="1119"/>
        <item x="1433"/>
        <item x="692"/>
        <item x="122"/>
        <item x="2760"/>
        <item x="3242"/>
        <item x="891"/>
        <item x="792"/>
        <item x="1959"/>
        <item x="634"/>
        <item x="1936"/>
        <item x="699"/>
        <item x="1975"/>
        <item x="1612"/>
        <item x="3267"/>
        <item x="3174"/>
        <item x="424"/>
        <item x="2100"/>
        <item x="3373"/>
        <item x="3083"/>
        <item x="257"/>
        <item x="1932"/>
        <item x="3063"/>
        <item x="1665"/>
        <item x="3178"/>
        <item x="2880"/>
        <item x="942"/>
        <item x="2826"/>
        <item x="859"/>
        <item x="46"/>
        <item x="550"/>
        <item x="70"/>
        <item x="2784"/>
        <item x="2884"/>
        <item x="2186"/>
        <item x="346"/>
        <item x="35"/>
        <item x="2157"/>
        <item x="3182"/>
        <item x="1055"/>
        <item x="1952"/>
        <item x="1861"/>
        <item x="3025"/>
        <item x="1376"/>
        <item x="126"/>
        <item x="1722"/>
        <item x="2054"/>
        <item x="2405"/>
        <item x="731"/>
        <item x="1504"/>
        <item x="2522"/>
        <item x="1598"/>
        <item x="2440"/>
        <item x="1862"/>
        <item x="289"/>
        <item x="3098"/>
        <item x="113"/>
        <item x="201"/>
        <item x="1348"/>
        <item x="1974"/>
        <item x="100"/>
        <item x="1085"/>
        <item x="1158"/>
        <item x="2467"/>
        <item x="307"/>
        <item x="711"/>
        <item x="57"/>
        <item x="2504"/>
        <item x="1002"/>
        <item x="1501"/>
        <item x="1491"/>
        <item x="1807"/>
        <item x="3157"/>
        <item x="2885"/>
        <item x="3223"/>
        <item x="1637"/>
        <item x="931"/>
        <item x="815"/>
        <item x="280"/>
        <item x="1329"/>
        <item x="3379"/>
        <item x="3002"/>
        <item x="1387"/>
        <item x="691"/>
        <item x="260"/>
        <item x="2585"/>
        <item x="1811"/>
        <item x="1241"/>
        <item x="312"/>
        <item x="1385"/>
        <item x="3190"/>
        <item x="2227"/>
        <item x="1642"/>
        <item x="3283"/>
        <item x="3066"/>
        <item x="2886"/>
        <item x="581"/>
        <item x="2444"/>
        <item x="2557"/>
        <item x="2224"/>
        <item x="3231"/>
        <item x="2295"/>
        <item x="3303"/>
        <item x="473"/>
        <item x="1043"/>
        <item x="903"/>
        <item x="2194"/>
        <item x="2696"/>
        <item x="3406"/>
        <item x="795"/>
        <item x="76"/>
        <item x="3208"/>
        <item x="2869"/>
        <item x="2077"/>
        <item x="2264"/>
        <item x="997"/>
        <item x="2700"/>
        <item x="1231"/>
        <item x="3284"/>
        <item x="1351"/>
        <item x="203"/>
        <item x="1566"/>
        <item x="3363"/>
        <item x="3324"/>
        <item x="2969"/>
        <item x="2895"/>
        <item x="1099"/>
        <item x="270"/>
        <item x="2427"/>
        <item x="2808"/>
        <item x="2873"/>
        <item x="1592"/>
        <item x="1199"/>
        <item x="620"/>
        <item x="184"/>
        <item x="1299"/>
        <item x="1014"/>
        <item x="348"/>
        <item x="928"/>
        <item x="2956"/>
        <item x="1951"/>
        <item x="1522"/>
        <item x="2446"/>
        <item x="3361"/>
        <item x="1235"/>
        <item x="1419"/>
        <item x="2150"/>
        <item x="1607"/>
        <item x="671"/>
        <item x="737"/>
        <item x="163"/>
        <item x="2485"/>
        <item x="1557"/>
        <item x="253"/>
        <item x="194"/>
        <item x="1157"/>
        <item x="1370"/>
        <item x="218"/>
        <item x="675"/>
        <item x="3014"/>
        <item x="1095"/>
        <item x="3382"/>
        <item x="1109"/>
        <item x="598"/>
        <item x="3356"/>
        <item x="2267"/>
        <item x="2423"/>
        <item x="812"/>
        <item x="867"/>
        <item x="1799"/>
        <item x="497"/>
        <item x="87"/>
        <item x="49"/>
        <item x="1609"/>
        <item x="3173"/>
        <item x="1615"/>
        <item x="2031"/>
        <item x="2818"/>
        <item x="2633"/>
        <item x="913"/>
        <item x="2351"/>
        <item x="510"/>
        <item x="3386"/>
        <item x="2256"/>
        <item x="302"/>
        <item x="1644"/>
        <item x="2971"/>
        <item x="1342"/>
        <item x="1824"/>
        <item x="2406"/>
        <item x="943"/>
        <item x="1775"/>
        <item x="1902"/>
        <item x="92"/>
        <item x="2403"/>
        <item x="1283"/>
        <item x="2333"/>
        <item x="1477"/>
        <item x="413"/>
        <item x="861"/>
        <item x="2032"/>
        <item x="111"/>
        <item x="1455"/>
        <item x="1146"/>
        <item x="3061"/>
        <item x="2104"/>
        <item x="3200"/>
        <item x="3325"/>
        <item x="1786"/>
        <item x="1821"/>
        <item x="1913"/>
        <item x="1121"/>
        <item x="1866"/>
        <item x="2252"/>
        <item x="1372"/>
        <item x="1772"/>
        <item x="272"/>
        <item x="2737"/>
        <item x="3164"/>
        <item x="584"/>
        <item x="1770"/>
        <item x="2285"/>
        <item x="3085"/>
        <item x="2457"/>
        <item x="755"/>
        <item x="2703"/>
        <item x="20"/>
        <item x="373"/>
        <item x="2593"/>
        <item x="1986"/>
        <item x="516"/>
        <item x="2914"/>
        <item x="213"/>
        <item x="220"/>
        <item x="433"/>
        <item x="1015"/>
        <item x="292"/>
        <item x="3197"/>
        <item x="1201"/>
        <item x="590"/>
        <item x="1288"/>
        <item x="1368"/>
        <item x="2687"/>
        <item x="1104"/>
        <item x="580"/>
        <item x="1851"/>
        <item x="3333"/>
        <item x="3171"/>
        <item x="491"/>
        <item x="1502"/>
        <item x="1047"/>
        <item x="2093"/>
        <item x="672"/>
        <item x="526"/>
        <item x="703"/>
        <item x="2690"/>
        <item x="394"/>
        <item x="810"/>
        <item x="901"/>
        <item x="343"/>
        <item x="3205"/>
        <item x="1196"/>
        <item x="1999"/>
        <item x="88"/>
        <item x="2461"/>
        <item x="2966"/>
        <item x="3265"/>
        <item x="1229"/>
        <item x="3110"/>
        <item x="1676"/>
        <item x="56"/>
        <item x="606"/>
        <item x="1698"/>
        <item x="51"/>
        <item x="2655"/>
        <item x="829"/>
        <item x="296"/>
        <item x="551"/>
        <item x="1105"/>
        <item x="2832"/>
        <item x="3179"/>
        <item x="151"/>
        <item x="362"/>
        <item x="1266"/>
        <item x="2023"/>
        <item x="2242"/>
        <item x="2045"/>
        <item x="1953"/>
        <item x="2582"/>
        <item x="474"/>
        <item x="365"/>
        <item x="2305"/>
        <item x="3033"/>
        <item x="946"/>
        <item x="1709"/>
        <item x="2556"/>
        <item x="3139"/>
        <item x="2245"/>
        <item x="3395"/>
        <item x="1519"/>
        <item x="1971"/>
        <item x="1263"/>
        <item x="3254"/>
        <item x="1584"/>
        <item x="862"/>
        <item x="326"/>
        <item x="2890"/>
        <item x="2805"/>
        <item x="3344"/>
        <item x="2126"/>
        <item x="3257"/>
        <item x="2909"/>
        <item x="1865"/>
        <item x="2165"/>
        <item x="3020"/>
        <item x="1693"/>
        <item x="2095"/>
        <item x="2087"/>
        <item x="1750"/>
        <item x="2418"/>
        <item x="996"/>
        <item x="412"/>
        <item x="132"/>
        <item x="349"/>
        <item x="2630"/>
        <item x="207"/>
        <item x="1652"/>
        <item x="1271"/>
        <item x="2907"/>
        <item x="17"/>
        <item x="2673"/>
        <item x="114"/>
        <item x="241"/>
        <item x="2322"/>
        <item x="1052"/>
        <item x="2865"/>
        <item x="1259"/>
        <item x="1384"/>
        <item x="839"/>
        <item x="488"/>
        <item x="651"/>
        <item x="638"/>
        <item x="2011"/>
        <item x="2212"/>
        <item x="2478"/>
        <item x="1901"/>
        <item x="1478"/>
        <item x="3276"/>
        <item x="1785"/>
        <item x="577"/>
        <item x="506"/>
        <item x="3021"/>
        <item x="2293"/>
        <item x="918"/>
        <item x="1333"/>
        <item x="2164"/>
        <item x="2747"/>
        <item x="2313"/>
        <item x="3221"/>
        <item x="2394"/>
        <item x="3017"/>
        <item x="2843"/>
        <item x="758"/>
        <item x="462"/>
        <item x="2436"/>
        <item x="1051"/>
        <item x="2978"/>
        <item x="3111"/>
        <item x="3218"/>
        <item x="2968"/>
        <item x="1967"/>
        <item x="3394"/>
        <item x="2665"/>
        <item x="1024"/>
        <item x="2984"/>
        <item x="164"/>
        <item x="262"/>
        <item x="2554"/>
        <item x="1169"/>
        <item x="1647"/>
        <item x="2695"/>
        <item x="2343"/>
        <item x="1655"/>
        <item x="436"/>
        <item x="2853"/>
        <item x="1870"/>
        <item x="1973"/>
        <item x="768"/>
        <item x="2701"/>
        <item x="3224"/>
        <item x="1980"/>
        <item x="1311"/>
        <item x="139"/>
        <item x="3389"/>
        <item x="793"/>
        <item x="2455"/>
        <item x="3078"/>
        <item x="2902"/>
        <item x="368"/>
        <item x="234"/>
        <item x="3408"/>
        <item x="947"/>
        <item x="2103"/>
        <item x="2498"/>
        <item x="399"/>
        <item x="1531"/>
        <item x="618"/>
        <item x="2000"/>
        <item x="3089"/>
        <item x="2241"/>
        <item x="1942"/>
        <item x="416"/>
        <item x="1635"/>
        <item x="1289"/>
        <item x="62"/>
        <item x="519"/>
        <item x="1659"/>
        <item x="3036"/>
        <item x="1230"/>
        <item x="1436"/>
        <item x="1938"/>
        <item x="2334"/>
        <item x="3129"/>
        <item x="1179"/>
        <item x="717"/>
        <item x="2903"/>
        <item x="1217"/>
        <item x="578"/>
        <item x="3084"/>
        <item x="2231"/>
        <item x="2679"/>
        <item x="1872"/>
        <item x="200"/>
        <item x="1713"/>
        <item x="1346"/>
        <item x="1867"/>
        <item x="3346"/>
        <item x="2218"/>
        <item x="2502"/>
        <item x="32"/>
        <item x="2709"/>
        <item x="2836"/>
        <item x="2251"/>
        <item x="2894"/>
        <item x="2219"/>
        <item x="1265"/>
        <item x="983"/>
        <item x="130"/>
        <item x="3398"/>
        <item x="1418"/>
        <item x="1956"/>
        <item x="2802"/>
        <item x="2303"/>
        <item x="736"/>
        <item x="2882"/>
        <item x="1200"/>
        <item x="487"/>
        <item x="353"/>
        <item x="3051"/>
        <item x="1781"/>
        <item x="1548"/>
        <item x="2475"/>
        <item x="2856"/>
        <item x="816"/>
        <item x="1468"/>
        <item x="1943"/>
        <item x="1996"/>
        <item x="1631"/>
        <item x="1701"/>
        <item x="572"/>
        <item x="238"/>
        <item x="2488"/>
        <item x="2868"/>
        <item x="1390"/>
        <item x="1632"/>
        <item x="919"/>
        <item x="751"/>
        <item x="3079"/>
        <item x="429"/>
        <item x="1857"/>
        <item x="1441"/>
        <item x="2380"/>
        <item x="2257"/>
        <item x="3121"/>
        <item x="2306"/>
        <item x="728"/>
        <item x="2944"/>
        <item x="2063"/>
        <item x="3088"/>
        <item x="601"/>
        <item x="78"/>
        <item x="3359"/>
        <item x="2573"/>
        <item x="1673"/>
        <item x="863"/>
        <item x="2216"/>
        <item x="2118"/>
        <item x="2228"/>
        <item x="1286"/>
        <item x="1366"/>
        <item x="2919"/>
        <item x="2935"/>
        <item x="840"/>
        <item x="3071"/>
        <item x="2391"/>
        <item x="1215"/>
        <item x="1353"/>
        <item x="1131"/>
        <item x="3011"/>
        <item x="1950"/>
        <item x="2734"/>
        <item x="2512"/>
        <item x="1613"/>
        <item x="3060"/>
        <item x="1175"/>
        <item x="2281"/>
        <item x="392"/>
        <item x="1108"/>
        <item x="166"/>
        <item x="1535"/>
        <item x="360"/>
        <item x="2266"/>
        <item x="1649"/>
        <item x="1629"/>
        <item x="1604"/>
        <item x="876"/>
        <item x="3081"/>
        <item x="1144"/>
        <item x="2995"/>
        <item x="3319"/>
        <item x="2172"/>
        <item x="1822"/>
        <item x="1362"/>
        <item x="1403"/>
        <item x="531"/>
        <item x="1409"/>
        <item x="1802"/>
        <item x="1303"/>
        <item x="774"/>
        <item x="1682"/>
        <item x="2994"/>
        <item x="1624"/>
        <item x="1494"/>
        <item x="1378"/>
        <item x="3375"/>
        <item x="1949"/>
        <item x="305"/>
        <item x="231"/>
        <item x="890"/>
        <item x="3220"/>
        <item x="1316"/>
        <item x="3291"/>
        <item x="1358"/>
        <item x="957"/>
        <item x="1482"/>
        <item x="2476"/>
        <item x="3049"/>
        <item x="2466"/>
        <item x="1056"/>
        <item x="321"/>
        <item x="1760"/>
        <item x="2268"/>
        <item x="1806"/>
        <item x="2627"/>
        <item x="1577"/>
        <item x="962"/>
        <item x="1426"/>
        <item x="2654"/>
        <item x="1396"/>
        <item x="541"/>
        <item x="1373"/>
        <item x="2706"/>
        <item x="299"/>
        <item x="3400"/>
        <item x="2249"/>
        <item x="2711"/>
        <item x="2539"/>
        <item x="1960"/>
        <item x="627"/>
        <item x="472"/>
        <item x="2542"/>
        <item x="1667"/>
        <item x="3392"/>
        <item x="930"/>
        <item x="3073"/>
        <item x="2991"/>
        <item x="2420"/>
        <item x="2536"/>
        <item x="643"/>
        <item x="1588"/>
        <item x="2578"/>
        <item x="1692"/>
        <item x="1335"/>
        <item x="708"/>
        <item x="3166"/>
        <item x="2866"/>
        <item x="1439"/>
        <item x="1691"/>
        <item x="882"/>
        <item x="2503"/>
        <item x="2229"/>
        <item x="3261"/>
        <item x="2507"/>
        <item x="1989"/>
        <item x="2447"/>
        <item x="2225"/>
        <item x="3331"/>
        <item x="2758"/>
        <item x="2123"/>
        <item x="2901"/>
        <item x="2319"/>
        <item x="2877"/>
        <item x="1255"/>
        <item x="2203"/>
        <item x="81"/>
        <item x="523"/>
        <item x="2629"/>
        <item x="985"/>
        <item x="3086"/>
        <item x="313"/>
        <item x="1290"/>
        <item x="1571"/>
        <item x="3158"/>
        <item x="1829"/>
        <item x="2870"/>
        <item x="143"/>
        <item x="1700"/>
        <item x="1237"/>
        <item x="888"/>
        <item x="877"/>
        <item x="2486"/>
        <item x="1714"/>
        <item x="1176"/>
        <item x="3090"/>
        <item x="1459"/>
        <item x="16"/>
        <item x="730"/>
        <item x="2813"/>
        <item x="1228"/>
        <item x="3300"/>
        <item x="856"/>
        <item x="2106"/>
        <item x="301"/>
        <item x="3176"/>
        <item x="648"/>
        <item x="3203"/>
        <item x="337"/>
        <item x="629"/>
        <item x="338"/>
        <item x="1285"/>
        <item x="3366"/>
        <item x="2211"/>
        <item x="2947"/>
        <item x="1123"/>
        <item x="2064"/>
        <item x="210"/>
        <item x="1234"/>
        <item x="665"/>
        <item x="2352"/>
        <item x="973"/>
        <item x="1364"/>
        <item x="2607"/>
        <item x="3252"/>
        <item x="3013"/>
        <item x="2591"/>
        <item x="2926"/>
        <item x="2846"/>
        <item x="3160"/>
        <item x="2975"/>
        <item x="2044"/>
        <item x="2183"/>
        <item x="3169"/>
        <item x="2942"/>
        <item x="716"/>
        <item x="2608"/>
        <item x="1569"/>
        <item x="2454"/>
        <item x="1899"/>
        <item x="517"/>
        <item x="425"/>
        <item x="2452"/>
        <item x="1207"/>
        <item x="3056"/>
        <item x="579"/>
        <item x="2807"/>
        <item x="1257"/>
        <item x="2639"/>
        <item x="852"/>
        <item x="261"/>
        <item x="1778"/>
        <item x="1878"/>
        <item x="437"/>
        <item x="84"/>
        <item x="2553"/>
        <item x="2990"/>
        <item x="916"/>
        <item x="1424"/>
        <item x="3015"/>
        <item x="2344"/>
        <item x="1945"/>
        <item x="1479"/>
        <item x="2634"/>
        <item x="2989"/>
        <item x="667"/>
        <item x="364"/>
        <item x="2731"/>
        <item x="1134"/>
        <item x="1304"/>
        <item x="3185"/>
        <item x="2049"/>
        <item x="447"/>
        <item x="188"/>
        <item x="3124"/>
        <item x="1578"/>
        <item x="1505"/>
        <item x="1111"/>
        <item x="1410"/>
        <item x="2223"/>
        <item x="847"/>
        <item x="642"/>
        <item x="874"/>
        <item x="2048"/>
        <item x="1467"/>
        <item x="387"/>
        <item x="2661"/>
        <item x="2034"/>
        <item x="1256"/>
        <item x="800"/>
        <item x="400"/>
        <item x="1828"/>
        <item x="1900"/>
        <item x="1841"/>
        <item x="727"/>
        <item x="3418"/>
        <item x="1844"/>
        <item x="1125"/>
        <item x="355"/>
        <item x="1412"/>
        <item x="3326"/>
        <item x="3332"/>
        <item x="834"/>
        <item x="887"/>
        <item x="3143"/>
        <item x="1739"/>
        <item x="1"/>
        <item x="2074"/>
        <item x="1921"/>
        <item x="791"/>
        <item x="1568"/>
        <item x="2350"/>
        <item x="560"/>
        <item x="2244"/>
        <item x="1395"/>
        <item x="873"/>
        <item x="664"/>
        <item x="3165"/>
        <item x="2957"/>
        <item x="2363"/>
        <item x="2370"/>
        <item x="820"/>
        <item x="1129"/>
        <item x="1904"/>
        <item x="351"/>
        <item x="124"/>
        <item x="2510"/>
        <item x="1835"/>
        <item x="2472"/>
        <item x="291"/>
        <item x="637"/>
        <item x="3227"/>
        <item x="1463"/>
        <item x="1529"/>
        <item x="1317"/>
        <item x="102"/>
        <item x="1326"/>
        <item x="2750"/>
        <item x="3116"/>
        <item x="372"/>
        <item x="395"/>
        <item x="1205"/>
        <item x="3209"/>
        <item x="2670"/>
        <item x="2857"/>
        <item x="1657"/>
        <item x="43"/>
        <item x="1791"/>
        <item x="2238"/>
        <item x="883"/>
        <item x="2860"/>
        <item x="2861"/>
        <item x="466"/>
        <item x="505"/>
        <item x="1808"/>
        <item x="684"/>
        <item x="2159"/>
        <item x="2346"/>
        <item x="273"/>
        <item x="1272"/>
        <item x="909"/>
        <item x="2555"/>
        <item x="1723"/>
        <item x="39"/>
        <item x="662"/>
        <item x="2815"/>
        <item x="152"/>
        <item x="1050"/>
        <item x="3053"/>
        <item x="2201"/>
        <item x="676"/>
        <item x="1236"/>
        <item x="1279"/>
        <item x="1997"/>
        <item x="2518"/>
        <item x="1863"/>
        <item x="3388"/>
        <item x="2524"/>
        <item x="1469"/>
        <item x="616"/>
        <item x="398"/>
        <item x="1089"/>
        <item x="2835"/>
        <item x="2879"/>
        <item x="2458"/>
        <item x="917"/>
        <item x="1440"/>
        <item x="1549"/>
        <item x="500"/>
        <item x="1113"/>
        <item x="224"/>
        <item x="2237"/>
        <item x="2092"/>
        <item x="3184"/>
        <item x="255"/>
        <item x="2816"/>
        <item x="1221"/>
        <item x="910"/>
        <item x="2017"/>
        <item x="2278"/>
        <item x="315"/>
        <item x="3112"/>
        <item x="2349"/>
        <item x="1086"/>
        <item x="999"/>
        <item x="2146"/>
        <item x="1754"/>
        <item x="3131"/>
        <item x="134"/>
        <item x="2055"/>
        <item x="3000"/>
        <item x="2769"/>
        <item x="2101"/>
        <item x="2694"/>
        <item x="2883"/>
        <item x="2915"/>
        <item x="610"/>
        <item x="24"/>
        <item x="2837"/>
        <item x="249"/>
        <item x="3006"/>
        <item x="1226"/>
        <item x="1795"/>
        <item x="90"/>
        <item x="1589"/>
        <item x="1000"/>
        <item x="2871"/>
        <item x="285"/>
        <item x="3376"/>
        <item x="674"/>
        <item x="2617"/>
        <item x="3180"/>
        <item x="2314"/>
        <item x="554"/>
        <item x="981"/>
        <item x="533"/>
        <item x="2913"/>
        <item x="2874"/>
        <item x="440"/>
        <item x="1301"/>
        <item x="1306"/>
        <item x="944"/>
        <item x="1458"/>
        <item x="3412"/>
        <item x="1492"/>
        <item x="3102"/>
        <item x="2516"/>
        <item x="449"/>
        <item x="1916"/>
        <item x="1287"/>
        <item x="2900"/>
        <item x="1177"/>
        <item x="1552"/>
        <item x="1907"/>
        <item x="1514"/>
        <item x="1484"/>
        <item x="3204"/>
        <item x="27"/>
        <item x="2263"/>
        <item x="609"/>
        <item x="2143"/>
        <item x="328"/>
        <item x="2746"/>
        <item x="460"/>
        <item x="2005"/>
        <item x="133"/>
        <item x="2071"/>
        <item x="1098"/>
        <item x="2288"/>
        <item x="632"/>
        <item x="685"/>
        <item x="1939"/>
        <item x="2332"/>
        <item x="1908"/>
        <item x="864"/>
        <item x="1061"/>
        <item x="607"/>
        <item x="1240"/>
        <item x="317"/>
        <item x="2398"/>
        <item x="2330"/>
        <item x="1819"/>
        <item x="594"/>
        <item x="2658"/>
        <item x="1979"/>
        <item x="2442"/>
        <item x="1063"/>
        <item x="2820"/>
        <item x="69"/>
        <item x="1836"/>
        <item x="2881"/>
        <item x="1238"/>
        <item x="3030"/>
        <item x="561"/>
        <item x="243"/>
        <item x="2621"/>
        <item x="3022"/>
        <item x="2982"/>
        <item x="1912"/>
        <item x="1869"/>
        <item x="450"/>
        <item x="2115"/>
        <item x="2184"/>
        <item x="647"/>
        <item x="1191"/>
        <item x="54"/>
        <item x="1073"/>
        <item x="1349"/>
        <item x="266"/>
        <item x="661"/>
        <item x="2355"/>
        <item x="1606"/>
        <item x="463"/>
        <item x="21"/>
        <item x="366"/>
        <item x="475"/>
        <item x="1731"/>
        <item x="3212"/>
        <item x="884"/>
        <item x="941"/>
        <item x="2421"/>
        <item x="2039"/>
        <item x="532"/>
        <item x="2680"/>
        <item x="2964"/>
        <item x="2015"/>
        <item x="1573"/>
        <item x="2124"/>
        <item x="3113"/>
        <item x="576"/>
        <item x="2065"/>
        <item x="3107"/>
        <item x="2062"/>
        <item x="2716"/>
        <item x="1977"/>
        <item x="1023"/>
        <item x="921"/>
        <item x="1295"/>
        <item x="3019"/>
        <item x="2029"/>
        <item x="1264"/>
        <item x="86"/>
        <item x="492"/>
        <item x="1955"/>
        <item x="529"/>
        <item x="1538"/>
        <item x="2464"/>
        <item x="496"/>
        <item x="653"/>
        <item x="467"/>
        <item x="3105"/>
        <item x="1883"/>
        <item x="2772"/>
        <item x="1273"/>
        <item x="2660"/>
        <item x="2669"/>
        <item x="1705"/>
        <item x="2959"/>
        <item x="796"/>
        <item x="1503"/>
        <item x="1736"/>
        <item x="707"/>
        <item x="690"/>
        <item x="105"/>
        <item x="3397"/>
        <item x="759"/>
        <item x="1079"/>
        <item x="1425"/>
        <item x="1417"/>
        <item x="1122"/>
        <item x="1187"/>
        <item x="3029"/>
        <item x="726"/>
        <item x="735"/>
        <item x="3045"/>
        <item x="2170"/>
        <item x="2026"/>
        <item x="2027"/>
        <item x="1103"/>
        <item x="2511"/>
        <item x="1734"/>
        <item x="1707"/>
        <item x="631"/>
        <item x="1910"/>
        <item x="2451"/>
        <item x="1406"/>
        <item x="236"/>
        <item x="1740"/>
        <item x="121"/>
        <item x="2774"/>
        <item x="1197"/>
        <item x="929"/>
        <item x="805"/>
        <item x="892"/>
        <item x="2490"/>
        <item x="91"/>
        <item x="949"/>
        <item x="108"/>
        <item x="2067"/>
        <item x="3062"/>
        <item x="1415"/>
        <item x="3269"/>
        <item x="417"/>
        <item x="704"/>
        <item x="64"/>
        <item x="470"/>
        <item x="47"/>
        <item x="344"/>
        <item x="314"/>
        <item x="2320"/>
        <item x="968"/>
        <item x="423"/>
        <item x="3250"/>
        <item x="1476"/>
        <item x="3072"/>
        <item x="2821"/>
        <item x="615"/>
        <item x="623"/>
        <item x="156"/>
        <item x="2353"/>
        <item x="333"/>
        <item x="1380"/>
        <item x="2662"/>
        <item x="2972"/>
        <item x="1796"/>
        <item x="3068"/>
        <item x="2916"/>
        <item x="1245"/>
        <item x="1976"/>
        <item x="3256"/>
        <item x="1423"/>
        <item x="319"/>
        <item x="956"/>
        <item x="1564"/>
        <item x="2120"/>
        <item x="2783"/>
        <item x="2955"/>
        <item x="1746"/>
        <item x="1443"/>
        <item x="495"/>
        <item x="988"/>
        <item x="902"/>
        <item x="2404"/>
        <item x="2108"/>
        <item x="3259"/>
        <item x="235"/>
        <item x="1677"/>
        <item x="3245"/>
        <item x="2258"/>
        <item x="817"/>
        <item x="599"/>
        <item x="1350"/>
        <item x="2819"/>
        <item x="808"/>
        <item x="588"/>
        <item x="1837"/>
        <item x="2038"/>
        <item x="3409"/>
        <item x="1506"/>
        <item x="3407"/>
        <item x="1941"/>
        <item x="2386"/>
        <item x="1664"/>
        <item x="244"/>
        <item x="3298"/>
        <item x="3335"/>
        <item x="3401"/>
        <item x="1251"/>
        <item x="350"/>
        <item x="2265"/>
        <item x="1909"/>
        <item x="2552"/>
        <item x="2983"/>
        <item x="196"/>
        <item x="2450"/>
        <item x="3122"/>
        <item x="2128"/>
        <item x="1653"/>
        <item x="760"/>
        <item x="2080"/>
        <item x="1293"/>
        <item x="967"/>
        <item x="457"/>
        <item x="252"/>
        <item x="2889"/>
        <item x="3039"/>
        <item x="1375"/>
        <item x="2121"/>
        <item x="1242"/>
        <item x="3380"/>
        <item x="1361"/>
        <item x="2803"/>
        <item x="1270"/>
        <item x="906"/>
        <item x="3010"/>
        <item x="1128"/>
        <item x="1992"/>
        <item x="2632"/>
        <item x="1147"/>
        <item x="605"/>
        <item x="743"/>
        <item x="2932"/>
        <item x="1252"/>
        <item x="1572"/>
        <item x="1725"/>
        <item x="2596"/>
        <item x="3385"/>
        <item x="2767"/>
        <item x="1983"/>
        <item x="53"/>
        <item x="1088"/>
        <item x="3163"/>
        <item x="2171"/>
        <item x="3092"/>
        <item x="1719"/>
        <item x="625"/>
        <item x="1839"/>
        <item x="1948"/>
        <item x="2243"/>
        <item x="281"/>
        <item x="397"/>
        <item x="645"/>
        <item x="832"/>
        <item x="2741"/>
        <item x="1156"/>
        <item x="3023"/>
        <item x="2609"/>
        <item x="1026"/>
        <item x="1132"/>
        <item x="1832"/>
        <item x="2858"/>
        <item x="2142"/>
        <item x="363"/>
        <item x="2325"/>
        <item x="1651"/>
        <item x="2119"/>
        <item x="258"/>
        <item x="1166"/>
        <item x="1360"/>
        <item x="784"/>
        <item x="1757"/>
        <item x="2399"/>
        <item x="2232"/>
        <item x="1188"/>
        <item x="2230"/>
        <item x="1405"/>
        <item x="1915"/>
        <item x="1690"/>
        <item x="2410"/>
        <item x="1365"/>
        <item x="2998"/>
        <item x="2681"/>
        <item x="334"/>
        <item x="2560"/>
        <item x="0"/>
        <item x="937"/>
        <item x="1359"/>
        <item x="1282"/>
        <item x="933"/>
        <item x="2666"/>
        <item x="953"/>
        <item x="1216"/>
        <item x="562"/>
        <item x="415"/>
        <item x="663"/>
        <item x="1320"/>
        <item x="1383"/>
        <item x="229"/>
        <item x="1663"/>
        <item x="183"/>
        <item x="2107"/>
        <item x="3312"/>
        <item x="3108"/>
        <item x="2240"/>
        <item x="2250"/>
        <item x="1585"/>
        <item x="1189"/>
        <item x="1182"/>
        <item x="1662"/>
        <item x="1773"/>
        <item x="96"/>
        <item x="1946"/>
        <item x="3172"/>
        <item x="1813"/>
        <item x="23"/>
        <item x="564"/>
        <item x="2463"/>
        <item x="119"/>
        <item x="459"/>
        <item x="602"/>
        <item x="2298"/>
        <item x="404"/>
        <item x="3305"/>
        <item x="539"/>
        <item x="2911"/>
        <item x="41"/>
        <item x="1369"/>
        <item x="2483"/>
        <item x="3315"/>
        <item x="3263"/>
        <item x="650"/>
        <item x="1072"/>
        <item x="821"/>
        <item x="1300"/>
        <item x="331"/>
        <item x="471"/>
        <item x="2622"/>
        <item x="964"/>
        <item x="2367"/>
        <item x="1521"/>
        <item x="80"/>
        <item x="298"/>
        <item x="1579"/>
        <item x="2301"/>
        <item x="1308"/>
        <item x="1626"/>
        <item x="228"/>
        <item x="2379"/>
        <item x="2707"/>
        <item x="1885"/>
        <item x="3244"/>
        <item x="1978"/>
        <item x="794"/>
        <item x="454"/>
        <item x="1855"/>
        <item x="2527"/>
        <item x="383"/>
        <item x="1641"/>
        <item x="789"/>
        <item x="1930"/>
        <item x="1661"/>
        <item x="3161"/>
        <item x="2248"/>
        <item x="2422"/>
        <item x="2645"/>
        <item x="2178"/>
        <item x="1768"/>
        <item x="2933"/>
        <item x="3387"/>
        <item x="1991"/>
        <item x="2179"/>
        <item x="1080"/>
        <item x="3222"/>
        <item x="1595"/>
        <item x="3046"/>
        <item x="963"/>
        <item x="818"/>
        <item x="2033"/>
        <item x="2979"/>
        <item x="745"/>
        <item x="3271"/>
        <item x="2953"/>
        <item x="1715"/>
        <item x="465"/>
        <item x="2635"/>
        <item x="1532"/>
        <item x="1124"/>
        <item x="1298"/>
        <item x="2812"/>
        <item x="3320"/>
        <item x="3162"/>
        <item x="18"/>
        <item x="2584"/>
        <item x="2438"/>
        <item x="984"/>
        <item x="880"/>
        <item x="15"/>
        <item x="1650"/>
        <item x="1911"/>
        <item x="807"/>
        <item x="3027"/>
        <item x="3188"/>
        <item x="2270"/>
        <item x="556"/>
        <item x="1738"/>
        <item x="60"/>
        <item x="2940"/>
        <item x="2624"/>
        <item x="1581"/>
        <item x="2667"/>
        <item x="2605"/>
        <item x="330"/>
        <item x="2274"/>
        <item x="2549"/>
        <item x="700"/>
        <item x="2460"/>
        <item x="2439"/>
        <item x="2528"/>
        <item x="104"/>
        <item x="1798"/>
        <item x="1250"/>
        <item x="1202"/>
        <item x="3031"/>
        <item x="1322"/>
        <item x="1998"/>
        <item x="3026"/>
        <item x="2848"/>
        <item x="1543"/>
        <item x="242"/>
        <item x="1244"/>
        <item x="1511"/>
        <item x="1801"/>
        <item x="1591"/>
        <item x="1640"/>
        <item t="default"/>
      </items>
    </pivotField>
    <pivotField dragToRow="0" dragToCol="0" dragToPage="0" showAll="0" defaultSubtotal="0"/>
  </pivotFields>
  <rowFields count="1">
    <field x="3"/>
  </rowFields>
  <rowItems count="4">
    <i>
      <x/>
    </i>
    <i>
      <x v="1"/>
    </i>
    <i>
      <x v="2"/>
    </i>
    <i>
      <x v="3"/>
    </i>
  </rowItems>
  <colFields count="1">
    <field x="16"/>
  </colFields>
  <colItems count="3">
    <i>
      <x/>
    </i>
    <i>
      <x v="1"/>
    </i>
    <i>
      <x v="2"/>
    </i>
  </colItems>
  <dataFields count="1">
    <dataField name="Sum of Profit" fld="22" baseField="0" baseItem="0"/>
  </dataFields>
  <chartFormats count="8">
    <chartFormat chart="12" format="0" series="1">
      <pivotArea type="data" outline="0" fieldPosition="0">
        <references count="2">
          <reference field="4294967294" count="1" selected="0">
            <x v="0"/>
          </reference>
          <reference field="16" count="1" selected="0">
            <x v="0"/>
          </reference>
        </references>
      </pivotArea>
    </chartFormat>
    <chartFormat chart="12" format="1" series="1">
      <pivotArea type="data" outline="0" fieldPosition="0">
        <references count="2">
          <reference field="4294967294" count="1" selected="0">
            <x v="0"/>
          </reference>
          <reference field="16" count="1" selected="0">
            <x v="1"/>
          </reference>
        </references>
      </pivotArea>
    </chartFormat>
    <chartFormat chart="12" format="2" series="1">
      <pivotArea type="data" outline="0" fieldPosition="0">
        <references count="2">
          <reference field="4294967294" count="1" selected="0">
            <x v="0"/>
          </reference>
          <reference field="16" count="1" selected="0">
            <x v="2"/>
          </reference>
        </references>
      </pivotArea>
    </chartFormat>
    <chartFormat chart="16" format="6" series="1">
      <pivotArea type="data" outline="0" fieldPosition="0">
        <references count="2">
          <reference field="4294967294" count="1" selected="0">
            <x v="0"/>
          </reference>
          <reference field="16" count="1" selected="0">
            <x v="0"/>
          </reference>
        </references>
      </pivotArea>
    </chartFormat>
    <chartFormat chart="16" format="7" series="1">
      <pivotArea type="data" outline="0" fieldPosition="0">
        <references count="2">
          <reference field="4294967294" count="1" selected="0">
            <x v="0"/>
          </reference>
          <reference field="16" count="1" selected="0">
            <x v="1"/>
          </reference>
        </references>
      </pivotArea>
    </chartFormat>
    <chartFormat chart="16" format="8" series="1">
      <pivotArea type="data" outline="0" fieldPosition="0">
        <references count="2">
          <reference field="4294967294" count="1" selected="0">
            <x v="0"/>
          </reference>
          <reference field="16" count="1" selected="0">
            <x v="2"/>
          </reference>
        </references>
      </pivotArea>
    </chartFormat>
    <chartFormat chart="16" format="9"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77301F-008B-4287-BCBE-2506BBDABDEA}" name="PivotTable4"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41" firstHeaderRow="1" firstDataRow="1" firstDataCol="1"/>
  <pivotFields count="24">
    <pivotField showAll="0"/>
    <pivotField showAll="0"/>
    <pivotField numFmtId="164" showAll="0"/>
    <pivotField numFmtId="1" showAll="0">
      <items count="5">
        <item x="0"/>
        <item x="1"/>
        <item x="2"/>
        <item x="3"/>
        <item t="default"/>
      </items>
    </pivotField>
    <pivotField numFmtId="1" showAll="0"/>
    <pivotField showAll="0"/>
    <pivotField showAll="0">
      <items count="5">
        <item x="0"/>
        <item x="3"/>
        <item x="1"/>
        <item x="2"/>
        <item t="default"/>
      </items>
    </pivotField>
    <pivotField showAll="0"/>
    <pivotField axis="axisRow" showAll="0" sortType="descending">
      <items count="739">
        <item x="184"/>
        <item x="650"/>
        <item x="522"/>
        <item x="472"/>
        <item x="443"/>
        <item x="659"/>
        <item x="124"/>
        <item x="478"/>
        <item x="382"/>
        <item x="394"/>
        <item x="444"/>
        <item x="378"/>
        <item x="290"/>
        <item x="374"/>
        <item x="567"/>
        <item x="583"/>
        <item x="386"/>
        <item x="549"/>
        <item x="481"/>
        <item x="176"/>
        <item x="362"/>
        <item x="84"/>
        <item x="87"/>
        <item x="299"/>
        <item x="419"/>
        <item x="456"/>
        <item x="361"/>
        <item x="107"/>
        <item x="377"/>
        <item x="43"/>
        <item x="53"/>
        <item x="488"/>
        <item x="163"/>
        <item x="703"/>
        <item x="728"/>
        <item x="661"/>
        <item x="16"/>
        <item x="35"/>
        <item x="431"/>
        <item x="42"/>
        <item x="691"/>
        <item x="72"/>
        <item x="93"/>
        <item x="504"/>
        <item x="465"/>
        <item x="252"/>
        <item x="572"/>
        <item x="447"/>
        <item x="662"/>
        <item x="254"/>
        <item x="426"/>
        <item x="255"/>
        <item x="404"/>
        <item x="294"/>
        <item x="600"/>
        <item x="71"/>
        <item x="14"/>
        <item x="358"/>
        <item x="574"/>
        <item x="535"/>
        <item x="149"/>
        <item x="311"/>
        <item x="494"/>
        <item x="701"/>
        <item x="190"/>
        <item x="610"/>
        <item x="171"/>
        <item x="217"/>
        <item x="380"/>
        <item x="300"/>
        <item x="556"/>
        <item x="304"/>
        <item x="250"/>
        <item x="82"/>
        <item x="688"/>
        <item x="86"/>
        <item x="332"/>
        <item x="479"/>
        <item x="660"/>
        <item x="543"/>
        <item x="109"/>
        <item x="375"/>
        <item x="677"/>
        <item x="594"/>
        <item x="480"/>
        <item x="111"/>
        <item x="348"/>
        <item x="307"/>
        <item x="629"/>
        <item x="0"/>
        <item x="651"/>
        <item x="401"/>
        <item x="530"/>
        <item x="150"/>
        <item x="490"/>
        <item x="525"/>
        <item x="144"/>
        <item x="239"/>
        <item x="452"/>
        <item x="277"/>
        <item x="234"/>
        <item x="367"/>
        <item x="588"/>
        <item x="81"/>
        <item x="531"/>
        <item x="55"/>
        <item x="718"/>
        <item x="723"/>
        <item x="340"/>
        <item x="44"/>
        <item x="528"/>
        <item x="235"/>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186"/>
        <item x="640"/>
        <item x="315"/>
        <item x="182"/>
        <item x="499"/>
        <item x="36"/>
        <item x="523"/>
        <item x="705"/>
        <item x="428"/>
        <item x="134"/>
        <item x="533"/>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442"/>
        <item x="457"/>
        <item x="305"/>
        <item x="227"/>
        <item x="211"/>
        <item x="676"/>
        <item x="400"/>
        <item x="297"/>
        <item x="561"/>
        <item x="432"/>
        <item x="68"/>
        <item x="570"/>
        <item x="569"/>
        <item x="131"/>
        <item x="241"/>
        <item x="359"/>
        <item x="170"/>
        <item x="37"/>
        <item x="47"/>
        <item x="328"/>
        <item x="555"/>
        <item x="202"/>
        <item x="630"/>
        <item x="29"/>
        <item x="643"/>
        <item x="693"/>
        <item x="56"/>
        <item x="436"/>
        <item x="512"/>
        <item x="477"/>
        <item x="429"/>
        <item x="74"/>
        <item x="501"/>
        <item x="560"/>
        <item x="270"/>
        <item x="346"/>
        <item x="485"/>
        <item x="665"/>
        <item x="164"/>
        <item x="430"/>
        <item x="237"/>
        <item x="201"/>
        <item x="262"/>
        <item x="647"/>
        <item x="372"/>
        <item x="470"/>
        <item x="580"/>
        <item x="83"/>
        <item x="424"/>
        <item x="554"/>
        <item x="273"/>
        <item x="141"/>
        <item x="453"/>
        <item x="244"/>
        <item x="177"/>
        <item x="408"/>
        <item x="726"/>
        <item x="506"/>
        <item x="132"/>
        <item x="5"/>
        <item x="720"/>
        <item x="167"/>
        <item x="397"/>
        <item x="256"/>
        <item x="126"/>
        <item x="591"/>
        <item x="267"/>
        <item x="160"/>
        <item x="548"/>
        <item x="2"/>
        <item x="279"/>
        <item x="586"/>
        <item x="165"/>
        <item x="711"/>
        <item x="391"/>
        <item x="257"/>
        <item x="454"/>
        <item x="288"/>
        <item x="648"/>
        <item x="460"/>
        <item x="352"/>
        <item x="518"/>
        <item x="526"/>
        <item x="298"/>
        <item x="565"/>
        <item x="381"/>
        <item x="464"/>
        <item x="15"/>
        <item x="226"/>
        <item x="18"/>
        <item x="25"/>
        <item x="505"/>
        <item x="392"/>
        <item x="541"/>
        <item x="283"/>
        <item x="666"/>
        <item x="576"/>
        <item x="644"/>
        <item x="634"/>
        <item x="355"/>
        <item x="635"/>
        <item x="544"/>
        <item x="577"/>
        <item x="520"/>
        <item x="271"/>
        <item x="716"/>
        <item x="321"/>
        <item x="399"/>
        <item x="396"/>
        <item x="350"/>
        <item x="330"/>
        <item x="606"/>
        <item x="249"/>
        <item x="734"/>
        <item x="474"/>
        <item x="286"/>
        <item x="609"/>
        <item x="73"/>
        <item x="491"/>
        <item x="230"/>
        <item x="498"/>
        <item x="203"/>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366"/>
        <item x="497"/>
        <item x="19"/>
        <item x="212"/>
        <item x="564"/>
        <item x="697"/>
        <item x="335"/>
        <item x="589"/>
        <item x="575"/>
        <item x="602"/>
        <item x="218"/>
        <item x="196"/>
        <item x="59"/>
        <item x="571"/>
        <item x="632"/>
        <item x="539"/>
        <item x="10"/>
        <item x="285"/>
        <item x="246"/>
        <item x="316"/>
        <item x="413"/>
        <item x="178"/>
        <item x="310"/>
        <item x="156"/>
        <item x="730"/>
        <item x="222"/>
        <item x="664"/>
        <item x="213"/>
        <item x="157"/>
        <item x="455"/>
        <item x="148"/>
        <item x="199"/>
        <item x="655"/>
        <item x="113"/>
        <item x="709"/>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210"/>
        <item x="692"/>
        <item x="274"/>
        <item x="631"/>
        <item x="123"/>
        <item x="463"/>
        <item x="721"/>
        <item x="440"/>
        <item x="369"/>
        <item x="540"/>
        <item x="427"/>
        <item x="395"/>
        <item x="724"/>
        <item x="403"/>
        <item x="468"/>
        <item x="706"/>
        <item x="517"/>
        <item x="669"/>
        <item x="422"/>
        <item x="108"/>
        <item x="736"/>
        <item x="22"/>
        <item x="266"/>
        <item x="448"/>
        <item x="77"/>
        <item x="97"/>
        <item x="117"/>
        <item x="158"/>
        <item x="20"/>
        <item x="735"/>
        <item x="653"/>
        <item x="331"/>
        <item x="645"/>
        <item x="191"/>
        <item x="48"/>
        <item x="247"/>
        <item x="39"/>
        <item x="343"/>
        <item x="433"/>
        <item x="153"/>
        <item x="670"/>
        <item x="185"/>
        <item x="142"/>
        <item x="67"/>
        <item x="625"/>
        <item x="626"/>
        <item x="614"/>
        <item x="434"/>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559"/>
        <item x="514"/>
        <item x="276"/>
        <item x="30"/>
        <item x="140"/>
        <item x="261"/>
        <item x="80"/>
        <item x="195"/>
        <item x="209"/>
        <item x="733"/>
        <item x="623"/>
        <item x="245"/>
        <item x="363"/>
        <item x="387"/>
        <item x="550"/>
        <item x="40"/>
        <item x="344"/>
        <item x="154"/>
        <item x="573"/>
        <item x="502"/>
        <item x="327"/>
        <item x="727"/>
        <item x="707"/>
        <item x="57"/>
        <item x="172"/>
        <item x="702"/>
        <item x="180"/>
        <item x="390"/>
        <item x="79"/>
        <item x="537"/>
        <item x="152"/>
        <item x="312"/>
        <item x="129"/>
        <item x="595"/>
        <item x="204"/>
        <item x="128"/>
        <item x="21"/>
        <item x="90"/>
        <item x="487"/>
        <item x="179"/>
        <item x="264"/>
        <item x="263"/>
        <item x="41"/>
        <item x="120"/>
        <item x="683"/>
        <item x="259"/>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318"/>
        <item x="619"/>
        <item x="495"/>
        <item x="469"/>
        <item x="139"/>
        <item x="92"/>
        <item x="221"/>
        <item x="95"/>
        <item x="41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545"/>
        <item x="228"/>
        <item x="729"/>
        <item x="238"/>
        <item x="414"/>
        <item x="121"/>
        <item x="229"/>
        <item x="538"/>
        <item x="32"/>
        <item x="617"/>
        <item x="462"/>
        <item x="31"/>
        <item x="225"/>
        <item x="704"/>
        <item x="493"/>
        <item x="309"/>
        <item x="70"/>
        <item x="717"/>
        <item x="295"/>
        <item x="458"/>
        <item x="584"/>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0"/>
        <item x="2"/>
        <item x="3"/>
        <item x="1"/>
        <item t="default"/>
      </items>
    </pivotField>
    <pivotField showAll="0"/>
    <pivotField showAll="0">
      <items count="4">
        <item x="1"/>
        <item x="2"/>
        <item x="0"/>
        <item t="default"/>
      </items>
    </pivotField>
    <pivotField showAll="0"/>
    <pivotField showAll="0"/>
    <pivotField showAll="0">
      <items count="3004">
        <item x="2274"/>
        <item x="601"/>
        <item x="2982"/>
        <item x="2752"/>
        <item x="1263"/>
        <item x="670"/>
        <item x="1386"/>
        <item x="2604"/>
        <item x="2062"/>
        <item x="1000"/>
        <item x="354"/>
        <item x="2944"/>
        <item x="1966"/>
        <item x="2229"/>
        <item x="430"/>
        <item x="2148"/>
        <item x="2924"/>
        <item x="2688"/>
        <item x="1693"/>
        <item x="2886"/>
        <item x="1297"/>
        <item x="180"/>
        <item x="1513"/>
        <item x="1244"/>
        <item x="2075"/>
        <item x="1381"/>
        <item x="1036"/>
        <item x="1774"/>
        <item x="1568"/>
        <item x="1224"/>
        <item x="2462"/>
        <item x="1407"/>
        <item x="1562"/>
        <item x="2461"/>
        <item x="1776"/>
        <item x="443"/>
        <item x="1148"/>
        <item x="2543"/>
        <item x="132"/>
        <item x="2448"/>
        <item x="1258"/>
        <item x="1439"/>
        <item x="1324"/>
        <item x="974"/>
        <item x="163"/>
        <item x="1128"/>
        <item x="2803"/>
        <item x="1846"/>
        <item x="735"/>
        <item x="1432"/>
        <item x="1074"/>
        <item x="2531"/>
        <item x="2608"/>
        <item x="536"/>
        <item x="579"/>
        <item x="833"/>
        <item x="2076"/>
        <item x="411"/>
        <item x="1040"/>
        <item x="254"/>
        <item x="1974"/>
        <item x="716"/>
        <item x="910"/>
        <item x="2278"/>
        <item x="779"/>
        <item x="2760"/>
        <item x="1445"/>
        <item x="59"/>
        <item x="2434"/>
        <item x="783"/>
        <item x="1802"/>
        <item x="1782"/>
        <item x="2875"/>
        <item x="1099"/>
        <item x="2331"/>
        <item x="2470"/>
        <item x="2208"/>
        <item x="2678"/>
        <item x="1269"/>
        <item x="667"/>
        <item x="1139"/>
        <item x="78"/>
        <item x="1162"/>
        <item x="1065"/>
        <item x="187"/>
        <item x="494"/>
        <item x="1768"/>
        <item x="199"/>
        <item x="752"/>
        <item x="1748"/>
        <item x="1427"/>
        <item x="2192"/>
        <item x="804"/>
        <item x="36"/>
        <item x="1970"/>
        <item x="1271"/>
        <item x="2898"/>
        <item x="1321"/>
        <item x="2212"/>
        <item x="2970"/>
        <item x="422"/>
        <item x="2367"/>
        <item x="610"/>
        <item x="1657"/>
        <item x="1127"/>
        <item x="1654"/>
        <item x="1430"/>
        <item x="482"/>
        <item x="1642"/>
        <item x="2432"/>
        <item x="2016"/>
        <item x="1652"/>
        <item x="2493"/>
        <item x="1610"/>
        <item x="1686"/>
        <item x="1352"/>
        <item x="2661"/>
        <item x="2496"/>
        <item x="1962"/>
        <item x="177"/>
        <item x="1980"/>
        <item x="942"/>
        <item x="281"/>
        <item x="1071"/>
        <item x="2552"/>
        <item x="2826"/>
        <item x="1153"/>
        <item x="549"/>
        <item x="1007"/>
        <item x="2761"/>
        <item x="2381"/>
        <item x="292"/>
        <item x="2903"/>
        <item x="373"/>
        <item x="1203"/>
        <item x="2029"/>
        <item x="1399"/>
        <item x="108"/>
        <item x="1469"/>
        <item x="40"/>
        <item x="979"/>
        <item x="1842"/>
        <item x="769"/>
        <item x="1841"/>
        <item x="2774"/>
        <item x="2645"/>
        <item x="2291"/>
        <item x="1111"/>
        <item x="179"/>
        <item x="784"/>
        <item x="1770"/>
        <item x="1165"/>
        <item x="1167"/>
        <item x="1215"/>
        <item x="722"/>
        <item x="28"/>
        <item x="2382"/>
        <item x="2365"/>
        <item x="2282"/>
        <item x="1398"/>
        <item x="1142"/>
        <item x="1037"/>
        <item x="2328"/>
        <item x="2617"/>
        <item x="2079"/>
        <item x="2497"/>
        <item x="1460"/>
        <item x="2948"/>
        <item x="2261"/>
        <item x="206"/>
        <item x="216"/>
        <item x="325"/>
        <item x="715"/>
        <item x="541"/>
        <item x="94"/>
        <item x="2297"/>
        <item x="51"/>
        <item x="34"/>
        <item x="2592"/>
        <item x="1852"/>
        <item x="762"/>
        <item x="193"/>
        <item x="345"/>
        <item x="1133"/>
        <item x="925"/>
        <item x="2114"/>
        <item x="486"/>
        <item x="2961"/>
        <item x="436"/>
        <item x="2"/>
        <item x="137"/>
        <item x="2409"/>
        <item x="548"/>
        <item x="1879"/>
        <item x="1575"/>
        <item x="1282"/>
        <item x="1060"/>
        <item x="1008"/>
        <item x="173"/>
        <item x="1057"/>
        <item x="14"/>
        <item x="2775"/>
        <item x="2159"/>
        <item x="2170"/>
        <item x="1618"/>
        <item x="2524"/>
        <item x="835"/>
        <item x="2467"/>
        <item x="1371"/>
        <item x="501"/>
        <item x="2197"/>
        <item x="1083"/>
        <item x="329"/>
        <item x="272"/>
        <item x="2285"/>
        <item x="1213"/>
        <item x="907"/>
        <item x="2417"/>
        <item x="2102"/>
        <item x="2521"/>
        <item x="795"/>
        <item x="2008"/>
        <item x="2818"/>
        <item x="195"/>
        <item x="2244"/>
        <item x="1444"/>
        <item x="2891"/>
        <item x="1048"/>
        <item x="632"/>
        <item x="2085"/>
        <item x="2270"/>
        <item x="2145"/>
        <item x="1428"/>
        <item x="863"/>
        <item x="1999"/>
        <item x="1070"/>
        <item x="977"/>
        <item x="2509"/>
        <item x="113"/>
        <item x="208"/>
        <item x="1780"/>
        <item x="1023"/>
        <item x="995"/>
        <item x="1064"/>
        <item x="520"/>
        <item x="689"/>
        <item x="663"/>
        <item x="1528"/>
        <item x="529"/>
        <item x="845"/>
        <item x="1643"/>
        <item x="898"/>
        <item x="45"/>
        <item x="2492"/>
        <item x="1721"/>
        <item x="2223"/>
        <item x="988"/>
        <item x="2067"/>
        <item x="665"/>
        <item x="945"/>
        <item x="168"/>
        <item x="1506"/>
        <item x="698"/>
        <item x="1382"/>
        <item x="2958"/>
        <item x="681"/>
        <item x="2863"/>
        <item x="1829"/>
        <item x="185"/>
        <item x="2644"/>
        <item x="1404"/>
        <item x="734"/>
        <item x="790"/>
        <item x="2612"/>
        <item x="2512"/>
        <item x="2994"/>
        <item x="873"/>
        <item x="631"/>
        <item x="526"/>
        <item x="2892"/>
        <item x="1950"/>
        <item x="2258"/>
        <item x="1098"/>
        <item x="2572"/>
        <item x="66"/>
        <item x="1406"/>
        <item x="950"/>
        <item x="2476"/>
        <item x="1514"/>
        <item x="2063"/>
        <item x="625"/>
        <item x="1141"/>
        <item x="2976"/>
        <item x="246"/>
        <item x="1066"/>
        <item x="838"/>
        <item x="575"/>
        <item x="90"/>
        <item x="1140"/>
        <item x="495"/>
        <item x="395"/>
        <item x="2134"/>
        <item x="1369"/>
        <item x="2449"/>
        <item x="2594"/>
        <item x="1902"/>
        <item x="1601"/>
        <item x="2342"/>
        <item x="1452"/>
        <item x="2469"/>
        <item x="2325"/>
        <item x="1583"/>
        <item x="878"/>
        <item x="2767"/>
        <item x="2753"/>
        <item x="822"/>
        <item x="1891"/>
        <item x="1991"/>
        <item x="664"/>
        <item x="747"/>
        <item x="332"/>
        <item x="388"/>
        <item x="1154"/>
        <item x="2343"/>
        <item x="923"/>
        <item x="362"/>
        <item x="2705"/>
        <item x="2458"/>
        <item x="2364"/>
        <item x="819"/>
        <item x="2910"/>
        <item x="2999"/>
        <item x="2023"/>
        <item x="748"/>
        <item x="1609"/>
        <item x="932"/>
        <item x="1607"/>
        <item x="2445"/>
        <item x="1972"/>
        <item x="512"/>
        <item x="550"/>
        <item x="834"/>
        <item x="2463"/>
        <item x="2294"/>
        <item x="107"/>
        <item x="271"/>
        <item x="517"/>
        <item x="1109"/>
        <item x="1132"/>
        <item x="2392"/>
        <item x="1732"/>
        <item x="2077"/>
        <item x="635"/>
        <item x="592"/>
        <item x="1049"/>
        <item x="2312"/>
        <item x="2488"/>
        <item x="2719"/>
        <item x="1877"/>
        <item x="2795"/>
        <item x="943"/>
        <item x="2951"/>
        <item x="283"/>
        <item x="72"/>
        <item x="812"/>
        <item x="2771"/>
        <item x="2086"/>
        <item x="469"/>
        <item x="618"/>
        <item x="2990"/>
        <item x="2041"/>
        <item x="143"/>
        <item x="1237"/>
        <item x="1632"/>
        <item x="2250"/>
        <item x="814"/>
        <item x="2471"/>
        <item x="46"/>
        <item x="334"/>
        <item x="973"/>
        <item x="2440"/>
        <item x="1359"/>
        <item x="2691"/>
        <item x="506"/>
        <item x="1367"/>
        <item x="2802"/>
        <item x="984"/>
        <item x="378"/>
        <item x="2927"/>
        <item x="626"/>
        <item x="2160"/>
        <item x="1172"/>
        <item x="2917"/>
        <item x="994"/>
        <item x="1937"/>
        <item x="1234"/>
        <item x="2606"/>
        <item x="573"/>
        <item x="1259"/>
        <item x="911"/>
        <item x="372"/>
        <item x="1803"/>
        <item x="2776"/>
        <item x="2997"/>
        <item x="2344"/>
        <item x="2928"/>
        <item x="156"/>
        <item x="1975"/>
        <item x="849"/>
        <item x="927"/>
        <item x="2130"/>
        <item x="685"/>
        <item x="606"/>
        <item x="850"/>
        <item x="2575"/>
        <item x="2161"/>
        <item x="2816"/>
        <item x="2072"/>
        <item x="1054"/>
        <item x="151"/>
        <item x="829"/>
        <item x="2772"/>
        <item x="2190"/>
        <item x="1944"/>
        <item x="978"/>
        <item x="1245"/>
        <item x="1504"/>
        <item x="703"/>
        <item x="2163"/>
        <item x="1248"/>
        <item x="76"/>
        <item x="2884"/>
        <item x="1690"/>
        <item x="2523"/>
        <item x="2549"/>
        <item x="505"/>
        <item x="2286"/>
        <item x="2834"/>
        <item x="1676"/>
        <item x="186"/>
        <item x="1475"/>
        <item x="1164"/>
        <item x="1791"/>
        <item x="2423"/>
        <item x="1737"/>
        <item x="1640"/>
        <item x="2302"/>
        <item x="1095"/>
        <item x="767"/>
        <item x="197"/>
        <item x="846"/>
        <item x="1182"/>
        <item x="1755"/>
        <item x="276"/>
        <item x="830"/>
        <item x="732"/>
        <item x="1808"/>
        <item x="600"/>
        <item x="868"/>
        <item x="2351"/>
        <item x="759"/>
        <item x="217"/>
        <item x="1662"/>
        <item x="1726"/>
        <item x="2271"/>
        <item x="1035"/>
        <item x="1255"/>
        <item x="2881"/>
        <item x="2825"/>
        <item x="73"/>
        <item x="435"/>
        <item x="397"/>
        <item x="2466"/>
        <item x="746"/>
        <item x="1510"/>
        <item x="1395"/>
        <item x="1750"/>
        <item x="1033"/>
        <item x="1498"/>
        <item x="2196"/>
        <item x="926"/>
        <item x="110"/>
        <item x="322"/>
        <item x="2780"/>
        <item x="1349"/>
        <item x="1265"/>
        <item x="611"/>
        <item x="2912"/>
        <item x="1862"/>
        <item x="1933"/>
        <item x="212"/>
        <item x="2288"/>
        <item x="1429"/>
        <item x="1711"/>
        <item x="2809"/>
        <item x="1501"/>
        <item x="2821"/>
        <item x="1350"/>
        <item x="2967"/>
        <item x="421"/>
        <item x="965"/>
        <item x="233"/>
        <item x="303"/>
        <item x="2126"/>
        <item x="2021"/>
        <item x="2736"/>
        <item x="141"/>
        <item x="2438"/>
        <item x="347"/>
        <item x="1824"/>
        <item x="2501"/>
        <item x="1769"/>
        <item x="2646"/>
        <item x="785"/>
        <item x="1997"/>
        <item x="2947"/>
        <item x="2437"/>
        <item x="2848"/>
        <item x="2198"/>
        <item x="2526"/>
        <item x="882"/>
        <item x="1823"/>
        <item x="503"/>
        <item x="268"/>
        <item x="796"/>
        <item x="223"/>
        <item x="1256"/>
        <item x="352"/>
        <item x="2018"/>
        <item x="369"/>
        <item x="717"/>
        <item x="2094"/>
        <item x="2836"/>
        <item x="1916"/>
        <item x="1434"/>
        <item x="2012"/>
        <item x="191"/>
        <item x="539"/>
        <item x="535"/>
        <item x="771"/>
        <item x="167"/>
        <item x="237"/>
        <item x="175"/>
        <item x="1540"/>
        <item x="442"/>
        <item x="1375"/>
        <item x="278"/>
        <item x="1963"/>
        <item x="1267"/>
        <item x="2040"/>
        <item x="2022"/>
        <item x="1707"/>
        <item x="1001"/>
        <item x="2098"/>
        <item x="1859"/>
        <item x="1089"/>
        <item x="986"/>
        <item x="1923"/>
        <item x="729"/>
        <item x="102"/>
        <item x="2942"/>
        <item x="1861"/>
        <item x="481"/>
        <item x="2557"/>
        <item x="1137"/>
        <item x="320"/>
        <item x="903"/>
        <item x="181"/>
        <item x="146"/>
        <item x="2156"/>
        <item x="2814"/>
        <item x="1942"/>
        <item x="1684"/>
        <item x="721"/>
        <item x="2199"/>
        <item x="2158"/>
        <item x="138"/>
        <item x="2446"/>
        <item x="1603"/>
        <item x="158"/>
        <item x="111"/>
        <item x="2584"/>
        <item x="938"/>
        <item x="1408"/>
        <item x="1697"/>
        <item x="204"/>
        <item x="221"/>
        <item x="2835"/>
        <item x="2056"/>
        <item x="227"/>
        <item x="1590"/>
        <item x="136"/>
        <item x="49"/>
        <item x="1397"/>
        <item x="289"/>
        <item x="1216"/>
        <item x="1738"/>
        <item x="80"/>
        <item x="2896"/>
        <item x="2117"/>
        <item x="159"/>
        <item x="295"/>
        <item x="750"/>
        <item x="563"/>
        <item x="2296"/>
        <item x="2546"/>
        <item x="708"/>
        <item x="2580"/>
        <item x="2406"/>
        <item x="393"/>
        <item x="1119"/>
        <item x="2443"/>
        <item x="2844"/>
        <item x="219"/>
        <item x="2620"/>
        <item x="1005"/>
        <item x="2429"/>
        <item x="288"/>
        <item x="2019"/>
        <item x="230"/>
        <item x="139"/>
        <item x="129"/>
        <item x="2407"/>
        <item x="1666"/>
        <item x="2264"/>
        <item x="736"/>
        <item x="1449"/>
        <item x="1717"/>
        <item x="1470"/>
        <item x="2177"/>
        <item x="2002"/>
        <item x="2629"/>
        <item x="485"/>
        <item x="2472"/>
        <item x="961"/>
        <item x="2460"/>
        <item x="2599"/>
        <item x="2454"/>
        <item x="1631"/>
        <item x="2963"/>
        <item x="2763"/>
        <item x="1886"/>
        <item x="12"/>
        <item x="2293"/>
        <item x="349"/>
        <item x="1249"/>
        <item x="202"/>
        <item x="1468"/>
        <item x="1252"/>
        <item x="2174"/>
        <item x="2743"/>
        <item x="621"/>
        <item x="4"/>
        <item x="964"/>
        <item x="2241"/>
        <item x="29"/>
        <item x="1680"/>
        <item x="2456"/>
        <item x="2773"/>
        <item x="2475"/>
        <item x="892"/>
        <item x="490"/>
        <item x="1894"/>
        <item x="381"/>
        <item x="532"/>
        <item x="693"/>
        <item x="2605"/>
        <item x="1620"/>
        <item x="874"/>
        <item x="2322"/>
        <item x="603"/>
        <item x="652"/>
        <item x="2899"/>
        <item x="1097"/>
        <item x="74"/>
        <item x="2430"/>
        <item x="522"/>
        <item x="1041"/>
        <item x="805"/>
        <item x="2998"/>
        <item x="259"/>
        <item x="1490"/>
        <item x="2183"/>
        <item x="2299"/>
        <item x="2853"/>
        <item x="5"/>
        <item x="205"/>
        <item x="1497"/>
        <item x="2781"/>
        <item x="996"/>
        <item x="444"/>
        <item x="1981"/>
        <item x="2871"/>
        <item x="1952"/>
        <item x="1100"/>
        <item x="2960"/>
        <item x="119"/>
        <item x="1905"/>
        <item x="1443"/>
        <item x="211"/>
        <item x="142"/>
        <item x="1968"/>
        <item x="282"/>
        <item x="256"/>
        <item x="1440"/>
        <item x="2360"/>
        <item x="33"/>
        <item x="2315"/>
        <item x="1020"/>
        <item x="418"/>
        <item x="98"/>
        <item x="26"/>
        <item x="2536"/>
        <item x="1901"/>
        <item x="2121"/>
        <item x="1335"/>
        <item x="1600"/>
        <item x="300"/>
        <item x="2332"/>
        <item x="2034"/>
        <item x="2239"/>
        <item x="576"/>
        <item x="2918"/>
        <item x="420"/>
        <item x="1979"/>
        <item x="2173"/>
        <item x="2015"/>
        <item x="2418"/>
        <item x="384"/>
        <item x="1387"/>
        <item x="2162"/>
        <item x="949"/>
        <item x="1196"/>
        <item x="2205"/>
        <item x="544"/>
        <item x="285"/>
        <item x="1656"/>
        <item x="2887"/>
        <item x="1832"/>
        <item x="1155"/>
        <item x="2710"/>
        <item x="96"/>
        <item x="1742"/>
        <item x="100"/>
        <item x="2876"/>
        <item x="165"/>
        <item x="730"/>
        <item x="53"/>
        <item x="2265"/>
        <item x="1722"/>
        <item x="154"/>
        <item x="2561"/>
        <item x="672"/>
        <item x="593"/>
        <item x="2664"/>
        <item x="1462"/>
        <item x="226"/>
        <item x="414"/>
        <item x="1447"/>
        <item x="1626"/>
        <item x="251"/>
        <item x="1376"/>
        <item x="1226"/>
        <item x="2320"/>
        <item x="1307"/>
        <item x="1728"/>
        <item x="2915"/>
        <item x="22"/>
        <item x="731"/>
        <item x="2026"/>
        <item x="707"/>
        <item x="587"/>
        <item x="1342"/>
        <item x="581"/>
        <item x="2729"/>
        <item x="60"/>
        <item x="778"/>
        <item x="434"/>
        <item x="2317"/>
        <item x="1031"/>
        <item x="1661"/>
        <item x="2949"/>
        <item x="2182"/>
        <item x="939"/>
        <item x="1518"/>
        <item x="1486"/>
        <item x="263"/>
        <item x="682"/>
        <item x="1363"/>
        <item x="999"/>
        <item x="1827"/>
        <item x="530"/>
        <item x="2141"/>
        <item x="2518"/>
        <item x="2697"/>
        <item x="1992"/>
        <item x="2106"/>
        <item x="1908"/>
        <item x="2937"/>
        <item x="2442"/>
        <item x="496"/>
        <item x="2001"/>
        <item x="1122"/>
        <item x="1526"/>
        <item x="806"/>
        <item x="1847"/>
        <item x="872"/>
        <item x="38"/>
        <item x="2689"/>
        <item x="705"/>
        <item x="2321"/>
        <item x="2568"/>
        <item x="990"/>
        <item x="538"/>
        <item x="678"/>
        <item x="366"/>
        <item x="1448"/>
        <item x="2390"/>
        <item x="900"/>
        <item x="1451"/>
        <item x="2851"/>
        <item x="1669"/>
        <item x="1117"/>
        <item x="1405"/>
        <item x="2384"/>
        <item x="273"/>
        <item x="351"/>
        <item x="1337"/>
        <item x="1893"/>
        <item x="1538"/>
        <item x="310"/>
        <item x="1985"/>
        <item x="2849"/>
        <item x="2326"/>
        <item x="1105"/>
        <item x="962"/>
        <item x="2275"/>
        <item x="1899"/>
        <item x="739"/>
        <item x="2647"/>
        <item x="145"/>
        <item x="1019"/>
        <item x="1560"/>
        <item x="1647"/>
        <item x="2375"/>
        <item x="1047"/>
        <item x="2936"/>
        <item x="2477"/>
        <item x="1373"/>
        <item x="1414"/>
        <item x="19"/>
        <item x="2654"/>
        <item x="189"/>
        <item x="2889"/>
        <item x="426"/>
        <item x="1026"/>
        <item x="86"/>
        <item x="1783"/>
        <item x="1116"/>
        <item x="554"/>
        <item x="1251"/>
        <item x="2862"/>
        <item x="1366"/>
        <item x="1417"/>
        <item x="2378"/>
        <item x="1160"/>
        <item x="1570"/>
        <item x="2289"/>
        <item x="318"/>
        <item x="2622"/>
        <item x="95"/>
        <item x="83"/>
        <item x="929"/>
        <item x="1787"/>
        <item x="2186"/>
        <item x="2372"/>
        <item x="848"/>
        <item x="947"/>
        <item x="1858"/>
        <item x="2885"/>
        <item x="2717"/>
        <item x="1389"/>
        <item x="1024"/>
        <item x="1055"/>
        <item x="1595"/>
        <item x="1853"/>
        <item x="419"/>
        <item x="1569"/>
        <item x="1108"/>
        <item x="2279"/>
        <item x="214"/>
        <item x="2733"/>
        <item x="875"/>
        <item x="1856"/>
        <item x="1358"/>
        <item x="2080"/>
        <item x="2213"/>
        <item x="2323"/>
        <item x="1634"/>
        <item x="1953"/>
        <item x="500"/>
        <item x="1178"/>
        <item x="1650"/>
        <item x="3000"/>
        <item x="1882"/>
        <item x="2088"/>
        <item x="2596"/>
        <item x="2720"/>
        <item x="1459"/>
        <item x="865"/>
        <item x="951"/>
        <item x="1003"/>
        <item x="2436"/>
        <item x="2865"/>
        <item x="1012"/>
        <item x="1806"/>
        <item x="2260"/>
        <item x="1388"/>
        <item x="766"/>
        <item x="264"/>
        <item x="1746"/>
        <item x="1241"/>
        <item x="1293"/>
        <item x="239"/>
        <item x="968"/>
        <item x="2811"/>
        <item x="859"/>
        <item x="1243"/>
        <item x="1454"/>
        <item x="11"/>
        <item x="2909"/>
        <item x="2954"/>
        <item x="2042"/>
        <item x="1273"/>
        <item x="2908"/>
        <item x="1043"/>
        <item x="315"/>
        <item x="1326"/>
        <item x="1624"/>
        <item x="1895"/>
        <item x="1551"/>
        <item x="1423"/>
        <item x="437"/>
        <item x="2905"/>
        <item x="2061"/>
        <item x="1830"/>
        <item x="2484"/>
        <item x="1672"/>
        <item x="933"/>
        <item x="676"/>
        <item x="1437"/>
        <item x="2119"/>
        <item x="577"/>
        <item x="560"/>
        <item x="1871"/>
        <item x="1239"/>
        <item x="1922"/>
        <item x="1370"/>
        <item x="1589"/>
        <item x="1461"/>
        <item x="2107"/>
        <item x="1637"/>
        <item x="1287"/>
        <item x="37"/>
        <item x="328"/>
        <item x="2637"/>
        <item x="2243"/>
        <item x="2559"/>
        <item x="513"/>
        <item x="891"/>
        <item x="1185"/>
        <item x="1422"/>
        <item x="56"/>
        <item x="1664"/>
        <item x="178"/>
        <item x="1799"/>
        <item x="661"/>
        <item x="1343"/>
        <item x="1483"/>
        <item x="298"/>
        <item x="1951"/>
        <item x="416"/>
        <item x="473"/>
        <item x="899"/>
        <item x="816"/>
        <item x="918"/>
        <item x="2919"/>
        <item x="402"/>
        <item x="542"/>
        <item x="225"/>
        <item x="2377"/>
        <item x="1531"/>
        <item x="2444"/>
        <item x="1082"/>
        <item x="2352"/>
        <item x="824"/>
        <item x="2396"/>
        <item x="629"/>
        <item x="478"/>
        <item x="1914"/>
        <item x="340"/>
        <item x="2801"/>
        <item x="2185"/>
        <item x="84"/>
        <item x="1834"/>
        <item x="976"/>
        <item x="1616"/>
        <item x="2806"/>
        <item x="2562"/>
        <item x="1537"/>
        <item x="338"/>
        <item x="1765"/>
        <item x="1535"/>
        <item x="2845"/>
        <item x="1260"/>
        <item x="1935"/>
        <item x="2314"/>
        <item x="201"/>
        <item x="1534"/>
        <item x="1887"/>
        <item x="2520"/>
        <item x="2914"/>
        <item x="1826"/>
        <item x="2340"/>
        <item x="571"/>
        <item x="2805"/>
        <item x="696"/>
        <item x="997"/>
        <item x="114"/>
        <item x="2934"/>
        <item x="371"/>
        <item x="761"/>
        <item x="2050"/>
        <item x="1421"/>
        <item x="374"/>
        <item x="2935"/>
        <item x="2784"/>
        <item x="1545"/>
        <item x="934"/>
        <item x="248"/>
        <item x="1946"/>
        <item x="782"/>
        <item x="277"/>
        <item x="2931"/>
        <item x="901"/>
        <item x="1056"/>
        <item x="1813"/>
        <item x="2109"/>
        <item x="704"/>
        <item x="2425"/>
        <item x="1816"/>
        <item x="644"/>
        <item x="1911"/>
        <item x="2740"/>
        <item x="2089"/>
        <item x="1812"/>
        <item x="1315"/>
        <item x="67"/>
        <item x="888"/>
        <item x="2751"/>
        <item x="77"/>
        <item x="1409"/>
        <item x="1559"/>
        <item x="2128"/>
        <item x="433"/>
        <item x="2829"/>
        <item x="316"/>
        <item x="1835"/>
        <item x="912"/>
        <item x="1009"/>
        <item x="958"/>
        <item x="2854"/>
        <item x="2797"/>
        <item x="2033"/>
        <item x="2155"/>
        <item x="760"/>
        <item x="1080"/>
        <item x="2251"/>
        <item x="534"/>
        <item x="1857"/>
        <item x="2070"/>
        <item x="2888"/>
        <item x="2172"/>
        <item x="215"/>
        <item x="2746"/>
        <item x="1145"/>
        <item x="1592"/>
        <item x="2668"/>
        <item x="1678"/>
        <item x="465"/>
        <item x="2857"/>
        <item x="1211"/>
        <item x="1340"/>
        <item x="2553"/>
        <item x="2874"/>
        <item x="998"/>
        <item x="1032"/>
        <item x="507"/>
        <item x="2014"/>
        <item x="1157"/>
        <item x="695"/>
        <item x="2405"/>
        <item x="609"/>
        <item x="2073"/>
        <item x="1186"/>
        <item x="510"/>
        <item x="2219"/>
        <item x="919"/>
        <item x="1270"/>
        <item x="130"/>
        <item x="1512"/>
        <item x="2985"/>
        <item x="1987"/>
        <item x="2832"/>
        <item x="2950"/>
        <item x="1197"/>
        <item x="155"/>
        <item x="267"/>
        <item x="2953"/>
        <item x="1536"/>
        <item x="2169"/>
        <item x="727"/>
        <item x="1978"/>
        <item x="1482"/>
        <item x="431"/>
        <item x="1372"/>
        <item x="2427"/>
        <item x="1198"/>
        <item x="654"/>
        <item x="2123"/>
        <item x="589"/>
        <item x="2451"/>
        <item x="1300"/>
        <item x="2421"/>
        <item x="757"/>
        <item x="1272"/>
        <item x="1508"/>
        <item x="2800"/>
        <item x="1785"/>
        <item x="1564"/>
        <item x="1457"/>
        <item x="1084"/>
        <item x="360"/>
        <item x="765"/>
        <item x="537"/>
        <item x="2838"/>
        <item x="1804"/>
        <item x="123"/>
        <item x="2682"/>
        <item x="2024"/>
        <item x="1229"/>
        <item x="987"/>
        <item x="1046"/>
        <item x="376"/>
        <item x="763"/>
        <item x="403"/>
        <item x="906"/>
        <item x="2408"/>
        <item x="2515"/>
        <item x="1194"/>
        <item x="1555"/>
        <item x="406"/>
        <item x="2962"/>
        <item x="2204"/>
        <item x="787"/>
        <item x="2303"/>
        <item x="1921"/>
        <item x="41"/>
        <item x="2882"/>
        <item x="1379"/>
        <item x="744"/>
        <item x="1604"/>
        <item x="2424"/>
        <item x="245"/>
        <item x="1605"/>
        <item x="585"/>
        <item x="365"/>
        <item x="2819"/>
        <item x="2280"/>
        <item x="1648"/>
        <item x="1143"/>
        <item x="30"/>
        <item x="52"/>
        <item x="1174"/>
        <item x="1025"/>
        <item x="148"/>
        <item x="1301"/>
        <item x="1960"/>
        <item x="2005"/>
        <item x="333"/>
        <item x="1494"/>
        <item x="483"/>
        <item x="1028"/>
        <item x="2435"/>
        <item x="275"/>
        <item x="518"/>
        <item x="20"/>
        <item x="1495"/>
        <item x="1843"/>
        <item x="2345"/>
        <item x="508"/>
        <item x="2978"/>
        <item x="71"/>
        <item x="2779"/>
        <item x="2709"/>
        <item x="1442"/>
        <item x="290"/>
        <item x="1330"/>
        <item x="1011"/>
        <item x="2565"/>
        <item x="2593"/>
        <item x="1062"/>
        <item x="1348"/>
        <item x="687"/>
        <item x="121"/>
        <item x="1515"/>
        <item x="1068"/>
        <item x="62"/>
        <item x="413"/>
        <item x="127"/>
        <item x="2975"/>
        <item x="213"/>
        <item x="643"/>
        <item x="597"/>
        <item x="1231"/>
        <item x="2791"/>
        <item x="1817"/>
        <item x="2441"/>
        <item x="1107"/>
        <item x="2770"/>
        <item x="1872"/>
        <item x="301"/>
        <item x="47"/>
        <item x="17"/>
        <item x="1484"/>
        <item x="2641"/>
        <item x="1050"/>
        <item x="712"/>
        <item x="818"/>
        <item x="902"/>
        <item x="2083"/>
        <item x="1996"/>
        <item x="1584"/>
        <item x="1223"/>
        <item x="1318"/>
        <item x="380"/>
        <item x="1627"/>
        <item x="1955"/>
        <item x="1206"/>
        <item x="519"/>
        <item x="184"/>
        <item x="2207"/>
        <item x="1850"/>
        <item x="2613"/>
        <item x="319"/>
        <item x="881"/>
        <item x="2355"/>
        <item x="260"/>
        <item x="446"/>
        <item x="2035"/>
        <item x="476"/>
        <item x="2698"/>
        <item x="2674"/>
        <item x="817"/>
        <item x="2112"/>
        <item x="118"/>
        <item x="2660"/>
        <item x="1685"/>
        <item x="842"/>
        <item x="477"/>
        <item x="1277"/>
        <item x="1195"/>
        <item x="305"/>
        <item x="1503"/>
        <item x="1925"/>
        <item x="1753"/>
        <item x="1945"/>
        <item x="1392"/>
        <item x="624"/>
        <item x="580"/>
        <item x="1573"/>
        <item x="2129"/>
        <item x="2673"/>
        <item x="253"/>
        <item x="266"/>
        <item x="1171"/>
        <item x="2237"/>
        <item x="2422"/>
        <item x="1354"/>
        <item x="890"/>
        <item x="2142"/>
        <item x="502"/>
        <item x="2494"/>
        <item x="1312"/>
        <item x="124"/>
        <item x="851"/>
        <item x="1305"/>
        <item x="608"/>
        <item x="1754"/>
        <item x="367"/>
        <item x="847"/>
        <item x="1314"/>
        <item x="466"/>
        <item x="2214"/>
        <item x="35"/>
        <item x="1907"/>
        <item x="2820"/>
        <item x="2064"/>
        <item x="2480"/>
        <item x="2336"/>
        <item x="1784"/>
        <item x="1585"/>
        <item x="1310"/>
        <item x="2574"/>
        <item x="1781"/>
        <item x="2500"/>
        <item x="1530"/>
        <item x="2222"/>
        <item x="2132"/>
        <item x="1355"/>
        <item x="1546"/>
        <item x="2057"/>
        <item x="2091"/>
        <item x="753"/>
        <item x="1964"/>
        <item x="794"/>
        <item x="262"/>
        <item x="2638"/>
        <item x="2721"/>
        <item x="174"/>
        <item x="967"/>
        <item x="2679"/>
        <item x="1304"/>
        <item x="1415"/>
        <item x="570"/>
        <item x="480"/>
        <item x="1058"/>
        <item x="220"/>
        <item x="2308"/>
        <item x="2357"/>
        <item x="725"/>
        <item x="841"/>
        <item x="2798"/>
        <item x="1868"/>
        <item x="218"/>
        <item x="405"/>
        <item x="101"/>
        <item x="1242"/>
        <item x="2306"/>
        <item x="1353"/>
        <item x="640"/>
        <item x="63"/>
        <item x="247"/>
        <item x="1743"/>
        <item x="391"/>
        <item x="1435"/>
        <item x="128"/>
        <item x="306"/>
        <item x="2754"/>
        <item x="361"/>
        <item x="2556"/>
        <item x="749"/>
        <item x="1699"/>
        <item x="2573"/>
        <item x="2007"/>
        <item x="257"/>
        <item x="1539"/>
        <item x="1671"/>
        <item x="88"/>
        <item x="871"/>
        <item x="2330"/>
        <item x="1789"/>
        <item x="1919"/>
        <item x="2081"/>
        <item x="1976"/>
        <item x="1851"/>
        <item x="2727"/>
        <item x="1926"/>
        <item x="1845"/>
        <item x="1969"/>
        <item x="2189"/>
        <item x="499"/>
        <item x="1660"/>
        <item x="559"/>
        <item x="971"/>
        <item x="133"/>
        <item x="773"/>
        <item x="1319"/>
        <item x="622"/>
        <item x="2610"/>
        <item x="2731"/>
        <item x="1646"/>
        <item x="1723"/>
        <item x="2038"/>
        <item x="1529"/>
        <item x="160"/>
        <item x="172"/>
        <item x="963"/>
        <item x="797"/>
        <item x="2230"/>
        <item x="1977"/>
        <item x="1278"/>
        <item x="355"/>
        <item x="607"/>
        <item x="152"/>
        <item x="3001"/>
        <item x="1658"/>
        <item x="879"/>
        <item x="568"/>
        <item x="1735"/>
        <item x="1021"/>
        <item x="2054"/>
        <item x="358"/>
        <item x="31"/>
        <item x="613"/>
        <item x="2247"/>
        <item x="808"/>
        <item x="2055"/>
        <item x="659"/>
        <item x="2571"/>
        <item x="7"/>
        <item x="2786"/>
        <item x="1840"/>
        <item x="2938"/>
        <item x="2539"/>
        <item x="1426"/>
        <item x="2883"/>
        <item x="454"/>
        <item x="2124"/>
        <item x="2969"/>
        <item x="723"/>
        <item x="1659"/>
        <item x="798"/>
        <item x="527"/>
        <item x="1790"/>
        <item x="1210"/>
        <item x="2144"/>
        <item x="556"/>
        <item x="1276"/>
        <item x="401"/>
        <item x="948"/>
        <item x="379"/>
        <item x="2712"/>
        <item x="2747"/>
        <item x="2049"/>
        <item x="25"/>
        <item x="342"/>
        <item x="2369"/>
        <item x="1524"/>
        <item x="2309"/>
        <item x="642"/>
        <item x="1014"/>
        <item x="2778"/>
        <item x="1169"/>
        <item x="13"/>
        <item x="1915"/>
        <item x="2782"/>
        <item x="1180"/>
        <item x="1309"/>
        <item x="2147"/>
        <item x="671"/>
        <item x="2036"/>
        <item x="2567"/>
        <item x="514"/>
        <item x="2359"/>
        <item x="2164"/>
        <item x="1010"/>
        <item x="2996"/>
        <item x="738"/>
        <item x="2138"/>
        <item x="1465"/>
        <item x="1775"/>
        <item x="2895"/>
        <item x="452"/>
        <item x="2166"/>
        <item x="2577"/>
        <item x="827"/>
        <item x="58"/>
        <item x="400"/>
        <item x="1006"/>
        <item x="1092"/>
        <item x="1881"/>
        <item x="2728"/>
        <item x="50"/>
        <item x="1351"/>
        <item x="2031"/>
        <item x="1456"/>
        <item x="2058"/>
        <item x="1984"/>
        <item x="719"/>
        <item x="2020"/>
        <item x="2839"/>
        <item x="2587"/>
        <item x="1113"/>
        <item x="528"/>
        <item x="2255"/>
        <item x="1081"/>
        <item x="99"/>
        <item x="2495"/>
        <item x="1796"/>
        <item x="341"/>
        <item x="1268"/>
        <item x="883"/>
        <item x="1576"/>
        <item x="1566"/>
        <item x="1744"/>
        <item x="2921"/>
        <item x="1391"/>
        <item x="2907"/>
        <item x="2533"/>
        <item x="2566"/>
        <item x="820"/>
        <item x="2465"/>
        <item x="1612"/>
        <item x="1543"/>
        <item x="1450"/>
        <item x="2694"/>
        <item x="1212"/>
        <item x="1163"/>
        <item x="2371"/>
        <item x="2541"/>
        <item x="2643"/>
        <item x="89"/>
        <item x="2115"/>
        <item x="2946"/>
        <item x="1491"/>
        <item x="93"/>
        <item x="2295"/>
        <item x="831"/>
        <item x="427"/>
        <item x="2890"/>
        <item x="869"/>
        <item x="1292"/>
        <item x="1438"/>
        <item x="2699"/>
        <item x="1511"/>
        <item x="2535"/>
        <item x="1638"/>
        <item x="1594"/>
        <item x="57"/>
        <item x="2324"/>
        <item x="1121"/>
        <item x="377"/>
        <item x="877"/>
        <item x="2059"/>
        <item x="1262"/>
        <item x="1013"/>
        <item x="2066"/>
        <item x="1103"/>
        <item x="2939"/>
        <item x="1798"/>
        <item x="915"/>
        <item x="1692"/>
        <item x="32"/>
        <item x="1320"/>
        <item x="2388"/>
        <item x="1334"/>
        <item x="2252"/>
        <item x="533"/>
        <item x="207"/>
        <item x="511"/>
        <item x="291"/>
        <item x="737"/>
        <item x="2529"/>
        <item x="2981"/>
        <item x="1288"/>
        <item x="1129"/>
        <item x="2525"/>
        <item x="1973"/>
        <item x="1159"/>
        <item x="2631"/>
        <item x="2052"/>
        <item x="2046"/>
        <item x="2652"/>
        <item x="1700"/>
        <item x="2687"/>
        <item x="2228"/>
        <item x="1809"/>
        <item x="1578"/>
        <item x="2651"/>
        <item x="595"/>
        <item x="1764"/>
        <item x="1396"/>
        <item x="2013"/>
        <item x="922"/>
        <item x="2131"/>
        <item x="2670"/>
        <item x="2410"/>
        <item x="1636"/>
        <item x="1725"/>
        <item x="200"/>
        <item x="1597"/>
        <item x="2168"/>
        <item x="583"/>
        <item x="516"/>
        <item x="2082"/>
        <item x="2113"/>
        <item x="140"/>
        <item x="479"/>
        <item x="2337"/>
        <item x="363"/>
        <item x="1582"/>
        <item x="2218"/>
        <item x="2737"/>
        <item x="1219"/>
        <item x="1517"/>
        <item x="2579"/>
        <item x="1123"/>
        <item x="1814"/>
        <item x="1357"/>
        <item x="1306"/>
        <item x="2707"/>
        <item x="2101"/>
        <item x="1836"/>
        <item x="1476"/>
        <item x="711"/>
        <item x="811"/>
        <item x="956"/>
        <item x="1069"/>
        <item x="1733"/>
        <item x="2266"/>
        <item x="1078"/>
        <item x="1493"/>
        <item x="2700"/>
        <item x="637"/>
        <item x="1663"/>
        <item x="2627"/>
        <item x="1586"/>
        <item x="966"/>
        <item x="2964"/>
        <item x="2624"/>
        <item x="2956"/>
        <item x="1598"/>
        <item x="821"/>
        <item x="2402"/>
        <item x="1424"/>
        <item x="2485"/>
        <item x="1471"/>
        <item x="756"/>
        <item x="561"/>
        <item x="116"/>
        <item x="2933"/>
        <item x="115"/>
        <item x="2693"/>
        <item x="2025"/>
        <item x="810"/>
        <item x="1264"/>
        <item x="194"/>
        <item x="2519"/>
        <item x="843"/>
        <item x="1500"/>
        <item x="2412"/>
        <item x="2977"/>
        <item x="870"/>
        <item x="2965"/>
        <item x="617"/>
        <item x="2614"/>
        <item x="1170"/>
        <item x="2227"/>
        <item x="299"/>
        <item x="339"/>
        <item x="2238"/>
        <item x="567"/>
        <item x="1168"/>
        <item x="1630"/>
        <item x="166"/>
        <item x="1719"/>
        <item x="1855"/>
        <item x="1740"/>
        <item x="1949"/>
        <item x="2200"/>
        <item x="1525"/>
        <item x="569"/>
        <item x="2318"/>
        <item x="238"/>
        <item x="2824"/>
        <item x="2149"/>
        <item x="755"/>
        <item x="2762"/>
        <item x="1801"/>
        <item x="64"/>
        <item x="916"/>
        <item x="461"/>
        <item x="1889"/>
        <item x="2858"/>
        <item x="1736"/>
        <item x="2785"/>
        <item x="855"/>
        <item x="2483"/>
        <item x="1034"/>
        <item x="261"/>
        <item x="1412"/>
        <item x="982"/>
        <item x="1221"/>
        <item x="1022"/>
        <item x="314"/>
        <item x="975"/>
        <item x="2554"/>
        <item x="2078"/>
        <item x="447"/>
        <item x="1565"/>
        <item x="2404"/>
        <item x="1792"/>
        <item x="210"/>
        <item x="2787"/>
        <item x="1828"/>
        <item x="353"/>
        <item x="895"/>
        <item x="572"/>
        <item x="641"/>
        <item x="2415"/>
        <item x="2666"/>
        <item x="2551"/>
        <item x="2983"/>
        <item x="815"/>
        <item x="1298"/>
        <item x="234"/>
        <item x="602"/>
        <item x="683"/>
        <item x="164"/>
        <item x="2439"/>
        <item x="1876"/>
        <item x="2901"/>
        <item x="2713"/>
        <item x="2447"/>
        <item x="551"/>
        <item x="504"/>
        <item x="1541"/>
        <item x="2748"/>
        <item x="646"/>
        <item x="2246"/>
        <item x="1990"/>
        <item x="2234"/>
        <item x="1681"/>
        <item x="2632"/>
        <item x="408"/>
        <item x="2804"/>
        <item x="1752"/>
        <item x="439"/>
        <item x="638"/>
        <item x="1385"/>
        <item x="1870"/>
        <item x="1192"/>
        <item x="615"/>
        <item x="1283"/>
        <item x="1102"/>
        <item x="1368"/>
        <item x="425"/>
        <item x="383"/>
        <item x="346"/>
        <item x="1131"/>
        <item x="1904"/>
        <item x="2468"/>
        <item x="921"/>
        <item x="1878"/>
        <item x="2232"/>
        <item x="780"/>
        <item x="1734"/>
        <item x="627"/>
        <item x="2750"/>
        <item x="2603"/>
        <item x="2724"/>
        <item x="1771"/>
        <item x="854"/>
        <item x="1653"/>
        <item x="2714"/>
        <item x="1433"/>
        <item x="2176"/>
        <item x="2611"/>
        <item x="960"/>
        <item x="2386"/>
        <item x="1360"/>
        <item x="286"/>
        <item x="839"/>
        <item x="1339"/>
        <item x="1478"/>
        <item x="1464"/>
        <item x="2866"/>
        <item x="1622"/>
        <item x="2822"/>
        <item x="2310"/>
        <item x="677"/>
        <item x="2847"/>
        <item x="1207"/>
        <item x="1201"/>
        <item x="2723"/>
        <item x="1880"/>
        <item x="1993"/>
        <item x="1691"/>
        <item x="1757"/>
        <item x="1086"/>
        <item x="1665"/>
        <item x="802"/>
        <item x="2353"/>
        <item x="1550"/>
        <item x="772"/>
        <item x="523"/>
        <item x="1932"/>
        <item x="2137"/>
        <item x="2368"/>
        <item x="270"/>
        <item x="1548"/>
        <item x="1731"/>
        <item x="1606"/>
        <item x="2941"/>
        <item x="336"/>
        <item x="1865"/>
        <item x="2706"/>
        <item x="2943"/>
        <item x="856"/>
        <item x="1488"/>
        <item x="2635"/>
        <item x="1713"/>
        <item x="2453"/>
        <item x="2758"/>
        <item x="1674"/>
        <item x="2634"/>
        <item x="131"/>
        <item x="540"/>
        <item x="1091"/>
        <item x="1173"/>
        <item x="125"/>
        <item x="1860"/>
        <item x="935"/>
        <item x="2133"/>
        <item x="1072"/>
        <item x="896"/>
        <item x="904"/>
        <item x="438"/>
        <item x="2017"/>
        <item x="1892"/>
        <item x="2840"/>
        <item x="460"/>
        <item x="2929"/>
        <item x="2201"/>
        <item x="1971"/>
        <item x="2582"/>
        <item x="171"/>
        <item x="2110"/>
        <item x="1214"/>
        <item x="390"/>
        <item x="702"/>
        <item x="428"/>
        <item x="1345"/>
        <item x="497"/>
        <item x="1144"/>
        <item x="650"/>
        <item x="774"/>
        <item x="1720"/>
        <item x="1052"/>
        <item x="144"/>
        <item x="2528"/>
        <item x="931"/>
        <item x="1362"/>
        <item x="2648"/>
        <item x="2598"/>
        <item x="1146"/>
        <item x="274"/>
        <item x="1378"/>
        <item x="2955"/>
        <item x="656"/>
        <item x="2514"/>
        <item x="740"/>
        <item x="2686"/>
        <item x="2550"/>
        <item x="1633"/>
        <item x="2657"/>
        <item x="837"/>
        <item x="2726"/>
        <item x="2401"/>
        <item x="893"/>
        <item x="8"/>
        <item x="690"/>
        <item x="424"/>
        <item x="2277"/>
        <item x="255"/>
        <item x="1913"/>
        <item x="2236"/>
        <item x="1772"/>
        <item x="1571"/>
        <item x="2904"/>
        <item x="161"/>
        <item x="2530"/>
        <item x="1275"/>
        <item x="944"/>
        <item x="1557"/>
        <item x="1302"/>
        <item x="2649"/>
        <item x="557"/>
        <item x="1394"/>
        <item x="241"/>
        <item x="294"/>
        <item x="2389"/>
        <item x="1509"/>
        <item x="1645"/>
        <item x="867"/>
        <item x="2433"/>
        <item x="9"/>
        <item x="894"/>
        <item x="1477"/>
        <item x="1331"/>
        <item x="24"/>
        <item x="2267"/>
        <item x="776"/>
        <item x="2419"/>
        <item x="1274"/>
        <item x="1209"/>
        <item x="344"/>
        <item x="2759"/>
        <item x="2194"/>
        <item x="2701"/>
        <item x="2254"/>
        <item x="1266"/>
        <item x="176"/>
        <item x="2503"/>
        <item x="1149"/>
        <item x="170"/>
        <item x="1233"/>
        <item x="188"/>
        <item x="2491"/>
        <item x="2925"/>
        <item x="475"/>
        <item x="1238"/>
        <item x="562"/>
        <item x="1156"/>
        <item x="331"/>
        <item x="2583"/>
        <item x="2151"/>
        <item x="1161"/>
        <item x="1778"/>
        <item x="1920"/>
        <item x="1401"/>
        <item x="1883"/>
        <item x="2813"/>
        <item x="801"/>
        <item x="628"/>
        <item x="134"/>
        <item x="2167"/>
        <item x="2842"/>
        <item x="2532"/>
        <item x="2878"/>
        <item x="2305"/>
        <item x="2810"/>
        <item x="2028"/>
        <item x="674"/>
        <item x="1710"/>
        <item x="348"/>
        <item x="307"/>
        <item x="866"/>
        <item x="1995"/>
        <item x="2527"/>
        <item x="2361"/>
        <item x="79"/>
        <item x="1027"/>
        <item x="1126"/>
        <item x="1220"/>
        <item x="2048"/>
        <item x="2911"/>
        <item x="2609"/>
        <item x="2004"/>
        <item x="1705"/>
        <item x="335"/>
        <item x="82"/>
        <item x="2338"/>
        <item x="468"/>
        <item x="1051"/>
        <item x="44"/>
        <item x="1815"/>
        <item x="2307"/>
        <item x="981"/>
        <item x="584"/>
        <item x="1712"/>
        <item x="823"/>
        <item x="232"/>
        <item x="713"/>
        <item x="1777"/>
        <item x="1522"/>
        <item x="832"/>
        <item x="1896"/>
        <item x="2633"/>
        <item x="1709"/>
        <item x="153"/>
        <item x="1347"/>
        <item x="2544"/>
        <item x="2534"/>
        <item x="2650"/>
        <item x="330"/>
        <item x="1419"/>
        <item x="417"/>
        <item x="1193"/>
        <item x="2281"/>
        <item x="1030"/>
        <item x="2548"/>
        <item x="653"/>
        <item x="441"/>
        <item x="1959"/>
        <item x="1547"/>
        <item x="552"/>
        <item x="1410"/>
        <item x="16"/>
        <item x="720"/>
        <item x="1579"/>
        <item x="2487"/>
        <item x="464"/>
        <item x="55"/>
        <item x="1703"/>
        <item x="309"/>
        <item x="515"/>
        <item x="2335"/>
        <item x="885"/>
        <item x="1967"/>
        <item x="2220"/>
        <item x="451"/>
        <item x="2677"/>
        <item x="2416"/>
        <item x="1763"/>
        <item x="1751"/>
        <item x="448"/>
        <item x="399"/>
        <item x="1466"/>
        <item x="758"/>
        <item x="313"/>
        <item x="2560"/>
        <item x="493"/>
        <item x="1152"/>
        <item x="1150"/>
        <item x="1088"/>
        <item x="2902"/>
        <item x="2702"/>
        <item x="1361"/>
        <item x="149"/>
        <item x="1986"/>
        <item x="647"/>
        <item x="1641"/>
        <item x="1651"/>
        <item x="224"/>
        <item x="2920"/>
        <item x="1124"/>
        <item x="85"/>
        <item x="474"/>
        <item x="2730"/>
        <item x="543"/>
        <item x="2030"/>
        <item x="1284"/>
        <item x="2349"/>
        <item x="317"/>
        <item x="2716"/>
        <item x="1467"/>
        <item x="1611"/>
        <item x="75"/>
        <item x="980"/>
        <item x="1332"/>
        <item x="2413"/>
        <item x="2930"/>
        <item x="1218"/>
        <item x="492"/>
        <item x="2506"/>
        <item x="1614"/>
        <item x="1694"/>
        <item x="2403"/>
        <item x="2455"/>
        <item x="917"/>
        <item x="751"/>
        <item x="1688"/>
        <item x="2143"/>
        <item x="1176"/>
        <item x="1496"/>
        <item x="2498"/>
        <item x="2808"/>
        <item x="1819"/>
        <item x="1115"/>
        <item x="1931"/>
        <item x="1698"/>
        <item x="2741"/>
        <item x="1061"/>
        <item x="1296"/>
        <item x="1313"/>
        <item x="2793"/>
        <item x="1739"/>
        <item x="920"/>
        <item x="1679"/>
        <item x="1695"/>
        <item x="394"/>
        <item x="2127"/>
        <item x="1455"/>
        <item x="1727"/>
        <item x="2828"/>
        <item x="1505"/>
        <item x="1572"/>
        <item x="2926"/>
        <item x="2683"/>
        <item x="709"/>
        <item x="1346"/>
        <item x="456"/>
        <item x="410"/>
        <item x="1724"/>
        <item x="861"/>
        <item x="648"/>
        <item x="1076"/>
        <item x="2695"/>
        <item x="1588"/>
        <item x="1943"/>
        <item x="1327"/>
        <item x="2558"/>
        <item x="1839"/>
        <item x="359"/>
        <item x="412"/>
        <item x="392"/>
        <item x="887"/>
        <item x="658"/>
        <item x="1374"/>
        <item x="1199"/>
        <item x="2180"/>
        <item x="2817"/>
        <item x="385"/>
        <item x="2555"/>
        <item x="793"/>
        <item x="1628"/>
        <item x="2383"/>
        <item x="1075"/>
        <item x="2542"/>
        <item x="2570"/>
        <item x="1017"/>
        <item x="1884"/>
        <item x="2639"/>
        <item x="1918"/>
        <item x="1811"/>
        <item x="2135"/>
        <item x="2153"/>
        <item x="1338"/>
        <item x="1393"/>
        <item x="1677"/>
        <item x="484"/>
        <item x="2893"/>
        <item x="745"/>
        <item x="2268"/>
        <item x="1333"/>
        <item x="1797"/>
        <item x="714"/>
        <item x="1897"/>
        <item x="1696"/>
        <item x="1101"/>
        <item x="284"/>
        <item x="2711"/>
        <item x="1502"/>
        <item x="2812"/>
        <item x="370"/>
        <item x="2397"/>
        <item x="2735"/>
        <item x="2897"/>
        <item x="1844"/>
        <item x="1523"/>
        <item x="639"/>
        <item x="1596"/>
        <item x="2316"/>
        <item x="2479"/>
        <item x="2206"/>
        <item x="162"/>
        <item x="546"/>
        <item x="1073"/>
        <item x="2248"/>
        <item x="2972"/>
        <item x="279"/>
        <item x="3002"/>
        <item x="1329"/>
        <item x="2513"/>
        <item x="2537"/>
        <item x="2240"/>
        <item x="1190"/>
        <item x="2043"/>
        <item x="1821"/>
        <item x="2659"/>
        <item x="565"/>
        <item x="2991"/>
        <item x="1402"/>
        <item x="688"/>
        <item x="2074"/>
        <item x="1574"/>
        <item x="1175"/>
        <item x="2136"/>
        <item x="2564"/>
        <item x="2588"/>
        <item x="2586"/>
        <item x="2755"/>
        <item x="112"/>
        <item x="1487"/>
        <item x="1029"/>
        <item x="209"/>
        <item x="2615"/>
        <item x="2517"/>
        <item x="619"/>
        <item x="1365"/>
        <item x="2298"/>
        <item x="1191"/>
        <item x="2300"/>
        <item x="574"/>
        <item x="2292"/>
        <item x="897"/>
        <item x="1810"/>
        <item x="2957"/>
        <item x="2581"/>
        <item x="2856"/>
        <item x="1675"/>
        <item x="1668"/>
        <item x="2414"/>
        <item x="135"/>
        <item x="992"/>
        <item x="2859"/>
        <item x="2499"/>
        <item x="91"/>
        <item x="103"/>
        <item x="1702"/>
        <item x="2269"/>
        <item x="2452"/>
        <item x="2563"/>
        <item x="675"/>
        <item x="2867"/>
        <item x="1874"/>
        <item x="2385"/>
        <item x="2231"/>
        <item x="2354"/>
        <item x="2974"/>
        <item x="382"/>
        <item x="2464"/>
        <item x="2096"/>
        <item x="2769"/>
        <item x="2508"/>
        <item x="1096"/>
        <item x="1254"/>
        <item x="2090"/>
        <item x="432"/>
        <item x="1715"/>
        <item x="1077"/>
        <item x="1235"/>
        <item x="1818"/>
        <item x="1474"/>
        <item x="1317"/>
        <item x="700"/>
        <item x="2187"/>
        <item x="321"/>
        <item x="2744"/>
        <item x="1463"/>
        <item x="2626"/>
        <item x="2739"/>
        <item x="1848"/>
        <item x="2783"/>
        <item x="2287"/>
        <item x="2979"/>
        <item x="596"/>
        <item x="743"/>
        <item x="236"/>
        <item x="604"/>
        <item x="701"/>
        <item x="2502"/>
        <item x="590"/>
        <item x="2084"/>
        <item x="2618"/>
        <item x="169"/>
        <item x="2768"/>
        <item x="2704"/>
        <item x="2764"/>
        <item x="2400"/>
        <item x="2597"/>
        <item x="786"/>
        <item x="235"/>
        <item x="2855"/>
        <item x="1567"/>
        <item x="1924"/>
        <item x="1928"/>
        <item x="2516"/>
        <item x="673"/>
        <item x="1420"/>
        <item x="1179"/>
        <item x="297"/>
        <item x="1177"/>
        <item x="1625"/>
        <item x="398"/>
        <item x="440"/>
        <item x="1247"/>
        <item x="1222"/>
        <item x="844"/>
        <item x="959"/>
        <item x="1063"/>
        <item x="70"/>
        <item x="1822"/>
        <item x="718"/>
        <item x="198"/>
        <item x="2725"/>
        <item x="2667"/>
        <item x="302"/>
        <item x="2393"/>
        <item x="1982"/>
        <item x="1758"/>
        <item x="2715"/>
        <item x="2738"/>
        <item x="2757"/>
        <item x="368"/>
        <item x="471"/>
        <item x="243"/>
        <item x="1866"/>
        <item x="840"/>
        <item x="1729"/>
        <item x="1280"/>
        <item x="940"/>
        <item x="2032"/>
        <item x="1667"/>
        <item x="2831"/>
        <item x="1581"/>
        <item x="2894"/>
        <item x="280"/>
        <item x="657"/>
        <item x="886"/>
        <item x="2226"/>
        <item x="1039"/>
        <item x="2411"/>
        <item x="2959"/>
        <item x="2366"/>
        <item x="2827"/>
        <item x="2850"/>
        <item x="182"/>
        <item x="2749"/>
        <item x="2362"/>
        <item x="2569"/>
        <item x="2171"/>
        <item x="1125"/>
        <item x="1849"/>
        <item x="2391"/>
        <item x="1016"/>
        <item x="21"/>
        <item x="1323"/>
        <item x="2591"/>
        <item x="1015"/>
        <item x="1004"/>
        <item x="2341"/>
        <item x="884"/>
        <item x="2846"/>
        <item x="2837"/>
        <item x="1716"/>
        <item x="1413"/>
        <item x="343"/>
        <item x="467"/>
        <item x="2973"/>
        <item x="2097"/>
        <item x="2457"/>
        <item x="2009"/>
        <item x="791"/>
        <item x="2099"/>
        <item x="1655"/>
        <item x="147"/>
        <item x="2507"/>
        <item x="488"/>
        <item x="423"/>
        <item x="2684"/>
        <item x="2420"/>
        <item x="1384"/>
        <item x="2655"/>
        <item x="1227"/>
        <item x="694"/>
        <item x="1519"/>
        <item x="2195"/>
        <item x="2869"/>
        <item x="1090"/>
        <item x="777"/>
        <item x="2140"/>
        <item x="1867"/>
        <item x="2211"/>
        <item x="1608"/>
        <item x="2225"/>
        <item x="2100"/>
        <item x="2249"/>
        <item x="109"/>
        <item x="2600"/>
        <item x="2589"/>
        <item x="2708"/>
        <item x="2672"/>
        <item x="2045"/>
        <item x="1788"/>
        <item x="2215"/>
        <item x="2872"/>
        <item x="792"/>
        <item x="459"/>
        <item x="1786"/>
        <item x="2104"/>
        <item x="1805"/>
        <item x="1458"/>
        <item x="726"/>
        <item x="2522"/>
        <item x="1965"/>
        <item x="623"/>
        <item x="498"/>
        <item x="2027"/>
        <item x="634"/>
        <item x="1067"/>
        <item x="2003"/>
        <item x="616"/>
        <item x="880"/>
        <item x="287"/>
        <item x="564"/>
        <item x="1325"/>
        <item x="2044"/>
        <item x="2006"/>
        <item x="1706"/>
        <item x="2122"/>
        <item x="860"/>
        <item x="2590"/>
        <item x="1587"/>
        <item x="660"/>
        <item x="1730"/>
        <item x="312"/>
        <item x="1701"/>
        <item x="1403"/>
        <item x="1940"/>
        <item x="586"/>
        <item x="2663"/>
        <item x="1936"/>
        <item x="989"/>
        <item x="222"/>
        <item x="1281"/>
        <item x="203"/>
        <item x="1208"/>
        <item x="92"/>
        <item x="39"/>
        <item x="724"/>
        <item x="914"/>
        <item x="1202"/>
        <item x="1864"/>
        <item x="244"/>
        <item x="1411"/>
        <item x="1188"/>
        <item x="2426"/>
        <item x="953"/>
        <item x="2047"/>
        <item x="1279"/>
        <item x="1286"/>
        <item x="6"/>
        <item x="2843"/>
        <item x="122"/>
        <item x="2108"/>
        <item x="952"/>
        <item x="1356"/>
        <item x="1480"/>
        <item x="1499"/>
        <item x="2319"/>
        <item x="1059"/>
        <item x="2987"/>
        <item x="1204"/>
        <item x="1205"/>
        <item x="1431"/>
        <item x="2993"/>
        <item x="2511"/>
        <item x="1166"/>
        <item x="2263"/>
        <item x="1138"/>
        <item x="2379"/>
        <item x="2669"/>
        <item x="655"/>
        <item x="10"/>
        <item x="1453"/>
        <item x="1941"/>
        <item x="409"/>
        <item x="2146"/>
        <item x="2690"/>
        <item x="826"/>
        <item x="1228"/>
        <item x="969"/>
        <item x="2188"/>
        <item x="2450"/>
        <item x="1094"/>
        <item x="633"/>
        <item x="954"/>
        <item x="1761"/>
        <item x="2334"/>
        <item x="2387"/>
        <item x="2900"/>
        <item x="364"/>
        <item x="1018"/>
        <item x="1927"/>
        <item x="1885"/>
        <item x="1246"/>
        <item x="2545"/>
        <item x="326"/>
        <item x="946"/>
        <item x="1619"/>
        <item x="862"/>
        <item x="2259"/>
        <item x="404"/>
        <item x="2374"/>
        <item x="2504"/>
        <item x="231"/>
        <item x="1615"/>
        <item x="2864"/>
        <item x="764"/>
        <item x="2105"/>
        <item x="1938"/>
        <item x="2245"/>
        <item x="1308"/>
        <item x="1760"/>
        <item x="1958"/>
        <item x="825"/>
        <item x="311"/>
        <item x="192"/>
        <item x="1002"/>
        <item x="2276"/>
        <item x="1544"/>
        <item x="1344"/>
        <item x="2370"/>
        <item x="1639"/>
        <item x="2625"/>
        <item x="2482"/>
        <item x="462"/>
        <item x="2870"/>
        <item x="415"/>
        <item x="2861"/>
        <item x="1888"/>
        <item x="1773"/>
        <item x="1563"/>
        <item x="662"/>
        <item x="2540"/>
        <item x="1044"/>
        <item x="828"/>
        <item x="2984"/>
        <item x="386"/>
        <item x="1825"/>
        <item x="692"/>
        <item x="2665"/>
        <item x="2273"/>
        <item x="1837"/>
        <item x="43"/>
        <item x="2796"/>
        <item x="458"/>
        <item x="229"/>
        <item x="1158"/>
        <item x="853"/>
        <item x="252"/>
        <item x="2179"/>
        <item x="2602"/>
        <item x="2092"/>
        <item x="807"/>
        <item x="2327"/>
        <item x="2966"/>
        <item x="2193"/>
        <item x="2653"/>
        <item x="1"/>
        <item x="2103"/>
        <item x="2732"/>
        <item x="1093"/>
        <item x="1217"/>
        <item x="1364"/>
        <item x="972"/>
        <item x="1795"/>
        <item x="2157"/>
        <item x="2037"/>
        <item x="0"/>
        <item x="1613"/>
        <item x="2242"/>
        <item x="1520"/>
        <item x="2191"/>
        <item x="106"/>
        <item x="2623"/>
        <item x="2913"/>
        <item x="1794"/>
        <item x="2642"/>
        <item x="2745"/>
        <item x="357"/>
        <item x="1756"/>
        <item x="2272"/>
        <item x="1554"/>
        <item x="1200"/>
        <item x="196"/>
        <item x="258"/>
        <item x="87"/>
        <item x="1114"/>
        <item x="2060"/>
        <item x="387"/>
        <item x="909"/>
        <item x="2202"/>
        <item x="1704"/>
        <item x="489"/>
        <item x="1079"/>
        <item x="2431"/>
        <item x="1910"/>
        <item x="2478"/>
        <item x="296"/>
        <item x="591"/>
        <item x="2547"/>
        <item x="1104"/>
        <item x="2224"/>
        <item x="2794"/>
        <item x="2595"/>
        <item x="2742"/>
        <item x="455"/>
        <item x="789"/>
        <item x="2356"/>
        <item x="2304"/>
        <item x="2923"/>
        <item x="706"/>
        <item x="857"/>
        <item x="1134"/>
        <item x="1909"/>
        <item x="2830"/>
        <item x="157"/>
        <item x="1151"/>
        <item x="1947"/>
        <item x="2011"/>
        <item x="2940"/>
        <item x="679"/>
        <item x="2792"/>
        <item x="2489"/>
        <item x="1400"/>
        <item x="2756"/>
        <item x="2630"/>
        <item x="1507"/>
        <item x="54"/>
        <item x="614"/>
        <item x="1380"/>
        <item x="117"/>
        <item x="2992"/>
        <item x="2256"/>
        <item x="1617"/>
        <item x="1303"/>
        <item x="2790"/>
        <item x="2395"/>
        <item x="985"/>
        <item x="1181"/>
        <item x="463"/>
        <item x="1948"/>
        <item x="1708"/>
        <item x="836"/>
        <item x="2339"/>
        <item x="104"/>
        <item x="1112"/>
        <item x="668"/>
        <item x="356"/>
        <item x="2152"/>
        <item x="970"/>
        <item x="1556"/>
        <item x="983"/>
        <item x="612"/>
        <item x="1527"/>
        <item x="1961"/>
        <item x="2459"/>
        <item x="781"/>
        <item x="250"/>
        <item x="27"/>
        <item x="680"/>
        <item x="651"/>
        <item x="1294"/>
        <item x="1184"/>
        <item x="1994"/>
        <item x="2658"/>
        <item x="1623"/>
        <item x="1767"/>
        <item x="450"/>
        <item x="630"/>
        <item x="1635"/>
        <item x="240"/>
        <item x="913"/>
        <item x="2734"/>
        <item x="2980"/>
        <item x="2394"/>
        <item x="1591"/>
        <item x="2873"/>
        <item x="928"/>
        <item x="1917"/>
        <item x="605"/>
        <item x="1053"/>
        <item x="509"/>
        <item x="324"/>
        <item x="2619"/>
        <item x="1377"/>
        <item x="941"/>
        <item x="2616"/>
        <item x="1225"/>
        <item x="2576"/>
        <item x="1831"/>
        <item x="150"/>
        <item x="2578"/>
        <item x="2766"/>
        <item x="733"/>
        <item x="1683"/>
        <item x="2257"/>
        <item x="389"/>
        <item x="2346"/>
        <item x="1240"/>
        <item x="3"/>
        <item x="582"/>
        <item x="1558"/>
        <item x="2125"/>
        <item x="1311"/>
        <item x="924"/>
        <item x="2676"/>
        <item x="2505"/>
        <item x="1682"/>
        <item x="2777"/>
        <item x="337"/>
        <item x="2184"/>
        <item x="1833"/>
        <item x="1383"/>
        <item x="65"/>
        <item x="1903"/>
        <item x="666"/>
        <item x="889"/>
        <item x="249"/>
        <item x="1042"/>
        <item x="2087"/>
        <item x="1106"/>
        <item x="2995"/>
        <item x="2989"/>
        <item x="69"/>
        <item x="2181"/>
        <item x="2118"/>
        <item x="2053"/>
        <item x="1939"/>
        <item x="429"/>
        <item x="2628"/>
        <item x="1689"/>
        <item x="1236"/>
        <item x="269"/>
        <item x="1957"/>
        <item x="1956"/>
        <item x="699"/>
        <item x="1766"/>
        <item x="697"/>
        <item x="2350"/>
        <item x="1807"/>
        <item x="566"/>
        <item x="1577"/>
        <item x="2636"/>
        <item x="1289"/>
        <item x="1118"/>
        <item x="1290"/>
        <item x="1328"/>
        <item x="598"/>
        <item x="2010"/>
        <item x="2039"/>
        <item x="2945"/>
        <item x="1800"/>
        <item x="2069"/>
        <item x="1929"/>
        <item x="1533"/>
        <item x="1998"/>
        <item x="1472"/>
        <item x="599"/>
        <item x="327"/>
        <item x="1759"/>
        <item x="636"/>
        <item x="2952"/>
        <item x="2662"/>
        <item x="2852"/>
        <item x="2376"/>
        <item x="741"/>
        <item x="2703"/>
        <item x="1714"/>
        <item x="1136"/>
        <item x="2120"/>
        <item x="1336"/>
        <item x="1130"/>
        <item x="2880"/>
        <item x="1549"/>
        <item x="183"/>
        <item x="553"/>
        <item x="2696"/>
        <item x="813"/>
        <item x="2988"/>
        <item x="1110"/>
        <item x="1291"/>
        <item x="686"/>
        <item x="120"/>
        <item x="1299"/>
        <item x="1295"/>
        <item x="710"/>
        <item x="407"/>
        <item x="1906"/>
        <item x="2585"/>
        <item x="2474"/>
        <item x="2788"/>
        <item x="1416"/>
        <item x="1854"/>
        <item x="97"/>
        <item x="1602"/>
        <item x="876"/>
        <item x="649"/>
        <item x="1954"/>
        <item x="2968"/>
        <item x="2333"/>
        <item x="1135"/>
        <item x="1747"/>
        <item x="1900"/>
        <item x="1473"/>
        <item x="1553"/>
        <item x="396"/>
        <item x="2799"/>
        <item x="1687"/>
        <item x="23"/>
        <item x="126"/>
        <item x="1745"/>
        <item x="2111"/>
        <item x="991"/>
        <item x="2675"/>
        <item x="2879"/>
        <item x="2807"/>
        <item x="669"/>
        <item x="2253"/>
        <item x="1390"/>
        <item x="1257"/>
        <item x="1479"/>
        <item x="2065"/>
        <item x="2358"/>
        <item x="521"/>
        <item x="68"/>
        <item x="525"/>
        <item x="2262"/>
        <item x="1593"/>
        <item x="2860"/>
        <item x="2209"/>
        <item x="2823"/>
        <item x="190"/>
        <item x="930"/>
        <item x="1749"/>
        <item x="1341"/>
        <item x="1629"/>
        <item x="770"/>
        <item x="2877"/>
        <item x="491"/>
        <item x="1820"/>
        <item x="487"/>
        <item x="48"/>
        <item x="1232"/>
        <item x="936"/>
        <item x="350"/>
        <item x="1087"/>
        <item x="2718"/>
        <item x="768"/>
        <item x="1898"/>
        <item x="2139"/>
        <item x="1521"/>
        <item x="1261"/>
        <item x="1250"/>
        <item x="2095"/>
        <item x="1322"/>
        <item x="852"/>
        <item x="1441"/>
        <item x="2373"/>
        <item x="81"/>
        <item x="1983"/>
        <item x="2165"/>
        <item x="691"/>
        <item x="578"/>
        <item x="304"/>
        <item x="775"/>
        <item x="1890"/>
        <item x="228"/>
        <item x="545"/>
        <item x="1930"/>
        <item x="2380"/>
        <item x="937"/>
        <item x="1599"/>
        <item x="1485"/>
        <item x="308"/>
        <item x="2656"/>
        <item x="1045"/>
        <item x="1316"/>
        <item x="1873"/>
        <item x="293"/>
        <item x="1580"/>
        <item x="2932"/>
        <item x="2348"/>
        <item x="809"/>
        <item x="2283"/>
        <item x="457"/>
        <item x="905"/>
        <item x="645"/>
        <item x="445"/>
        <item x="1230"/>
        <item x="754"/>
        <item x="620"/>
        <item x="375"/>
        <item x="1038"/>
        <item x="1649"/>
        <item x="2290"/>
        <item x="2906"/>
        <item x="1779"/>
        <item x="558"/>
        <item x="1425"/>
        <item x="2473"/>
        <item x="555"/>
        <item x="2000"/>
        <item x="2722"/>
        <item x="1120"/>
        <item x="2833"/>
        <item x="1644"/>
        <item x="2116"/>
        <item x="864"/>
        <item x="2490"/>
        <item x="1516"/>
        <item x="1875"/>
        <item x="788"/>
        <item x="2150"/>
        <item x="2815"/>
        <item x="1934"/>
        <item x="2051"/>
        <item x="588"/>
        <item x="2221"/>
        <item x="531"/>
        <item x="908"/>
        <item x="2841"/>
        <item x="1492"/>
        <item x="2621"/>
        <item x="2922"/>
        <item x="2640"/>
        <item x="2175"/>
        <item x="2481"/>
        <item x="594"/>
        <item x="2692"/>
        <item x="1436"/>
        <item x="18"/>
        <item x="993"/>
        <item x="2178"/>
        <item x="1869"/>
        <item x="2311"/>
        <item x="2301"/>
        <item x="2154"/>
        <item x="1552"/>
        <item x="957"/>
        <item x="2071"/>
        <item x="1863"/>
        <item x="1085"/>
        <item x="2789"/>
        <item x="2510"/>
        <item x="1621"/>
        <item x="1741"/>
        <item x="2868"/>
        <item x="2428"/>
        <item x="453"/>
        <item x="1718"/>
        <item x="2399"/>
        <item x="2233"/>
        <item x="524"/>
        <item x="1189"/>
        <item x="472"/>
        <item x="2971"/>
        <item x="105"/>
        <item x="955"/>
        <item x="449"/>
        <item x="1285"/>
        <item x="2671"/>
        <item x="800"/>
        <item x="2216"/>
        <item x="2284"/>
        <item x="2765"/>
        <item x="1762"/>
        <item x="42"/>
        <item x="15"/>
        <item x="799"/>
        <item x="2363"/>
        <item x="684"/>
        <item x="2601"/>
        <item x="2916"/>
        <item x="547"/>
        <item x="1542"/>
        <item x="1481"/>
        <item x="2986"/>
        <item x="2329"/>
        <item x="2313"/>
        <item x="1253"/>
        <item x="2398"/>
        <item x="1912"/>
        <item x="2217"/>
        <item x="2347"/>
        <item x="323"/>
        <item x="2681"/>
        <item x="858"/>
        <item x="2235"/>
        <item x="803"/>
        <item x="2093"/>
        <item x="2680"/>
        <item x="1147"/>
        <item x="1670"/>
        <item x="2210"/>
        <item x="61"/>
        <item x="1793"/>
        <item x="2607"/>
        <item x="2068"/>
        <item x="1989"/>
        <item x="2685"/>
        <item x="742"/>
        <item x="728"/>
        <item x="1561"/>
        <item x="242"/>
        <item x="1838"/>
        <item x="1988"/>
        <item x="265"/>
        <item x="1446"/>
        <item x="1187"/>
        <item x="1183"/>
        <item x="2203"/>
        <item x="1418"/>
        <item x="2538"/>
        <item x="1673"/>
        <item x="2486"/>
        <item x="470"/>
        <item x="1489"/>
        <item x="1532"/>
        <item t="default"/>
      </items>
    </pivotField>
    <pivotField showAll="0"/>
    <pivotField showAll="0"/>
    <pivotField dataField="1" showAll="0">
      <items count="3434">
        <item x="2779"/>
        <item x="3018"/>
        <item x="2057"/>
        <item x="686"/>
        <item x="478"/>
        <item x="1133"/>
        <item x="3233"/>
        <item x="3358"/>
        <item x="986"/>
        <item x="1168"/>
        <item x="2564"/>
        <item x="827"/>
        <item x="1962"/>
        <item x="1671"/>
        <item x="2598"/>
        <item x="1694"/>
        <item x="568"/>
        <item x="3057"/>
        <item x="411"/>
        <item x="432"/>
        <item x="1012"/>
        <item x="2604"/>
        <item x="148"/>
        <item x="2429"/>
        <item x="482"/>
        <item x="885"/>
        <item x="3149"/>
        <item x="3246"/>
        <item x="2810"/>
        <item x="3348"/>
        <item x="3097"/>
        <item x="1204"/>
        <item x="3132"/>
        <item x="2568"/>
        <item x="1420"/>
        <item x="1330"/>
        <item x="2614"/>
        <item x="3289"/>
        <item x="1762"/>
        <item x="2828"/>
        <item x="357"/>
        <item x="1355"/>
        <item x="934"/>
        <item x="763"/>
        <item x="2196"/>
        <item x="2083"/>
        <item x="2091"/>
        <item x="190"/>
        <item x="1817"/>
        <item x="2804"/>
        <item x="1509"/>
        <item x="2445"/>
        <item x="2365"/>
        <item x="1728"/>
        <item x="696"/>
        <item x="2949"/>
        <item x="1435"/>
        <item x="825"/>
        <item x="3096"/>
        <item x="1897"/>
        <item x="2190"/>
        <item x="596"/>
        <item x="1021"/>
        <item x="406"/>
        <item x="146"/>
        <item x="2113"/>
        <item x="1928"/>
        <item x="2782"/>
        <item x="1337"/>
        <item x="2207"/>
        <item x="860"/>
        <item x="2412"/>
        <item x="2589"/>
        <item x="1389"/>
        <item x="3272"/>
        <item x="788"/>
        <item x="3198"/>
        <item x="660"/>
        <item x="3"/>
        <item x="376"/>
        <item x="2497"/>
        <item x="1876"/>
        <item x="1686"/>
        <item x="1848"/>
        <item x="161"/>
        <item x="2356"/>
        <item x="1895"/>
        <item x="2272"/>
        <item x="1732"/>
        <item x="1296"/>
        <item x="2825"/>
        <item x="912"/>
        <item x="1625"/>
        <item x="2109"/>
        <item x="2312"/>
        <item x="3119"/>
        <item x="3243"/>
        <item x="1430"/>
        <item x="1527"/>
        <item x="3008"/>
        <item x="1658"/>
        <item x="2311"/>
        <item x="1153"/>
        <item x="2139"/>
        <item x="713"/>
        <item x="1668"/>
        <item x="1077"/>
        <item x="2188"/>
        <item x="1291"/>
        <item x="103"/>
        <item x="1765"/>
        <item x="378"/>
        <item x="1160"/>
        <item x="2359"/>
        <item x="2897"/>
        <item x="2761"/>
        <item x="1013"/>
        <item x="1559"/>
        <item x="2653"/>
        <item x="1096"/>
        <item x="2961"/>
        <item x="3075"/>
        <item x="2641"/>
        <item x="125"/>
        <item x="1602"/>
        <item x="1377"/>
        <item x="116"/>
        <item x="2411"/>
        <item x="2685"/>
        <item x="2664"/>
        <item x="1048"/>
        <item x="2948"/>
        <item x="2059"/>
        <item x="1929"/>
        <item x="2759"/>
        <item x="1812"/>
        <item x="458"/>
        <item x="310"/>
        <item x="42"/>
        <item x="2532"/>
        <item x="1003"/>
        <item x="845"/>
        <item x="3414"/>
        <item x="1696"/>
        <item x="1116"/>
        <item x="464"/>
        <item x="843"/>
        <item x="1172"/>
        <item x="656"/>
        <item x="1675"/>
        <item x="2590"/>
        <item x="835"/>
        <item x="1748"/>
        <item x="485"/>
        <item x="2728"/>
        <item x="1594"/>
        <item x="2437"/>
        <item x="3410"/>
        <item x="1622"/>
        <item x="1685"/>
        <item x="940"/>
        <item x="1399"/>
        <item x="2934"/>
        <item x="1489"/>
        <item x="3007"/>
        <item x="1923"/>
        <item x="3114"/>
        <item x="613"/>
        <item x="1681"/>
        <item x="1223"/>
        <item x="169"/>
        <item x="659"/>
        <item x="1017"/>
        <item x="2677"/>
        <item x="2105"/>
        <item x="2862"/>
        <item x="2366"/>
        <item x="3342"/>
        <item x="3322"/>
        <item x="678"/>
        <item x="198"/>
        <item x="250"/>
        <item x="182"/>
        <item x="3240"/>
        <item x="1891"/>
        <item x="1874"/>
        <item x="1393"/>
        <item x="2850"/>
        <item x="2777"/>
        <item x="1114"/>
        <item x="479"/>
        <item x="3093"/>
        <item x="2898"/>
        <item x="702"/>
        <item x="1666"/>
        <item x="3237"/>
        <item x="2574"/>
        <item x="3432"/>
        <item x="1356"/>
        <item x="385"/>
        <item x="3365"/>
        <item x="586"/>
        <item x="2899"/>
        <item x="67"/>
        <item x="2929"/>
        <item x="2302"/>
        <item x="1173"/>
        <item x="192"/>
        <item x="3295"/>
        <item x="3125"/>
        <item x="3042"/>
        <item x="3238"/>
        <item x="3058"/>
        <item x="3413"/>
        <item x="1580"/>
        <item x="881"/>
        <item x="740"/>
        <item x="1695"/>
        <item x="407"/>
        <item x="2222"/>
        <item x="3274"/>
        <item x="3419"/>
        <item x="2960"/>
        <item x="2618"/>
        <item x="324"/>
        <item x="2642"/>
        <item x="435"/>
        <item x="2545"/>
        <item x="222"/>
        <item x="283"/>
        <item x="1683"/>
        <item x="555"/>
        <item x="2792"/>
        <item x="1445"/>
        <item x="10"/>
        <item x="1275"/>
        <item x="3150"/>
        <item x="1638"/>
        <item x="159"/>
        <item x="3065"/>
        <item x="402"/>
        <item x="2417"/>
        <item x="358"/>
        <item x="1404"/>
        <item x="2672"/>
        <item x="2337"/>
        <item x="3253"/>
        <item x="898"/>
        <item x="773"/>
        <item x="342"/>
        <item x="3241"/>
        <item x="340"/>
        <item x="2195"/>
        <item x="2594"/>
        <item x="284"/>
        <item x="7"/>
        <item x="1818"/>
        <item x="2200"/>
        <item x="2435"/>
        <item x="308"/>
        <item x="2193"/>
        <item x="3003"/>
        <item x="2603"/>
        <item x="2084"/>
        <item x="3156"/>
        <item x="3100"/>
        <item x="2785"/>
        <item x="2102"/>
        <item x="3329"/>
        <item x="1843"/>
        <item x="2335"/>
        <item x="2317"/>
        <item x="567"/>
        <item x="377"/>
        <item x="1344"/>
        <item x="1136"/>
        <item x="2930"/>
        <item x="1575"/>
        <item x="1262"/>
        <item x="3207"/>
        <item x="320"/>
        <item x="879"/>
        <item x="1712"/>
        <item x="938"/>
        <item x="1706"/>
        <item x="907"/>
        <item x="2839"/>
        <item x="2161"/>
        <item x="1248"/>
        <item x="2221"/>
        <item x="3109"/>
        <item x="2999"/>
        <item x="1174"/>
        <item x="2800"/>
        <item x="1968"/>
        <item x="2492"/>
        <item x="2992"/>
        <item x="2141"/>
        <item x="2140"/>
        <item x="1847"/>
        <item x="2006"/>
        <item x="1183"/>
        <item x="1276"/>
        <item x="2413"/>
        <item x="2565"/>
        <item x="2210"/>
        <item x="2631"/>
        <item x="2859"/>
        <item x="3239"/>
        <item x="2042"/>
        <item x="1040"/>
        <item x="2620"/>
        <item x="2974"/>
        <item x="2154"/>
        <item x="480"/>
        <item x="1871"/>
        <item x="127"/>
        <item x="2035"/>
        <item x="2613"/>
        <item x="706"/>
        <item x="1118"/>
        <item x="129"/>
        <item x="322"/>
        <item x="1803"/>
        <item x="3032"/>
        <item x="149"/>
        <item x="1858"/>
        <item x="420"/>
        <item x="2416"/>
        <item x="8"/>
        <item x="3311"/>
        <item x="923"/>
        <item x="2175"/>
        <item x="2563"/>
        <item x="1448"/>
        <item x="2494"/>
        <item x="2715"/>
        <item x="2390"/>
        <item x="3095"/>
        <item x="770"/>
        <item x="1039"/>
        <item x="405"/>
        <item x="2765"/>
        <item x="2138"/>
        <item x="2509"/>
        <item x="1898"/>
        <item x="2559"/>
        <item x="1060"/>
        <item x="2936"/>
        <item x="2342"/>
        <item x="1621"/>
        <item x="1890"/>
        <item x="68"/>
        <item x="611"/>
        <item x="2426"/>
        <item x="178"/>
        <item x="3038"/>
        <item x="2896"/>
        <item x="3080"/>
        <item x="386"/>
        <item x="512"/>
        <item x="1922"/>
        <item x="710"/>
        <item x="2479"/>
        <item x="3321"/>
        <item x="59"/>
        <item x="2030"/>
        <item x="1574"/>
        <item x="3423"/>
        <item x="2829"/>
        <item x="2640"/>
        <item x="1623"/>
        <item x="1884"/>
        <item x="715"/>
        <item x="2752"/>
        <item x="1233"/>
        <item x="3279"/>
        <item x="1090"/>
        <item x="1171"/>
        <item x="1084"/>
        <item x="1010"/>
        <item x="2570"/>
        <item x="3349"/>
        <item x="1894"/>
        <item x="3364"/>
        <item x="1457"/>
        <item x="592"/>
        <item x="2430"/>
        <item x="925"/>
        <item x="3420"/>
        <item x="2152"/>
        <item x="3138"/>
        <item x="2544"/>
        <item x="2636"/>
        <item x="1697"/>
        <item x="1963"/>
        <item x="3286"/>
        <item x="3343"/>
        <item x="339"/>
        <item x="826"/>
        <item x="1041"/>
        <item x="722"/>
        <item x="409"/>
        <item x="1193"/>
        <item x="1049"/>
        <item x="1737"/>
        <item x="2009"/>
        <item x="1810"/>
        <item x="374"/>
        <item x="2616"/>
        <item x="2397"/>
        <item x="2717"/>
        <item x="2046"/>
        <item x="1151"/>
        <item x="1481"/>
        <item x="1268"/>
        <item x="499"/>
        <item x="2908"/>
        <item x="838"/>
        <item x="2261"/>
        <item x="371"/>
        <item x="2496"/>
        <item x="118"/>
        <item x="2973"/>
        <item x="1730"/>
        <item x="614"/>
        <item x="3106"/>
        <item x="1628"/>
        <item x="2069"/>
        <item x="2787"/>
        <item x="756"/>
        <item x="920"/>
        <item x="1167"/>
        <item x="2393"/>
        <item x="2096"/>
        <item x="1627"/>
        <item x="2790"/>
        <item x="2493"/>
        <item x="1925"/>
        <item x="2513"/>
        <item x="73"/>
        <item x="1139"/>
        <item x="3351"/>
        <item x="1745"/>
        <item x="1083"/>
        <item x="2151"/>
        <item x="2500"/>
        <item x="455"/>
        <item x="2168"/>
        <item x="1888"/>
        <item x="3064"/>
        <item x="168"/>
        <item x="1036"/>
        <item x="1985"/>
        <item x="3430"/>
        <item x="469"/>
        <item x="3195"/>
        <item x="3370"/>
        <item x="2927"/>
        <item x="191"/>
        <item x="2831"/>
        <item x="1126"/>
        <item x="2796"/>
        <item x="147"/>
        <item x="117"/>
        <item x="3196"/>
        <item x="3181"/>
        <item x="2253"/>
        <item x="1019"/>
        <item x="2215"/>
        <item x="2415"/>
        <item x="1094"/>
        <item x="899"/>
        <item x="2749"/>
        <item x="2111"/>
        <item x="323"/>
        <item x="1964"/>
        <item x="782"/>
        <item x="1966"/>
        <item x="2166"/>
        <item x="277"/>
        <item x="3341"/>
        <item x="2262"/>
        <item x="3142"/>
        <item x="1428"/>
        <item x="955"/>
        <item x="309"/>
        <item x="3273"/>
        <item x="1314"/>
        <item x="2396"/>
        <item x="2395"/>
        <item x="3192"/>
        <item x="382"/>
        <item x="1277"/>
        <item x="3189"/>
        <item x="2525"/>
        <item x="2364"/>
        <item x="2683"/>
        <item x="381"/>
        <item x="739"/>
        <item x="2606"/>
        <item x="701"/>
        <item x="2148"/>
        <item x="2014"/>
        <item x="1042"/>
        <item x="2698"/>
        <item x="2090"/>
        <item x="476"/>
        <item x="2951"/>
        <item x="3248"/>
        <item x="1438"/>
        <item x="2745"/>
        <item x="1886"/>
        <item x="3170"/>
        <item x="1873"/>
        <item x="2824"/>
        <item x="911"/>
        <item x="2546"/>
        <item x="2041"/>
        <item x="1006"/>
        <item x="2878"/>
        <item x="379"/>
        <item x="3288"/>
        <item x="1152"/>
        <item x="1016"/>
        <item x="993"/>
        <item x="2290"/>
        <item x="757"/>
        <item x="288"/>
        <item x="3383"/>
        <item x="970"/>
        <item x="1780"/>
        <item x="240"/>
        <item x="559"/>
        <item x="1432"/>
        <item x="2181"/>
        <item x="431"/>
        <item x="1887"/>
        <item x="1206"/>
        <item x="311"/>
        <item x="2688"/>
        <item x="2789"/>
        <item x="3004"/>
        <item x="131"/>
        <item x="1926"/>
        <item x="2209"/>
        <item x="1896"/>
        <item x="1656"/>
        <item x="2791"/>
        <item x="972"/>
        <item x="2070"/>
        <item x="977"/>
        <item x="2985"/>
        <item x="36"/>
        <item x="2892"/>
        <item x="844"/>
        <item x="3167"/>
        <item x="1029"/>
        <item x="2424"/>
        <item x="1820"/>
        <item x="3416"/>
        <item x="2754"/>
        <item x="2491"/>
        <item x="1057"/>
        <item x="199"/>
        <item x="1462"/>
        <item x="1007"/>
        <item x="865"/>
        <item x="1934"/>
        <item x="1660"/>
        <item x="3147"/>
        <item x="2339"/>
        <item x="1075"/>
        <item x="1034"/>
        <item x="2051"/>
        <item x="565"/>
        <item x="1110"/>
        <item x="380"/>
        <item x="1037"/>
        <item x="419"/>
        <item x="1546"/>
        <item x="2013"/>
        <item x="1398"/>
        <item x="2474"/>
        <item x="3280"/>
        <item x="1763"/>
        <item x="872"/>
        <item x="2384"/>
        <item x="2357"/>
        <item x="509"/>
        <item x="1561"/>
        <item x="798"/>
        <item x="3034"/>
        <item x="2794"/>
        <item x="2205"/>
        <item x="3323"/>
        <item x="2626"/>
        <item x="1809"/>
        <item x="2652"/>
        <item x="2056"/>
        <item x="2309"/>
        <item x="1487"/>
        <item x="813"/>
        <item x="1154"/>
        <item x="2040"/>
        <item x="3301"/>
        <item x="2922"/>
        <item x="1600"/>
        <item x="181"/>
        <item x="3347"/>
        <item x="1488"/>
        <item x="2599"/>
        <item x="3270"/>
        <item x="28"/>
        <item x="3127"/>
        <item x="1679"/>
        <item x="2010"/>
        <item x="3146"/>
        <item x="176"/>
        <item x="2950"/>
        <item x="5"/>
        <item x="1107"/>
        <item x="3040"/>
        <item x="2648"/>
        <item x="1727"/>
        <item x="2385"/>
        <item x="2213"/>
        <item x="1935"/>
        <item x="110"/>
        <item x="2279"/>
        <item x="3135"/>
        <item x="1018"/>
        <item x="1601"/>
        <item x="1394"/>
        <item x="754"/>
        <item x="801"/>
        <item x="3202"/>
        <item x="2766"/>
        <item x="180"/>
        <item x="2147"/>
        <item x="468"/>
        <item x="573"/>
        <item x="2708"/>
        <item x="1464"/>
        <item x="2786"/>
        <item x="2548"/>
        <item x="421"/>
        <item x="1766"/>
        <item x="1927"/>
        <item x="2206"/>
        <item x="924"/>
        <item x="1630"/>
        <item x="2795"/>
        <item x="3099"/>
        <item x="2361"/>
        <item x="2433"/>
        <item x="58"/>
        <item x="511"/>
        <item x="2628"/>
        <item x="2650"/>
        <item x="1354"/>
        <item x="1101"/>
        <item x="3266"/>
        <item x="2116"/>
        <item x="1957"/>
        <item x="1032"/>
        <item x="3126"/>
        <item x="2788"/>
        <item x="853"/>
        <item x="2905"/>
        <item x="1339"/>
        <item x="438"/>
        <item x="341"/>
        <item x="1035"/>
        <item x="2260"/>
        <item x="1466"/>
        <item x="2162"/>
        <item x="2287"/>
        <item x="1149"/>
        <item x="1528"/>
        <item x="1397"/>
        <item x="3134"/>
        <item x="687"/>
        <item x="2941"/>
        <item x="2937"/>
        <item x="2743"/>
        <item x="1332"/>
        <item x="1011"/>
        <item x="2855"/>
        <item x="1005"/>
        <item x="1688"/>
        <item x="189"/>
        <item x="612"/>
        <item x="2744"/>
        <item x="3403"/>
        <item x="1924"/>
        <item x="2169"/>
        <item x="2508"/>
        <item x="1070"/>
        <item x="2043"/>
        <item x="1313"/>
        <item x="1004"/>
        <item x="582"/>
        <item x="1033"/>
        <item x="1576"/>
        <item x="2840"/>
        <item x="732"/>
        <item x="558"/>
        <item x="2514"/>
        <item x="361"/>
        <item x="1845"/>
        <item x="3117"/>
        <item x="802"/>
        <item x="2519"/>
        <item x="836"/>
        <item x="3422"/>
        <item x="897"/>
        <item x="2756"/>
        <item x="112"/>
        <item x="6"/>
        <item x="1689"/>
        <item x="2965"/>
        <item x="537"/>
        <item x="3281"/>
        <item x="2155"/>
        <item x="2580"/>
        <item x="2623"/>
        <item x="1833"/>
        <item x="1227"/>
        <item x="1294"/>
        <item x="2078"/>
        <item x="1525"/>
        <item x="1150"/>
        <item x="162"/>
        <item x="2024"/>
        <item x="1918"/>
        <item x="335"/>
        <item x="1208"/>
        <item x="753"/>
        <item x="286"/>
        <item x="3069"/>
        <item x="1453"/>
        <item x="1570"/>
        <item x="2428"/>
        <item x="3175"/>
        <item x="3399"/>
        <item x="952"/>
        <item x="771"/>
        <item x="173"/>
        <item x="1431"/>
        <item x="1367"/>
        <item x="2453"/>
        <item x="3193"/>
        <item x="2456"/>
        <item x="2702"/>
        <item x="1507"/>
        <item x="1163"/>
        <item x="2770"/>
        <item x="1774"/>
        <item x="1222"/>
        <item x="723"/>
        <item x="1471"/>
        <item x="1747"/>
        <item x="2649"/>
        <item x="1195"/>
        <item x="1499"/>
        <item x="534"/>
        <item x="926"/>
        <item x="1823"/>
        <item x="3186"/>
        <item x="2943"/>
        <item x="2764"/>
        <item x="765"/>
        <item x="294"/>
        <item x="2893"/>
        <item x="1617"/>
        <item x="2730"/>
        <item x="2586"/>
        <item x="2282"/>
        <item x="2378"/>
        <item x="1465"/>
        <item x="3417"/>
        <item x="2255"/>
        <item x="3216"/>
        <item x="2811"/>
        <item x="2085"/>
        <item x="2838"/>
        <item x="1028"/>
        <item x="1203"/>
        <item x="935"/>
        <item x="1672"/>
        <item x="3264"/>
        <item x="254"/>
        <item x="683"/>
        <item x="1958"/>
        <item x="2160"/>
        <item x="2007"/>
        <item x="452"/>
        <item x="136"/>
        <item x="1400"/>
        <item x="1219"/>
        <item x="3144"/>
        <item x="1280"/>
        <item x="1965"/>
        <item x="2729"/>
        <item x="2763"/>
        <item x="177"/>
        <item x="3024"/>
        <item x="2671"/>
        <item x="752"/>
        <item x="1192"/>
        <item x="45"/>
        <item x="1536"/>
        <item x="2280"/>
        <item x="2019"/>
        <item x="1633"/>
        <item x="870"/>
        <item x="1292"/>
        <item x="1993"/>
        <item x="733"/>
        <item x="2693"/>
        <item x="2718"/>
        <item x="1140"/>
        <item x="2962"/>
        <item x="1850"/>
        <item x="2931"/>
        <item x="822"/>
        <item x="1135"/>
        <item x="3299"/>
        <item x="1542"/>
        <item x="3381"/>
        <item x="77"/>
        <item x="3296"/>
        <item x="1141"/>
        <item x="2689"/>
        <item x="1523"/>
        <item x="1429"/>
        <item x="3367"/>
        <item x="1327"/>
        <item x="520"/>
        <item x="1100"/>
        <item x="187"/>
        <item x="3384"/>
        <item x="2920"/>
        <item x="769"/>
        <item x="2286"/>
        <item x="1178"/>
        <item x="1767"/>
        <item x="2952"/>
        <item x="2299"/>
        <item x="3016"/>
        <item x="1194"/>
        <item x="2587"/>
        <item x="2647"/>
        <item x="806"/>
        <item x="1526"/>
        <item x="1816"/>
        <item x="2432"/>
        <item x="1486"/>
        <item x="2561"/>
        <item x="803"/>
        <item x="589"/>
        <item x="3350"/>
        <item x="3235"/>
        <item x="2239"/>
        <item x="44"/>
        <item x="544"/>
        <item x="1249"/>
        <item x="2793"/>
        <item x="65"/>
        <item x="128"/>
        <item x="1451"/>
        <item x="2595"/>
        <item x="107"/>
        <item x="2192"/>
        <item x="332"/>
        <item x="2431"/>
        <item x="927"/>
        <item x="2712"/>
        <item x="621"/>
        <item x="1071"/>
        <item x="2167"/>
        <item x="1838"/>
        <item x="1347"/>
        <item x="2659"/>
        <item x="2001"/>
        <item x="1444"/>
        <item x="2806"/>
        <item x="2562"/>
        <item x="2066"/>
        <item x="1413"/>
        <item x="3128"/>
        <item x="1990"/>
        <item x="3402"/>
        <item x="1583"/>
        <item x="2"/>
        <item x="1831"/>
        <item x="50"/>
        <item x="293"/>
        <item x="1247"/>
        <item x="2986"/>
        <item x="2376"/>
        <item x="2308"/>
        <item x="2678"/>
        <item x="1267"/>
        <item x="2220"/>
        <item x="502"/>
        <item x="2310"/>
        <item x="641"/>
        <item x="3130"/>
        <item x="3059"/>
        <item x="2371"/>
        <item x="1931"/>
        <item x="179"/>
        <item x="2619"/>
        <item x="1186"/>
        <item x="2158"/>
        <item x="2484"/>
        <item x="2768"/>
        <item x="1074"/>
        <item x="1452"/>
        <item x="809"/>
        <item x="2529"/>
        <item x="1880"/>
        <item x="837"/>
        <item x="1341"/>
        <item x="1185"/>
        <item x="2233"/>
        <item x="2938"/>
        <item x="2425"/>
        <item x="2651"/>
        <item x="216"/>
        <item x="3201"/>
        <item x="316"/>
        <item x="2921"/>
        <item x="2987"/>
        <item x="1777"/>
        <item x="275"/>
        <item x="369"/>
        <item x="2136"/>
        <item x="34"/>
        <item x="85"/>
        <item x="528"/>
        <item x="490"/>
        <item x="3294"/>
        <item x="3372"/>
        <item x="303"/>
        <item x="1856"/>
        <item x="297"/>
        <item x="2321"/>
        <item x="697"/>
        <item x="2867"/>
        <item x="345"/>
        <item x="2372"/>
        <item x="1058"/>
        <item x="2736"/>
        <item x="896"/>
        <item x="969"/>
        <item x="1159"/>
        <item x="1352"/>
        <item x="646"/>
        <item x="3035"/>
        <item x="1102"/>
        <item x="3369"/>
        <item x="1687"/>
        <item x="3249"/>
        <item x="2610"/>
        <item x="2323"/>
        <item x="1097"/>
        <item x="3287"/>
        <item x="932"/>
        <item x="855"/>
        <item x="3354"/>
        <item x="1031"/>
        <item x="93"/>
        <item x="2904"/>
        <item x="705"/>
        <item x="2638"/>
        <item x="1447"/>
        <item x="2535"/>
        <item x="1497"/>
        <item x="549"/>
        <item x="2289"/>
        <item x="2414"/>
        <item x="1211"/>
        <item x="1422"/>
        <item x="208"/>
        <item x="738"/>
        <item x="1551"/>
        <item x="640"/>
        <item x="2110"/>
        <item x="3427"/>
        <item x="1541"/>
        <item x="2002"/>
        <item x="2692"/>
        <item x="204"/>
        <item x="2481"/>
        <item x="1920"/>
        <item x="1181"/>
        <item x="2345"/>
        <item x="1852"/>
        <item x="206"/>
        <item x="2981"/>
        <item x="3282"/>
        <item x="1020"/>
        <item x="1711"/>
        <item x="2189"/>
        <item x="3137"/>
        <item x="1161"/>
        <item x="1008"/>
        <item x="2980"/>
        <item x="1225"/>
        <item x="2520"/>
        <item x="448"/>
        <item x="2129"/>
        <item x="908"/>
        <item x="2611"/>
        <item x="2847"/>
        <item x="1106"/>
        <item x="2112"/>
        <item x="1009"/>
        <item x="456"/>
        <item x="1087"/>
        <item x="748"/>
        <item x="403"/>
        <item x="1994"/>
        <item x="1421"/>
        <item x="3012"/>
        <item x="2814"/>
        <item x="1793"/>
        <item x="2801"/>
        <item x="900"/>
        <item x="1636"/>
        <item x="3353"/>
        <item x="639"/>
        <item x="1804"/>
        <item x="2583"/>
        <item x="1718"/>
        <item x="950"/>
        <item x="1138"/>
        <item x="1446"/>
        <item x="2271"/>
        <item x="833"/>
        <item x="494"/>
        <item x="3187"/>
        <item x="89"/>
        <item x="830"/>
        <item x="13"/>
        <item x="3396"/>
        <item x="557"/>
        <item x="2809"/>
        <item x="570"/>
        <item x="2668"/>
        <item x="2726"/>
        <item x="352"/>
        <item x="799"/>
        <item x="246"/>
        <item x="3168"/>
        <item x="2538"/>
        <item x="1212"/>
        <item x="477"/>
        <item x="1680"/>
        <item x="396"/>
        <item x="1859"/>
        <item x="2235"/>
        <item x="714"/>
        <item x="2368"/>
        <item x="2643"/>
        <item x="193"/>
        <item x="3330"/>
        <item x="2924"/>
        <item x="2541"/>
        <item x="215"/>
        <item x="444"/>
        <item x="185"/>
        <item x="1515"/>
        <item x="3309"/>
        <item x="2588"/>
        <item x="2939"/>
        <item x="895"/>
        <item x="1091"/>
        <item x="515"/>
        <item x="1449"/>
        <item x="819"/>
        <item x="1297"/>
        <item x="2449"/>
        <item x="585"/>
        <item x="2341"/>
        <item x="2925"/>
        <item x="3118"/>
        <item x="841"/>
        <item x="1554"/>
        <item x="336"/>
        <item x="3393"/>
        <item x="503"/>
        <item x="3425"/>
        <item x="1518"/>
        <item x="1724"/>
        <item x="1735"/>
        <item x="1278"/>
        <item x="871"/>
        <item x="1269"/>
        <item x="2163"/>
        <item x="959"/>
        <item x="14"/>
        <item x="2198"/>
        <item x="630"/>
        <item x="1524"/>
        <item x="3043"/>
        <item x="2625"/>
        <item x="1408"/>
        <item x="1120"/>
        <item x="2691"/>
        <item x="1540"/>
        <item x="1209"/>
        <item x="1610"/>
        <item x="2600"/>
        <item x="3159"/>
        <item x="2798"/>
        <item x="2753"/>
        <item x="2755"/>
        <item x="2827"/>
        <item x="1678"/>
        <item x="2058"/>
        <item x="2842"/>
        <item x="2187"/>
        <item x="3070"/>
        <item x="71"/>
        <item x="225"/>
        <item x="3275"/>
        <item x="2781"/>
        <item x="2012"/>
        <item x="721"/>
        <item x="1520"/>
        <item x="854"/>
        <item x="3316"/>
        <item x="948"/>
        <item x="2686"/>
        <item x="2214"/>
        <item x="1854"/>
        <item x="1726"/>
        <item x="649"/>
        <item x="195"/>
        <item x="2125"/>
        <item x="3255"/>
        <item x="186"/>
        <item x="1224"/>
        <item x="3328"/>
        <item x="915"/>
        <item x="141"/>
        <item x="571"/>
        <item x="574"/>
        <item x="106"/>
        <item x="1164"/>
        <item x="679"/>
        <item x="2117"/>
        <item x="2134"/>
        <item x="3140"/>
        <item x="2567"/>
        <item x="2531"/>
        <item x="2283"/>
        <item x="2340"/>
        <item x="958"/>
        <item x="1401"/>
        <item x="3352"/>
        <item x="2003"/>
        <item x="2132"/>
        <item x="2473"/>
        <item x="3148"/>
        <item x="608"/>
        <item x="3424"/>
        <item x="1753"/>
        <item x="2945"/>
        <item x="422"/>
        <item x="439"/>
        <item x="2068"/>
        <item x="2269"/>
        <item x="3199"/>
        <item x="170"/>
        <item x="2369"/>
        <item x="2082"/>
        <item x="922"/>
        <item x="1987"/>
        <item x="2401"/>
        <item x="1495"/>
        <item x="869"/>
        <item x="514"/>
        <item x="2076"/>
        <item x="3094"/>
        <item x="1825"/>
        <item x="1864"/>
        <item x="2480"/>
        <item x="1995"/>
        <item x="1338"/>
        <item x="2468"/>
        <item x="2864"/>
        <item x="2099"/>
        <item x="1751"/>
        <item x="267"/>
        <item x="583"/>
        <item x="2721"/>
        <item x="681"/>
        <item x="513"/>
        <item x="2273"/>
        <item x="2050"/>
        <item x="1882"/>
        <item x="2533"/>
        <item x="848"/>
        <item x="2757"/>
        <item x="1947"/>
        <item x="2122"/>
        <item x="2776"/>
        <item x="2052"/>
        <item x="719"/>
        <item x="1708"/>
        <item x="1450"/>
        <item x="857"/>
        <item x="1618"/>
        <item x="1917"/>
        <item x="3141"/>
        <item x="3215"/>
        <item x="217"/>
        <item x="724"/>
        <item x="268"/>
        <item x="3123"/>
        <item x="680"/>
        <item x="1608"/>
        <item x="1879"/>
        <item x="2358"/>
        <item x="2550"/>
        <item x="155"/>
        <item x="1749"/>
        <item x="278"/>
        <item x="2495"/>
        <item x="2234"/>
        <item x="1783"/>
        <item x="2863"/>
        <item x="1416"/>
        <item x="1603"/>
        <item x="849"/>
        <item x="221"/>
        <item x="546"/>
        <item x="522"/>
        <item x="3302"/>
        <item x="889"/>
        <item x="2740"/>
        <item x="2852"/>
        <item x="2558"/>
        <item x="430"/>
        <item x="1788"/>
        <item x="1318"/>
        <item x="858"/>
        <item x="866"/>
        <item x="2526"/>
        <item x="3044"/>
        <item x="746"/>
        <item x="2675"/>
        <item x="878"/>
        <item x="489"/>
        <item x="493"/>
        <item x="729"/>
        <item x="174"/>
        <item x="3213"/>
        <item x="2579"/>
        <item x="628"/>
        <item x="1411"/>
        <item x="274"/>
        <item x="1470"/>
        <item x="3136"/>
        <item x="230"/>
        <item x="1877"/>
        <item x="3378"/>
        <item x="197"/>
        <item x="1702"/>
        <item x="617"/>
        <item x="1184"/>
        <item x="140"/>
        <item x="40"/>
        <item x="3152"/>
        <item x="1460"/>
        <item x="1334"/>
        <item x="762"/>
        <item x="2771"/>
        <item x="945"/>
        <item x="595"/>
        <item x="2751"/>
        <item x="1127"/>
        <item x="2569"/>
        <item x="1076"/>
        <item x="1305"/>
        <item x="779"/>
        <item x="3374"/>
        <item x="1068"/>
        <item x="636"/>
        <item x="766"/>
        <item x="1254"/>
        <item x="1903"/>
        <item x="2202"/>
        <item x="356"/>
        <item x="1082"/>
        <item x="2236"/>
        <item x="2145"/>
        <item x="828"/>
        <item x="543"/>
        <item x="965"/>
        <item x="790"/>
        <item x="1190"/>
        <item x="1062"/>
        <item x="764"/>
        <item x="2714"/>
        <item x="525"/>
        <item x="2742"/>
        <item x="3426"/>
        <item x="271"/>
        <item x="142"/>
        <item x="995"/>
        <item x="172"/>
        <item x="123"/>
        <item x="2336"/>
        <item x="109"/>
        <item x="1427"/>
        <item x="2970"/>
        <item x="3076"/>
        <item x="547"/>
        <item x="777"/>
        <item x="2724"/>
        <item x="390"/>
        <item x="1117"/>
        <item x="375"/>
        <item x="3411"/>
        <item x="1982"/>
        <item x="540"/>
        <item x="1614"/>
        <item x="359"/>
        <item x="603"/>
        <item x="1243"/>
        <item x="1027"/>
        <item x="3210"/>
        <item x="2891"/>
        <item x="3368"/>
        <item x="233"/>
        <item x="1779"/>
        <item x="2408"/>
        <item x="2373"/>
        <item x="2963"/>
        <item x="391"/>
        <item x="1639"/>
        <item x="256"/>
        <item x="175"/>
        <item x="3357"/>
        <item x="1323"/>
        <item x="3429"/>
        <item x="2946"/>
        <item x="3050"/>
        <item x="145"/>
        <item x="1456"/>
        <item x="1752"/>
        <item x="354"/>
        <item x="98"/>
        <item x="3404"/>
        <item x="2615"/>
        <item x="749"/>
        <item x="905"/>
        <item x="504"/>
        <item x="2075"/>
        <item x="1302"/>
        <item x="566"/>
        <item x="1562"/>
        <item x="1720"/>
        <item x="2602"/>
        <item x="3345"/>
        <item x="1281"/>
        <item x="2156"/>
        <item x="2018"/>
        <item x="3037"/>
        <item x="1461"/>
        <item x="1704"/>
        <item x="247"/>
        <item x="48"/>
        <item x="1940"/>
        <item x="3258"/>
        <item x="2710"/>
        <item x="2004"/>
        <item x="1769"/>
        <item x="1328"/>
        <item x="2854"/>
        <item x="1830"/>
        <item x="158"/>
        <item x="904"/>
        <item x="2382"/>
        <item x="1792"/>
        <item x="1849"/>
        <item x="2374"/>
        <item x="2377"/>
        <item x="120"/>
        <item x="626"/>
        <item x="1312"/>
        <item x="1634"/>
        <item x="329"/>
        <item x="1081"/>
        <item x="1805"/>
        <item x="2704"/>
        <item x="3262"/>
        <item x="597"/>
        <item x="1814"/>
        <item x="1170"/>
        <item x="2601"/>
        <item x="2081"/>
        <item x="1881"/>
        <item x="75"/>
        <item x="279"/>
        <item x="287"/>
        <item x="2676"/>
        <item x="2487"/>
        <item x="1137"/>
        <item x="2646"/>
        <item x="3306"/>
        <item x="1596"/>
        <item x="259"/>
        <item x="2489"/>
        <item x="1547"/>
        <item x="2876"/>
        <item x="3214"/>
        <item x="2592"/>
        <item x="668"/>
        <item x="2275"/>
        <item x="552"/>
        <item x="2392"/>
        <item x="2656"/>
        <item x="389"/>
        <item x="2149"/>
        <item x="2967"/>
        <item x="2657"/>
        <item x="451"/>
        <item x="2762"/>
        <item x="138"/>
        <item x="12"/>
        <item x="2388"/>
        <item x="814"/>
        <item x="150"/>
        <item x="2543"/>
        <item x="1944"/>
        <item x="725"/>
        <item x="2748"/>
        <item x="850"/>
        <item x="2888"/>
        <item x="1483"/>
        <item x="1648"/>
        <item x="3431"/>
        <item x="4"/>
        <item x="1284"/>
        <item x="3260"/>
        <item x="1674"/>
        <item x="1555"/>
        <item x="1324"/>
        <item x="426"/>
        <item x="787"/>
        <item x="165"/>
        <item x="622"/>
        <item x="1970"/>
        <item x="530"/>
        <item x="72"/>
        <item x="2499"/>
        <item x="2906"/>
        <item x="1827"/>
        <item x="443"/>
        <item x="2028"/>
        <item x="750"/>
        <item x="951"/>
        <item x="442"/>
        <item x="2465"/>
        <item x="3155"/>
        <item x="219"/>
        <item x="1590"/>
        <item x="2722"/>
        <item x="3001"/>
        <item x="1743"/>
        <item x="29"/>
        <item x="2566"/>
        <item x="2572"/>
        <item x="2036"/>
        <item x="2705"/>
        <item x="3145"/>
        <item x="2153"/>
        <item x="1755"/>
        <item x="2443"/>
        <item x="846"/>
        <item x="1325"/>
        <item x="1336"/>
        <item x="1605"/>
        <item x="2185"/>
        <item x="2073"/>
        <item x="202"/>
        <item x="3313"/>
        <item x="507"/>
        <item x="1066"/>
        <item x="2315"/>
        <item x="2304"/>
        <item x="2872"/>
        <item x="2775"/>
        <item x="1563"/>
        <item x="2471"/>
        <item x="3154"/>
        <item x="536"/>
        <item x="1534"/>
        <item x="3052"/>
        <item x="747"/>
        <item x="804"/>
        <item x="414"/>
        <item x="772"/>
        <item x="991"/>
        <item x="2300"/>
        <item x="498"/>
        <item x="655"/>
        <item x="2025"/>
        <item x="2833"/>
        <item x="2958"/>
        <item x="212"/>
        <item x="2928"/>
        <item x="666"/>
        <item x="1981"/>
        <item x="3206"/>
        <item x="3317"/>
        <item x="1498"/>
        <item x="1919"/>
        <item x="1025"/>
        <item x="1054"/>
        <item x="1142"/>
        <item x="2530"/>
        <item x="3371"/>
        <item x="2292"/>
        <item x="975"/>
        <item x="1260"/>
        <item x="894"/>
        <item x="2515"/>
        <item x="1530"/>
        <item x="2180"/>
        <item x="3101"/>
        <item x="2130"/>
        <item x="2547"/>
        <item x="709"/>
        <item x="1480"/>
        <item x="3229"/>
        <item x="1787"/>
        <item x="3355"/>
        <item x="1210"/>
        <item x="3293"/>
        <item x="3297"/>
        <item x="3338"/>
        <item x="1537"/>
        <item x="2470"/>
        <item x="265"/>
        <item x="2276"/>
        <item x="3327"/>
        <item x="1001"/>
        <item x="223"/>
        <item x="2402"/>
        <item x="1742"/>
        <item x="971"/>
        <item x="1112"/>
        <item x="734"/>
        <item x="2360"/>
        <item x="688"/>
        <item x="2328"/>
        <item x="3228"/>
        <item x="237"/>
        <item x="1414"/>
        <item x="1875"/>
        <item x="481"/>
        <item x="2797"/>
        <item x="2851"/>
        <item x="282"/>
        <item x="635"/>
        <item x="318"/>
        <item x="453"/>
        <item x="698"/>
        <item x="1587"/>
        <item x="33"/>
        <item x="2469"/>
        <item x="2089"/>
        <item x="2773"/>
        <item x="1842"/>
        <item x="26"/>
        <item x="2501"/>
        <item x="1239"/>
        <item x="1565"/>
        <item x="2053"/>
        <item x="1860"/>
        <item x="974"/>
        <item x="2723"/>
        <item x="2727"/>
        <item x="1784"/>
        <item x="101"/>
        <item x="300"/>
        <item x="548"/>
        <item x="167"/>
        <item x="1485"/>
        <item x="1782"/>
        <item x="1593"/>
        <item x="79"/>
        <item x="2993"/>
        <item x="2177"/>
        <item x="741"/>
        <item x="1834"/>
        <item x="137"/>
        <item x="2362"/>
        <item x="2841"/>
        <item x="2713"/>
        <item x="327"/>
        <item x="135"/>
        <item x="1180"/>
        <item x="2733"/>
        <item x="1840"/>
        <item x="2845"/>
        <item x="3232"/>
        <item x="976"/>
        <item x="654"/>
        <item x="2996"/>
        <item x="1391"/>
        <item x="1744"/>
        <item x="1493"/>
        <item x="2226"/>
        <item x="427"/>
        <item x="2910"/>
        <item x="966"/>
        <item x="2823"/>
        <item x="1758"/>
        <item x="1500"/>
        <item x="2307"/>
        <item x="2954"/>
        <item x="2674"/>
        <item x="1853"/>
        <item x="1315"/>
        <item x="269"/>
        <item x="2326"/>
        <item x="157"/>
        <item x="2176"/>
        <item x="2217"/>
        <item x="2834"/>
        <item x="263"/>
        <item x="1392"/>
        <item x="604"/>
        <item x="1670"/>
        <item x="657"/>
        <item x="3009"/>
        <item x="767"/>
        <item x="2637"/>
        <item x="227"/>
        <item x="2917"/>
        <item x="370"/>
        <item x="2008"/>
        <item x="3292"/>
        <item x="2174"/>
        <item x="2537"/>
        <item x="1331"/>
        <item x="3268"/>
        <item x="2375"/>
        <item x="115"/>
        <item x="1022"/>
        <item x="2997"/>
        <item x="3225"/>
        <item x="1794"/>
        <item x="695"/>
        <item x="2977"/>
        <item x="3047"/>
        <item x="2462"/>
        <item x="689"/>
        <item x="2291"/>
        <item x="3339"/>
        <item x="401"/>
        <item x="3217"/>
        <item x="2521"/>
        <item x="1319"/>
        <item x="693"/>
        <item x="1165"/>
        <item x="232"/>
        <item x="2191"/>
        <item x="2448"/>
        <item x="2347"/>
        <item x="1759"/>
        <item x="99"/>
        <item x="1232"/>
        <item x="1741"/>
        <item x="979"/>
        <item x="3428"/>
        <item x="1220"/>
        <item x="2887"/>
        <item x="2182"/>
        <item x="2294"/>
        <item x="1815"/>
        <item x="633"/>
        <item x="994"/>
        <item x="251"/>
        <item x="989"/>
        <item x="677"/>
        <item x="38"/>
        <item x="1307"/>
        <item x="1790"/>
        <item x="851"/>
        <item x="2094"/>
        <item x="2875"/>
        <item x="2354"/>
        <item x="2047"/>
        <item x="264"/>
        <item x="3087"/>
        <item x="2199"/>
        <item x="2738"/>
        <item x="1310"/>
        <item x="410"/>
        <item x="914"/>
        <item x="2735"/>
        <item x="2725"/>
        <item x="484"/>
        <item x="3421"/>
        <item x="2247"/>
        <item x="875"/>
        <item x="2409"/>
        <item x="1475"/>
        <item x="3334"/>
        <item x="9"/>
        <item x="2778"/>
        <item x="2061"/>
        <item x="1771"/>
        <item x="3082"/>
        <item x="2799"/>
        <item x="3055"/>
        <item x="2389"/>
        <item x="2400"/>
        <item x="823"/>
        <item x="1789"/>
        <item x="1797"/>
        <item x="2022"/>
        <item x="3405"/>
        <item x="1274"/>
        <item x="982"/>
        <item x="3236"/>
        <item x="1645"/>
        <item x="306"/>
        <item x="2016"/>
        <item x="1496"/>
        <item x="1053"/>
        <item x="3318"/>
        <item x="824"/>
        <item x="3153"/>
        <item x="2534"/>
        <item x="2197"/>
        <item x="1030"/>
        <item x="2254"/>
        <item x="97"/>
        <item x="2331"/>
        <item x="1776"/>
        <item x="483"/>
        <item x="3234"/>
        <item x="992"/>
        <item x="446"/>
        <item x="508"/>
        <item x="205"/>
        <item x="22"/>
        <item x="95"/>
        <item x="2576"/>
        <item x="1516"/>
        <item x="1717"/>
        <item x="2817"/>
        <item x="2577"/>
        <item x="3151"/>
        <item x="144"/>
        <item x="2381"/>
        <item x="2523"/>
        <item x="2324"/>
        <item x="2137"/>
        <item x="3054"/>
        <item x="652"/>
        <item x="1069"/>
        <item x="1646"/>
        <item x="209"/>
        <item x="1371"/>
        <item x="3307"/>
        <item x="3377"/>
        <item x="211"/>
        <item x="82"/>
        <item x="593"/>
        <item x="1761"/>
        <item x="3285"/>
        <item x="2477"/>
        <item x="2072"/>
        <item x="2259"/>
        <item x="393"/>
        <item x="2459"/>
        <item x="1643"/>
        <item x="1046"/>
        <item x="2114"/>
        <item x="3247"/>
        <item x="1560"/>
        <item x="587"/>
        <item x="63"/>
        <item x="1716"/>
        <item x="553"/>
        <item x="831"/>
        <item x="52"/>
        <item x="3103"/>
        <item x="428"/>
        <item x="2644"/>
        <item x="2020"/>
        <item x="1437"/>
        <item x="658"/>
        <item x="1038"/>
        <item x="1115"/>
        <item x="3104"/>
        <item x="1513"/>
        <item x="3360"/>
        <item x="388"/>
        <item x="521"/>
        <item x="55"/>
        <item x="1893"/>
        <item x="290"/>
        <item x="1517"/>
        <item x="1092"/>
        <item x="1620"/>
        <item x="214"/>
        <item x="441"/>
        <item x="1545"/>
        <item x="2133"/>
        <item x="1472"/>
        <item x="2407"/>
        <item x="160"/>
        <item x="1906"/>
        <item x="1616"/>
        <item x="3308"/>
        <item x="1984"/>
        <item x="2434"/>
        <item x="2506"/>
        <item x="3251"/>
        <item x="1490"/>
        <item x="1733"/>
        <item x="1381"/>
        <item x="1386"/>
        <item x="31"/>
        <item x="797"/>
        <item x="2918"/>
        <item x="153"/>
        <item x="1442"/>
        <item x="2060"/>
        <item x="980"/>
        <item x="1684"/>
        <item x="2597"/>
        <item x="535"/>
        <item x="780"/>
        <item x="83"/>
        <item x="575"/>
        <item x="3028"/>
        <item x="3048"/>
        <item x="2581"/>
        <item x="781"/>
        <item x="2387"/>
        <item x="2719"/>
        <item x="1379"/>
        <item x="2988"/>
        <item x="673"/>
        <item x="936"/>
        <item x="1868"/>
        <item x="1988"/>
        <item x="538"/>
        <item x="461"/>
        <item x="669"/>
        <item x="1145"/>
        <item x="2571"/>
        <item x="2575"/>
        <item x="591"/>
        <item x="434"/>
        <item x="1309"/>
        <item x="712"/>
        <item x="1388"/>
        <item x="670"/>
        <item x="778"/>
        <item x="1213"/>
        <item x="3314"/>
        <item x="2699"/>
        <item x="2037"/>
        <item x="1558"/>
        <item x="37"/>
        <item x="3219"/>
        <item x="742"/>
        <item x="2296"/>
        <item x="226"/>
        <item x="1544"/>
        <item x="1067"/>
        <item x="1434"/>
        <item x="2297"/>
        <item x="886"/>
        <item x="600"/>
        <item x="1550"/>
        <item x="775"/>
        <item x="2663"/>
        <item x="1065"/>
        <item x="1258"/>
        <item x="2732"/>
        <item x="1954"/>
        <item x="1198"/>
        <item x="518"/>
        <item x="2318"/>
        <item x="1764"/>
        <item x="2551"/>
        <item x="1703"/>
        <item x="1586"/>
        <item x="694"/>
        <item x="2830"/>
        <item x="2739"/>
        <item x="3191"/>
        <item x="3115"/>
        <item x="978"/>
        <item x="1654"/>
        <item x="304"/>
        <item x="3194"/>
        <item x="276"/>
        <item x="1454"/>
        <item x="2086"/>
        <item x="2822"/>
        <item x="3067"/>
        <item x="1933"/>
        <item x="1826"/>
        <item x="1889"/>
        <item x="2976"/>
        <item x="3390"/>
        <item x="1599"/>
        <item x="2021"/>
        <item x="3230"/>
        <item x="1567"/>
        <item x="785"/>
        <item x="3277"/>
        <item x="1148"/>
        <item x="1582"/>
        <item x="1246"/>
        <item x="3304"/>
        <item x="2912"/>
        <item x="3337"/>
        <item x="1218"/>
        <item x="1669"/>
        <item x="1214"/>
        <item x="325"/>
        <item x="1162"/>
        <item x="624"/>
        <item x="961"/>
        <item x="1253"/>
        <item x="761"/>
        <item x="987"/>
        <item x="2923"/>
        <item x="408"/>
        <item x="1619"/>
        <item x="1407"/>
        <item x="1510"/>
        <item x="30"/>
        <item x="367"/>
        <item x="1556"/>
        <item x="1892"/>
        <item x="1044"/>
        <item x="3391"/>
        <item x="2246"/>
        <item x="3041"/>
        <item x="1155"/>
        <item x="1321"/>
        <item x="25"/>
        <item x="19"/>
        <item x="3177"/>
        <item x="1343"/>
        <item x="94"/>
        <item x="3133"/>
        <item x="1597"/>
        <item x="61"/>
        <item x="2540"/>
        <item x="2505"/>
        <item x="1969"/>
        <item x="3091"/>
        <item x="939"/>
        <item x="1374"/>
        <item x="66"/>
        <item x="3290"/>
        <item x="1474"/>
        <item x="1064"/>
        <item x="2127"/>
        <item x="2079"/>
        <item x="563"/>
        <item x="1363"/>
        <item x="2612"/>
        <item x="486"/>
        <item x="954"/>
        <item x="295"/>
        <item x="569"/>
        <item x="347"/>
        <item x="1045"/>
        <item x="2277"/>
        <item x="1905"/>
        <item x="1340"/>
        <item x="744"/>
        <item x="2517"/>
        <item x="720"/>
        <item x="3415"/>
        <item x="1143"/>
        <item x="1756"/>
        <item x="245"/>
        <item x="2131"/>
        <item x="868"/>
        <item x="783"/>
        <item x="1914"/>
        <item x="2173"/>
        <item x="786"/>
        <item x="3074"/>
        <item x="682"/>
        <item x="1093"/>
        <item x="1710"/>
        <item x="2419"/>
        <item x="3362"/>
        <item x="248"/>
        <item x="501"/>
        <item x="3310"/>
        <item x="1078"/>
        <item x="2844"/>
        <item x="1402"/>
        <item x="2327"/>
        <item x="3183"/>
        <item x="1261"/>
        <item x="2849"/>
        <item x="74"/>
        <item x="2208"/>
        <item x="3340"/>
        <item x="3077"/>
        <item x="811"/>
        <item x="384"/>
        <item x="1972"/>
        <item x="2338"/>
        <item x="239"/>
        <item x="171"/>
        <item x="1539"/>
        <item x="3005"/>
        <item x="990"/>
        <item x="2482"/>
        <item x="718"/>
        <item x="1846"/>
        <item x="842"/>
        <item x="2204"/>
        <item x="2348"/>
        <item x="445"/>
        <item x="2088"/>
        <item x="2316"/>
        <item x="1800"/>
        <item x="1512"/>
        <item x="1533"/>
        <item x="2720"/>
        <item x="2684"/>
        <item x="2682"/>
        <item x="545"/>
        <item x="1937"/>
        <item x="2697"/>
        <item x="1473"/>
        <item x="527"/>
        <item x="1699"/>
        <item x="644"/>
        <item x="2098"/>
        <item x="542"/>
        <item x="893"/>
        <item x="3278"/>
        <item x="1721"/>
        <item x="776"/>
        <item x="960"/>
        <item x="3120"/>
        <item x="1382"/>
        <item x="1729"/>
        <item x="2135"/>
        <item x="1961"/>
        <item x="3336"/>
        <item x="1553"/>
        <item x="1611"/>
        <item x="154"/>
        <item x="2383"/>
        <item x="3226"/>
        <item x="2780"/>
        <item x="2097"/>
        <item x="998"/>
        <item x="1059"/>
        <item x="1508"/>
        <item x="418"/>
        <item x="2441"/>
        <item x="11"/>
        <item x="2144"/>
        <item x="619"/>
        <item x="1357"/>
        <item x="1130"/>
        <item x="2329"/>
        <item x="524"/>
        <item x="2284"/>
        <item x="3211"/>
        <item x="1345"/>
        <item x="1119"/>
        <item x="1433"/>
        <item x="692"/>
        <item x="122"/>
        <item x="2760"/>
        <item x="3242"/>
        <item x="891"/>
        <item x="792"/>
        <item x="1959"/>
        <item x="634"/>
        <item x="1936"/>
        <item x="699"/>
        <item x="1975"/>
        <item x="1612"/>
        <item x="3267"/>
        <item x="3174"/>
        <item x="424"/>
        <item x="2100"/>
        <item x="3373"/>
        <item x="3083"/>
        <item x="257"/>
        <item x="1932"/>
        <item x="3063"/>
        <item x="1665"/>
        <item x="3178"/>
        <item x="2880"/>
        <item x="942"/>
        <item x="2826"/>
        <item x="859"/>
        <item x="46"/>
        <item x="550"/>
        <item x="70"/>
        <item x="2784"/>
        <item x="2884"/>
        <item x="2186"/>
        <item x="346"/>
        <item x="35"/>
        <item x="2157"/>
        <item x="3182"/>
        <item x="1055"/>
        <item x="1952"/>
        <item x="1861"/>
        <item x="3025"/>
        <item x="1376"/>
        <item x="126"/>
        <item x="1722"/>
        <item x="2054"/>
        <item x="2405"/>
        <item x="731"/>
        <item x="1504"/>
        <item x="2522"/>
        <item x="1598"/>
        <item x="2440"/>
        <item x="1862"/>
        <item x="289"/>
        <item x="3098"/>
        <item x="113"/>
        <item x="201"/>
        <item x="1348"/>
        <item x="1974"/>
        <item x="100"/>
        <item x="1085"/>
        <item x="1158"/>
        <item x="2467"/>
        <item x="307"/>
        <item x="711"/>
        <item x="57"/>
        <item x="2504"/>
        <item x="1002"/>
        <item x="1501"/>
        <item x="1491"/>
        <item x="1807"/>
        <item x="3157"/>
        <item x="2885"/>
        <item x="3223"/>
        <item x="1637"/>
        <item x="931"/>
        <item x="815"/>
        <item x="280"/>
        <item x="1329"/>
        <item x="3379"/>
        <item x="3002"/>
        <item x="1387"/>
        <item x="691"/>
        <item x="260"/>
        <item x="2585"/>
        <item x="1811"/>
        <item x="1241"/>
        <item x="312"/>
        <item x="1385"/>
        <item x="3190"/>
        <item x="2227"/>
        <item x="1642"/>
        <item x="3283"/>
        <item x="3066"/>
        <item x="2886"/>
        <item x="581"/>
        <item x="2444"/>
        <item x="2557"/>
        <item x="2224"/>
        <item x="3231"/>
        <item x="2295"/>
        <item x="3303"/>
        <item x="473"/>
        <item x="1043"/>
        <item x="903"/>
        <item x="2194"/>
        <item x="2696"/>
        <item x="3406"/>
        <item x="795"/>
        <item x="76"/>
        <item x="3208"/>
        <item x="2869"/>
        <item x="2077"/>
        <item x="2264"/>
        <item x="997"/>
        <item x="2700"/>
        <item x="1231"/>
        <item x="3284"/>
        <item x="1351"/>
        <item x="203"/>
        <item x="1566"/>
        <item x="3363"/>
        <item x="3324"/>
        <item x="2969"/>
        <item x="2895"/>
        <item x="1099"/>
        <item x="270"/>
        <item x="2427"/>
        <item x="2808"/>
        <item x="2873"/>
        <item x="1592"/>
        <item x="1199"/>
        <item x="620"/>
        <item x="184"/>
        <item x="1299"/>
        <item x="1014"/>
        <item x="348"/>
        <item x="928"/>
        <item x="2956"/>
        <item x="1951"/>
        <item x="1522"/>
        <item x="2446"/>
        <item x="3361"/>
        <item x="1235"/>
        <item x="1419"/>
        <item x="2150"/>
        <item x="1607"/>
        <item x="671"/>
        <item x="737"/>
        <item x="163"/>
        <item x="2485"/>
        <item x="1557"/>
        <item x="253"/>
        <item x="194"/>
        <item x="1157"/>
        <item x="1370"/>
        <item x="218"/>
        <item x="675"/>
        <item x="3014"/>
        <item x="1095"/>
        <item x="3382"/>
        <item x="1109"/>
        <item x="598"/>
        <item x="3356"/>
        <item x="2267"/>
        <item x="2423"/>
        <item x="812"/>
        <item x="867"/>
        <item x="1799"/>
        <item x="497"/>
        <item x="87"/>
        <item x="49"/>
        <item x="1609"/>
        <item x="3173"/>
        <item x="1615"/>
        <item x="2031"/>
        <item x="2818"/>
        <item x="2633"/>
        <item x="913"/>
        <item x="2351"/>
        <item x="510"/>
        <item x="3386"/>
        <item x="2256"/>
        <item x="302"/>
        <item x="1644"/>
        <item x="2971"/>
        <item x="1342"/>
        <item x="1824"/>
        <item x="2406"/>
        <item x="943"/>
        <item x="1775"/>
        <item x="1902"/>
        <item x="92"/>
        <item x="2403"/>
        <item x="1283"/>
        <item x="2333"/>
        <item x="1477"/>
        <item x="413"/>
        <item x="861"/>
        <item x="2032"/>
        <item x="111"/>
        <item x="1455"/>
        <item x="1146"/>
        <item x="3061"/>
        <item x="2104"/>
        <item x="3200"/>
        <item x="3325"/>
        <item x="1786"/>
        <item x="1821"/>
        <item x="1913"/>
        <item x="1121"/>
        <item x="1866"/>
        <item x="2252"/>
        <item x="1372"/>
        <item x="1772"/>
        <item x="272"/>
        <item x="2737"/>
        <item x="3164"/>
        <item x="584"/>
        <item x="1770"/>
        <item x="2285"/>
        <item x="3085"/>
        <item x="2457"/>
        <item x="755"/>
        <item x="2703"/>
        <item x="20"/>
        <item x="373"/>
        <item x="2593"/>
        <item x="1986"/>
        <item x="516"/>
        <item x="2914"/>
        <item x="213"/>
        <item x="220"/>
        <item x="433"/>
        <item x="1015"/>
        <item x="292"/>
        <item x="3197"/>
        <item x="1201"/>
        <item x="590"/>
        <item x="1288"/>
        <item x="1368"/>
        <item x="2687"/>
        <item x="1104"/>
        <item x="580"/>
        <item x="1851"/>
        <item x="3333"/>
        <item x="3171"/>
        <item x="491"/>
        <item x="1502"/>
        <item x="1047"/>
        <item x="2093"/>
        <item x="672"/>
        <item x="526"/>
        <item x="703"/>
        <item x="2690"/>
        <item x="394"/>
        <item x="810"/>
        <item x="901"/>
        <item x="343"/>
        <item x="3205"/>
        <item x="1196"/>
        <item x="1999"/>
        <item x="88"/>
        <item x="2461"/>
        <item x="2966"/>
        <item x="3265"/>
        <item x="1229"/>
        <item x="3110"/>
        <item x="1676"/>
        <item x="56"/>
        <item x="606"/>
        <item x="1698"/>
        <item x="51"/>
        <item x="2655"/>
        <item x="829"/>
        <item x="296"/>
        <item x="551"/>
        <item x="1105"/>
        <item x="2832"/>
        <item x="3179"/>
        <item x="151"/>
        <item x="362"/>
        <item x="1266"/>
        <item x="2023"/>
        <item x="2242"/>
        <item x="2045"/>
        <item x="1953"/>
        <item x="2582"/>
        <item x="474"/>
        <item x="365"/>
        <item x="2305"/>
        <item x="3033"/>
        <item x="946"/>
        <item x="1709"/>
        <item x="2556"/>
        <item x="3139"/>
        <item x="2245"/>
        <item x="3395"/>
        <item x="1519"/>
        <item x="1971"/>
        <item x="1263"/>
        <item x="3254"/>
        <item x="1584"/>
        <item x="862"/>
        <item x="326"/>
        <item x="2890"/>
        <item x="2805"/>
        <item x="3344"/>
        <item x="2126"/>
        <item x="3257"/>
        <item x="2909"/>
        <item x="1865"/>
        <item x="2165"/>
        <item x="3020"/>
        <item x="1693"/>
        <item x="2095"/>
        <item x="2087"/>
        <item x="1750"/>
        <item x="2418"/>
        <item x="996"/>
        <item x="412"/>
        <item x="132"/>
        <item x="349"/>
        <item x="2630"/>
        <item x="207"/>
        <item x="1652"/>
        <item x="1271"/>
        <item x="2907"/>
        <item x="17"/>
        <item x="2673"/>
        <item x="114"/>
        <item x="241"/>
        <item x="2322"/>
        <item x="1052"/>
        <item x="2865"/>
        <item x="1259"/>
        <item x="1384"/>
        <item x="839"/>
        <item x="488"/>
        <item x="651"/>
        <item x="638"/>
        <item x="2011"/>
        <item x="2212"/>
        <item x="2478"/>
        <item x="1901"/>
        <item x="1478"/>
        <item x="3276"/>
        <item x="1785"/>
        <item x="577"/>
        <item x="506"/>
        <item x="3021"/>
        <item x="2293"/>
        <item x="918"/>
        <item x="1333"/>
        <item x="2164"/>
        <item x="2747"/>
        <item x="2313"/>
        <item x="3221"/>
        <item x="2394"/>
        <item x="3017"/>
        <item x="2843"/>
        <item x="758"/>
        <item x="462"/>
        <item x="2436"/>
        <item x="1051"/>
        <item x="2978"/>
        <item x="3111"/>
        <item x="3218"/>
        <item x="2968"/>
        <item x="1967"/>
        <item x="3394"/>
        <item x="2665"/>
        <item x="1024"/>
        <item x="2984"/>
        <item x="164"/>
        <item x="262"/>
        <item x="2554"/>
        <item x="1169"/>
        <item x="1647"/>
        <item x="2695"/>
        <item x="2343"/>
        <item x="1655"/>
        <item x="436"/>
        <item x="2853"/>
        <item x="1870"/>
        <item x="1973"/>
        <item x="768"/>
        <item x="2701"/>
        <item x="3224"/>
        <item x="1980"/>
        <item x="1311"/>
        <item x="139"/>
        <item x="3389"/>
        <item x="793"/>
        <item x="2455"/>
        <item x="3078"/>
        <item x="2902"/>
        <item x="368"/>
        <item x="234"/>
        <item x="3408"/>
        <item x="947"/>
        <item x="2103"/>
        <item x="2498"/>
        <item x="399"/>
        <item x="1531"/>
        <item x="618"/>
        <item x="2000"/>
        <item x="3089"/>
        <item x="2241"/>
        <item x="1942"/>
        <item x="416"/>
        <item x="1635"/>
        <item x="1289"/>
        <item x="62"/>
        <item x="519"/>
        <item x="1659"/>
        <item x="3036"/>
        <item x="1230"/>
        <item x="1436"/>
        <item x="1938"/>
        <item x="2334"/>
        <item x="3129"/>
        <item x="1179"/>
        <item x="717"/>
        <item x="2903"/>
        <item x="1217"/>
        <item x="578"/>
        <item x="3084"/>
        <item x="2231"/>
        <item x="2679"/>
        <item x="1872"/>
        <item x="200"/>
        <item x="1713"/>
        <item x="1346"/>
        <item x="1867"/>
        <item x="3346"/>
        <item x="2218"/>
        <item x="2502"/>
        <item x="32"/>
        <item x="2709"/>
        <item x="2836"/>
        <item x="2251"/>
        <item x="2894"/>
        <item x="2219"/>
        <item x="1265"/>
        <item x="983"/>
        <item x="130"/>
        <item x="3398"/>
        <item x="1418"/>
        <item x="1956"/>
        <item x="2802"/>
        <item x="2303"/>
        <item x="736"/>
        <item x="2882"/>
        <item x="1200"/>
        <item x="487"/>
        <item x="353"/>
        <item x="3051"/>
        <item x="1781"/>
        <item x="1548"/>
        <item x="2475"/>
        <item x="2856"/>
        <item x="816"/>
        <item x="1468"/>
        <item x="1943"/>
        <item x="1996"/>
        <item x="1631"/>
        <item x="1701"/>
        <item x="572"/>
        <item x="238"/>
        <item x="2488"/>
        <item x="2868"/>
        <item x="1390"/>
        <item x="1632"/>
        <item x="919"/>
        <item x="751"/>
        <item x="3079"/>
        <item x="429"/>
        <item x="1857"/>
        <item x="1441"/>
        <item x="2380"/>
        <item x="2257"/>
        <item x="3121"/>
        <item x="2306"/>
        <item x="728"/>
        <item x="2944"/>
        <item x="2063"/>
        <item x="3088"/>
        <item x="601"/>
        <item x="78"/>
        <item x="3359"/>
        <item x="2573"/>
        <item x="1673"/>
        <item x="863"/>
        <item x="2216"/>
        <item x="2118"/>
        <item x="2228"/>
        <item x="1286"/>
        <item x="1366"/>
        <item x="2919"/>
        <item x="2935"/>
        <item x="840"/>
        <item x="3071"/>
        <item x="2391"/>
        <item x="1215"/>
        <item x="1353"/>
        <item x="1131"/>
        <item x="3011"/>
        <item x="1950"/>
        <item x="2734"/>
        <item x="2512"/>
        <item x="1613"/>
        <item x="3060"/>
        <item x="1175"/>
        <item x="2281"/>
        <item x="392"/>
        <item x="1108"/>
        <item x="166"/>
        <item x="1535"/>
        <item x="360"/>
        <item x="2266"/>
        <item x="1649"/>
        <item x="1629"/>
        <item x="1604"/>
        <item x="876"/>
        <item x="3081"/>
        <item x="1144"/>
        <item x="2995"/>
        <item x="3319"/>
        <item x="2172"/>
        <item x="1822"/>
        <item x="1362"/>
        <item x="1403"/>
        <item x="531"/>
        <item x="1409"/>
        <item x="1802"/>
        <item x="1303"/>
        <item x="774"/>
        <item x="1682"/>
        <item x="2994"/>
        <item x="1624"/>
        <item x="1494"/>
        <item x="1378"/>
        <item x="3375"/>
        <item x="1949"/>
        <item x="305"/>
        <item x="231"/>
        <item x="890"/>
        <item x="3220"/>
        <item x="1316"/>
        <item x="3291"/>
        <item x="1358"/>
        <item x="957"/>
        <item x="1482"/>
        <item x="2476"/>
        <item x="3049"/>
        <item x="2466"/>
        <item x="1056"/>
        <item x="321"/>
        <item x="1760"/>
        <item x="2268"/>
        <item x="1806"/>
        <item x="2627"/>
        <item x="1577"/>
        <item x="962"/>
        <item x="1426"/>
        <item x="2654"/>
        <item x="1396"/>
        <item x="541"/>
        <item x="1373"/>
        <item x="2706"/>
        <item x="299"/>
        <item x="3400"/>
        <item x="2249"/>
        <item x="2711"/>
        <item x="2539"/>
        <item x="1960"/>
        <item x="627"/>
        <item x="472"/>
        <item x="2542"/>
        <item x="1667"/>
        <item x="3392"/>
        <item x="930"/>
        <item x="3073"/>
        <item x="2991"/>
        <item x="2420"/>
        <item x="2536"/>
        <item x="643"/>
        <item x="1588"/>
        <item x="2578"/>
        <item x="1692"/>
        <item x="1335"/>
        <item x="708"/>
        <item x="3166"/>
        <item x="2866"/>
        <item x="1439"/>
        <item x="1691"/>
        <item x="882"/>
        <item x="2503"/>
        <item x="2229"/>
        <item x="3261"/>
        <item x="2507"/>
        <item x="1989"/>
        <item x="2447"/>
        <item x="2225"/>
        <item x="3331"/>
        <item x="2758"/>
        <item x="2123"/>
        <item x="2901"/>
        <item x="2319"/>
        <item x="2877"/>
        <item x="1255"/>
        <item x="2203"/>
        <item x="81"/>
        <item x="523"/>
        <item x="2629"/>
        <item x="985"/>
        <item x="3086"/>
        <item x="313"/>
        <item x="1290"/>
        <item x="1571"/>
        <item x="3158"/>
        <item x="1829"/>
        <item x="2870"/>
        <item x="143"/>
        <item x="1700"/>
        <item x="1237"/>
        <item x="888"/>
        <item x="877"/>
        <item x="2486"/>
        <item x="1714"/>
        <item x="1176"/>
        <item x="3090"/>
        <item x="1459"/>
        <item x="16"/>
        <item x="730"/>
        <item x="2813"/>
        <item x="1228"/>
        <item x="3300"/>
        <item x="856"/>
        <item x="2106"/>
        <item x="301"/>
        <item x="3176"/>
        <item x="648"/>
        <item x="3203"/>
        <item x="337"/>
        <item x="629"/>
        <item x="338"/>
        <item x="1285"/>
        <item x="3366"/>
        <item x="2211"/>
        <item x="2947"/>
        <item x="1123"/>
        <item x="2064"/>
        <item x="210"/>
        <item x="1234"/>
        <item x="665"/>
        <item x="2352"/>
        <item x="973"/>
        <item x="1364"/>
        <item x="2607"/>
        <item x="3252"/>
        <item x="3013"/>
        <item x="2591"/>
        <item x="2926"/>
        <item x="2846"/>
        <item x="3160"/>
        <item x="2975"/>
        <item x="2044"/>
        <item x="2183"/>
        <item x="3169"/>
        <item x="2942"/>
        <item x="716"/>
        <item x="2608"/>
        <item x="1569"/>
        <item x="2454"/>
        <item x="1899"/>
        <item x="517"/>
        <item x="425"/>
        <item x="2452"/>
        <item x="1207"/>
        <item x="3056"/>
        <item x="579"/>
        <item x="2807"/>
        <item x="1257"/>
        <item x="2639"/>
        <item x="852"/>
        <item x="261"/>
        <item x="1778"/>
        <item x="1878"/>
        <item x="437"/>
        <item x="84"/>
        <item x="2553"/>
        <item x="2990"/>
        <item x="916"/>
        <item x="1424"/>
        <item x="3015"/>
        <item x="2344"/>
        <item x="1945"/>
        <item x="1479"/>
        <item x="2634"/>
        <item x="2989"/>
        <item x="667"/>
        <item x="364"/>
        <item x="2731"/>
        <item x="1134"/>
        <item x="1304"/>
        <item x="3185"/>
        <item x="2049"/>
        <item x="447"/>
        <item x="188"/>
        <item x="3124"/>
        <item x="1578"/>
        <item x="1505"/>
        <item x="1111"/>
        <item x="1410"/>
        <item x="2223"/>
        <item x="847"/>
        <item x="642"/>
        <item x="874"/>
        <item x="2048"/>
        <item x="1467"/>
        <item x="387"/>
        <item x="2661"/>
        <item x="2034"/>
        <item x="1256"/>
        <item x="800"/>
        <item x="400"/>
        <item x="1828"/>
        <item x="1900"/>
        <item x="1841"/>
        <item x="727"/>
        <item x="3418"/>
        <item x="1844"/>
        <item x="1125"/>
        <item x="355"/>
        <item x="1412"/>
        <item x="3326"/>
        <item x="3332"/>
        <item x="834"/>
        <item x="887"/>
        <item x="3143"/>
        <item x="1739"/>
        <item x="1"/>
        <item x="2074"/>
        <item x="1921"/>
        <item x="791"/>
        <item x="1568"/>
        <item x="2350"/>
        <item x="560"/>
        <item x="2244"/>
        <item x="1395"/>
        <item x="873"/>
        <item x="664"/>
        <item x="3165"/>
        <item x="2957"/>
        <item x="2363"/>
        <item x="2370"/>
        <item x="820"/>
        <item x="1129"/>
        <item x="1904"/>
        <item x="351"/>
        <item x="124"/>
        <item x="2510"/>
        <item x="1835"/>
        <item x="2472"/>
        <item x="291"/>
        <item x="637"/>
        <item x="3227"/>
        <item x="1463"/>
        <item x="1529"/>
        <item x="1317"/>
        <item x="102"/>
        <item x="1326"/>
        <item x="2750"/>
        <item x="3116"/>
        <item x="372"/>
        <item x="395"/>
        <item x="1205"/>
        <item x="3209"/>
        <item x="2670"/>
        <item x="2857"/>
        <item x="1657"/>
        <item x="43"/>
        <item x="1791"/>
        <item x="2238"/>
        <item x="883"/>
        <item x="2860"/>
        <item x="2861"/>
        <item x="466"/>
        <item x="505"/>
        <item x="1808"/>
        <item x="684"/>
        <item x="2159"/>
        <item x="2346"/>
        <item x="273"/>
        <item x="1272"/>
        <item x="909"/>
        <item x="2555"/>
        <item x="1723"/>
        <item x="39"/>
        <item x="662"/>
        <item x="2815"/>
        <item x="152"/>
        <item x="1050"/>
        <item x="3053"/>
        <item x="2201"/>
        <item x="676"/>
        <item x="1236"/>
        <item x="1279"/>
        <item x="1997"/>
        <item x="2518"/>
        <item x="1863"/>
        <item x="3388"/>
        <item x="2524"/>
        <item x="1469"/>
        <item x="616"/>
        <item x="398"/>
        <item x="1089"/>
        <item x="2835"/>
        <item x="2879"/>
        <item x="2458"/>
        <item x="917"/>
        <item x="1440"/>
        <item x="1549"/>
        <item x="500"/>
        <item x="1113"/>
        <item x="224"/>
        <item x="2237"/>
        <item x="2092"/>
        <item x="3184"/>
        <item x="255"/>
        <item x="2816"/>
        <item x="1221"/>
        <item x="910"/>
        <item x="2017"/>
        <item x="2278"/>
        <item x="315"/>
        <item x="3112"/>
        <item x="2349"/>
        <item x="1086"/>
        <item x="999"/>
        <item x="2146"/>
        <item x="1754"/>
        <item x="3131"/>
        <item x="134"/>
        <item x="2055"/>
        <item x="3000"/>
        <item x="2769"/>
        <item x="2101"/>
        <item x="2694"/>
        <item x="2883"/>
        <item x="2915"/>
        <item x="610"/>
        <item x="24"/>
        <item x="2837"/>
        <item x="249"/>
        <item x="3006"/>
        <item x="1226"/>
        <item x="1795"/>
        <item x="90"/>
        <item x="1589"/>
        <item x="1000"/>
        <item x="2871"/>
        <item x="285"/>
        <item x="3376"/>
        <item x="674"/>
        <item x="2617"/>
        <item x="3180"/>
        <item x="2314"/>
        <item x="554"/>
        <item x="981"/>
        <item x="533"/>
        <item x="2913"/>
        <item x="2874"/>
        <item x="440"/>
        <item x="1301"/>
        <item x="1306"/>
        <item x="944"/>
        <item x="1458"/>
        <item x="3412"/>
        <item x="1492"/>
        <item x="3102"/>
        <item x="2516"/>
        <item x="449"/>
        <item x="1916"/>
        <item x="1287"/>
        <item x="2900"/>
        <item x="1177"/>
        <item x="1552"/>
        <item x="1907"/>
        <item x="1514"/>
        <item x="1484"/>
        <item x="3204"/>
        <item x="27"/>
        <item x="2263"/>
        <item x="609"/>
        <item x="2143"/>
        <item x="328"/>
        <item x="2746"/>
        <item x="460"/>
        <item x="2005"/>
        <item x="133"/>
        <item x="2071"/>
        <item x="1098"/>
        <item x="2288"/>
        <item x="632"/>
        <item x="685"/>
        <item x="1939"/>
        <item x="2332"/>
        <item x="1908"/>
        <item x="864"/>
        <item x="1061"/>
        <item x="607"/>
        <item x="1240"/>
        <item x="317"/>
        <item x="2398"/>
        <item x="2330"/>
        <item x="1819"/>
        <item x="594"/>
        <item x="2658"/>
        <item x="1979"/>
        <item x="2442"/>
        <item x="1063"/>
        <item x="2820"/>
        <item x="69"/>
        <item x="1836"/>
        <item x="2881"/>
        <item x="1238"/>
        <item x="3030"/>
        <item x="561"/>
        <item x="243"/>
        <item x="2621"/>
        <item x="3022"/>
        <item x="2982"/>
        <item x="1912"/>
        <item x="1869"/>
        <item x="450"/>
        <item x="2115"/>
        <item x="2184"/>
        <item x="647"/>
        <item x="1191"/>
        <item x="54"/>
        <item x="1073"/>
        <item x="1349"/>
        <item x="266"/>
        <item x="661"/>
        <item x="2355"/>
        <item x="1606"/>
        <item x="463"/>
        <item x="21"/>
        <item x="366"/>
        <item x="475"/>
        <item x="1731"/>
        <item x="3212"/>
        <item x="884"/>
        <item x="941"/>
        <item x="2421"/>
        <item x="2039"/>
        <item x="532"/>
        <item x="2680"/>
        <item x="2964"/>
        <item x="2015"/>
        <item x="1573"/>
        <item x="2124"/>
        <item x="3113"/>
        <item x="576"/>
        <item x="2065"/>
        <item x="3107"/>
        <item x="2062"/>
        <item x="2716"/>
        <item x="1977"/>
        <item x="1023"/>
        <item x="921"/>
        <item x="1295"/>
        <item x="3019"/>
        <item x="2029"/>
        <item x="1264"/>
        <item x="86"/>
        <item x="492"/>
        <item x="1955"/>
        <item x="529"/>
        <item x="1538"/>
        <item x="2464"/>
        <item x="496"/>
        <item x="653"/>
        <item x="467"/>
        <item x="3105"/>
        <item x="1883"/>
        <item x="2772"/>
        <item x="1273"/>
        <item x="2660"/>
        <item x="2669"/>
        <item x="1705"/>
        <item x="2959"/>
        <item x="796"/>
        <item x="1503"/>
        <item x="1736"/>
        <item x="707"/>
        <item x="690"/>
        <item x="105"/>
        <item x="3397"/>
        <item x="759"/>
        <item x="1079"/>
        <item x="1425"/>
        <item x="1417"/>
        <item x="1122"/>
        <item x="1187"/>
        <item x="3029"/>
        <item x="726"/>
        <item x="735"/>
        <item x="3045"/>
        <item x="2170"/>
        <item x="2026"/>
        <item x="2027"/>
        <item x="1103"/>
        <item x="2511"/>
        <item x="1734"/>
        <item x="1707"/>
        <item x="631"/>
        <item x="1910"/>
        <item x="2451"/>
        <item x="1406"/>
        <item x="236"/>
        <item x="1740"/>
        <item x="121"/>
        <item x="2774"/>
        <item x="1197"/>
        <item x="929"/>
        <item x="805"/>
        <item x="892"/>
        <item x="2490"/>
        <item x="91"/>
        <item x="949"/>
        <item x="108"/>
        <item x="2067"/>
        <item x="3062"/>
        <item x="1415"/>
        <item x="3269"/>
        <item x="417"/>
        <item x="704"/>
        <item x="64"/>
        <item x="470"/>
        <item x="47"/>
        <item x="344"/>
        <item x="314"/>
        <item x="2320"/>
        <item x="968"/>
        <item x="423"/>
        <item x="3250"/>
        <item x="1476"/>
        <item x="3072"/>
        <item x="2821"/>
        <item x="615"/>
        <item x="623"/>
        <item x="156"/>
        <item x="2353"/>
        <item x="333"/>
        <item x="1380"/>
        <item x="2662"/>
        <item x="2972"/>
        <item x="1796"/>
        <item x="3068"/>
        <item x="2916"/>
        <item x="1245"/>
        <item x="1976"/>
        <item x="3256"/>
        <item x="1423"/>
        <item x="319"/>
        <item x="956"/>
        <item x="1564"/>
        <item x="2120"/>
        <item x="2783"/>
        <item x="2955"/>
        <item x="1746"/>
        <item x="1443"/>
        <item x="495"/>
        <item x="988"/>
        <item x="902"/>
        <item x="2404"/>
        <item x="2108"/>
        <item x="3259"/>
        <item x="235"/>
        <item x="1677"/>
        <item x="3245"/>
        <item x="2258"/>
        <item x="817"/>
        <item x="599"/>
        <item x="1350"/>
        <item x="2819"/>
        <item x="808"/>
        <item x="588"/>
        <item x="1837"/>
        <item x="2038"/>
        <item x="3409"/>
        <item x="1506"/>
        <item x="3407"/>
        <item x="1941"/>
        <item x="2386"/>
        <item x="1664"/>
        <item x="244"/>
        <item x="3298"/>
        <item x="3335"/>
        <item x="3401"/>
        <item x="1251"/>
        <item x="350"/>
        <item x="2265"/>
        <item x="1909"/>
        <item x="2552"/>
        <item x="2983"/>
        <item x="196"/>
        <item x="2450"/>
        <item x="3122"/>
        <item x="2128"/>
        <item x="1653"/>
        <item x="760"/>
        <item x="2080"/>
        <item x="1293"/>
        <item x="967"/>
        <item x="457"/>
        <item x="252"/>
        <item x="2889"/>
        <item x="3039"/>
        <item x="1375"/>
        <item x="2121"/>
        <item x="1242"/>
        <item x="3380"/>
        <item x="1361"/>
        <item x="2803"/>
        <item x="1270"/>
        <item x="906"/>
        <item x="3010"/>
        <item x="1128"/>
        <item x="1992"/>
        <item x="2632"/>
        <item x="1147"/>
        <item x="605"/>
        <item x="743"/>
        <item x="2932"/>
        <item x="1252"/>
        <item x="1572"/>
        <item x="1725"/>
        <item x="2596"/>
        <item x="3385"/>
        <item x="2767"/>
        <item x="1983"/>
        <item x="53"/>
        <item x="1088"/>
        <item x="3163"/>
        <item x="2171"/>
        <item x="3092"/>
        <item x="1719"/>
        <item x="625"/>
        <item x="1839"/>
        <item x="1948"/>
        <item x="2243"/>
        <item x="281"/>
        <item x="397"/>
        <item x="645"/>
        <item x="832"/>
        <item x="2741"/>
        <item x="1156"/>
        <item x="3023"/>
        <item x="2609"/>
        <item x="1026"/>
        <item x="1132"/>
        <item x="1832"/>
        <item x="2858"/>
        <item x="2142"/>
        <item x="363"/>
        <item x="2325"/>
        <item x="1651"/>
        <item x="2119"/>
        <item x="258"/>
        <item x="1166"/>
        <item x="1360"/>
        <item x="784"/>
        <item x="1757"/>
        <item x="2399"/>
        <item x="2232"/>
        <item x="1188"/>
        <item x="2230"/>
        <item x="1405"/>
        <item x="1915"/>
        <item x="1690"/>
        <item x="2410"/>
        <item x="1365"/>
        <item x="2998"/>
        <item x="2681"/>
        <item x="334"/>
        <item x="2560"/>
        <item x="0"/>
        <item x="937"/>
        <item x="1359"/>
        <item x="1282"/>
        <item x="933"/>
        <item x="2666"/>
        <item x="953"/>
        <item x="1216"/>
        <item x="562"/>
        <item x="415"/>
        <item x="663"/>
        <item x="1320"/>
        <item x="1383"/>
        <item x="229"/>
        <item x="1663"/>
        <item x="183"/>
        <item x="2107"/>
        <item x="3312"/>
        <item x="3108"/>
        <item x="2240"/>
        <item x="2250"/>
        <item x="1585"/>
        <item x="1189"/>
        <item x="1182"/>
        <item x="1662"/>
        <item x="1773"/>
        <item x="96"/>
        <item x="1946"/>
        <item x="3172"/>
        <item x="1813"/>
        <item x="23"/>
        <item x="564"/>
        <item x="2463"/>
        <item x="119"/>
        <item x="459"/>
        <item x="602"/>
        <item x="2298"/>
        <item x="404"/>
        <item x="3305"/>
        <item x="539"/>
        <item x="2911"/>
        <item x="41"/>
        <item x="1369"/>
        <item x="2483"/>
        <item x="3315"/>
        <item x="3263"/>
        <item x="650"/>
        <item x="1072"/>
        <item x="821"/>
        <item x="1300"/>
        <item x="331"/>
        <item x="471"/>
        <item x="2622"/>
        <item x="964"/>
        <item x="2367"/>
        <item x="1521"/>
        <item x="80"/>
        <item x="298"/>
        <item x="1579"/>
        <item x="2301"/>
        <item x="1308"/>
        <item x="1626"/>
        <item x="228"/>
        <item x="2379"/>
        <item x="2707"/>
        <item x="1885"/>
        <item x="3244"/>
        <item x="1978"/>
        <item x="794"/>
        <item x="454"/>
        <item x="1855"/>
        <item x="2527"/>
        <item x="383"/>
        <item x="1641"/>
        <item x="789"/>
        <item x="1930"/>
        <item x="1661"/>
        <item x="3161"/>
        <item x="2248"/>
        <item x="2422"/>
        <item x="2645"/>
        <item x="2178"/>
        <item x="1768"/>
        <item x="2933"/>
        <item x="3387"/>
        <item x="1991"/>
        <item x="2179"/>
        <item x="1080"/>
        <item x="3222"/>
        <item x="1595"/>
        <item x="3046"/>
        <item x="963"/>
        <item x="818"/>
        <item x="2033"/>
        <item x="2979"/>
        <item x="745"/>
        <item x="3271"/>
        <item x="2953"/>
        <item x="1715"/>
        <item x="465"/>
        <item x="2635"/>
        <item x="1532"/>
        <item x="1124"/>
        <item x="1298"/>
        <item x="2812"/>
        <item x="3320"/>
        <item x="3162"/>
        <item x="18"/>
        <item x="2584"/>
        <item x="2438"/>
        <item x="984"/>
        <item x="880"/>
        <item x="15"/>
        <item x="1650"/>
        <item x="1911"/>
        <item x="807"/>
        <item x="3027"/>
        <item x="3188"/>
        <item x="2270"/>
        <item x="556"/>
        <item x="1738"/>
        <item x="60"/>
        <item x="2940"/>
        <item x="2624"/>
        <item x="1581"/>
        <item x="2667"/>
        <item x="2605"/>
        <item x="330"/>
        <item x="2274"/>
        <item x="2549"/>
        <item x="700"/>
        <item x="2460"/>
        <item x="2439"/>
        <item x="2528"/>
        <item x="104"/>
        <item x="1798"/>
        <item x="1250"/>
        <item x="1202"/>
        <item x="3031"/>
        <item x="1322"/>
        <item x="1998"/>
        <item x="3026"/>
        <item x="2848"/>
        <item x="1543"/>
        <item x="242"/>
        <item x="1244"/>
        <item x="1511"/>
        <item x="1801"/>
        <item x="1591"/>
        <item x="1640"/>
        <item t="default"/>
      </items>
    </pivotField>
    <pivotField dragToRow="0" dragToCol="0" dragToPage="0" showAll="0" defaultSubtotal="0"/>
  </pivotFields>
  <rowFields count="1">
    <field x="8"/>
  </rowFields>
  <rowItems count="738">
    <i>
      <x v="677"/>
    </i>
    <i>
      <x v="176"/>
    </i>
    <i>
      <x v="395"/>
    </i>
    <i>
      <x v="622"/>
    </i>
    <i>
      <x v="518"/>
    </i>
    <i>
      <x v="2"/>
    </i>
    <i>
      <x v="447"/>
    </i>
    <i>
      <x v="720"/>
    </i>
    <i>
      <x v="203"/>
    </i>
    <i>
      <x v="381"/>
    </i>
    <i>
      <x v="702"/>
    </i>
    <i>
      <x v="300"/>
    </i>
    <i>
      <x v="78"/>
    </i>
    <i>
      <x v="212"/>
    </i>
    <i>
      <x v="570"/>
    </i>
    <i>
      <x v="97"/>
    </i>
    <i>
      <x v="309"/>
    </i>
    <i>
      <x v="380"/>
    </i>
    <i>
      <x v="10"/>
    </i>
    <i>
      <x v="556"/>
    </i>
    <i>
      <x v="342"/>
    </i>
    <i>
      <x v="159"/>
    </i>
    <i>
      <x v="140"/>
    </i>
    <i>
      <x v="306"/>
    </i>
    <i>
      <x v="260"/>
    </i>
    <i>
      <x v="337"/>
    </i>
    <i>
      <x v="198"/>
    </i>
    <i>
      <x v="462"/>
    </i>
    <i>
      <x v="116"/>
    </i>
    <i>
      <x v="621"/>
    </i>
    <i>
      <x v="510"/>
    </i>
    <i>
      <x v="25"/>
    </i>
    <i>
      <x v="356"/>
    </i>
    <i>
      <x v="173"/>
    </i>
    <i>
      <x v="565"/>
    </i>
    <i>
      <x v="515"/>
    </i>
    <i>
      <x v="689"/>
    </i>
    <i>
      <x v="352"/>
    </i>
    <i>
      <x v="252"/>
    </i>
    <i>
      <x v="100"/>
    </i>
    <i>
      <x v="362"/>
    </i>
    <i>
      <x v="550"/>
    </i>
    <i>
      <x v="373"/>
    </i>
    <i>
      <x v="459"/>
    </i>
    <i>
      <x v="441"/>
    </i>
    <i>
      <x v="587"/>
    </i>
    <i>
      <x v="594"/>
    </i>
    <i>
      <x v="334"/>
    </i>
    <i>
      <x v="523"/>
    </i>
    <i>
      <x v="578"/>
    </i>
    <i>
      <x v="398"/>
    </i>
    <i>
      <x v="141"/>
    </i>
    <i>
      <x v="65"/>
    </i>
    <i>
      <x v="414"/>
    </i>
    <i>
      <x v="91"/>
    </i>
    <i>
      <x v="264"/>
    </i>
    <i>
      <x v="680"/>
    </i>
    <i>
      <x v="272"/>
    </i>
    <i>
      <x v="524"/>
    </i>
    <i>
      <x v="601"/>
    </i>
    <i>
      <x v="98"/>
    </i>
    <i>
      <x v="49"/>
    </i>
    <i>
      <x v="236"/>
    </i>
    <i>
      <x v="333"/>
    </i>
    <i>
      <x v="586"/>
    </i>
    <i>
      <x v="568"/>
    </i>
    <i>
      <x v="186"/>
    </i>
    <i>
      <x v="534"/>
    </i>
    <i>
      <x v="660"/>
    </i>
    <i>
      <x v="329"/>
    </i>
    <i>
      <x v="377"/>
    </i>
    <i>
      <x v="315"/>
    </i>
    <i>
      <x v="704"/>
    </i>
    <i>
      <x v="590"/>
    </i>
    <i>
      <x v="353"/>
    </i>
    <i>
      <x v="422"/>
    </i>
    <i>
      <x v="327"/>
    </i>
    <i>
      <x v="263"/>
    </i>
    <i>
      <x v="312"/>
    </i>
    <i>
      <x v="208"/>
    </i>
    <i>
      <x v="187"/>
    </i>
    <i>
      <x v="533"/>
    </i>
    <i>
      <x v="396"/>
    </i>
    <i>
      <x v="68"/>
    </i>
    <i>
      <x v="732"/>
    </i>
    <i>
      <x v="427"/>
    </i>
    <i>
      <x v="721"/>
    </i>
    <i>
      <x v="452"/>
    </i>
    <i>
      <x v="296"/>
    </i>
    <i>
      <x v="698"/>
    </i>
    <i>
      <x v="687"/>
    </i>
    <i>
      <x v="151"/>
    </i>
    <i>
      <x v="37"/>
    </i>
    <i>
      <x v="455"/>
    </i>
    <i>
      <x v="735"/>
    </i>
    <i>
      <x v="253"/>
    </i>
    <i>
      <x v="227"/>
    </i>
    <i>
      <x v="481"/>
    </i>
    <i>
      <x v="579"/>
    </i>
    <i>
      <x v="657"/>
    </i>
    <i>
      <x v="170"/>
    </i>
    <i>
      <x v="229"/>
    </i>
    <i>
      <x v="654"/>
    </i>
    <i>
      <x v="230"/>
    </i>
    <i>
      <x v="221"/>
    </i>
    <i>
      <x v="468"/>
    </i>
    <i>
      <x v="733"/>
    </i>
    <i>
      <x v="410"/>
    </i>
    <i>
      <x v="585"/>
    </i>
    <i>
      <x v="664"/>
    </i>
    <i>
      <x v="609"/>
    </i>
    <i>
      <x v="53"/>
    </i>
    <i>
      <x v="46"/>
    </i>
    <i>
      <x v="541"/>
    </i>
    <i>
      <x v="369"/>
    </i>
    <i>
      <x v="582"/>
    </i>
    <i>
      <x v="474"/>
    </i>
    <i>
      <x v="131"/>
    </i>
    <i>
      <x v="694"/>
    </i>
    <i>
      <x v="153"/>
    </i>
    <i>
      <x v="511"/>
    </i>
    <i>
      <x v="28"/>
    </i>
    <i>
      <x v="435"/>
    </i>
    <i>
      <x v="211"/>
    </i>
    <i>
      <x v="6"/>
    </i>
    <i>
      <x v="320"/>
    </i>
    <i>
      <x v="41"/>
    </i>
    <i>
      <x v="450"/>
    </i>
    <i>
      <x v="475"/>
    </i>
    <i>
      <x v="658"/>
    </i>
    <i>
      <x v="35"/>
    </i>
    <i>
      <x v="287"/>
    </i>
    <i>
      <x v="166"/>
    </i>
    <i>
      <x v="55"/>
    </i>
    <i>
      <x v="526"/>
    </i>
    <i>
      <x v="628"/>
    </i>
    <i>
      <x v="313"/>
    </i>
    <i>
      <x v="378"/>
    </i>
    <i>
      <x v="3"/>
    </i>
    <i>
      <x v="558"/>
    </i>
    <i>
      <x v="14"/>
    </i>
    <i>
      <x v="509"/>
    </i>
    <i>
      <x v="256"/>
    </i>
    <i>
      <x v="139"/>
    </i>
    <i>
      <x v="552"/>
    </i>
    <i>
      <x v="93"/>
    </i>
    <i>
      <x v="610"/>
    </i>
    <i>
      <x v="297"/>
    </i>
    <i>
      <x v="425"/>
    </i>
    <i>
      <x v="155"/>
    </i>
    <i>
      <x v="8"/>
    </i>
    <i>
      <x v="375"/>
    </i>
    <i>
      <x v="5"/>
    </i>
    <i>
      <x v="201"/>
    </i>
    <i>
      <x v="150"/>
    </i>
    <i>
      <x v="184"/>
    </i>
    <i>
      <x v="596"/>
    </i>
    <i>
      <x v="207"/>
    </i>
    <i>
      <x v="79"/>
    </i>
    <i>
      <x v="611"/>
    </i>
    <i>
      <x v="501"/>
    </i>
    <i>
      <x v="31"/>
    </i>
    <i>
      <x v="633"/>
    </i>
    <i>
      <x v="389"/>
    </i>
    <i>
      <x v="648"/>
    </i>
    <i>
      <x v="280"/>
    </i>
    <i>
      <x v="572"/>
    </i>
    <i>
      <x v="456"/>
    </i>
    <i>
      <x v="737"/>
    </i>
    <i>
      <x v="444"/>
    </i>
    <i>
      <x v="262"/>
    </i>
    <i>
      <x v="266"/>
    </i>
    <i>
      <x v="607"/>
    </i>
    <i>
      <x v="535"/>
    </i>
    <i>
      <x v="115"/>
    </i>
    <i>
      <x v="344"/>
    </i>
    <i>
      <x v="401"/>
    </i>
    <i>
      <x v="620"/>
    </i>
    <i>
      <x v="174"/>
    </i>
    <i>
      <x v="708"/>
    </i>
    <i>
      <x v="258"/>
    </i>
    <i>
      <x v="681"/>
    </i>
    <i>
      <x v="473"/>
    </i>
    <i>
      <x v="267"/>
    </i>
    <i>
      <x v="249"/>
    </i>
    <i>
      <x v="421"/>
    </i>
    <i>
      <x v="89"/>
    </i>
    <i>
      <x v="656"/>
    </i>
    <i>
      <x v="707"/>
    </i>
    <i>
      <x v="111"/>
    </i>
    <i>
      <x v="215"/>
    </i>
    <i>
      <x v="404"/>
    </i>
    <i>
      <x v="72"/>
    </i>
    <i>
      <x v="94"/>
    </i>
    <i>
      <x v="436"/>
    </i>
    <i>
      <x v="491"/>
    </i>
    <i>
      <x v="463"/>
    </i>
    <i>
      <x v="144"/>
    </i>
    <i>
      <x v="580"/>
    </i>
    <i>
      <x v="293"/>
    </i>
    <i>
      <x v="288"/>
    </i>
    <i>
      <x v="532"/>
    </i>
    <i>
      <x v="132"/>
    </i>
    <i>
      <x v="718"/>
    </i>
    <i>
      <x v="101"/>
    </i>
    <i>
      <x v="440"/>
    </i>
    <i>
      <x v="528"/>
    </i>
    <i>
      <x v="255"/>
    </i>
    <i>
      <x v="243"/>
    </i>
    <i>
      <x v="130"/>
    </i>
    <i>
      <x v="734"/>
    </i>
    <i>
      <x v="604"/>
    </i>
    <i>
      <x v="371"/>
    </i>
    <i>
      <x v="725"/>
    </i>
    <i>
      <x v="549"/>
    </i>
    <i>
      <x v="709"/>
    </i>
    <i>
      <x v="583"/>
    </i>
    <i>
      <x v="86"/>
    </i>
    <i>
      <x v="564"/>
    </i>
    <i>
      <x v="519"/>
    </i>
    <i>
      <x v="438"/>
    </i>
    <i>
      <x v="162"/>
    </i>
    <i>
      <x v="196"/>
    </i>
    <i>
      <x v="577"/>
    </i>
    <i>
      <x v="517"/>
    </i>
    <i>
      <x v="390"/>
    </i>
    <i>
      <x v="591"/>
    </i>
    <i>
      <x v="630"/>
    </i>
    <i>
      <x v="645"/>
    </i>
    <i>
      <x v="121"/>
    </i>
    <i>
      <x v="261"/>
    </i>
    <i>
      <x v="626"/>
    </i>
    <i>
      <x v="409"/>
    </i>
    <i>
      <x v="457"/>
    </i>
    <i>
      <x v="372"/>
    </i>
    <i>
      <x v="544"/>
    </i>
    <i>
      <x v="146"/>
    </i>
    <i>
      <x v="717"/>
    </i>
    <i>
      <x v="679"/>
    </i>
    <i>
      <x v="220"/>
    </i>
    <i>
      <x v="242"/>
    </i>
    <i>
      <x v="192"/>
    </i>
    <i>
      <x v="114"/>
    </i>
    <i>
      <x v="39"/>
    </i>
    <i>
      <x v="714"/>
    </i>
    <i>
      <x v="675"/>
    </i>
    <i>
      <x v="346"/>
    </i>
    <i>
      <x v="308"/>
    </i>
    <i>
      <x v="606"/>
    </i>
    <i>
      <x v="615"/>
    </i>
    <i>
      <x v="277"/>
    </i>
    <i>
      <x v="387"/>
    </i>
    <i>
      <x v="104"/>
    </i>
    <i>
      <x v="713"/>
    </i>
    <i>
      <x v="326"/>
    </i>
    <i>
      <x v="699"/>
    </i>
    <i>
      <x v="294"/>
    </i>
    <i>
      <x v="470"/>
    </i>
    <i>
      <x v="638"/>
    </i>
    <i>
      <x v="506"/>
    </i>
    <i>
      <x v="169"/>
    </i>
    <i>
      <x v="20"/>
    </i>
    <i>
      <x v="367"/>
    </i>
    <i>
      <x/>
    </i>
    <i>
      <x v="161"/>
    </i>
    <i>
      <x v="599"/>
    </i>
    <i>
      <x v="328"/>
    </i>
    <i>
      <x v="248"/>
    </i>
    <i>
      <x v="120"/>
    </i>
    <i>
      <x v="674"/>
    </i>
    <i>
      <x v="133"/>
    </i>
    <i>
      <x v="540"/>
    </i>
    <i>
      <x v="538"/>
    </i>
    <i>
      <x v="219"/>
    </i>
    <i>
      <x v="503"/>
    </i>
    <i>
      <x v="394"/>
    </i>
    <i>
      <x v="683"/>
    </i>
    <i>
      <x v="458"/>
    </i>
    <i>
      <x v="682"/>
    </i>
    <i>
      <x v="134"/>
    </i>
    <i>
      <x v="285"/>
    </i>
    <i>
      <x v="623"/>
    </i>
    <i>
      <x v="726"/>
    </i>
    <i>
      <x v="106"/>
    </i>
    <i>
      <x v="576"/>
    </i>
    <i>
      <x v="493"/>
    </i>
    <i>
      <x v="96"/>
    </i>
    <i>
      <x v="204"/>
    </i>
    <i>
      <x v="632"/>
    </i>
    <i>
      <x v="392"/>
    </i>
    <i>
      <x v="271"/>
    </i>
    <i>
      <x v="418"/>
    </i>
    <i>
      <x v="361"/>
    </i>
    <i>
      <x v="232"/>
    </i>
    <i>
      <x v="434"/>
    </i>
    <i>
      <x v="691"/>
    </i>
    <i>
      <x v="514"/>
    </i>
    <i>
      <x v="307"/>
    </i>
    <i>
      <x v="154"/>
    </i>
    <i>
      <x v="496"/>
    </i>
    <i>
      <x v="119"/>
    </i>
    <i>
      <x v="63"/>
    </i>
    <i>
      <x v="318"/>
    </i>
    <i>
      <x v="383"/>
    </i>
    <i>
      <x v="703"/>
    </i>
    <i>
      <x v="135"/>
    </i>
    <i>
      <x v="92"/>
    </i>
    <i>
      <x v="527"/>
    </i>
    <i>
      <x v="157"/>
    </i>
    <i>
      <x v="393"/>
    </i>
    <i>
      <x v="595"/>
    </i>
    <i>
      <x v="137"/>
    </i>
    <i>
      <x v="270"/>
    </i>
    <i>
      <x v="446"/>
    </i>
    <i>
      <x v="17"/>
    </i>
    <i>
      <x v="108"/>
    </i>
    <i>
      <x v="222"/>
    </i>
    <i>
      <x v="241"/>
    </i>
    <i>
      <x v="331"/>
    </i>
    <i>
      <x v="109"/>
    </i>
    <i>
      <x v="619"/>
    </i>
    <i>
      <x v="531"/>
    </i>
    <i>
      <x v="66"/>
    </i>
    <i>
      <x v="428"/>
    </i>
    <i>
      <x v="127"/>
    </i>
    <i>
      <x v="24"/>
    </i>
    <i>
      <x v="407"/>
    </i>
    <i>
      <x v="522"/>
    </i>
    <i>
      <x v="489"/>
    </i>
    <i>
      <x v="235"/>
    </i>
    <i>
      <x v="562"/>
    </i>
    <i>
      <x v="113"/>
    </i>
    <i>
      <x v="355"/>
    </i>
    <i>
      <x v="279"/>
    </i>
    <i>
      <x v="124"/>
    </i>
    <i>
      <x v="431"/>
    </i>
    <i>
      <x v="178"/>
    </i>
    <i>
      <x v="76"/>
    </i>
    <i>
      <x v="69"/>
    </i>
    <i>
      <x v="667"/>
    </i>
    <i>
      <x v="233"/>
    </i>
    <i>
      <x v="697"/>
    </i>
    <i>
      <x v="182"/>
    </i>
    <i>
      <x v="273"/>
    </i>
    <i>
      <x v="345"/>
    </i>
    <i>
      <x v="465"/>
    </i>
    <i>
      <x v="48"/>
    </i>
    <i>
      <x v="358"/>
    </i>
    <i>
      <x v="603"/>
    </i>
    <i>
      <x v="639"/>
    </i>
    <i>
      <x v="190"/>
    </i>
    <i>
      <x v="77"/>
    </i>
    <i>
      <x v="341"/>
    </i>
    <i>
      <x v="302"/>
    </i>
    <i>
      <x v="555"/>
    </i>
    <i>
      <x v="589"/>
    </i>
    <i>
      <x v="42"/>
    </i>
    <i>
      <x v="543"/>
    </i>
    <i>
      <x v="52"/>
    </i>
    <i>
      <x v="423"/>
    </i>
    <i>
      <x v="224"/>
    </i>
    <i>
      <x v="495"/>
    </i>
    <i>
      <x v="244"/>
    </i>
    <i>
      <x v="592"/>
    </i>
    <i>
      <x v="257"/>
    </i>
    <i>
      <x v="298"/>
    </i>
    <i>
      <x v="451"/>
    </i>
    <i>
      <x v="469"/>
    </i>
    <i>
      <x v="417"/>
    </i>
    <i>
      <x v="343"/>
    </i>
    <i>
      <x v="291"/>
    </i>
    <i>
      <x v="448"/>
    </i>
    <i>
      <x v="370"/>
    </i>
    <i>
      <x v="71"/>
    </i>
    <i>
      <x v="537"/>
    </i>
    <i>
      <x v="225"/>
    </i>
    <i>
      <x v="160"/>
    </i>
    <i>
      <x v="19"/>
    </i>
    <i>
      <x v="433"/>
    </i>
    <i>
      <x v="529"/>
    </i>
    <i>
      <x v="32"/>
    </i>
    <i>
      <x v="147"/>
    </i>
    <i>
      <x v="486"/>
    </i>
    <i>
      <x v="213"/>
    </i>
    <i>
      <x v="650"/>
    </i>
    <i>
      <x v="246"/>
    </i>
    <i>
      <x v="464"/>
    </i>
    <i>
      <x v="44"/>
    </i>
    <i>
      <x v="500"/>
    </i>
    <i>
      <x v="36"/>
    </i>
    <i>
      <x v="149"/>
    </i>
    <i>
      <x v="693"/>
    </i>
    <i>
      <x v="231"/>
    </i>
    <i>
      <x v="105"/>
    </i>
    <i>
      <x v="70"/>
    </i>
    <i>
      <x v="413"/>
    </i>
    <i>
      <x v="539"/>
    </i>
    <i>
      <x v="460"/>
    </i>
    <i>
      <x v="338"/>
    </i>
    <i>
      <x v="487"/>
    </i>
    <i>
      <x v="60"/>
    </i>
    <i>
      <x v="180"/>
    </i>
    <i>
      <x v="731"/>
    </i>
    <i>
      <x v="56"/>
    </i>
    <i>
      <x v="692"/>
    </i>
    <i>
      <x v="502"/>
    </i>
    <i>
      <x v="593"/>
    </i>
    <i>
      <x v="299"/>
    </i>
    <i>
      <x v="711"/>
    </i>
    <i>
      <x v="557"/>
    </i>
    <i>
      <x v="397"/>
    </i>
    <i>
      <x v="321"/>
    </i>
    <i>
      <x v="200"/>
    </i>
    <i>
      <x v="304"/>
    </i>
    <i>
      <x v="416"/>
    </i>
    <i>
      <x v="325"/>
    </i>
    <i>
      <x v="316"/>
    </i>
    <i>
      <x v="40"/>
    </i>
    <i>
      <x v="400"/>
    </i>
    <i>
      <x v="728"/>
    </i>
    <i>
      <x v="276"/>
    </i>
    <i>
      <x v="314"/>
    </i>
    <i>
      <x v="376"/>
    </i>
    <i>
      <x v="158"/>
    </i>
    <i>
      <x v="237"/>
    </i>
    <i>
      <x v="112"/>
    </i>
    <i>
      <x v="663"/>
    </i>
    <i>
      <x v="194"/>
    </i>
    <i>
      <x v="43"/>
    </i>
    <i>
      <x v="605"/>
    </i>
    <i>
      <x v="665"/>
    </i>
    <i>
      <x v="701"/>
    </i>
    <i>
      <x v="210"/>
    </i>
    <i>
      <x v="90"/>
    </i>
    <i>
      <x v="218"/>
    </i>
    <i>
      <x v="598"/>
    </i>
    <i>
      <x v="123"/>
    </i>
    <i>
      <x v="74"/>
    </i>
    <i>
      <x v="99"/>
    </i>
    <i>
      <x v="189"/>
    </i>
    <i>
      <x v="406"/>
    </i>
    <i>
      <x v="521"/>
    </i>
    <i>
      <x v="102"/>
    </i>
    <i>
      <x v="490"/>
    </i>
    <i>
      <x v="13"/>
    </i>
    <i>
      <x v="676"/>
    </i>
    <i>
      <x v="666"/>
    </i>
    <i>
      <x v="439"/>
    </i>
    <i>
      <x v="347"/>
    </i>
    <i>
      <x v="636"/>
    </i>
    <i>
      <x v="461"/>
    </i>
    <i>
      <x v="403"/>
    </i>
    <i>
      <x v="363"/>
    </i>
    <i>
      <x v="653"/>
    </i>
    <i>
      <x v="483"/>
    </i>
    <i>
      <x v="548"/>
    </i>
    <i>
      <x v="360"/>
    </i>
    <i>
      <x v="379"/>
    </i>
    <i>
      <x v="354"/>
    </i>
    <i>
      <x v="216"/>
    </i>
    <i>
      <x v="209"/>
    </i>
    <i>
      <x v="152"/>
    </i>
    <i>
      <x v="33"/>
    </i>
    <i>
      <x v="551"/>
    </i>
    <i>
      <x v="600"/>
    </i>
    <i>
      <x v="129"/>
    </i>
    <i>
      <x v="669"/>
    </i>
    <i>
      <x v="402"/>
    </i>
    <i>
      <x v="87"/>
    </i>
    <i>
      <x v="11"/>
    </i>
    <i>
      <x v="716"/>
    </i>
    <i>
      <x v="64"/>
    </i>
    <i>
      <x v="649"/>
    </i>
    <i>
      <x v="712"/>
    </i>
    <i>
      <x v="545"/>
    </i>
    <i>
      <x v="466"/>
    </i>
    <i>
      <x v="635"/>
    </i>
    <i>
      <x v="492"/>
    </i>
    <i>
      <x v="197"/>
    </i>
    <i>
      <x v="516"/>
    </i>
    <i>
      <x v="640"/>
    </i>
    <i>
      <x v="366"/>
    </i>
    <i>
      <x v="385"/>
    </i>
    <i>
      <x v="80"/>
    </i>
    <i>
      <x v="118"/>
    </i>
    <i>
      <x v="45"/>
    </i>
    <i>
      <x v="58"/>
    </i>
    <i>
      <x v="226"/>
    </i>
    <i>
      <x v="15"/>
    </i>
    <i>
      <x v="661"/>
    </i>
    <i>
      <x v="305"/>
    </i>
    <i>
      <x v="432"/>
    </i>
    <i>
      <x v="199"/>
    </i>
    <i>
      <x v="18"/>
    </i>
    <i>
      <x v="107"/>
    </i>
    <i>
      <x v="214"/>
    </i>
    <i>
      <x v="507"/>
    </i>
    <i>
      <x v="357"/>
    </i>
    <i>
      <x v="542"/>
    </i>
    <i>
      <x v="472"/>
    </i>
    <i>
      <x v="240"/>
    </i>
    <i>
      <x v="662"/>
    </i>
    <i>
      <x v="688"/>
    </i>
    <i>
      <x v="110"/>
    </i>
    <i>
      <x v="348"/>
    </i>
    <i>
      <x v="275"/>
    </i>
    <i>
      <x v="350"/>
    </i>
    <i>
      <x v="627"/>
    </i>
    <i>
      <x v="715"/>
    </i>
    <i>
      <x v="268"/>
    </i>
    <i>
      <x v="351"/>
    </i>
    <i>
      <x v="202"/>
    </i>
    <i>
      <x v="22"/>
    </i>
    <i>
      <x v="647"/>
    </i>
    <i>
      <x v="412"/>
    </i>
    <i>
      <x v="330"/>
    </i>
    <i>
      <x v="695"/>
    </i>
    <i>
      <x v="136"/>
    </i>
    <i>
      <x v="21"/>
    </i>
    <i>
      <x v="480"/>
    </i>
    <i>
      <x v="618"/>
    </i>
    <i>
      <x v="624"/>
    </i>
    <i>
      <x v="670"/>
    </i>
    <i>
      <x v="659"/>
    </i>
    <i>
      <x v="364"/>
    </i>
    <i>
      <x v="690"/>
    </i>
    <i>
      <x v="61"/>
    </i>
    <i>
      <x v="408"/>
    </i>
    <i>
      <x v="286"/>
    </i>
    <i>
      <x v="646"/>
    </i>
    <i>
      <x v="546"/>
    </i>
    <i>
      <x v="629"/>
    </i>
    <i>
      <x v="467"/>
    </i>
    <i>
      <x v="172"/>
    </i>
    <i>
      <x v="644"/>
    </i>
    <i>
      <x v="7"/>
    </i>
    <i>
      <x v="386"/>
    </i>
    <i>
      <x v="145"/>
    </i>
    <i>
      <x v="59"/>
    </i>
    <i>
      <x v="195"/>
    </i>
    <i>
      <x v="83"/>
    </i>
    <i>
      <x v="177"/>
    </i>
    <i>
      <x v="499"/>
    </i>
    <i>
      <x v="259"/>
    </i>
    <i>
      <x v="12"/>
    </i>
    <i>
      <x v="27"/>
    </i>
    <i>
      <x v="484"/>
    </i>
    <i>
      <x v="254"/>
    </i>
    <i>
      <x v="384"/>
    </i>
    <i>
      <x v="696"/>
    </i>
    <i>
      <x v="608"/>
    </i>
    <i>
      <x v="88"/>
    </i>
    <i>
      <x v="411"/>
    </i>
    <i>
      <x v="442"/>
    </i>
    <i>
      <x v="685"/>
    </i>
    <i>
      <x v="724"/>
    </i>
    <i>
      <x v="163"/>
    </i>
    <i>
      <x v="625"/>
    </i>
    <i>
      <x v="563"/>
    </i>
    <i>
      <x v="575"/>
    </i>
    <i>
      <x v="584"/>
    </i>
    <i>
      <x v="671"/>
    </i>
    <i>
      <x v="437"/>
    </i>
    <i>
      <x v="477"/>
    </i>
    <i>
      <x v="290"/>
    </i>
    <i>
      <x v="454"/>
    </i>
    <i>
      <x v="57"/>
    </i>
    <i>
      <x v="167"/>
    </i>
    <i>
      <x v="295"/>
    </i>
    <i>
      <x v="673"/>
    </i>
    <i>
      <x v="613"/>
    </i>
    <i>
      <x v="125"/>
    </i>
    <i>
      <x v="498"/>
    </i>
    <i>
      <x v="485"/>
    </i>
    <i>
      <x v="278"/>
    </i>
    <i>
      <x v="710"/>
    </i>
    <i>
      <x v="513"/>
    </i>
    <i>
      <x v="317"/>
    </i>
    <i>
      <x v="282"/>
    </i>
    <i>
      <x v="476"/>
    </i>
    <i>
      <x v="335"/>
    </i>
    <i>
      <x v="729"/>
    </i>
    <i>
      <x v="84"/>
    </i>
    <i>
      <x v="29"/>
    </i>
    <i>
      <x v="479"/>
    </i>
    <i>
      <x v="311"/>
    </i>
    <i>
      <x v="239"/>
    </i>
    <i>
      <x v="668"/>
    </i>
    <i>
      <x v="336"/>
    </i>
    <i>
      <x v="700"/>
    </i>
    <i>
      <x v="567"/>
    </i>
    <i>
      <x v="612"/>
    </i>
    <i>
      <x v="560"/>
    </i>
    <i>
      <x v="193"/>
    </i>
    <i>
      <x v="520"/>
    </i>
    <i>
      <x v="505"/>
    </i>
    <i>
      <x v="504"/>
    </i>
    <i>
      <x v="684"/>
    </i>
    <i>
      <x v="652"/>
    </i>
    <i>
      <x v="643"/>
    </i>
    <i>
      <x v="497"/>
    </i>
    <i>
      <x v="443"/>
    </i>
    <i>
      <x v="597"/>
    </i>
    <i>
      <x v="126"/>
    </i>
    <i>
      <x v="391"/>
    </i>
    <i>
      <x v="324"/>
    </i>
    <i>
      <x v="168"/>
    </i>
    <i>
      <x v="588"/>
    </i>
    <i>
      <x v="382"/>
    </i>
    <i>
      <x v="420"/>
    </i>
    <i>
      <x v="50"/>
    </i>
    <i>
      <x v="217"/>
    </i>
    <i>
      <x v="573"/>
    </i>
    <i>
      <x v="554"/>
    </i>
    <i>
      <x v="359"/>
    </i>
    <i>
      <x v="678"/>
    </i>
    <i>
      <x v="143"/>
    </i>
    <i>
      <x v="85"/>
    </i>
    <i>
      <x v="322"/>
    </i>
    <i>
      <x v="95"/>
    </i>
    <i>
      <x v="453"/>
    </i>
    <i>
      <x v="82"/>
    </i>
    <i>
      <x v="581"/>
    </i>
    <i>
      <x v="223"/>
    </i>
    <i>
      <x v="247"/>
    </i>
    <i>
      <x v="185"/>
    </i>
    <i>
      <x v="250"/>
    </i>
    <i>
      <x v="122"/>
    </i>
    <i>
      <x v="559"/>
    </i>
    <i>
      <x v="265"/>
    </i>
    <i>
      <x v="569"/>
    </i>
    <i>
      <x v="128"/>
    </i>
    <i>
      <x v="426"/>
    </i>
    <i>
      <x v="289"/>
    </i>
    <i>
      <x v="181"/>
    </i>
    <i>
      <x v="47"/>
    </i>
    <i>
      <x v="566"/>
    </i>
    <i>
      <x v="9"/>
    </i>
    <i>
      <x v="323"/>
    </i>
    <i>
      <x v="191"/>
    </i>
    <i>
      <x v="445"/>
    </i>
    <i>
      <x v="310"/>
    </i>
    <i>
      <x v="205"/>
    </i>
    <i>
      <x v="303"/>
    </i>
    <i>
      <x v="482"/>
    </i>
    <i>
      <x v="616"/>
    </i>
    <i>
      <x v="175"/>
    </i>
    <i>
      <x v="631"/>
    </i>
    <i>
      <x v="399"/>
    </i>
    <i>
      <x v="251"/>
    </i>
    <i>
      <x v="179"/>
    </i>
    <i>
      <x v="62"/>
    </i>
    <i>
      <x v="478"/>
    </i>
    <i>
      <x v="206"/>
    </i>
    <i>
      <x v="340"/>
    </i>
    <i>
      <x v="171"/>
    </i>
    <i>
      <x v="332"/>
    </i>
    <i>
      <x v="4"/>
    </i>
    <i>
      <x v="574"/>
    </i>
    <i>
      <x v="730"/>
    </i>
    <i>
      <x v="488"/>
    </i>
    <i>
      <x v="23"/>
    </i>
    <i>
      <x v="419"/>
    </i>
    <i>
      <x v="571"/>
    </i>
    <i>
      <x v="512"/>
    </i>
    <i>
      <x v="430"/>
    </i>
    <i>
      <x v="368"/>
    </i>
    <i>
      <x v="274"/>
    </i>
    <i>
      <x v="617"/>
    </i>
    <i>
      <x v="81"/>
    </i>
    <i>
      <x v="388"/>
    </i>
    <i>
      <x v="508"/>
    </i>
    <i>
      <x v="103"/>
    </i>
    <i>
      <x v="284"/>
    </i>
    <i>
      <x v="269"/>
    </i>
    <i>
      <x v="723"/>
    </i>
    <i>
      <x v="614"/>
    </i>
    <i>
      <x v="73"/>
    </i>
    <i>
      <x v="641"/>
    </i>
    <i>
      <x v="30"/>
    </i>
    <i>
      <x v="228"/>
    </i>
    <i>
      <x v="637"/>
    </i>
    <i>
      <x v="156"/>
    </i>
    <i>
      <x v="292"/>
    </i>
    <i>
      <x v="374"/>
    </i>
    <i>
      <x v="686"/>
    </i>
    <i>
      <x v="553"/>
    </i>
    <i>
      <x v="405"/>
    </i>
    <i>
      <x v="536"/>
    </i>
    <i>
      <x v="722"/>
    </i>
    <i>
      <x v="706"/>
    </i>
    <i>
      <x v="719"/>
    </i>
    <i>
      <x v="672"/>
    </i>
    <i>
      <x v="429"/>
    </i>
    <i>
      <x v="245"/>
    </i>
    <i>
      <x v="34"/>
    </i>
    <i>
      <x v="339"/>
    </i>
    <i>
      <x v="117"/>
    </i>
    <i>
      <x v="51"/>
    </i>
    <i>
      <x v="54"/>
    </i>
    <i>
      <x v="525"/>
    </i>
    <i>
      <x v="164"/>
    </i>
    <i>
      <x v="234"/>
    </i>
    <i>
      <x v="349"/>
    </i>
    <i>
      <x v="148"/>
    </i>
    <i>
      <x v="238"/>
    </i>
    <i>
      <x v="75"/>
    </i>
    <i>
      <x v="449"/>
    </i>
    <i>
      <x v="38"/>
    </i>
    <i>
      <x v="26"/>
    </i>
    <i>
      <x v="424"/>
    </i>
    <i>
      <x v="655"/>
    </i>
    <i>
      <x v="1"/>
    </i>
    <i>
      <x v="530"/>
    </i>
    <i>
      <x v="165"/>
    </i>
    <i>
      <x v="319"/>
    </i>
    <i>
      <x v="471"/>
    </i>
    <i>
      <x v="142"/>
    </i>
    <i>
      <x v="634"/>
    </i>
    <i>
      <x v="494"/>
    </i>
    <i>
      <x v="415"/>
    </i>
    <i>
      <x v="705"/>
    </i>
    <i>
      <x v="183"/>
    </i>
    <i>
      <x v="642"/>
    </i>
    <i>
      <x v="281"/>
    </i>
    <i>
      <x v="16"/>
    </i>
    <i>
      <x v="365"/>
    </i>
    <i>
      <x v="547"/>
    </i>
    <i>
      <x v="651"/>
    </i>
    <i>
      <x v="602"/>
    </i>
    <i>
      <x v="727"/>
    </i>
    <i>
      <x v="188"/>
    </i>
    <i>
      <x v="138"/>
    </i>
    <i>
      <x v="561"/>
    </i>
    <i>
      <x v="736"/>
    </i>
    <i>
      <x v="67"/>
    </i>
    <i>
      <x v="301"/>
    </i>
    <i>
      <x v="283"/>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C53C94-2559-4631-A627-C60CDD07A2CB}" name="PivotTable5"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24">
    <pivotField showAll="0"/>
    <pivotField showAll="0"/>
    <pivotField numFmtId="164" showAll="0"/>
    <pivotField numFmtId="1" showAll="0">
      <items count="5">
        <item x="0"/>
        <item x="1"/>
        <item x="2"/>
        <item x="3"/>
        <item t="default"/>
      </items>
    </pivotField>
    <pivotField numFmtId="1" showAll="0"/>
    <pivotField showAll="0"/>
    <pivotField showAll="0">
      <items count="5">
        <item x="0"/>
        <item x="3"/>
        <item x="1"/>
        <item x="2"/>
        <item t="default"/>
      </items>
    </pivotField>
    <pivotField showAll="0"/>
    <pivotField showAll="0"/>
    <pivotField showAll="0"/>
    <pivotField showAll="0"/>
    <pivotField showAll="0"/>
    <pivotField axis="axisRow" showAll="0">
      <items count="49">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18"/>
        <item x="28"/>
        <item x="16"/>
        <item x="13"/>
        <item x="40"/>
        <item x="29"/>
        <item x="46"/>
        <item x="26"/>
        <item x="4"/>
        <item x="21"/>
        <item x="42"/>
        <item x="20"/>
        <item x="1"/>
        <item x="47"/>
        <item x="0"/>
        <item x="45"/>
        <item t="default"/>
      </items>
    </pivotField>
    <pivotField showAll="0"/>
    <pivotField showAll="0">
      <items count="5">
        <item x="0"/>
        <item x="2"/>
        <item x="3"/>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dragToRow="0" dragToCol="0" dragToPage="0" showAll="0" defaultSubtotal="0"/>
  </pivotFields>
  <rowFields count="1">
    <field x="12"/>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9C2095-9644-4854-9C1A-66A0B0387564}" name="PivotTable2"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3:B15" firstHeaderRow="1" firstDataRow="1" firstDataCol="1"/>
  <pivotFields count="24">
    <pivotField showAll="0"/>
    <pivotField showAll="0"/>
    <pivotField numFmtId="16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items count="5">
        <item x="0"/>
        <item x="3"/>
        <item x="1"/>
        <item x="2"/>
        <item t="default"/>
      </items>
    </pivotField>
    <pivotField showAll="0"/>
    <pivotField showAll="0"/>
    <pivotField showAll="0"/>
    <pivotField showAll="0"/>
    <pivotField showAll="0"/>
    <pivotField showAll="0"/>
    <pivotField showAll="0"/>
    <pivotField showAll="0">
      <items count="5">
        <item x="0"/>
        <item x="2"/>
        <item x="3"/>
        <item x="1"/>
        <item t="default"/>
      </items>
    </pivotField>
    <pivotField showAll="0"/>
    <pivotField showAll="0">
      <items count="4">
        <item x="1"/>
        <item x="2"/>
        <item x="0"/>
        <item t="default"/>
      </items>
    </pivotField>
    <pivotField showAll="0"/>
    <pivotField showAll="0"/>
    <pivotField dataField="1" showAll="0"/>
    <pivotField showAll="0"/>
    <pivotField showAll="0"/>
    <pivotField showAll="0"/>
    <pivotField dragToRow="0" dragToCol="0" dragToPage="0" showAll="0" defaultSubtotal="0"/>
  </pivotFields>
  <rowFields count="1">
    <field x="4"/>
  </rowFields>
  <rowItems count="12">
    <i>
      <x/>
    </i>
    <i>
      <x v="1"/>
    </i>
    <i>
      <x v="2"/>
    </i>
    <i>
      <x v="3"/>
    </i>
    <i>
      <x v="4"/>
    </i>
    <i>
      <x v="5"/>
    </i>
    <i>
      <x v="6"/>
    </i>
    <i>
      <x v="7"/>
    </i>
    <i>
      <x v="8"/>
    </i>
    <i>
      <x v="9"/>
    </i>
    <i>
      <x v="10"/>
    </i>
    <i>
      <x v="11"/>
    </i>
  </rowItems>
  <colItems count="1">
    <i/>
  </colItems>
  <dataFields count="1">
    <dataField name="Sum of Sales" fld="19" baseField="0" baseItem="0"/>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2B045A-FBF5-42DD-8451-64275E3CBFE4}" name="PivotTable1"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4">
    <pivotField showAll="0"/>
    <pivotField showAll="0"/>
    <pivotField numFmtId="164" showAll="0"/>
    <pivotField numFmtId="1" showAll="0">
      <items count="5">
        <item x="0"/>
        <item x="1"/>
        <item x="2"/>
        <item x="3"/>
        <item t="default"/>
      </items>
    </pivotField>
    <pivotField numFmtId="1" showAll="0"/>
    <pivotField showAll="0"/>
    <pivotField showAll="0">
      <items count="5">
        <item x="0"/>
        <item x="3"/>
        <item x="1"/>
        <item x="2"/>
        <item t="default"/>
      </items>
    </pivotField>
    <pivotField showAll="0"/>
    <pivotField showAll="0"/>
    <pivotField showAll="0"/>
    <pivotField showAll="0"/>
    <pivotField showAll="0"/>
    <pivotField showAll="0"/>
    <pivotField showAll="0"/>
    <pivotField showAll="0">
      <items count="5">
        <item x="0"/>
        <item x="2"/>
        <item x="3"/>
        <item x="1"/>
        <item t="default"/>
      </items>
    </pivotField>
    <pivotField showAll="0"/>
    <pivotField showAll="0">
      <items count="4">
        <item x="1"/>
        <item x="2"/>
        <item x="0"/>
        <item t="default"/>
      </items>
    </pivotField>
    <pivotField showAll="0"/>
    <pivotField showAll="0"/>
    <pivotField showAll="0"/>
    <pivotField showAll="0"/>
    <pivotField showAll="0"/>
    <pivotField showAl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A014B38-303E-4821-BB33-CFDBF6E04191}" sourceName="Year">
  <pivotTables>
    <pivotTable tabId="10" name="PivotTable1"/>
    <pivotTable tabId="12" name="PivotTable2"/>
    <pivotTable tabId="13" name="PivotTable3"/>
    <pivotTable tabId="15" name="PivotTable5"/>
    <pivotTable tabId="16" name="PivotTable6"/>
    <pivotTable tabId="14" name="PivotTable4"/>
    <pivotTable tabId="20" name="PivotTable10"/>
    <pivotTable tabId="17" name="PivotTable7"/>
  </pivotTables>
  <data>
    <tabular pivotCacheId="162166442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FDB43BD-524F-4DD9-B3DE-D4B1688C47A9}" sourceName="Ship Mode">
  <pivotTables>
    <pivotTable tabId="10" name="PivotTable1"/>
    <pivotTable tabId="12" name="PivotTable2"/>
    <pivotTable tabId="13" name="PivotTable3"/>
    <pivotTable tabId="15" name="PivotTable5"/>
    <pivotTable tabId="16" name="PivotTable6"/>
    <pivotTable tabId="14" name="PivotTable4"/>
    <pivotTable tabId="20" name="PivotTable10"/>
    <pivotTable tabId="17" name="PivotTable7"/>
  </pivotTables>
  <data>
    <tabular pivotCacheId="1621664428">
      <items count="4">
        <i x="0" s="1"/>
        <i x="3"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3E2B24-5BC9-42BC-A68E-95351BB0EF2E}" sourceName="Region">
  <pivotTables>
    <pivotTable tabId="10" name="PivotTable1"/>
    <pivotTable tabId="12" name="PivotTable2"/>
    <pivotTable tabId="13" name="PivotTable3"/>
    <pivotTable tabId="15" name="PivotTable5"/>
    <pivotTable tabId="16" name="PivotTable6"/>
    <pivotTable tabId="14" name="PivotTable4"/>
    <pivotTable tabId="20" name="PivotTable10"/>
    <pivotTable tabId="17" name="PivotTable7"/>
  </pivotTables>
  <data>
    <tabular pivotCacheId="1621664428">
      <items count="4">
        <i x="0" s="1"/>
        <i x="2"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DB564C-ED6E-4239-BECD-EA86AAE1D26D}" sourceName="Category">
  <pivotTables>
    <pivotTable tabId="10" name="PivotTable1"/>
    <pivotTable tabId="12" name="PivotTable2"/>
    <pivotTable tabId="13" name="PivotTable3"/>
    <pivotTable tabId="15" name="PivotTable5"/>
    <pivotTable tabId="16" name="PivotTable6"/>
    <pivotTable tabId="14" name="PivotTable4"/>
    <pivotTable tabId="20" name="PivotTable10"/>
    <pivotTable tabId="17" name="PivotTable7"/>
  </pivotTables>
  <data>
    <tabular pivotCacheId="1621664428">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161B8F-2814-4512-BA74-A5867873AA7A}" cache="Slicer_Year" caption="Year" rowHeight="234950"/>
  <slicer name="Ship Mode" xr10:uid="{394E8EB6-CF91-4517-BA03-2D050C57FE25}" cache="Slicer_Ship_Mode" caption="Ship Mode" rowHeight="234950"/>
  <slicer name="Region" xr10:uid="{BAB129DC-73E3-41EF-9656-107915FDA1FC}" cache="Slicer_Region" caption="Region" rowHeight="234950"/>
  <slicer name="Category" xr10:uid="{0FBE9C77-B713-4D2C-B254-934B0CDCDF1C}"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233C31D-73BC-4193-9BBC-A38F3FFBEC3E}" cache="Slicer_Year" caption="Year" columnCount="4" rowHeight="234950"/>
  <slicer name="Ship Mode 1" xr10:uid="{105859F0-B06C-4E26-86C0-40BD3D4AA581}" cache="Slicer_Ship_Mode" caption="Ship Mode" columnCount="2" rowHeight="234950"/>
  <slicer name="Region 1" xr10:uid="{1480EB18-9ABE-4953-AA09-812A650B4480}" cache="Slicer_Region" caption="Region" columnCount="2" rowHeight="234950"/>
  <slicer name="Category 1" xr10:uid="{7BB88EFC-8C1D-410D-8176-B6DE345AC1CA}" cache="Slicer_Category" caption="Category" columnCount="3" rowHeight="234950"/>
</slicers>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DCD31-1930-4D79-8B7B-6A4B296807E6}">
  <dimension ref="A3:E8"/>
  <sheetViews>
    <sheetView workbookViewId="0">
      <selection activeCell="F4" sqref="F4"/>
    </sheetView>
  </sheetViews>
  <sheetFormatPr defaultRowHeight="14.4" x14ac:dyDescent="0.3"/>
  <cols>
    <col min="1" max="1" width="22.6640625" bestFit="1" customWidth="1"/>
    <col min="2" max="2" width="15.5546875" bestFit="1" customWidth="1"/>
    <col min="3" max="3" width="4.44140625" bestFit="1" customWidth="1"/>
    <col min="4" max="4" width="6" bestFit="1" customWidth="1"/>
    <col min="5" max="5" width="5.21875" bestFit="1" customWidth="1"/>
    <col min="6" max="6" width="10.77734375" bestFit="1" customWidth="1"/>
  </cols>
  <sheetData>
    <row r="3" spans="1:5" x14ac:dyDescent="0.3">
      <c r="A3" s="10" t="s">
        <v>7441</v>
      </c>
      <c r="B3" s="10" t="s">
        <v>7440</v>
      </c>
    </row>
    <row r="4" spans="1:5" x14ac:dyDescent="0.3">
      <c r="A4" s="10" t="s">
        <v>7434</v>
      </c>
      <c r="B4" t="s">
        <v>106</v>
      </c>
      <c r="C4" t="s">
        <v>147</v>
      </c>
      <c r="D4" t="s">
        <v>29</v>
      </c>
      <c r="E4" t="s">
        <v>44</v>
      </c>
    </row>
    <row r="5" spans="1:5" x14ac:dyDescent="0.3">
      <c r="A5" s="17">
        <v>2014</v>
      </c>
      <c r="B5" s="16">
        <v>208</v>
      </c>
      <c r="C5" s="16">
        <v>194</v>
      </c>
      <c r="D5" s="16">
        <v>138</v>
      </c>
      <c r="E5" s="16">
        <v>267</v>
      </c>
    </row>
    <row r="6" spans="1:5" x14ac:dyDescent="0.3">
      <c r="A6" s="17">
        <v>2015</v>
      </c>
      <c r="B6" s="16">
        <v>197</v>
      </c>
      <c r="C6" s="16">
        <v>298</v>
      </c>
      <c r="D6" s="16">
        <v>129</v>
      </c>
      <c r="E6" s="16">
        <v>202</v>
      </c>
    </row>
    <row r="7" spans="1:5" x14ac:dyDescent="0.3">
      <c r="A7" s="17">
        <v>2016</v>
      </c>
      <c r="B7" s="16">
        <v>260</v>
      </c>
      <c r="C7" s="16">
        <v>310</v>
      </c>
      <c r="D7" s="16">
        <v>175</v>
      </c>
      <c r="E7" s="16">
        <v>342</v>
      </c>
    </row>
    <row r="8" spans="1:5" x14ac:dyDescent="0.3">
      <c r="A8" s="17">
        <v>2017</v>
      </c>
      <c r="B8" s="16">
        <v>301</v>
      </c>
      <c r="C8" s="16">
        <v>361</v>
      </c>
      <c r="D8" s="16">
        <v>202</v>
      </c>
      <c r="E8" s="16">
        <v>458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086F3-4224-4475-934C-E6952069AD02}">
  <dimension ref="A3:C8"/>
  <sheetViews>
    <sheetView workbookViewId="0">
      <selection activeCell="A3" sqref="A3"/>
    </sheetView>
  </sheetViews>
  <sheetFormatPr defaultRowHeight="14.4" x14ac:dyDescent="0.3"/>
  <cols>
    <col min="1" max="1" width="12.77734375" bestFit="1" customWidth="1"/>
    <col min="2" max="2" width="12" bestFit="1" customWidth="1"/>
    <col min="3" max="3" width="12.109375" bestFit="1" customWidth="1"/>
    <col min="4" max="5" width="12" bestFit="1" customWidth="1"/>
    <col min="6" max="6" width="12.109375" bestFit="1" customWidth="1"/>
    <col min="7" max="9" width="11" bestFit="1" customWidth="1"/>
    <col min="10" max="10" width="16.44140625" bestFit="1" customWidth="1"/>
    <col min="11" max="11" width="16.88671875" bestFit="1" customWidth="1"/>
  </cols>
  <sheetData>
    <row r="3" spans="1:3" x14ac:dyDescent="0.3">
      <c r="A3" s="10" t="s">
        <v>7434</v>
      </c>
      <c r="B3" t="s">
        <v>7436</v>
      </c>
      <c r="C3" t="s">
        <v>7437</v>
      </c>
    </row>
    <row r="4" spans="1:3" x14ac:dyDescent="0.3">
      <c r="A4" s="11" t="s">
        <v>182</v>
      </c>
      <c r="B4" s="16">
        <v>133975.37939999995</v>
      </c>
      <c r="C4" s="16">
        <v>16923.545899999983</v>
      </c>
    </row>
    <row r="5" spans="1:3" x14ac:dyDescent="0.3">
      <c r="A5" s="11" t="s">
        <v>1191</v>
      </c>
      <c r="B5" s="16">
        <v>61007.283999999985</v>
      </c>
      <c r="C5" s="16">
        <v>6186.0456999999979</v>
      </c>
    </row>
    <row r="6" spans="1:3" x14ac:dyDescent="0.3">
      <c r="A6" s="11" t="s">
        <v>22</v>
      </c>
      <c r="B6" s="16">
        <v>181773.21970000019</v>
      </c>
      <c r="C6" s="16">
        <v>24962.083200000001</v>
      </c>
    </row>
    <row r="7" spans="1:3" x14ac:dyDescent="0.3">
      <c r="A7" s="11" t="s">
        <v>51</v>
      </c>
      <c r="B7" s="16">
        <v>511161.4285000005</v>
      </c>
      <c r="C7" s="16">
        <v>60731.640299999985</v>
      </c>
    </row>
    <row r="8" spans="1:3" x14ac:dyDescent="0.3">
      <c r="A8" s="11" t="s">
        <v>7435</v>
      </c>
      <c r="B8" s="16">
        <v>887917.3116000006</v>
      </c>
      <c r="C8" s="16">
        <v>108803.31509999996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1FD61-7FC6-4D0B-88A7-DBE49830CF1A}">
  <dimension ref="A3:L742"/>
  <sheetViews>
    <sheetView topLeftCell="A3" workbookViewId="0">
      <selection activeCell="N12" sqref="N12"/>
    </sheetView>
  </sheetViews>
  <sheetFormatPr defaultRowHeight="14.4" x14ac:dyDescent="0.3"/>
  <cols>
    <col min="1" max="1" width="20.44140625" bestFit="1" customWidth="1"/>
    <col min="2" max="2" width="15.5546875" bestFit="1" customWidth="1"/>
    <col min="3" max="5" width="10" bestFit="1" customWidth="1"/>
    <col min="6" max="6" width="12" bestFit="1" customWidth="1"/>
    <col min="8" max="8" width="12.77734375" bestFit="1" customWidth="1"/>
  </cols>
  <sheetData>
    <row r="3" spans="1:12" x14ac:dyDescent="0.3">
      <c r="A3" s="10" t="s">
        <v>7436</v>
      </c>
      <c r="B3" s="10" t="s">
        <v>7440</v>
      </c>
    </row>
    <row r="4" spans="1:12" x14ac:dyDescent="0.3">
      <c r="A4" s="10" t="s">
        <v>7434</v>
      </c>
      <c r="B4" s="18">
        <v>2014</v>
      </c>
      <c r="C4" s="18">
        <v>2015</v>
      </c>
      <c r="D4" s="18">
        <v>2016</v>
      </c>
      <c r="E4" s="18">
        <v>2017</v>
      </c>
      <c r="H4" t="s">
        <v>6</v>
      </c>
      <c r="I4">
        <v>2014</v>
      </c>
      <c r="J4">
        <v>2015</v>
      </c>
      <c r="K4">
        <v>2016</v>
      </c>
      <c r="L4">
        <v>2017</v>
      </c>
    </row>
    <row r="5" spans="1:12" x14ac:dyDescent="0.3">
      <c r="A5" s="11" t="s">
        <v>4204</v>
      </c>
      <c r="B5" s="16">
        <v>100.398</v>
      </c>
      <c r="C5" s="16"/>
      <c r="D5" s="16">
        <v>18336.739999999998</v>
      </c>
      <c r="E5" s="16"/>
      <c r="H5" t="str">
        <f>A5</f>
        <v>Tamara Chand</v>
      </c>
      <c r="I5">
        <f>B5</f>
        <v>100.398</v>
      </c>
      <c r="J5">
        <f>C5</f>
        <v>0</v>
      </c>
      <c r="K5">
        <f>D5</f>
        <v>18336.739999999998</v>
      </c>
      <c r="L5">
        <f>E5</f>
        <v>0</v>
      </c>
    </row>
    <row r="6" spans="1:12" x14ac:dyDescent="0.3">
      <c r="A6" s="11" t="s">
        <v>630</v>
      </c>
      <c r="B6" s="16">
        <v>10539.896000000001</v>
      </c>
      <c r="C6" s="16"/>
      <c r="D6" s="16">
        <v>892.94400000000007</v>
      </c>
      <c r="E6" s="16"/>
      <c r="H6" t="str">
        <f t="shared" ref="H6:H9" si="0">A6</f>
        <v>Becky Martin</v>
      </c>
      <c r="I6">
        <f t="shared" ref="I6:I9" si="1">B6</f>
        <v>10539.896000000001</v>
      </c>
      <c r="J6">
        <f t="shared" ref="J6:J9" si="2">C6</f>
        <v>0</v>
      </c>
      <c r="K6">
        <f t="shared" ref="K6:K9" si="3">D6</f>
        <v>892.94400000000007</v>
      </c>
      <c r="L6">
        <f t="shared" ref="L6:L9" si="4">E6</f>
        <v>0</v>
      </c>
    </row>
    <row r="7" spans="1:12" x14ac:dyDescent="0.3">
      <c r="A7" s="11" t="s">
        <v>2496</v>
      </c>
      <c r="B7" s="16">
        <v>9.5839999999999996</v>
      </c>
      <c r="C7" s="16">
        <v>513.73</v>
      </c>
      <c r="D7" s="16">
        <v>9879.2200000000012</v>
      </c>
      <c r="E7" s="16"/>
      <c r="H7" t="str">
        <f t="shared" si="0"/>
        <v>Sanjit Engle</v>
      </c>
      <c r="I7">
        <f t="shared" si="1"/>
        <v>9.5839999999999996</v>
      </c>
      <c r="J7">
        <f t="shared" si="2"/>
        <v>513.73</v>
      </c>
      <c r="K7">
        <f t="shared" si="3"/>
        <v>9879.2200000000012</v>
      </c>
      <c r="L7">
        <f t="shared" si="4"/>
        <v>0</v>
      </c>
    </row>
    <row r="8" spans="1:12" x14ac:dyDescent="0.3">
      <c r="A8" s="11" t="s">
        <v>4291</v>
      </c>
      <c r="B8" s="16"/>
      <c r="C8" s="16"/>
      <c r="D8" s="16">
        <v>4173.8119999999999</v>
      </c>
      <c r="E8" s="16">
        <v>5362.7519999999995</v>
      </c>
      <c r="H8" t="str">
        <f t="shared" si="0"/>
        <v>Karen Ferguson</v>
      </c>
      <c r="I8">
        <f t="shared" si="1"/>
        <v>0</v>
      </c>
      <c r="J8">
        <f t="shared" si="2"/>
        <v>0</v>
      </c>
      <c r="K8">
        <f t="shared" si="3"/>
        <v>4173.8119999999999</v>
      </c>
      <c r="L8">
        <f t="shared" si="4"/>
        <v>5362.7519999999995</v>
      </c>
    </row>
    <row r="9" spans="1:12" x14ac:dyDescent="0.3">
      <c r="A9" s="11" t="s">
        <v>1991</v>
      </c>
      <c r="B9" s="16">
        <v>1158.4480000000001</v>
      </c>
      <c r="C9" s="16">
        <v>25.344000000000001</v>
      </c>
      <c r="D9" s="16"/>
      <c r="E9" s="16">
        <v>8167.4199999999992</v>
      </c>
      <c r="H9" t="str">
        <f t="shared" si="0"/>
        <v>Grant Thornton</v>
      </c>
      <c r="I9">
        <f t="shared" si="1"/>
        <v>1158.4480000000001</v>
      </c>
      <c r="J9">
        <f t="shared" si="2"/>
        <v>25.344000000000001</v>
      </c>
      <c r="K9">
        <f t="shared" si="3"/>
        <v>0</v>
      </c>
      <c r="L9">
        <f t="shared" si="4"/>
        <v>8167.4199999999992</v>
      </c>
    </row>
    <row r="10" spans="1:12" x14ac:dyDescent="0.3">
      <c r="A10" s="11" t="s">
        <v>1331</v>
      </c>
      <c r="B10" s="16"/>
      <c r="C10" s="16"/>
      <c r="D10" s="16">
        <v>5425.7679999999991</v>
      </c>
      <c r="E10" s="16">
        <v>3740.51</v>
      </c>
    </row>
    <row r="11" spans="1:12" x14ac:dyDescent="0.3">
      <c r="A11" s="11" t="s">
        <v>3408</v>
      </c>
      <c r="B11" s="16">
        <v>4374.88</v>
      </c>
      <c r="C11" s="16"/>
      <c r="D11" s="16">
        <v>3706.268</v>
      </c>
      <c r="E11" s="16">
        <v>785.56400000000008</v>
      </c>
    </row>
    <row r="12" spans="1:12" x14ac:dyDescent="0.3">
      <c r="A12" s="11" t="s">
        <v>299</v>
      </c>
      <c r="B12" s="16">
        <v>1639.4960000000001</v>
      </c>
      <c r="C12" s="16">
        <v>325.7</v>
      </c>
      <c r="D12" s="16">
        <v>6317.1619999999994</v>
      </c>
      <c r="E12" s="16"/>
    </row>
    <row r="13" spans="1:12" x14ac:dyDescent="0.3">
      <c r="A13" s="11" t="s">
        <v>4933</v>
      </c>
      <c r="B13" s="16"/>
      <c r="C13" s="16">
        <v>1388.46</v>
      </c>
      <c r="D13" s="16">
        <v>5549.41</v>
      </c>
      <c r="E13" s="16">
        <v>489.03</v>
      </c>
    </row>
    <row r="14" spans="1:12" x14ac:dyDescent="0.3">
      <c r="A14" s="11" t="s">
        <v>1154</v>
      </c>
      <c r="B14" s="16"/>
      <c r="C14" s="16"/>
      <c r="D14" s="16">
        <v>4438.6859999999997</v>
      </c>
      <c r="E14" s="16">
        <v>2915.5279999999993</v>
      </c>
    </row>
    <row r="15" spans="1:12" x14ac:dyDescent="0.3">
      <c r="A15" s="11" t="s">
        <v>3429</v>
      </c>
      <c r="B15" s="16"/>
      <c r="C15" s="16">
        <v>6976.5839999999998</v>
      </c>
      <c r="D15" s="16">
        <v>203.108</v>
      </c>
      <c r="E15" s="16">
        <v>99.87</v>
      </c>
    </row>
    <row r="16" spans="1:12" x14ac:dyDescent="0.3">
      <c r="A16" s="11" t="s">
        <v>3056</v>
      </c>
      <c r="B16" s="16">
        <v>4894.8305</v>
      </c>
      <c r="C16" s="16"/>
      <c r="D16" s="16">
        <v>2279.8879999999999</v>
      </c>
      <c r="E16" s="16"/>
    </row>
    <row r="17" spans="1:5" x14ac:dyDescent="0.3">
      <c r="A17" s="11" t="s">
        <v>3481</v>
      </c>
      <c r="B17" s="16"/>
      <c r="C17" s="16">
        <v>1136.896</v>
      </c>
      <c r="D17" s="16"/>
      <c r="E17" s="16">
        <v>5719.1210000000001</v>
      </c>
    </row>
    <row r="18" spans="1:5" x14ac:dyDescent="0.3">
      <c r="A18" s="11" t="s">
        <v>4881</v>
      </c>
      <c r="B18" s="16">
        <v>408.47</v>
      </c>
      <c r="C18" s="16">
        <v>2339.84</v>
      </c>
      <c r="D18" s="16"/>
      <c r="E18" s="16">
        <v>3472.7390000000005</v>
      </c>
    </row>
    <row r="19" spans="1:5" x14ac:dyDescent="0.3">
      <c r="A19" s="11" t="s">
        <v>65</v>
      </c>
      <c r="B19" s="16">
        <v>4523.232</v>
      </c>
      <c r="C19" s="16">
        <v>21.11</v>
      </c>
      <c r="D19" s="16">
        <v>1094.25</v>
      </c>
      <c r="E19" s="16">
        <v>372.64</v>
      </c>
    </row>
    <row r="20" spans="1:5" x14ac:dyDescent="0.3">
      <c r="A20" s="11" t="s">
        <v>5456</v>
      </c>
      <c r="B20" s="16"/>
      <c r="C20" s="16"/>
      <c r="D20" s="16"/>
      <c r="E20" s="16">
        <v>5741.4049999999997</v>
      </c>
    </row>
    <row r="21" spans="1:5" x14ac:dyDescent="0.3">
      <c r="A21" s="11" t="s">
        <v>4613</v>
      </c>
      <c r="B21" s="16">
        <v>4251.92</v>
      </c>
      <c r="C21" s="16"/>
      <c r="D21" s="16"/>
      <c r="E21" s="16">
        <v>1322.3520000000001</v>
      </c>
    </row>
    <row r="22" spans="1:5" x14ac:dyDescent="0.3">
      <c r="A22" s="11" t="s">
        <v>2234</v>
      </c>
      <c r="B22" s="16"/>
      <c r="C22" s="16"/>
      <c r="D22" s="16"/>
      <c r="E22" s="16">
        <v>5322.1660000000011</v>
      </c>
    </row>
    <row r="23" spans="1:5" x14ac:dyDescent="0.3">
      <c r="A23" s="11" t="s">
        <v>1076</v>
      </c>
      <c r="B23" s="16">
        <v>5321.4839999999995</v>
      </c>
      <c r="C23" s="16"/>
      <c r="D23" s="16"/>
      <c r="E23" s="16"/>
    </row>
    <row r="24" spans="1:5" x14ac:dyDescent="0.3">
      <c r="A24" s="11" t="s">
        <v>4146</v>
      </c>
      <c r="B24" s="16">
        <v>3785.2919999999999</v>
      </c>
      <c r="C24" s="16"/>
      <c r="D24" s="16">
        <v>1030.4940000000001</v>
      </c>
      <c r="E24" s="16">
        <v>308.40600000000001</v>
      </c>
    </row>
    <row r="25" spans="1:5" x14ac:dyDescent="0.3">
      <c r="A25" s="11" t="s">
        <v>3154</v>
      </c>
      <c r="B25" s="16">
        <v>204.07999999999998</v>
      </c>
      <c r="C25" s="16">
        <v>4409.8499999999995</v>
      </c>
      <c r="D25" s="16">
        <v>128.518</v>
      </c>
      <c r="E25" s="16">
        <v>205.03</v>
      </c>
    </row>
    <row r="26" spans="1:5" x14ac:dyDescent="0.3">
      <c r="A26" s="11" t="s">
        <v>4298</v>
      </c>
      <c r="B26" s="16">
        <v>19.751999999999999</v>
      </c>
      <c r="C26" s="16">
        <v>3193.69</v>
      </c>
      <c r="D26" s="16">
        <v>66.287999999999997</v>
      </c>
      <c r="E26" s="16">
        <v>1645.87</v>
      </c>
    </row>
    <row r="27" spans="1:5" x14ac:dyDescent="0.3">
      <c r="A27" s="11" t="s">
        <v>825</v>
      </c>
      <c r="B27" s="16">
        <v>2126.0340000000001</v>
      </c>
      <c r="C27" s="16">
        <v>2607.1959999999999</v>
      </c>
      <c r="D27" s="16"/>
      <c r="E27" s="16"/>
    </row>
    <row r="28" spans="1:5" x14ac:dyDescent="0.3">
      <c r="A28" s="11" t="s">
        <v>1399</v>
      </c>
      <c r="B28" s="16"/>
      <c r="C28" s="16">
        <v>10.56</v>
      </c>
      <c r="D28" s="16">
        <v>143.96</v>
      </c>
      <c r="E28" s="16">
        <v>4554.3879999999999</v>
      </c>
    </row>
    <row r="29" spans="1:5" x14ac:dyDescent="0.3">
      <c r="A29" s="11" t="s">
        <v>1800</v>
      </c>
      <c r="B29" s="16">
        <v>2049.8159999999998</v>
      </c>
      <c r="C29" s="16"/>
      <c r="D29" s="16">
        <v>2003.9319999999996</v>
      </c>
      <c r="E29" s="16">
        <v>649</v>
      </c>
    </row>
    <row r="30" spans="1:5" x14ac:dyDescent="0.3">
      <c r="A30" s="11" t="s">
        <v>869</v>
      </c>
      <c r="B30" s="16">
        <v>3745.63</v>
      </c>
      <c r="C30" s="16"/>
      <c r="D30" s="16">
        <v>912.9079999999999</v>
      </c>
      <c r="E30" s="16"/>
    </row>
    <row r="31" spans="1:5" x14ac:dyDescent="0.3">
      <c r="A31" s="11" t="s">
        <v>1637</v>
      </c>
      <c r="B31" s="16">
        <v>90.58</v>
      </c>
      <c r="C31" s="16">
        <v>1745.3989999999999</v>
      </c>
      <c r="D31" s="16">
        <v>1427.308</v>
      </c>
      <c r="E31" s="16">
        <v>1344.838</v>
      </c>
    </row>
    <row r="32" spans="1:5" x14ac:dyDescent="0.3">
      <c r="A32" s="11" t="s">
        <v>4266</v>
      </c>
      <c r="B32" s="16">
        <v>1772.7260000000001</v>
      </c>
      <c r="C32" s="16">
        <v>711.78399999999999</v>
      </c>
      <c r="D32" s="16">
        <v>1968.3160000000003</v>
      </c>
      <c r="E32" s="16">
        <v>137.113</v>
      </c>
    </row>
    <row r="33" spans="1:5" x14ac:dyDescent="0.3">
      <c r="A33" s="11" t="s">
        <v>3005</v>
      </c>
      <c r="B33" s="16">
        <v>16.78</v>
      </c>
      <c r="C33" s="16">
        <v>31.538</v>
      </c>
      <c r="D33" s="16">
        <v>1475.5840000000001</v>
      </c>
      <c r="E33" s="16">
        <v>2935.221</v>
      </c>
    </row>
    <row r="34" spans="1:5" x14ac:dyDescent="0.3">
      <c r="A34" s="11" t="s">
        <v>2925</v>
      </c>
      <c r="B34" s="16"/>
      <c r="C34" s="16">
        <v>26.96</v>
      </c>
      <c r="D34" s="16">
        <v>4406.0720000000001</v>
      </c>
      <c r="E34" s="16"/>
    </row>
    <row r="35" spans="1:5" x14ac:dyDescent="0.3">
      <c r="A35" s="11" t="s">
        <v>583</v>
      </c>
      <c r="B35" s="16"/>
      <c r="C35" s="16">
        <v>4278.6099999999997</v>
      </c>
      <c r="D35" s="16"/>
      <c r="E35" s="16"/>
    </row>
    <row r="36" spans="1:5" x14ac:dyDescent="0.3">
      <c r="A36" s="11" t="s">
        <v>670</v>
      </c>
      <c r="B36" s="16"/>
      <c r="C36" s="16">
        <v>110.52800000000001</v>
      </c>
      <c r="D36" s="16"/>
      <c r="E36" s="16">
        <v>4150.9719999999998</v>
      </c>
    </row>
    <row r="37" spans="1:5" x14ac:dyDescent="0.3">
      <c r="A37" s="11" t="s">
        <v>3028</v>
      </c>
      <c r="B37" s="16">
        <v>3219.6020000000003</v>
      </c>
      <c r="C37" s="16"/>
      <c r="D37" s="16">
        <v>1020.8900000000001</v>
      </c>
      <c r="E37" s="16"/>
    </row>
    <row r="38" spans="1:5" x14ac:dyDescent="0.3">
      <c r="A38" s="11" t="s">
        <v>3564</v>
      </c>
      <c r="B38" s="16">
        <v>117.136</v>
      </c>
      <c r="C38" s="16"/>
      <c r="D38" s="16">
        <v>3223.0020000000004</v>
      </c>
      <c r="E38" s="16">
        <v>821.51400000000001</v>
      </c>
    </row>
    <row r="39" spans="1:5" x14ac:dyDescent="0.3">
      <c r="A39" s="11" t="s">
        <v>1309</v>
      </c>
      <c r="B39" s="16">
        <v>99.98</v>
      </c>
      <c r="C39" s="16"/>
      <c r="D39" s="16"/>
      <c r="E39" s="16">
        <v>3955.5070000000005</v>
      </c>
    </row>
    <row r="40" spans="1:5" x14ac:dyDescent="0.3">
      <c r="A40" s="11" t="s">
        <v>6854</v>
      </c>
      <c r="B40" s="16">
        <v>2632.596</v>
      </c>
      <c r="C40" s="16">
        <v>1283.3263999999999</v>
      </c>
      <c r="D40" s="16"/>
      <c r="E40" s="16"/>
    </row>
    <row r="41" spans="1:5" x14ac:dyDescent="0.3">
      <c r="A41" s="11" t="s">
        <v>1395</v>
      </c>
      <c r="B41" s="16"/>
      <c r="C41" s="16">
        <v>2315.0800000000004</v>
      </c>
      <c r="D41" s="16">
        <v>1551.5550000000001</v>
      </c>
      <c r="E41" s="16"/>
    </row>
    <row r="42" spans="1:5" x14ac:dyDescent="0.3">
      <c r="A42" s="11" t="s">
        <v>1649</v>
      </c>
      <c r="B42" s="16">
        <v>559.99199999999996</v>
      </c>
      <c r="C42" s="16"/>
      <c r="D42" s="16">
        <v>2040.9688000000001</v>
      </c>
      <c r="E42" s="16">
        <v>1227.3180000000002</v>
      </c>
    </row>
    <row r="43" spans="1:5" x14ac:dyDescent="0.3">
      <c r="A43" s="11" t="s">
        <v>2005</v>
      </c>
      <c r="B43" s="16"/>
      <c r="C43" s="16">
        <v>3724.9479999999999</v>
      </c>
      <c r="D43" s="16"/>
      <c r="E43" s="16">
        <v>92.94</v>
      </c>
    </row>
    <row r="44" spans="1:5" x14ac:dyDescent="0.3">
      <c r="A44" s="11" t="s">
        <v>885</v>
      </c>
      <c r="B44" s="16"/>
      <c r="C44" s="16">
        <v>447.93</v>
      </c>
      <c r="D44" s="16">
        <v>3354.98</v>
      </c>
      <c r="E44" s="16"/>
    </row>
    <row r="45" spans="1:5" x14ac:dyDescent="0.3">
      <c r="A45" s="11" t="s">
        <v>2313</v>
      </c>
      <c r="B45" s="16">
        <v>24.72</v>
      </c>
      <c r="C45" s="16">
        <v>736.47300000000007</v>
      </c>
      <c r="D45" s="16"/>
      <c r="E45" s="16">
        <v>3013.78</v>
      </c>
    </row>
    <row r="46" spans="1:5" x14ac:dyDescent="0.3">
      <c r="A46" s="11" t="s">
        <v>787</v>
      </c>
      <c r="B46" s="16">
        <v>1212.96</v>
      </c>
      <c r="C46" s="16">
        <v>1843.336</v>
      </c>
      <c r="D46" s="16"/>
      <c r="E46" s="16">
        <v>699.43599999999992</v>
      </c>
    </row>
    <row r="47" spans="1:5" x14ac:dyDescent="0.3">
      <c r="A47" s="11" t="s">
        <v>3873</v>
      </c>
      <c r="B47" s="16"/>
      <c r="C47" s="16">
        <v>3165.7440000000001</v>
      </c>
      <c r="D47" s="16"/>
      <c r="E47" s="16">
        <v>537.40800000000002</v>
      </c>
    </row>
    <row r="48" spans="1:5" x14ac:dyDescent="0.3">
      <c r="A48" s="11" t="s">
        <v>3703</v>
      </c>
      <c r="B48" s="16"/>
      <c r="C48" s="16">
        <v>3384.518</v>
      </c>
      <c r="D48" s="16">
        <v>184.149</v>
      </c>
      <c r="E48" s="16">
        <v>30.32</v>
      </c>
    </row>
    <row r="49" spans="1:5" x14ac:dyDescent="0.3">
      <c r="A49" s="11" t="s">
        <v>3473</v>
      </c>
      <c r="B49" s="16"/>
      <c r="C49" s="16">
        <v>1345.4179999999999</v>
      </c>
      <c r="D49" s="16">
        <v>23.34</v>
      </c>
      <c r="E49" s="16">
        <v>2226.8500000000004</v>
      </c>
    </row>
    <row r="50" spans="1:5" x14ac:dyDescent="0.3">
      <c r="A50" s="11" t="s">
        <v>3889</v>
      </c>
      <c r="B50" s="16">
        <v>60.415999999999997</v>
      </c>
      <c r="C50" s="16"/>
      <c r="D50" s="16">
        <v>237.80999999999997</v>
      </c>
      <c r="E50" s="16">
        <v>3291.0699999999997</v>
      </c>
    </row>
    <row r="51" spans="1:5" x14ac:dyDescent="0.3">
      <c r="A51" s="11" t="s">
        <v>5658</v>
      </c>
      <c r="B51" s="16"/>
      <c r="C51" s="16">
        <v>2531.8799999999997</v>
      </c>
      <c r="D51" s="16"/>
      <c r="E51" s="16">
        <v>1057.1679999999999</v>
      </c>
    </row>
    <row r="52" spans="1:5" x14ac:dyDescent="0.3">
      <c r="A52" s="11" t="s">
        <v>5641</v>
      </c>
      <c r="B52" s="16"/>
      <c r="C52" s="16"/>
      <c r="D52" s="16">
        <v>3588.096</v>
      </c>
      <c r="E52" s="16"/>
    </row>
    <row r="53" spans="1:5" x14ac:dyDescent="0.3">
      <c r="A53" s="11" t="s">
        <v>1480</v>
      </c>
      <c r="B53" s="16">
        <v>1517.5740000000001</v>
      </c>
      <c r="C53" s="16"/>
      <c r="D53" s="16">
        <v>239.5</v>
      </c>
      <c r="E53" s="16">
        <v>1816.3600000000001</v>
      </c>
    </row>
    <row r="54" spans="1:5" x14ac:dyDescent="0.3">
      <c r="A54" s="11" t="s">
        <v>5265</v>
      </c>
      <c r="B54" s="16"/>
      <c r="C54" s="16"/>
      <c r="D54" s="16">
        <v>2711.4820000000004</v>
      </c>
      <c r="E54" s="16">
        <v>805.99</v>
      </c>
    </row>
    <row r="55" spans="1:5" x14ac:dyDescent="0.3">
      <c r="A55" s="11" t="s">
        <v>2473</v>
      </c>
      <c r="B55" s="16"/>
      <c r="C55" s="16"/>
      <c r="D55" s="16"/>
      <c r="E55" s="16">
        <v>3480.96</v>
      </c>
    </row>
    <row r="56" spans="1:5" x14ac:dyDescent="0.3">
      <c r="A56" s="11" t="s">
        <v>3900</v>
      </c>
      <c r="B56" s="16">
        <v>483.33600000000001</v>
      </c>
      <c r="C56" s="16">
        <v>479.952</v>
      </c>
      <c r="D56" s="16">
        <v>1676.1299999999999</v>
      </c>
      <c r="E56" s="16">
        <v>831.36800000000017</v>
      </c>
    </row>
    <row r="57" spans="1:5" x14ac:dyDescent="0.3">
      <c r="A57" s="11" t="s">
        <v>3309</v>
      </c>
      <c r="B57" s="16">
        <v>176.28400000000002</v>
      </c>
      <c r="C57" s="16">
        <v>301.95999999999998</v>
      </c>
      <c r="D57" s="16">
        <v>2975.1000000000004</v>
      </c>
      <c r="E57" s="16"/>
    </row>
    <row r="58" spans="1:5" x14ac:dyDescent="0.3">
      <c r="A58" s="11" t="s">
        <v>2888</v>
      </c>
      <c r="B58" s="16">
        <v>436.48800000000006</v>
      </c>
      <c r="C58" s="16"/>
      <c r="D58" s="16">
        <v>383.14</v>
      </c>
      <c r="E58" s="16">
        <v>2602.6200000000003</v>
      </c>
    </row>
    <row r="59" spans="1:5" x14ac:dyDescent="0.3">
      <c r="A59" s="11" t="s">
        <v>2829</v>
      </c>
      <c r="B59" s="16"/>
      <c r="C59" s="16"/>
      <c r="D59" s="16">
        <v>12.9</v>
      </c>
      <c r="E59" s="16">
        <v>3376.9320000000002</v>
      </c>
    </row>
    <row r="60" spans="1:5" x14ac:dyDescent="0.3">
      <c r="A60" s="11" t="s">
        <v>4165</v>
      </c>
      <c r="B60" s="16"/>
      <c r="C60" s="16"/>
      <c r="D60" s="16">
        <v>3384.45</v>
      </c>
      <c r="E60" s="16"/>
    </row>
    <row r="61" spans="1:5" x14ac:dyDescent="0.3">
      <c r="A61" s="11" t="s">
        <v>3385</v>
      </c>
      <c r="B61" s="16"/>
      <c r="C61" s="16">
        <v>1018.104</v>
      </c>
      <c r="D61" s="16">
        <v>2289.94</v>
      </c>
      <c r="E61" s="16">
        <v>19.04</v>
      </c>
    </row>
    <row r="62" spans="1:5" x14ac:dyDescent="0.3">
      <c r="A62" s="11" t="s">
        <v>5026</v>
      </c>
      <c r="B62" s="16"/>
      <c r="C62" s="16">
        <v>807.54</v>
      </c>
      <c r="D62" s="16">
        <v>1499.95</v>
      </c>
      <c r="E62" s="16">
        <v>972.08</v>
      </c>
    </row>
    <row r="63" spans="1:5" x14ac:dyDescent="0.3">
      <c r="A63" s="11" t="s">
        <v>458</v>
      </c>
      <c r="B63" s="16">
        <v>2019.3079999999998</v>
      </c>
      <c r="C63" s="16"/>
      <c r="D63" s="16">
        <v>1213.5440000000001</v>
      </c>
      <c r="E63" s="16"/>
    </row>
    <row r="64" spans="1:5" x14ac:dyDescent="0.3">
      <c r="A64" s="11" t="s">
        <v>2760</v>
      </c>
      <c r="B64" s="16">
        <v>1310.3359999999998</v>
      </c>
      <c r="C64" s="16"/>
      <c r="D64" s="16">
        <v>732.17</v>
      </c>
      <c r="E64" s="16">
        <v>1179.5039999999999</v>
      </c>
    </row>
    <row r="65" spans="1:5" x14ac:dyDescent="0.3">
      <c r="A65" s="11" t="s">
        <v>2266</v>
      </c>
      <c r="B65" s="16"/>
      <c r="C65" s="16"/>
      <c r="D65" s="16">
        <v>114.53200000000001</v>
      </c>
      <c r="E65" s="16">
        <v>3059.982</v>
      </c>
    </row>
    <row r="66" spans="1:5" x14ac:dyDescent="0.3">
      <c r="A66" s="11" t="s">
        <v>1782</v>
      </c>
      <c r="B66" s="16"/>
      <c r="C66" s="16"/>
      <c r="D66" s="16">
        <v>3083.0239999999999</v>
      </c>
      <c r="E66" s="16">
        <v>78.182000000000002</v>
      </c>
    </row>
    <row r="67" spans="1:5" x14ac:dyDescent="0.3">
      <c r="A67" s="11" t="s">
        <v>4965</v>
      </c>
      <c r="B67" s="16"/>
      <c r="C67" s="16"/>
      <c r="D67" s="16">
        <v>3136.8679999999999</v>
      </c>
      <c r="E67" s="16">
        <v>1.248</v>
      </c>
    </row>
    <row r="68" spans="1:5" x14ac:dyDescent="0.3">
      <c r="A68" s="11" t="s">
        <v>4956</v>
      </c>
      <c r="B68" s="16">
        <v>13.632</v>
      </c>
      <c r="C68" s="16"/>
      <c r="D68" s="16">
        <v>119.976</v>
      </c>
      <c r="E68" s="16">
        <v>2990.8340000000003</v>
      </c>
    </row>
    <row r="69" spans="1:5" x14ac:dyDescent="0.3">
      <c r="A69" s="11" t="s">
        <v>2448</v>
      </c>
      <c r="B69" s="16">
        <v>421.07999999999993</v>
      </c>
      <c r="C69" s="16">
        <v>2459.1840000000002</v>
      </c>
      <c r="D69" s="16">
        <v>90.48</v>
      </c>
      <c r="E69" s="16">
        <v>127.46000000000001</v>
      </c>
    </row>
    <row r="70" spans="1:5" x14ac:dyDescent="0.3">
      <c r="A70" s="11" t="s">
        <v>2570</v>
      </c>
      <c r="B70" s="16">
        <v>2033.5500000000002</v>
      </c>
      <c r="C70" s="16">
        <v>958.15000000000009</v>
      </c>
      <c r="D70" s="16"/>
      <c r="E70" s="16">
        <v>75.900000000000006</v>
      </c>
    </row>
    <row r="71" spans="1:5" x14ac:dyDescent="0.3">
      <c r="A71" s="11" t="s">
        <v>1164</v>
      </c>
      <c r="B71" s="16"/>
      <c r="C71" s="16"/>
      <c r="D71" s="16">
        <v>448.404</v>
      </c>
      <c r="E71" s="16">
        <v>2588.8139999999999</v>
      </c>
    </row>
    <row r="72" spans="1:5" x14ac:dyDescent="0.3">
      <c r="A72" s="11" t="s">
        <v>1230</v>
      </c>
      <c r="B72" s="16"/>
      <c r="C72" s="16"/>
      <c r="D72" s="16">
        <v>2912.808</v>
      </c>
      <c r="E72" s="16">
        <v>116.312</v>
      </c>
    </row>
    <row r="73" spans="1:5" x14ac:dyDescent="0.3">
      <c r="A73" s="11" t="s">
        <v>1997</v>
      </c>
      <c r="B73" s="16">
        <v>514.03000000000009</v>
      </c>
      <c r="C73" s="16"/>
      <c r="D73" s="16">
        <v>358.548</v>
      </c>
      <c r="E73" s="16">
        <v>2099.192</v>
      </c>
    </row>
    <row r="74" spans="1:5" x14ac:dyDescent="0.3">
      <c r="A74" s="11" t="s">
        <v>1288</v>
      </c>
      <c r="B74" s="16"/>
      <c r="C74" s="16">
        <v>259.94200000000001</v>
      </c>
      <c r="D74" s="16">
        <v>2620.9375999999997</v>
      </c>
      <c r="E74" s="16">
        <v>62.599999999999994</v>
      </c>
    </row>
    <row r="75" spans="1:5" x14ac:dyDescent="0.3">
      <c r="A75" s="11" t="s">
        <v>549</v>
      </c>
      <c r="B75" s="16"/>
      <c r="C75" s="16">
        <v>130.28</v>
      </c>
      <c r="D75" s="16">
        <v>2801.3360000000002</v>
      </c>
      <c r="E75" s="16"/>
    </row>
    <row r="76" spans="1:5" x14ac:dyDescent="0.3">
      <c r="A76" s="11" t="s">
        <v>1958</v>
      </c>
      <c r="B76" s="16">
        <v>2866.12</v>
      </c>
      <c r="C76" s="16">
        <v>62.996000000000002</v>
      </c>
      <c r="D76" s="16"/>
      <c r="E76" s="16"/>
    </row>
    <row r="77" spans="1:5" x14ac:dyDescent="0.3">
      <c r="A77" s="11" t="s">
        <v>114</v>
      </c>
      <c r="B77" s="16">
        <v>665.88</v>
      </c>
      <c r="C77" s="16"/>
      <c r="D77" s="16">
        <v>634.46</v>
      </c>
      <c r="E77" s="16">
        <v>1617.616</v>
      </c>
    </row>
    <row r="78" spans="1:5" x14ac:dyDescent="0.3">
      <c r="A78" s="11" t="s">
        <v>1248</v>
      </c>
      <c r="B78" s="16"/>
      <c r="C78" s="16">
        <v>485.29999999999995</v>
      </c>
      <c r="D78" s="16">
        <v>2410.3780000000002</v>
      </c>
      <c r="E78" s="16"/>
    </row>
    <row r="79" spans="1:5" x14ac:dyDescent="0.3">
      <c r="A79" s="11" t="s">
        <v>177</v>
      </c>
      <c r="B79" s="16">
        <v>1817.3529999999998</v>
      </c>
      <c r="C79" s="16">
        <v>1074.854</v>
      </c>
      <c r="D79" s="16"/>
      <c r="E79" s="16"/>
    </row>
    <row r="80" spans="1:5" x14ac:dyDescent="0.3">
      <c r="A80" s="11" t="s">
        <v>1730</v>
      </c>
      <c r="B80" s="16">
        <v>1119.288</v>
      </c>
      <c r="C80" s="16"/>
      <c r="D80" s="16">
        <v>1384.924</v>
      </c>
      <c r="E80" s="16">
        <v>382.25599999999997</v>
      </c>
    </row>
    <row r="81" spans="1:5" x14ac:dyDescent="0.3">
      <c r="A81" s="11" t="s">
        <v>6290</v>
      </c>
      <c r="B81" s="16"/>
      <c r="C81" s="16"/>
      <c r="D81" s="16"/>
      <c r="E81" s="16">
        <v>2854.578</v>
      </c>
    </row>
    <row r="82" spans="1:5" x14ac:dyDescent="0.3">
      <c r="A82" s="11" t="s">
        <v>1750</v>
      </c>
      <c r="B82" s="16"/>
      <c r="C82" s="16">
        <v>84.61</v>
      </c>
      <c r="D82" s="16">
        <v>54.704000000000001</v>
      </c>
      <c r="E82" s="16">
        <v>2690.74</v>
      </c>
    </row>
    <row r="83" spans="1:5" x14ac:dyDescent="0.3">
      <c r="A83" s="11" t="s">
        <v>6666</v>
      </c>
      <c r="B83" s="16"/>
      <c r="C83" s="16"/>
      <c r="D83" s="16">
        <v>2824.23</v>
      </c>
      <c r="E83" s="16"/>
    </row>
    <row r="84" spans="1:5" x14ac:dyDescent="0.3">
      <c r="A84" s="11" t="s">
        <v>3358</v>
      </c>
      <c r="B84" s="16"/>
      <c r="C84" s="16">
        <v>136.91999999999999</v>
      </c>
      <c r="D84" s="16"/>
      <c r="E84" s="16">
        <v>2647.6940000000004</v>
      </c>
    </row>
    <row r="85" spans="1:5" x14ac:dyDescent="0.3">
      <c r="A85" s="11" t="s">
        <v>362</v>
      </c>
      <c r="B85" s="16"/>
      <c r="C85" s="16">
        <v>270.33999999999997</v>
      </c>
      <c r="D85" s="16">
        <v>773.10800000000006</v>
      </c>
      <c r="E85" s="16">
        <v>1738.6305000000002</v>
      </c>
    </row>
    <row r="86" spans="1:5" x14ac:dyDescent="0.3">
      <c r="A86" s="11" t="s">
        <v>3711</v>
      </c>
      <c r="B86" s="16"/>
      <c r="C86" s="16">
        <v>590.35199999999998</v>
      </c>
      <c r="D86" s="16"/>
      <c r="E86" s="16">
        <v>2158.5639999999999</v>
      </c>
    </row>
    <row r="87" spans="1:5" x14ac:dyDescent="0.3">
      <c r="A87" s="11" t="s">
        <v>6961</v>
      </c>
      <c r="B87" s="16"/>
      <c r="C87" s="16">
        <v>2676.672</v>
      </c>
      <c r="D87" s="16"/>
      <c r="E87" s="16"/>
    </row>
    <row r="88" spans="1:5" x14ac:dyDescent="0.3">
      <c r="A88" s="11" t="s">
        <v>573</v>
      </c>
      <c r="B88" s="16"/>
      <c r="C88" s="16"/>
      <c r="D88" s="16">
        <v>2657.81</v>
      </c>
      <c r="E88" s="16">
        <v>14.76</v>
      </c>
    </row>
    <row r="89" spans="1:5" x14ac:dyDescent="0.3">
      <c r="A89" s="11" t="s">
        <v>3821</v>
      </c>
      <c r="B89" s="16">
        <v>20.88</v>
      </c>
      <c r="C89" s="16">
        <v>2621.3220000000001</v>
      </c>
      <c r="D89" s="16"/>
      <c r="E89" s="16"/>
    </row>
    <row r="90" spans="1:5" x14ac:dyDescent="0.3">
      <c r="A90" s="11" t="s">
        <v>925</v>
      </c>
      <c r="B90" s="16"/>
      <c r="C90" s="16">
        <v>881.88800000000003</v>
      </c>
      <c r="D90" s="16"/>
      <c r="E90" s="16">
        <v>1752.5</v>
      </c>
    </row>
    <row r="91" spans="1:5" x14ac:dyDescent="0.3">
      <c r="A91" s="11" t="s">
        <v>4530</v>
      </c>
      <c r="B91" s="16">
        <v>840.71199999999999</v>
      </c>
      <c r="C91" s="16">
        <v>1782.17</v>
      </c>
      <c r="D91" s="16"/>
      <c r="E91" s="16"/>
    </row>
    <row r="92" spans="1:5" x14ac:dyDescent="0.3">
      <c r="A92" s="11" t="s">
        <v>1548</v>
      </c>
      <c r="B92" s="16">
        <v>1476.8339999999998</v>
      </c>
      <c r="C92" s="16"/>
      <c r="D92" s="16">
        <v>103.054</v>
      </c>
      <c r="E92" s="16">
        <v>1031.104</v>
      </c>
    </row>
    <row r="93" spans="1:5" x14ac:dyDescent="0.3">
      <c r="A93" s="11" t="s">
        <v>3052</v>
      </c>
      <c r="B93" s="16">
        <v>626.35199999999998</v>
      </c>
      <c r="C93" s="16"/>
      <c r="D93" s="16">
        <v>1517.049</v>
      </c>
      <c r="E93" s="16">
        <v>464.6</v>
      </c>
    </row>
    <row r="94" spans="1:5" x14ac:dyDescent="0.3">
      <c r="A94" s="11" t="s">
        <v>769</v>
      </c>
      <c r="B94" s="16">
        <v>2060.7440000000001</v>
      </c>
      <c r="C94" s="16"/>
      <c r="D94" s="16">
        <v>165.36799999999999</v>
      </c>
      <c r="E94" s="16">
        <v>376.09999999999997</v>
      </c>
    </row>
    <row r="95" spans="1:5" x14ac:dyDescent="0.3">
      <c r="A95" s="11" t="s">
        <v>4733</v>
      </c>
      <c r="B95" s="16"/>
      <c r="C95" s="16"/>
      <c r="D95" s="16">
        <v>1604.73</v>
      </c>
      <c r="E95" s="16">
        <v>986.03000000000009</v>
      </c>
    </row>
    <row r="96" spans="1:5" x14ac:dyDescent="0.3">
      <c r="A96" s="11" t="s">
        <v>1771</v>
      </c>
      <c r="B96" s="16"/>
      <c r="C96" s="16">
        <v>1170.72</v>
      </c>
      <c r="D96" s="16">
        <v>276.78399999999999</v>
      </c>
      <c r="E96" s="16">
        <v>1143.2330000000002</v>
      </c>
    </row>
    <row r="97" spans="1:5" x14ac:dyDescent="0.3">
      <c r="A97" s="11" t="s">
        <v>4083</v>
      </c>
      <c r="B97" s="16"/>
      <c r="C97" s="16"/>
      <c r="D97" s="16">
        <v>2579.3130000000001</v>
      </c>
      <c r="E97" s="16"/>
    </row>
    <row r="98" spans="1:5" x14ac:dyDescent="0.3">
      <c r="A98" s="11" t="s">
        <v>3089</v>
      </c>
      <c r="B98" s="16">
        <v>600.30599999999993</v>
      </c>
      <c r="C98" s="16">
        <v>45.68</v>
      </c>
      <c r="D98" s="16">
        <v>1201.4359999999999</v>
      </c>
      <c r="E98" s="16">
        <v>680.81</v>
      </c>
    </row>
    <row r="99" spans="1:5" x14ac:dyDescent="0.3">
      <c r="A99" s="11" t="s">
        <v>2574</v>
      </c>
      <c r="B99" s="16"/>
      <c r="C99" s="16"/>
      <c r="D99" s="16">
        <v>1691.6080000000002</v>
      </c>
      <c r="E99" s="16">
        <v>806.42200000000003</v>
      </c>
    </row>
    <row r="100" spans="1:5" x14ac:dyDescent="0.3">
      <c r="A100" s="11" t="s">
        <v>3236</v>
      </c>
      <c r="B100" s="16"/>
      <c r="C100" s="16"/>
      <c r="D100" s="16"/>
      <c r="E100" s="16">
        <v>2475.846</v>
      </c>
    </row>
    <row r="101" spans="1:5" x14ac:dyDescent="0.3">
      <c r="A101" s="11" t="s">
        <v>4802</v>
      </c>
      <c r="B101" s="16">
        <v>701.25099999999998</v>
      </c>
      <c r="C101" s="16">
        <v>1773.3880000000001</v>
      </c>
      <c r="D101" s="16"/>
      <c r="E101" s="16"/>
    </row>
    <row r="102" spans="1:5" x14ac:dyDescent="0.3">
      <c r="A102" s="11" t="s">
        <v>3596</v>
      </c>
      <c r="B102" s="16"/>
      <c r="C102" s="16">
        <v>1568.614</v>
      </c>
      <c r="D102" s="16">
        <v>528.31799999999998</v>
      </c>
      <c r="E102" s="16">
        <v>341.96</v>
      </c>
    </row>
    <row r="103" spans="1:5" x14ac:dyDescent="0.3">
      <c r="A103" s="11" t="s">
        <v>53</v>
      </c>
      <c r="B103" s="16"/>
      <c r="C103" s="16">
        <v>1774.5194999999999</v>
      </c>
      <c r="D103" s="16"/>
      <c r="E103" s="16">
        <v>642.80399999999997</v>
      </c>
    </row>
    <row r="104" spans="1:5" x14ac:dyDescent="0.3">
      <c r="A104" s="11" t="s">
        <v>4793</v>
      </c>
      <c r="B104" s="16">
        <v>2304.37</v>
      </c>
      <c r="C104" s="16">
        <v>97.424000000000007</v>
      </c>
      <c r="D104" s="16"/>
      <c r="E104" s="16"/>
    </row>
    <row r="105" spans="1:5" x14ac:dyDescent="0.3">
      <c r="A105" s="11" t="s">
        <v>490</v>
      </c>
      <c r="B105" s="16">
        <v>1241.212</v>
      </c>
      <c r="C105" s="16">
        <v>189.99</v>
      </c>
      <c r="D105" s="16">
        <v>487.5</v>
      </c>
      <c r="E105" s="16">
        <v>474.43</v>
      </c>
    </row>
    <row r="106" spans="1:5" x14ac:dyDescent="0.3">
      <c r="A106" s="11" t="s">
        <v>3043</v>
      </c>
      <c r="B106" s="16">
        <v>1846.0640000000001</v>
      </c>
      <c r="C106" s="16"/>
      <c r="D106" s="16">
        <v>508.06799999999998</v>
      </c>
      <c r="E106" s="16"/>
    </row>
    <row r="107" spans="1:5" x14ac:dyDescent="0.3">
      <c r="A107" s="11" t="s">
        <v>604</v>
      </c>
      <c r="B107" s="16"/>
      <c r="C107" s="16"/>
      <c r="D107" s="16"/>
      <c r="E107" s="16">
        <v>2353.94</v>
      </c>
    </row>
    <row r="108" spans="1:5" x14ac:dyDescent="0.3">
      <c r="A108" s="11" t="s">
        <v>1903</v>
      </c>
      <c r="B108" s="16">
        <v>241.19400000000002</v>
      </c>
      <c r="C108" s="16"/>
      <c r="D108" s="16"/>
      <c r="E108" s="16">
        <v>2099.61</v>
      </c>
    </row>
    <row r="109" spans="1:5" x14ac:dyDescent="0.3">
      <c r="A109" s="11" t="s">
        <v>2837</v>
      </c>
      <c r="B109" s="16">
        <v>554.16600000000005</v>
      </c>
      <c r="C109" s="16"/>
      <c r="D109" s="16"/>
      <c r="E109" s="16">
        <v>1777.8600000000004</v>
      </c>
    </row>
    <row r="110" spans="1:5" x14ac:dyDescent="0.3">
      <c r="A110" s="11" t="s">
        <v>96</v>
      </c>
      <c r="B110" s="16"/>
      <c r="C110" s="16">
        <v>1829.9979999999998</v>
      </c>
      <c r="D110" s="16">
        <v>492.81600000000003</v>
      </c>
      <c r="E110" s="16"/>
    </row>
    <row r="111" spans="1:5" x14ac:dyDescent="0.3">
      <c r="A111" s="11" t="s">
        <v>5438</v>
      </c>
      <c r="B111" s="16">
        <v>255.85</v>
      </c>
      <c r="C111" s="16">
        <v>3.4079999999999999</v>
      </c>
      <c r="D111" s="16"/>
      <c r="E111" s="16">
        <v>2011.9</v>
      </c>
    </row>
    <row r="112" spans="1:5" x14ac:dyDescent="0.3">
      <c r="A112" s="11" t="s">
        <v>4091</v>
      </c>
      <c r="B112" s="16"/>
      <c r="C112" s="16"/>
      <c r="D112" s="16"/>
      <c r="E112" s="16">
        <v>2255.8679999999999</v>
      </c>
    </row>
    <row r="113" spans="1:5" x14ac:dyDescent="0.3">
      <c r="A113" s="11" t="s">
        <v>1001</v>
      </c>
      <c r="B113" s="16"/>
      <c r="C113" s="16"/>
      <c r="D113" s="16">
        <v>368.43200000000002</v>
      </c>
      <c r="E113" s="16">
        <v>1883.7240000000002</v>
      </c>
    </row>
    <row r="114" spans="1:5" x14ac:dyDescent="0.3">
      <c r="A114" s="11" t="s">
        <v>1206</v>
      </c>
      <c r="B114" s="16"/>
      <c r="C114" s="16">
        <v>733.28300000000002</v>
      </c>
      <c r="D114" s="16">
        <v>1085.8699999999999</v>
      </c>
      <c r="E114" s="16">
        <v>427.36</v>
      </c>
    </row>
    <row r="115" spans="1:5" x14ac:dyDescent="0.3">
      <c r="A115" s="11" t="s">
        <v>4697</v>
      </c>
      <c r="B115" s="16"/>
      <c r="C115" s="16"/>
      <c r="D115" s="16">
        <v>2238.9639999999999</v>
      </c>
      <c r="E115" s="16"/>
    </row>
    <row r="116" spans="1:5" x14ac:dyDescent="0.3">
      <c r="A116" s="11" t="s">
        <v>717</v>
      </c>
      <c r="B116" s="16">
        <v>2165.8780000000002</v>
      </c>
      <c r="C116" s="16">
        <v>15.007999999999999</v>
      </c>
      <c r="D116" s="16">
        <v>22.16</v>
      </c>
      <c r="E116" s="16"/>
    </row>
    <row r="117" spans="1:5" x14ac:dyDescent="0.3">
      <c r="A117" s="11" t="s">
        <v>1444</v>
      </c>
      <c r="B117" s="16">
        <v>1939.1</v>
      </c>
      <c r="C117" s="16">
        <v>256.35000000000002</v>
      </c>
      <c r="D117" s="16"/>
      <c r="E117" s="16"/>
    </row>
    <row r="118" spans="1:5" x14ac:dyDescent="0.3">
      <c r="A118" s="11" t="s">
        <v>3629</v>
      </c>
      <c r="B118" s="16"/>
      <c r="C118" s="16">
        <v>2079.1120000000001</v>
      </c>
      <c r="D118" s="16"/>
      <c r="E118" s="16">
        <v>114.684</v>
      </c>
    </row>
    <row r="119" spans="1:5" x14ac:dyDescent="0.3">
      <c r="A119" s="11" t="s">
        <v>1356</v>
      </c>
      <c r="B119" s="16">
        <v>1508.13</v>
      </c>
      <c r="C119" s="16"/>
      <c r="D119" s="16"/>
      <c r="E119" s="16">
        <v>673.34400000000005</v>
      </c>
    </row>
    <row r="120" spans="1:5" x14ac:dyDescent="0.3">
      <c r="A120" s="11" t="s">
        <v>1039</v>
      </c>
      <c r="B120" s="16">
        <v>1804.9769999999999</v>
      </c>
      <c r="C120" s="16">
        <v>31.95</v>
      </c>
      <c r="D120" s="16"/>
      <c r="E120" s="16">
        <v>336.68700000000001</v>
      </c>
    </row>
    <row r="121" spans="1:5" x14ac:dyDescent="0.3">
      <c r="A121" s="11" t="s">
        <v>3173</v>
      </c>
      <c r="B121" s="16"/>
      <c r="C121" s="16">
        <v>15.696</v>
      </c>
      <c r="D121" s="16"/>
      <c r="E121" s="16">
        <v>2155.0619999999999</v>
      </c>
    </row>
    <row r="122" spans="1:5" x14ac:dyDescent="0.3">
      <c r="A122" s="11" t="s">
        <v>6479</v>
      </c>
      <c r="B122" s="16"/>
      <c r="C122" s="16">
        <v>692.21399999999994</v>
      </c>
      <c r="D122" s="16"/>
      <c r="E122" s="16">
        <v>1475.69</v>
      </c>
    </row>
    <row r="123" spans="1:5" x14ac:dyDescent="0.3">
      <c r="A123" s="11" t="s">
        <v>4726</v>
      </c>
      <c r="B123" s="16">
        <v>1840.0429999999999</v>
      </c>
      <c r="C123" s="16">
        <v>48.631999999999998</v>
      </c>
      <c r="D123" s="16"/>
      <c r="E123" s="16">
        <v>274.2</v>
      </c>
    </row>
    <row r="124" spans="1:5" x14ac:dyDescent="0.3">
      <c r="A124" s="11" t="s">
        <v>2725</v>
      </c>
      <c r="B124" s="16"/>
      <c r="C124" s="16">
        <v>635.41899999999998</v>
      </c>
      <c r="D124" s="16">
        <v>1433.4899999999998</v>
      </c>
      <c r="E124" s="16">
        <v>88.039999999999992</v>
      </c>
    </row>
    <row r="125" spans="1:5" x14ac:dyDescent="0.3">
      <c r="A125" s="11" t="s">
        <v>2058</v>
      </c>
      <c r="B125" s="16">
        <v>2014.25</v>
      </c>
      <c r="C125" s="16">
        <v>16.712</v>
      </c>
      <c r="D125" s="16"/>
      <c r="E125" s="16">
        <v>117.38799999999999</v>
      </c>
    </row>
    <row r="126" spans="1:5" x14ac:dyDescent="0.3">
      <c r="A126" s="11" t="s">
        <v>4438</v>
      </c>
      <c r="B126" s="16">
        <v>1217.3799999999999</v>
      </c>
      <c r="C126" s="16"/>
      <c r="D126" s="16">
        <v>32.04</v>
      </c>
      <c r="E126" s="16">
        <v>892.98</v>
      </c>
    </row>
    <row r="127" spans="1:5" x14ac:dyDescent="0.3">
      <c r="A127" s="11" t="s">
        <v>5363</v>
      </c>
      <c r="B127" s="16">
        <v>177.68</v>
      </c>
      <c r="C127" s="16">
        <v>1811.502</v>
      </c>
      <c r="D127" s="16">
        <v>135.12799999999999</v>
      </c>
      <c r="E127" s="16"/>
    </row>
    <row r="128" spans="1:5" x14ac:dyDescent="0.3">
      <c r="A128" s="11" t="s">
        <v>1236</v>
      </c>
      <c r="B128" s="16">
        <v>1368.6200000000001</v>
      </c>
      <c r="C128" s="16">
        <v>22.288</v>
      </c>
      <c r="D128" s="16">
        <v>727.87799999999993</v>
      </c>
      <c r="E128" s="16"/>
    </row>
    <row r="129" spans="1:5" x14ac:dyDescent="0.3">
      <c r="A129" s="11" t="s">
        <v>1745</v>
      </c>
      <c r="B129" s="16"/>
      <c r="C129" s="16">
        <v>263.77999999999997</v>
      </c>
      <c r="D129" s="16"/>
      <c r="E129" s="16">
        <v>1820.2080000000001</v>
      </c>
    </row>
    <row r="130" spans="1:5" x14ac:dyDescent="0.3">
      <c r="A130" s="11" t="s">
        <v>1619</v>
      </c>
      <c r="B130" s="16"/>
      <c r="C130" s="16">
        <v>755.096</v>
      </c>
      <c r="D130" s="16"/>
      <c r="E130" s="16">
        <v>1324.5740000000001</v>
      </c>
    </row>
    <row r="131" spans="1:5" x14ac:dyDescent="0.3">
      <c r="A131" s="11" t="s">
        <v>4342</v>
      </c>
      <c r="B131" s="16">
        <v>16.23</v>
      </c>
      <c r="C131" s="16"/>
      <c r="D131" s="16"/>
      <c r="E131" s="16">
        <v>2043.7807999999995</v>
      </c>
    </row>
    <row r="132" spans="1:5" x14ac:dyDescent="0.3">
      <c r="A132" s="11" t="s">
        <v>3092</v>
      </c>
      <c r="B132" s="16"/>
      <c r="C132" s="16"/>
      <c r="D132" s="16">
        <v>1489.7239999999999</v>
      </c>
      <c r="E132" s="16">
        <v>569.22199999999998</v>
      </c>
    </row>
    <row r="133" spans="1:5" x14ac:dyDescent="0.3">
      <c r="A133" s="11" t="s">
        <v>4310</v>
      </c>
      <c r="B133" s="16"/>
      <c r="C133" s="16">
        <v>2056.7400000000002</v>
      </c>
      <c r="D133" s="16"/>
      <c r="E133" s="16"/>
    </row>
    <row r="134" spans="1:5" x14ac:dyDescent="0.3">
      <c r="A134" s="11" t="s">
        <v>3915</v>
      </c>
      <c r="B134" s="16"/>
      <c r="C134" s="16">
        <v>1137.2600000000002</v>
      </c>
      <c r="D134" s="16">
        <v>891.96199999999999</v>
      </c>
      <c r="E134" s="16">
        <v>19.103999999999999</v>
      </c>
    </row>
    <row r="135" spans="1:5" x14ac:dyDescent="0.3">
      <c r="A135" s="11" t="s">
        <v>1574</v>
      </c>
      <c r="B135" s="16"/>
      <c r="C135" s="16"/>
      <c r="D135" s="16"/>
      <c r="E135" s="16">
        <v>2031.3919999999998</v>
      </c>
    </row>
    <row r="136" spans="1:5" x14ac:dyDescent="0.3">
      <c r="A136" s="11" t="s">
        <v>1222</v>
      </c>
      <c r="B136" s="16">
        <v>2027.144</v>
      </c>
      <c r="C136" s="16"/>
      <c r="D136" s="16"/>
      <c r="E136" s="16"/>
    </row>
    <row r="137" spans="1:5" x14ac:dyDescent="0.3">
      <c r="A137" s="11" t="s">
        <v>1886</v>
      </c>
      <c r="B137" s="16">
        <v>119.32</v>
      </c>
      <c r="C137" s="16">
        <v>438.3</v>
      </c>
      <c r="D137" s="16">
        <v>1454.9</v>
      </c>
      <c r="E137" s="16"/>
    </row>
    <row r="138" spans="1:5" x14ac:dyDescent="0.3">
      <c r="A138" s="11" t="s">
        <v>5403</v>
      </c>
      <c r="B138" s="16">
        <v>1431.85</v>
      </c>
      <c r="C138" s="16">
        <v>577.58399999999995</v>
      </c>
      <c r="D138" s="16"/>
      <c r="E138" s="16"/>
    </row>
    <row r="139" spans="1:5" x14ac:dyDescent="0.3">
      <c r="A139" s="11" t="s">
        <v>5678</v>
      </c>
      <c r="B139" s="16">
        <v>327.56</v>
      </c>
      <c r="C139" s="16"/>
      <c r="D139" s="16">
        <v>1668.1849999999999</v>
      </c>
      <c r="E139" s="16">
        <v>12.96</v>
      </c>
    </row>
    <row r="140" spans="1:5" x14ac:dyDescent="0.3">
      <c r="A140" s="11" t="s">
        <v>378</v>
      </c>
      <c r="B140" s="16">
        <v>758.35199999999998</v>
      </c>
      <c r="C140" s="16"/>
      <c r="D140" s="16">
        <v>158.36799999999999</v>
      </c>
      <c r="E140" s="16">
        <v>1077.47</v>
      </c>
    </row>
    <row r="141" spans="1:5" x14ac:dyDescent="0.3">
      <c r="A141" s="11" t="s">
        <v>2211</v>
      </c>
      <c r="B141" s="16">
        <v>904.13</v>
      </c>
      <c r="C141" s="16">
        <v>1087.827</v>
      </c>
      <c r="D141" s="16"/>
      <c r="E141" s="16"/>
    </row>
    <row r="142" spans="1:5" x14ac:dyDescent="0.3">
      <c r="A142" s="11" t="s">
        <v>479</v>
      </c>
      <c r="B142" s="16"/>
      <c r="C142" s="16">
        <v>818.37</v>
      </c>
      <c r="D142" s="16"/>
      <c r="E142" s="16">
        <v>1135.5920000000001</v>
      </c>
    </row>
    <row r="143" spans="1:5" x14ac:dyDescent="0.3">
      <c r="A143" s="11" t="s">
        <v>3489</v>
      </c>
      <c r="B143" s="16"/>
      <c r="C143" s="16">
        <v>1873.6080000000002</v>
      </c>
      <c r="D143" s="16"/>
      <c r="E143" s="16">
        <v>50.783999999999999</v>
      </c>
    </row>
    <row r="144" spans="1:5" x14ac:dyDescent="0.3">
      <c r="A144" s="11" t="s">
        <v>3443</v>
      </c>
      <c r="B144" s="16">
        <v>119.8</v>
      </c>
      <c r="C144" s="16">
        <v>872.21199999999999</v>
      </c>
      <c r="D144" s="16"/>
      <c r="E144" s="16">
        <v>919.27800000000002</v>
      </c>
    </row>
    <row r="145" spans="1:5" x14ac:dyDescent="0.3">
      <c r="A145" s="11" t="s">
        <v>619</v>
      </c>
      <c r="B145" s="16">
        <v>1578.296</v>
      </c>
      <c r="C145" s="16"/>
      <c r="D145" s="16"/>
      <c r="E145" s="16">
        <v>317.62400000000002</v>
      </c>
    </row>
    <row r="146" spans="1:5" x14ac:dyDescent="0.3">
      <c r="A146" s="11" t="s">
        <v>3647</v>
      </c>
      <c r="B146" s="16">
        <v>1745.3600000000001</v>
      </c>
      <c r="C146" s="16"/>
      <c r="D146" s="16">
        <v>145.71</v>
      </c>
      <c r="E146" s="16"/>
    </row>
    <row r="147" spans="1:5" x14ac:dyDescent="0.3">
      <c r="A147" s="11" t="s">
        <v>2845</v>
      </c>
      <c r="B147" s="16"/>
      <c r="C147" s="16">
        <v>74.968000000000004</v>
      </c>
      <c r="D147" s="16">
        <v>1810.8460000000002</v>
      </c>
      <c r="E147" s="16"/>
    </row>
    <row r="148" spans="1:5" x14ac:dyDescent="0.3">
      <c r="A148" s="11" t="s">
        <v>1831</v>
      </c>
      <c r="B148" s="16">
        <v>47.32</v>
      </c>
      <c r="C148" s="16"/>
      <c r="D148" s="16">
        <v>737.39400000000001</v>
      </c>
      <c r="E148" s="16">
        <v>1099.5</v>
      </c>
    </row>
    <row r="149" spans="1:5" x14ac:dyDescent="0.3">
      <c r="A149" s="11" t="s">
        <v>4565</v>
      </c>
      <c r="B149" s="16"/>
      <c r="C149" s="16"/>
      <c r="D149" s="16"/>
      <c r="E149" s="16">
        <v>1872.934</v>
      </c>
    </row>
    <row r="150" spans="1:5" x14ac:dyDescent="0.3">
      <c r="A150" s="11" t="s">
        <v>4020</v>
      </c>
      <c r="B150" s="16"/>
      <c r="C150" s="16">
        <v>70.212000000000003</v>
      </c>
      <c r="D150" s="16"/>
      <c r="E150" s="16">
        <v>1793.98</v>
      </c>
    </row>
    <row r="151" spans="1:5" x14ac:dyDescent="0.3">
      <c r="A151" s="11" t="s">
        <v>2219</v>
      </c>
      <c r="B151" s="16">
        <v>1614.1240000000003</v>
      </c>
      <c r="C151" s="16"/>
      <c r="D151" s="16"/>
      <c r="E151" s="16">
        <v>243.90600000000001</v>
      </c>
    </row>
    <row r="152" spans="1:5" x14ac:dyDescent="0.3">
      <c r="A152" s="11" t="s">
        <v>3518</v>
      </c>
      <c r="B152" s="16">
        <v>1137.3019999999999</v>
      </c>
      <c r="C152" s="16"/>
      <c r="D152" s="16"/>
      <c r="E152" s="16">
        <v>719.40800000000002</v>
      </c>
    </row>
    <row r="153" spans="1:5" x14ac:dyDescent="0.3">
      <c r="A153" s="11" t="s">
        <v>1546</v>
      </c>
      <c r="B153" s="16"/>
      <c r="C153" s="16">
        <v>1823.5500000000002</v>
      </c>
      <c r="D153" s="16">
        <v>29.74</v>
      </c>
      <c r="E153" s="16"/>
    </row>
    <row r="154" spans="1:5" x14ac:dyDescent="0.3">
      <c r="A154" s="11" t="s">
        <v>5381</v>
      </c>
      <c r="B154" s="16">
        <v>67.400000000000006</v>
      </c>
      <c r="C154" s="16">
        <v>47.951999999999998</v>
      </c>
      <c r="D154" s="16">
        <v>1424.9</v>
      </c>
      <c r="E154" s="16">
        <v>309.488</v>
      </c>
    </row>
    <row r="155" spans="1:5" x14ac:dyDescent="0.3">
      <c r="A155" s="11" t="s">
        <v>5726</v>
      </c>
      <c r="B155" s="16"/>
      <c r="C155" s="16">
        <v>1757.8535999999999</v>
      </c>
      <c r="D155" s="16">
        <v>71.087999999999994</v>
      </c>
      <c r="E155" s="16">
        <v>14.94</v>
      </c>
    </row>
    <row r="156" spans="1:5" x14ac:dyDescent="0.3">
      <c r="A156" s="11" t="s">
        <v>2667</v>
      </c>
      <c r="B156" s="16"/>
      <c r="C156" s="16">
        <v>1672.8200000000002</v>
      </c>
      <c r="D156" s="16">
        <v>119.25999999999999</v>
      </c>
      <c r="E156" s="16">
        <v>48.643999999999998</v>
      </c>
    </row>
    <row r="157" spans="1:5" x14ac:dyDescent="0.3">
      <c r="A157" s="11" t="s">
        <v>1116</v>
      </c>
      <c r="B157" s="16"/>
      <c r="C157" s="16">
        <v>979.10400000000004</v>
      </c>
      <c r="D157" s="16">
        <v>774.15000000000009</v>
      </c>
      <c r="E157" s="16">
        <v>84.415999999999997</v>
      </c>
    </row>
    <row r="158" spans="1:5" x14ac:dyDescent="0.3">
      <c r="A158" s="11" t="s">
        <v>1875</v>
      </c>
      <c r="B158" s="16"/>
      <c r="C158" s="16">
        <v>967.04800000000012</v>
      </c>
      <c r="D158" s="16">
        <v>789.76199999999994</v>
      </c>
      <c r="E158" s="16">
        <v>79.992000000000004</v>
      </c>
    </row>
    <row r="159" spans="1:5" x14ac:dyDescent="0.3">
      <c r="A159" s="11" t="s">
        <v>1806</v>
      </c>
      <c r="B159" s="16"/>
      <c r="C159" s="16"/>
      <c r="D159" s="16">
        <v>1284.8000000000002</v>
      </c>
      <c r="E159" s="16">
        <v>551.54999999999995</v>
      </c>
    </row>
    <row r="160" spans="1:5" x14ac:dyDescent="0.3">
      <c r="A160" s="11" t="s">
        <v>564</v>
      </c>
      <c r="B160" s="16">
        <v>465.488</v>
      </c>
      <c r="C160" s="16">
        <v>671.93</v>
      </c>
      <c r="D160" s="16">
        <v>645.13599999999997</v>
      </c>
      <c r="E160" s="16">
        <v>45.272000000000006</v>
      </c>
    </row>
    <row r="161" spans="1:5" x14ac:dyDescent="0.3">
      <c r="A161" s="11" t="s">
        <v>2633</v>
      </c>
      <c r="B161" s="16">
        <v>1220.67</v>
      </c>
      <c r="C161" s="16">
        <v>343.95</v>
      </c>
      <c r="D161" s="16"/>
      <c r="E161" s="16">
        <v>255.88799999999998</v>
      </c>
    </row>
    <row r="162" spans="1:5" x14ac:dyDescent="0.3">
      <c r="A162" s="11" t="s">
        <v>3695</v>
      </c>
      <c r="B162" s="16">
        <v>1771.52</v>
      </c>
      <c r="C162" s="16">
        <v>41.374000000000002</v>
      </c>
      <c r="D162" s="16"/>
      <c r="E162" s="16"/>
    </row>
    <row r="163" spans="1:5" x14ac:dyDescent="0.3">
      <c r="A163" s="11" t="s">
        <v>5320</v>
      </c>
      <c r="B163" s="16">
        <v>609.43799999999999</v>
      </c>
      <c r="C163" s="16"/>
      <c r="D163" s="16">
        <v>866.4</v>
      </c>
      <c r="E163" s="16">
        <v>328.55999999999995</v>
      </c>
    </row>
    <row r="164" spans="1:5" x14ac:dyDescent="0.3">
      <c r="A164" s="11" t="s">
        <v>1628</v>
      </c>
      <c r="B164" s="16"/>
      <c r="C164" s="16">
        <v>215.12</v>
      </c>
      <c r="D164" s="16">
        <v>132.22399999999999</v>
      </c>
      <c r="E164" s="16">
        <v>1455.55</v>
      </c>
    </row>
    <row r="165" spans="1:5" x14ac:dyDescent="0.3">
      <c r="A165" s="11" t="s">
        <v>5034</v>
      </c>
      <c r="B165" s="16"/>
      <c r="C165" s="16"/>
      <c r="D165" s="16">
        <v>1799.4659999999999</v>
      </c>
      <c r="E165" s="16"/>
    </row>
    <row r="166" spans="1:5" x14ac:dyDescent="0.3">
      <c r="A166" s="11" t="s">
        <v>5359</v>
      </c>
      <c r="B166" s="16">
        <v>87.94</v>
      </c>
      <c r="C166" s="16"/>
      <c r="D166" s="16">
        <v>1671.93</v>
      </c>
      <c r="E166" s="16">
        <v>18.367999999999999</v>
      </c>
    </row>
    <row r="167" spans="1:5" x14ac:dyDescent="0.3">
      <c r="A167" s="11" t="s">
        <v>2156</v>
      </c>
      <c r="B167" s="16"/>
      <c r="C167" s="16"/>
      <c r="D167" s="16">
        <v>822.56399999999985</v>
      </c>
      <c r="E167" s="16">
        <v>933.27</v>
      </c>
    </row>
    <row r="168" spans="1:5" x14ac:dyDescent="0.3">
      <c r="A168" s="11" t="s">
        <v>707</v>
      </c>
      <c r="B168" s="16">
        <v>16.224</v>
      </c>
      <c r="C168" s="16">
        <v>1679.7399999999998</v>
      </c>
      <c r="D168" s="16">
        <v>54.991999999999997</v>
      </c>
      <c r="E168" s="16"/>
    </row>
    <row r="169" spans="1:5" x14ac:dyDescent="0.3">
      <c r="A169" s="11" t="s">
        <v>5973</v>
      </c>
      <c r="B169" s="16">
        <v>268.935</v>
      </c>
      <c r="C169" s="16"/>
      <c r="D169" s="16">
        <v>366.74400000000003</v>
      </c>
      <c r="E169" s="16">
        <v>1111.6979999999999</v>
      </c>
    </row>
    <row r="170" spans="1:5" x14ac:dyDescent="0.3">
      <c r="A170" s="11" t="s">
        <v>3513</v>
      </c>
      <c r="B170" s="16">
        <v>201.73</v>
      </c>
      <c r="C170" s="16"/>
      <c r="D170" s="16">
        <v>1467.134</v>
      </c>
      <c r="E170" s="16">
        <v>76.733999999999995</v>
      </c>
    </row>
    <row r="171" spans="1:5" x14ac:dyDescent="0.3">
      <c r="A171" s="11" t="s">
        <v>727</v>
      </c>
      <c r="B171" s="16">
        <v>259.29000000000002</v>
      </c>
      <c r="C171" s="16">
        <v>38.527999999999999</v>
      </c>
      <c r="D171" s="16">
        <v>1394.9099999999999</v>
      </c>
      <c r="E171" s="16">
        <v>46.26</v>
      </c>
    </row>
    <row r="172" spans="1:5" x14ac:dyDescent="0.3">
      <c r="A172" s="11" t="s">
        <v>5611</v>
      </c>
      <c r="B172" s="16">
        <v>100.24</v>
      </c>
      <c r="C172" s="16">
        <v>1636.356</v>
      </c>
      <c r="D172" s="16"/>
      <c r="E172" s="16"/>
    </row>
    <row r="173" spans="1:5" x14ac:dyDescent="0.3">
      <c r="A173" s="11" t="s">
        <v>2783</v>
      </c>
      <c r="B173" s="16">
        <v>1441.3</v>
      </c>
      <c r="C173" s="16">
        <v>83.087999999999994</v>
      </c>
      <c r="D173" s="16"/>
      <c r="E173" s="16">
        <v>197.29999999999998</v>
      </c>
    </row>
    <row r="174" spans="1:5" x14ac:dyDescent="0.3">
      <c r="A174" s="11" t="s">
        <v>3225</v>
      </c>
      <c r="B174" s="16"/>
      <c r="C174" s="16"/>
      <c r="D174" s="16">
        <v>505.36799999999999</v>
      </c>
      <c r="E174" s="16">
        <v>1205.3699999999999</v>
      </c>
    </row>
    <row r="175" spans="1:5" x14ac:dyDescent="0.3">
      <c r="A175" s="11" t="s">
        <v>6251</v>
      </c>
      <c r="B175" s="16"/>
      <c r="C175" s="16"/>
      <c r="D175" s="16"/>
      <c r="E175" s="16">
        <v>1689.7079999999999</v>
      </c>
    </row>
    <row r="176" spans="1:5" x14ac:dyDescent="0.3">
      <c r="A176" s="11" t="s">
        <v>963</v>
      </c>
      <c r="B176" s="16"/>
      <c r="C176" s="16">
        <v>1672.0059999999999</v>
      </c>
      <c r="D176" s="16"/>
      <c r="E176" s="16"/>
    </row>
    <row r="177" spans="1:5" x14ac:dyDescent="0.3">
      <c r="A177" s="11" t="s">
        <v>2346</v>
      </c>
      <c r="B177" s="16"/>
      <c r="C177" s="16"/>
      <c r="D177" s="16">
        <v>1671.08</v>
      </c>
      <c r="E177" s="16"/>
    </row>
    <row r="178" spans="1:5" x14ac:dyDescent="0.3">
      <c r="A178" s="11" t="s">
        <v>3941</v>
      </c>
      <c r="B178" s="16">
        <v>321.56</v>
      </c>
      <c r="C178" s="16"/>
      <c r="D178" s="16"/>
      <c r="E178" s="16">
        <v>1347.52</v>
      </c>
    </row>
    <row r="179" spans="1:5" x14ac:dyDescent="0.3">
      <c r="A179" s="11" t="s">
        <v>915</v>
      </c>
      <c r="B179" s="16">
        <v>697.78400000000011</v>
      </c>
      <c r="C179" s="16">
        <v>265.86</v>
      </c>
      <c r="D179" s="16"/>
      <c r="E179" s="16">
        <v>685.26</v>
      </c>
    </row>
    <row r="180" spans="1:5" x14ac:dyDescent="0.3">
      <c r="A180" s="11" t="s">
        <v>1111</v>
      </c>
      <c r="B180" s="16"/>
      <c r="C180" s="16">
        <v>1643.0439999999999</v>
      </c>
      <c r="D180" s="16"/>
      <c r="E180" s="16"/>
    </row>
    <row r="181" spans="1:5" x14ac:dyDescent="0.3">
      <c r="A181" s="11" t="s">
        <v>2088</v>
      </c>
      <c r="B181" s="16"/>
      <c r="C181" s="16">
        <v>714.3</v>
      </c>
      <c r="D181" s="16">
        <v>707.31999999999994</v>
      </c>
      <c r="E181" s="16">
        <v>214.40799999999999</v>
      </c>
    </row>
    <row r="182" spans="1:5" x14ac:dyDescent="0.3">
      <c r="A182" s="11" t="s">
        <v>854</v>
      </c>
      <c r="B182" s="16">
        <v>375.34</v>
      </c>
      <c r="C182" s="16">
        <v>98.352000000000004</v>
      </c>
      <c r="D182" s="16">
        <v>677.94899999999996</v>
      </c>
      <c r="E182" s="16">
        <v>478.24</v>
      </c>
    </row>
    <row r="183" spans="1:5" x14ac:dyDescent="0.3">
      <c r="A183" s="11" t="s">
        <v>290</v>
      </c>
      <c r="B183" s="16">
        <v>1280.992</v>
      </c>
      <c r="C183" s="16">
        <v>346.37</v>
      </c>
      <c r="D183" s="16"/>
      <c r="E183" s="16"/>
    </row>
    <row r="184" spans="1:5" x14ac:dyDescent="0.3">
      <c r="A184" s="11" t="s">
        <v>2715</v>
      </c>
      <c r="B184" s="16"/>
      <c r="C184" s="16">
        <v>40.74</v>
      </c>
      <c r="D184" s="16"/>
      <c r="E184" s="16">
        <v>1577.94</v>
      </c>
    </row>
    <row r="185" spans="1:5" x14ac:dyDescent="0.3">
      <c r="A185" s="11" t="s">
        <v>3150</v>
      </c>
      <c r="B185" s="16"/>
      <c r="C185" s="16"/>
      <c r="D185" s="16">
        <v>1608.6309999999999</v>
      </c>
      <c r="E185" s="16"/>
    </row>
    <row r="186" spans="1:5" x14ac:dyDescent="0.3">
      <c r="A186" s="11" t="s">
        <v>5729</v>
      </c>
      <c r="B186" s="16"/>
      <c r="C186" s="16">
        <v>95.84</v>
      </c>
      <c r="D186" s="16">
        <v>1503.1119999999999</v>
      </c>
      <c r="E186" s="16"/>
    </row>
    <row r="187" spans="1:5" x14ac:dyDescent="0.3">
      <c r="A187" s="11" t="s">
        <v>2145</v>
      </c>
      <c r="B187" s="16"/>
      <c r="C187" s="16">
        <v>15.7</v>
      </c>
      <c r="D187" s="16">
        <v>1571.48</v>
      </c>
      <c r="E187" s="16"/>
    </row>
    <row r="188" spans="1:5" x14ac:dyDescent="0.3">
      <c r="A188" s="11" t="s">
        <v>2098</v>
      </c>
      <c r="B188" s="16"/>
      <c r="C188" s="16">
        <v>197.72</v>
      </c>
      <c r="D188" s="16">
        <v>1165.3279999999997</v>
      </c>
      <c r="E188" s="16">
        <v>215.54400000000001</v>
      </c>
    </row>
    <row r="189" spans="1:5" x14ac:dyDescent="0.3">
      <c r="A189" s="11" t="s">
        <v>833</v>
      </c>
      <c r="B189" s="16">
        <v>456.72999999999996</v>
      </c>
      <c r="C189" s="16"/>
      <c r="D189" s="16">
        <v>1110.7329999999999</v>
      </c>
      <c r="E189" s="16"/>
    </row>
    <row r="190" spans="1:5" x14ac:dyDescent="0.3">
      <c r="A190" s="11" t="s">
        <v>4722</v>
      </c>
      <c r="B190" s="16"/>
      <c r="C190" s="16"/>
      <c r="D190" s="16">
        <v>1562.694</v>
      </c>
      <c r="E190" s="16"/>
    </row>
    <row r="191" spans="1:5" x14ac:dyDescent="0.3">
      <c r="A191" s="11" t="s">
        <v>2662</v>
      </c>
      <c r="B191" s="16">
        <v>172.11</v>
      </c>
      <c r="C191" s="16"/>
      <c r="D191" s="16">
        <v>1366.04</v>
      </c>
      <c r="E191" s="16"/>
    </row>
    <row r="192" spans="1:5" x14ac:dyDescent="0.3">
      <c r="A192" s="11" t="s">
        <v>567</v>
      </c>
      <c r="B192" s="16"/>
      <c r="C192" s="16"/>
      <c r="D192" s="16"/>
      <c r="E192" s="16">
        <v>1515.1859999999999</v>
      </c>
    </row>
    <row r="193" spans="1:5" x14ac:dyDescent="0.3">
      <c r="A193" s="11" t="s">
        <v>4452</v>
      </c>
      <c r="B193" s="16">
        <v>478.48</v>
      </c>
      <c r="C193" s="16"/>
      <c r="D193" s="16">
        <v>349.39400000000001</v>
      </c>
      <c r="E193" s="16">
        <v>668.74400000000003</v>
      </c>
    </row>
    <row r="194" spans="1:5" x14ac:dyDescent="0.3">
      <c r="A194" s="11" t="s">
        <v>2053</v>
      </c>
      <c r="B194" s="16">
        <v>143.12799999999999</v>
      </c>
      <c r="C194" s="16"/>
      <c r="D194" s="16">
        <v>1326.432</v>
      </c>
      <c r="E194" s="16">
        <v>24.448</v>
      </c>
    </row>
    <row r="195" spans="1:5" x14ac:dyDescent="0.3">
      <c r="A195" s="11" t="s">
        <v>735</v>
      </c>
      <c r="B195" s="16"/>
      <c r="C195" s="16">
        <v>1448.82</v>
      </c>
      <c r="D195" s="16">
        <v>23.04</v>
      </c>
      <c r="E195" s="16">
        <v>19.002000000000002</v>
      </c>
    </row>
    <row r="196" spans="1:5" x14ac:dyDescent="0.3">
      <c r="A196" s="11" t="s">
        <v>3273</v>
      </c>
      <c r="B196" s="16"/>
      <c r="C196" s="16"/>
      <c r="D196" s="16"/>
      <c r="E196" s="16">
        <v>1475.0540000000001</v>
      </c>
    </row>
    <row r="197" spans="1:5" x14ac:dyDescent="0.3">
      <c r="A197" s="11" t="s">
        <v>3366</v>
      </c>
      <c r="B197" s="16"/>
      <c r="C197" s="16">
        <v>324.10999999999996</v>
      </c>
      <c r="D197" s="16">
        <v>82.92</v>
      </c>
      <c r="E197" s="16">
        <v>1049.68</v>
      </c>
    </row>
    <row r="198" spans="1:5" x14ac:dyDescent="0.3">
      <c r="A198" s="11" t="s">
        <v>1064</v>
      </c>
      <c r="B198" s="16">
        <v>753.64600000000007</v>
      </c>
      <c r="C198" s="16">
        <v>701.39200000000005</v>
      </c>
      <c r="D198" s="16"/>
      <c r="E198" s="16"/>
    </row>
    <row r="199" spans="1:5" x14ac:dyDescent="0.3">
      <c r="A199" s="11" t="s">
        <v>993</v>
      </c>
      <c r="B199" s="16">
        <v>886.28</v>
      </c>
      <c r="C199" s="16"/>
      <c r="D199" s="16">
        <v>107.30000000000001</v>
      </c>
      <c r="E199" s="16">
        <v>458.79599999999999</v>
      </c>
    </row>
    <row r="200" spans="1:5" x14ac:dyDescent="0.3">
      <c r="A200" s="11" t="s">
        <v>2396</v>
      </c>
      <c r="B200" s="16">
        <v>18.899999999999999</v>
      </c>
      <c r="C200" s="16"/>
      <c r="D200" s="16">
        <v>1422.252</v>
      </c>
      <c r="E200" s="16"/>
    </row>
    <row r="201" spans="1:5" x14ac:dyDescent="0.3">
      <c r="A201" s="11" t="s">
        <v>2154</v>
      </c>
      <c r="B201" s="16"/>
      <c r="C201" s="16">
        <v>1361.6309999999999</v>
      </c>
      <c r="D201" s="16">
        <v>71.087999999999994</v>
      </c>
      <c r="E201" s="16"/>
    </row>
    <row r="202" spans="1:5" x14ac:dyDescent="0.3">
      <c r="A202" s="11" t="s">
        <v>4650</v>
      </c>
      <c r="B202" s="16"/>
      <c r="C202" s="16"/>
      <c r="D202" s="16">
        <v>1049.7239999999999</v>
      </c>
      <c r="E202" s="16">
        <v>378.577</v>
      </c>
    </row>
    <row r="203" spans="1:5" x14ac:dyDescent="0.3">
      <c r="A203" s="11" t="s">
        <v>3692</v>
      </c>
      <c r="B203" s="16"/>
      <c r="C203" s="16">
        <v>769.024</v>
      </c>
      <c r="D203" s="16">
        <v>657</v>
      </c>
      <c r="E203" s="16"/>
    </row>
    <row r="204" spans="1:5" x14ac:dyDescent="0.3">
      <c r="A204" s="11" t="s">
        <v>1602</v>
      </c>
      <c r="B204" s="16"/>
      <c r="C204" s="16"/>
      <c r="D204" s="16">
        <v>1146.989</v>
      </c>
      <c r="E204" s="16">
        <v>273.75999999999993</v>
      </c>
    </row>
    <row r="205" spans="1:5" x14ac:dyDescent="0.3">
      <c r="A205" s="11" t="s">
        <v>2176</v>
      </c>
      <c r="B205" s="16"/>
      <c r="C205" s="16"/>
      <c r="D205" s="16">
        <v>1414.9639999999999</v>
      </c>
      <c r="E205" s="16"/>
    </row>
    <row r="206" spans="1:5" x14ac:dyDescent="0.3">
      <c r="A206" s="11" t="s">
        <v>1839</v>
      </c>
      <c r="B206" s="16"/>
      <c r="C206" s="16">
        <v>676.73400000000004</v>
      </c>
      <c r="D206" s="16">
        <v>732.91</v>
      </c>
      <c r="E206" s="16"/>
    </row>
    <row r="207" spans="1:5" x14ac:dyDescent="0.3">
      <c r="A207" s="11" t="s">
        <v>3772</v>
      </c>
      <c r="B207" s="16"/>
      <c r="C207" s="16"/>
      <c r="D207" s="16">
        <v>1364.951</v>
      </c>
      <c r="E207" s="16">
        <v>43.85</v>
      </c>
    </row>
    <row r="208" spans="1:5" x14ac:dyDescent="0.3">
      <c r="A208" s="11" t="s">
        <v>3426</v>
      </c>
      <c r="B208" s="16">
        <v>19.536000000000001</v>
      </c>
      <c r="C208" s="16"/>
      <c r="D208" s="16">
        <v>559.65200000000004</v>
      </c>
      <c r="E208" s="16">
        <v>817.82900000000006</v>
      </c>
    </row>
    <row r="209" spans="1:5" x14ac:dyDescent="0.3">
      <c r="A209" s="11" t="s">
        <v>5242</v>
      </c>
      <c r="B209" s="16"/>
      <c r="C209" s="16"/>
      <c r="D209" s="16">
        <v>802.43599999999992</v>
      </c>
      <c r="E209" s="16">
        <v>587.97800000000007</v>
      </c>
    </row>
    <row r="210" spans="1:5" x14ac:dyDescent="0.3">
      <c r="A210" s="11" t="s">
        <v>415</v>
      </c>
      <c r="B210" s="16">
        <v>643.78</v>
      </c>
      <c r="C210" s="16"/>
      <c r="D210" s="16">
        <v>745.33399999999995</v>
      </c>
      <c r="E210" s="16"/>
    </row>
    <row r="211" spans="1:5" x14ac:dyDescent="0.3">
      <c r="A211" s="11" t="s">
        <v>1708</v>
      </c>
      <c r="B211" s="16"/>
      <c r="C211" s="16"/>
      <c r="D211" s="16">
        <v>1388.7800000000002</v>
      </c>
      <c r="E211" s="16"/>
    </row>
    <row r="212" spans="1:5" x14ac:dyDescent="0.3">
      <c r="A212" s="11" t="s">
        <v>1927</v>
      </c>
      <c r="B212" s="16"/>
      <c r="C212" s="16">
        <v>19.440000000000001</v>
      </c>
      <c r="D212" s="16">
        <v>980.97800000000007</v>
      </c>
      <c r="E212" s="16">
        <v>384.59199999999998</v>
      </c>
    </row>
    <row r="213" spans="1:5" x14ac:dyDescent="0.3">
      <c r="A213" s="11" t="s">
        <v>205</v>
      </c>
      <c r="B213" s="16">
        <v>1215.92</v>
      </c>
      <c r="C213" s="16">
        <v>4.6079999999999997</v>
      </c>
      <c r="D213" s="16"/>
      <c r="E213" s="16">
        <v>159.99</v>
      </c>
    </row>
    <row r="214" spans="1:5" x14ac:dyDescent="0.3">
      <c r="A214" s="11" t="s">
        <v>6233</v>
      </c>
      <c r="B214" s="16">
        <v>242.54599999999999</v>
      </c>
      <c r="C214" s="16">
        <v>1082.1500000000001</v>
      </c>
      <c r="D214" s="16">
        <v>52.096000000000004</v>
      </c>
      <c r="E214" s="16"/>
    </row>
    <row r="215" spans="1:5" x14ac:dyDescent="0.3">
      <c r="A215" s="11" t="s">
        <v>2933</v>
      </c>
      <c r="B215" s="16">
        <v>161.07</v>
      </c>
      <c r="C215" s="16"/>
      <c r="D215" s="16">
        <v>1207.002</v>
      </c>
      <c r="E215" s="16"/>
    </row>
    <row r="216" spans="1:5" x14ac:dyDescent="0.3">
      <c r="A216" s="11" t="s">
        <v>184</v>
      </c>
      <c r="B216" s="16"/>
      <c r="C216" s="16">
        <v>72.78</v>
      </c>
      <c r="D216" s="16">
        <v>1288.4640000000002</v>
      </c>
      <c r="E216" s="16"/>
    </row>
    <row r="217" spans="1:5" x14ac:dyDescent="0.3">
      <c r="A217" s="11" t="s">
        <v>4764</v>
      </c>
      <c r="B217" s="16">
        <v>38.572000000000003</v>
      </c>
      <c r="C217" s="16"/>
      <c r="D217" s="16"/>
      <c r="E217" s="16">
        <v>1309.4479999999999</v>
      </c>
    </row>
    <row r="218" spans="1:5" x14ac:dyDescent="0.3">
      <c r="A218" s="11" t="s">
        <v>1372</v>
      </c>
      <c r="B218" s="16">
        <v>1044.44</v>
      </c>
      <c r="C218" s="16">
        <v>12.144</v>
      </c>
      <c r="D218" s="16"/>
      <c r="E218" s="16">
        <v>278.96999999999997</v>
      </c>
    </row>
    <row r="219" spans="1:5" x14ac:dyDescent="0.3">
      <c r="A219" s="11" t="s">
        <v>880</v>
      </c>
      <c r="B219" s="16">
        <v>30.72</v>
      </c>
      <c r="C219" s="16"/>
      <c r="D219" s="16">
        <v>1290.675</v>
      </c>
      <c r="E219" s="16"/>
    </row>
    <row r="220" spans="1:5" x14ac:dyDescent="0.3">
      <c r="A220" s="11" t="s">
        <v>3852</v>
      </c>
      <c r="B220" s="16"/>
      <c r="C220" s="16"/>
      <c r="D220" s="16">
        <v>158.81</v>
      </c>
      <c r="E220" s="16">
        <v>1161.48</v>
      </c>
    </row>
    <row r="221" spans="1:5" x14ac:dyDescent="0.3">
      <c r="A221" s="11" t="s">
        <v>274</v>
      </c>
      <c r="B221" s="16">
        <v>46.688000000000002</v>
      </c>
      <c r="C221" s="16"/>
      <c r="D221" s="16"/>
      <c r="E221" s="16">
        <v>1271.1699999999998</v>
      </c>
    </row>
    <row r="222" spans="1:5" x14ac:dyDescent="0.3">
      <c r="A222" s="11" t="s">
        <v>2900</v>
      </c>
      <c r="B222" s="16">
        <v>43.312000000000005</v>
      </c>
      <c r="C222" s="16">
        <v>1273.6060000000002</v>
      </c>
      <c r="D222" s="16"/>
      <c r="E222" s="16"/>
    </row>
    <row r="223" spans="1:5" x14ac:dyDescent="0.3">
      <c r="A223" s="11" t="s">
        <v>3343</v>
      </c>
      <c r="B223" s="16"/>
      <c r="C223" s="16">
        <v>671.00199999999995</v>
      </c>
      <c r="D223" s="16">
        <v>117.96</v>
      </c>
      <c r="E223" s="16">
        <v>510.19200000000001</v>
      </c>
    </row>
    <row r="224" spans="1:5" x14ac:dyDescent="0.3">
      <c r="A224" s="11" t="s">
        <v>2566</v>
      </c>
      <c r="B224" s="16">
        <v>641.024</v>
      </c>
      <c r="C224" s="16"/>
      <c r="D224" s="16">
        <v>477.49999999999994</v>
      </c>
      <c r="E224" s="16">
        <v>180.096</v>
      </c>
    </row>
    <row r="225" spans="1:5" x14ac:dyDescent="0.3">
      <c r="A225" s="11" t="s">
        <v>4014</v>
      </c>
      <c r="B225" s="16"/>
      <c r="C225" s="16">
        <v>1085.1600000000001</v>
      </c>
      <c r="D225" s="16">
        <v>44.556000000000004</v>
      </c>
      <c r="E225" s="16">
        <v>157.25</v>
      </c>
    </row>
    <row r="226" spans="1:5" x14ac:dyDescent="0.3">
      <c r="A226" s="11" t="s">
        <v>2032</v>
      </c>
      <c r="B226" s="16">
        <v>737.2</v>
      </c>
      <c r="C226" s="16">
        <v>369.91199999999998</v>
      </c>
      <c r="D226" s="16"/>
      <c r="E226" s="16">
        <v>173.72</v>
      </c>
    </row>
    <row r="227" spans="1:5" x14ac:dyDescent="0.3">
      <c r="A227" s="11" t="s">
        <v>1254</v>
      </c>
      <c r="B227" s="16">
        <v>479.96</v>
      </c>
      <c r="C227" s="16">
        <v>19.824000000000002</v>
      </c>
      <c r="D227" s="16"/>
      <c r="E227" s="16">
        <v>779.16000000000008</v>
      </c>
    </row>
    <row r="228" spans="1:5" x14ac:dyDescent="0.3">
      <c r="A228" s="11" t="s">
        <v>3262</v>
      </c>
      <c r="B228" s="16">
        <v>1166.7160000000001</v>
      </c>
      <c r="C228" s="16"/>
      <c r="D228" s="16">
        <v>104.85</v>
      </c>
      <c r="E228" s="16"/>
    </row>
    <row r="229" spans="1:5" x14ac:dyDescent="0.3">
      <c r="A229" s="11" t="s">
        <v>3187</v>
      </c>
      <c r="B229" s="16">
        <v>2.3940000000000001</v>
      </c>
      <c r="C229" s="16">
        <v>623.86200000000008</v>
      </c>
      <c r="D229" s="16"/>
      <c r="E229" s="16">
        <v>633.77700000000004</v>
      </c>
    </row>
    <row r="230" spans="1:5" x14ac:dyDescent="0.3">
      <c r="A230" s="11" t="s">
        <v>6020</v>
      </c>
      <c r="B230" s="16">
        <v>127.95</v>
      </c>
      <c r="C230" s="16"/>
      <c r="D230" s="16">
        <v>1120.73</v>
      </c>
      <c r="E230" s="16">
        <v>10.36</v>
      </c>
    </row>
    <row r="231" spans="1:5" x14ac:dyDescent="0.3">
      <c r="A231" s="11" t="s">
        <v>3736</v>
      </c>
      <c r="B231" s="16">
        <v>410.10399999999998</v>
      </c>
      <c r="C231" s="16"/>
      <c r="D231" s="16"/>
      <c r="E231" s="16">
        <v>846.70500000000004</v>
      </c>
    </row>
    <row r="232" spans="1:5" x14ac:dyDescent="0.3">
      <c r="A232" s="11" t="s">
        <v>625</v>
      </c>
      <c r="B232" s="16"/>
      <c r="C232" s="16">
        <v>175.32</v>
      </c>
      <c r="D232" s="16">
        <v>86.62</v>
      </c>
      <c r="E232" s="16">
        <v>993.15599999999995</v>
      </c>
    </row>
    <row r="233" spans="1:5" x14ac:dyDescent="0.3">
      <c r="A233" s="11" t="s">
        <v>2602</v>
      </c>
      <c r="B233" s="16"/>
      <c r="C233" s="16"/>
      <c r="D233" s="16"/>
      <c r="E233" s="16">
        <v>1250.6400000000001</v>
      </c>
    </row>
    <row r="234" spans="1:5" x14ac:dyDescent="0.3">
      <c r="A234" s="11" t="s">
        <v>125</v>
      </c>
      <c r="B234" s="16"/>
      <c r="C234" s="16"/>
      <c r="D234" s="16">
        <v>1187.7439999999999</v>
      </c>
      <c r="E234" s="16">
        <v>61.44</v>
      </c>
    </row>
    <row r="235" spans="1:5" x14ac:dyDescent="0.3">
      <c r="A235" s="11" t="s">
        <v>1057</v>
      </c>
      <c r="B235" s="16">
        <v>163.43600000000001</v>
      </c>
      <c r="C235" s="16"/>
      <c r="D235" s="16">
        <v>1085.6880000000001</v>
      </c>
      <c r="E235" s="16"/>
    </row>
    <row r="236" spans="1:5" x14ac:dyDescent="0.3">
      <c r="A236" s="11" t="s">
        <v>848</v>
      </c>
      <c r="B236" s="16"/>
      <c r="C236" s="16">
        <v>465.38199999999995</v>
      </c>
      <c r="D236" s="16"/>
      <c r="E236" s="16">
        <v>771.54</v>
      </c>
    </row>
    <row r="237" spans="1:5" x14ac:dyDescent="0.3">
      <c r="A237" s="11" t="s">
        <v>3672</v>
      </c>
      <c r="B237" s="16">
        <v>617.12</v>
      </c>
      <c r="C237" s="16"/>
      <c r="D237" s="16">
        <v>595.97</v>
      </c>
      <c r="E237" s="16">
        <v>21.12</v>
      </c>
    </row>
    <row r="238" spans="1:5" x14ac:dyDescent="0.3">
      <c r="A238" s="11" t="s">
        <v>4349</v>
      </c>
      <c r="B238" s="16">
        <v>377.97</v>
      </c>
      <c r="C238" s="16">
        <v>626.31000000000006</v>
      </c>
      <c r="D238" s="16"/>
      <c r="E238" s="16">
        <v>222.416</v>
      </c>
    </row>
    <row r="239" spans="1:5" x14ac:dyDescent="0.3">
      <c r="A239" s="11" t="s">
        <v>551</v>
      </c>
      <c r="B239" s="16">
        <v>455.63200000000001</v>
      </c>
      <c r="C239" s="16"/>
      <c r="D239" s="16">
        <v>70.215999999999994</v>
      </c>
      <c r="E239" s="16">
        <v>695.62</v>
      </c>
    </row>
    <row r="240" spans="1:5" x14ac:dyDescent="0.3">
      <c r="A240" s="11" t="s">
        <v>5541</v>
      </c>
      <c r="B240" s="16"/>
      <c r="C240" s="16"/>
      <c r="D240" s="16"/>
      <c r="E240" s="16">
        <v>1219.7920000000001</v>
      </c>
    </row>
    <row r="241" spans="1:5" x14ac:dyDescent="0.3">
      <c r="A241" s="11" t="s">
        <v>1296</v>
      </c>
      <c r="B241" s="16">
        <v>23.975999999999999</v>
      </c>
      <c r="C241" s="16">
        <v>976.34699999999998</v>
      </c>
      <c r="D241" s="16"/>
      <c r="E241" s="16">
        <v>218.81</v>
      </c>
    </row>
    <row r="242" spans="1:5" x14ac:dyDescent="0.3">
      <c r="A242" s="11" t="s">
        <v>3147</v>
      </c>
      <c r="B242" s="16"/>
      <c r="C242" s="16">
        <v>327.56400000000002</v>
      </c>
      <c r="D242" s="16">
        <v>887.96600000000001</v>
      </c>
      <c r="E242" s="16"/>
    </row>
    <row r="243" spans="1:5" x14ac:dyDescent="0.3">
      <c r="A243" s="11" t="s">
        <v>2610</v>
      </c>
      <c r="B243" s="16">
        <v>1167.296</v>
      </c>
      <c r="C243" s="16">
        <v>41.98</v>
      </c>
      <c r="D243" s="16"/>
      <c r="E243" s="16"/>
    </row>
    <row r="244" spans="1:5" x14ac:dyDescent="0.3">
      <c r="A244" s="11" t="s">
        <v>5414</v>
      </c>
      <c r="B244" s="16"/>
      <c r="C244" s="16">
        <v>152.80000000000001</v>
      </c>
      <c r="D244" s="16">
        <v>145.678</v>
      </c>
      <c r="E244" s="16">
        <v>900.75600000000009</v>
      </c>
    </row>
    <row r="245" spans="1:5" x14ac:dyDescent="0.3">
      <c r="A245" s="11" t="s">
        <v>2779</v>
      </c>
      <c r="B245" s="16"/>
      <c r="C245" s="16">
        <v>399.49</v>
      </c>
      <c r="D245" s="16"/>
      <c r="E245" s="16">
        <v>792.49400000000003</v>
      </c>
    </row>
    <row r="246" spans="1:5" x14ac:dyDescent="0.3">
      <c r="A246" s="11" t="s">
        <v>410</v>
      </c>
      <c r="B246" s="16"/>
      <c r="C246" s="16"/>
      <c r="D246" s="16">
        <v>1184.8040000000001</v>
      </c>
      <c r="E246" s="16"/>
    </row>
    <row r="247" spans="1:5" x14ac:dyDescent="0.3">
      <c r="A247" s="11" t="s">
        <v>3249</v>
      </c>
      <c r="B247" s="16">
        <v>258.279</v>
      </c>
      <c r="C247" s="16"/>
      <c r="D247" s="16">
        <v>651.49599999999998</v>
      </c>
      <c r="E247" s="16">
        <v>274.49099999999999</v>
      </c>
    </row>
    <row r="248" spans="1:5" x14ac:dyDescent="0.3">
      <c r="A248" s="11" t="s">
        <v>5058</v>
      </c>
      <c r="B248" s="16"/>
      <c r="C248" s="16">
        <v>665.88</v>
      </c>
      <c r="D248" s="16">
        <v>512.80499999999995</v>
      </c>
      <c r="E248" s="16"/>
    </row>
    <row r="249" spans="1:5" x14ac:dyDescent="0.3">
      <c r="A249" s="11" t="s">
        <v>5010</v>
      </c>
      <c r="B249" s="16"/>
      <c r="C249" s="16">
        <v>1109.95</v>
      </c>
      <c r="D249" s="16"/>
      <c r="E249" s="16">
        <v>67.959999999999994</v>
      </c>
    </row>
    <row r="250" spans="1:5" x14ac:dyDescent="0.3">
      <c r="A250" s="11" t="s">
        <v>602</v>
      </c>
      <c r="B250" s="16">
        <v>457.56799999999998</v>
      </c>
      <c r="C250" s="16"/>
      <c r="D250" s="16">
        <v>714.3</v>
      </c>
      <c r="E250" s="16"/>
    </row>
    <row r="251" spans="1:5" x14ac:dyDescent="0.3">
      <c r="A251" s="11" t="s">
        <v>1695</v>
      </c>
      <c r="B251" s="16"/>
      <c r="C251" s="16"/>
      <c r="D251" s="16">
        <v>1169.454</v>
      </c>
      <c r="E251" s="16"/>
    </row>
    <row r="252" spans="1:5" x14ac:dyDescent="0.3">
      <c r="A252" s="11" t="s">
        <v>3306</v>
      </c>
      <c r="B252" s="16">
        <v>799.92</v>
      </c>
      <c r="C252" s="16">
        <v>160.62</v>
      </c>
      <c r="D252" s="16">
        <v>83.951999999999998</v>
      </c>
      <c r="E252" s="16">
        <v>124.892</v>
      </c>
    </row>
    <row r="253" spans="1:5" x14ac:dyDescent="0.3">
      <c r="A253" s="11" t="s">
        <v>4052</v>
      </c>
      <c r="B253" s="16">
        <v>39.68</v>
      </c>
      <c r="C253" s="16">
        <v>702.74</v>
      </c>
      <c r="D253" s="16">
        <v>423.88</v>
      </c>
      <c r="E253" s="16"/>
    </row>
    <row r="254" spans="1:5" x14ac:dyDescent="0.3">
      <c r="A254" s="11" t="s">
        <v>1760</v>
      </c>
      <c r="B254" s="16">
        <v>585.55200000000002</v>
      </c>
      <c r="C254" s="16"/>
      <c r="D254" s="16">
        <v>108.654</v>
      </c>
      <c r="E254" s="16">
        <v>471.35400000000004</v>
      </c>
    </row>
    <row r="255" spans="1:5" x14ac:dyDescent="0.3">
      <c r="A255" s="11" t="s">
        <v>3190</v>
      </c>
      <c r="B255" s="16"/>
      <c r="C255" s="16"/>
      <c r="D255" s="16">
        <v>914.61199999999997</v>
      </c>
      <c r="E255" s="16">
        <v>249.87999999999997</v>
      </c>
    </row>
    <row r="256" spans="1:5" x14ac:dyDescent="0.3">
      <c r="A256" s="11" t="s">
        <v>151</v>
      </c>
      <c r="B256" s="16">
        <v>461.44500000000005</v>
      </c>
      <c r="C256" s="16">
        <v>5.16</v>
      </c>
      <c r="D256" s="16">
        <v>639.97199999999998</v>
      </c>
      <c r="E256" s="16">
        <v>53.981999999999999</v>
      </c>
    </row>
    <row r="257" spans="1:5" x14ac:dyDescent="0.3">
      <c r="A257" s="11" t="s">
        <v>4790</v>
      </c>
      <c r="B257" s="16"/>
      <c r="C257" s="16"/>
      <c r="D257" s="16"/>
      <c r="E257" s="16">
        <v>1158.8820000000001</v>
      </c>
    </row>
    <row r="258" spans="1:5" x14ac:dyDescent="0.3">
      <c r="A258" s="11" t="s">
        <v>4879</v>
      </c>
      <c r="B258" s="16"/>
      <c r="C258" s="16">
        <v>22.847999999999999</v>
      </c>
      <c r="D258" s="16">
        <v>1113.3519999999999</v>
      </c>
      <c r="E258" s="16">
        <v>10.272</v>
      </c>
    </row>
    <row r="259" spans="1:5" x14ac:dyDescent="0.3">
      <c r="A259" s="11" t="s">
        <v>3968</v>
      </c>
      <c r="B259" s="16">
        <v>513.86099999999999</v>
      </c>
      <c r="C259" s="16"/>
      <c r="D259" s="16"/>
      <c r="E259" s="16">
        <v>631.17600000000004</v>
      </c>
    </row>
    <row r="260" spans="1:5" x14ac:dyDescent="0.3">
      <c r="A260" s="11" t="s">
        <v>3936</v>
      </c>
      <c r="B260" s="16"/>
      <c r="C260" s="16"/>
      <c r="D260" s="16">
        <v>1127.9760000000001</v>
      </c>
      <c r="E260" s="16"/>
    </row>
    <row r="261" spans="1:5" x14ac:dyDescent="0.3">
      <c r="A261" s="11" t="s">
        <v>3448</v>
      </c>
      <c r="B261" s="16">
        <v>107.648</v>
      </c>
      <c r="C261" s="16">
        <v>1007.36</v>
      </c>
      <c r="D261" s="16"/>
      <c r="E261" s="16"/>
    </row>
    <row r="262" spans="1:5" x14ac:dyDescent="0.3">
      <c r="A262" s="11" t="s">
        <v>2957</v>
      </c>
      <c r="B262" s="16"/>
      <c r="C262" s="16">
        <v>3.444</v>
      </c>
      <c r="D262" s="16"/>
      <c r="E262" s="16">
        <v>1107.6079999999999</v>
      </c>
    </row>
    <row r="263" spans="1:5" x14ac:dyDescent="0.3">
      <c r="A263" s="11" t="s">
        <v>931</v>
      </c>
      <c r="B263" s="16"/>
      <c r="C263" s="16">
        <v>253.27200000000002</v>
      </c>
      <c r="D263" s="16">
        <v>14.82</v>
      </c>
      <c r="E263" s="16">
        <v>839.25000000000011</v>
      </c>
    </row>
    <row r="264" spans="1:5" x14ac:dyDescent="0.3">
      <c r="A264" s="11" t="s">
        <v>1608</v>
      </c>
      <c r="B264" s="16">
        <v>674.05799999999999</v>
      </c>
      <c r="C264" s="16"/>
      <c r="D264" s="16"/>
      <c r="E264" s="16">
        <v>432.19200000000001</v>
      </c>
    </row>
    <row r="265" spans="1:5" x14ac:dyDescent="0.3">
      <c r="A265" s="11" t="s">
        <v>2965</v>
      </c>
      <c r="B265" s="16"/>
      <c r="C265" s="16">
        <v>89.86</v>
      </c>
      <c r="D265" s="16">
        <v>1016.184</v>
      </c>
      <c r="E265" s="16"/>
    </row>
    <row r="266" spans="1:5" x14ac:dyDescent="0.3">
      <c r="A266" s="11" t="s">
        <v>2067</v>
      </c>
      <c r="B266" s="16">
        <v>9.94</v>
      </c>
      <c r="C266" s="16"/>
      <c r="D266" s="16">
        <v>933.81600000000003</v>
      </c>
      <c r="E266" s="16">
        <v>161.14000000000001</v>
      </c>
    </row>
    <row r="267" spans="1:5" x14ac:dyDescent="0.3">
      <c r="A267" s="11" t="s">
        <v>2940</v>
      </c>
      <c r="B267" s="16">
        <v>46.8</v>
      </c>
      <c r="C267" s="16"/>
      <c r="D267" s="16">
        <v>1056.8599999999999</v>
      </c>
      <c r="E267" s="16"/>
    </row>
    <row r="268" spans="1:5" x14ac:dyDescent="0.3">
      <c r="A268" s="11" t="s">
        <v>453</v>
      </c>
      <c r="B268" s="16"/>
      <c r="C268" s="16"/>
      <c r="D268" s="16">
        <v>1035.6719999999998</v>
      </c>
      <c r="E268" s="16">
        <v>65.707999999999998</v>
      </c>
    </row>
    <row r="269" spans="1:5" x14ac:dyDescent="0.3">
      <c r="A269" s="11" t="s">
        <v>4172</v>
      </c>
      <c r="B269" s="16">
        <v>1091.3499999999999</v>
      </c>
      <c r="C269" s="16"/>
      <c r="D269" s="16"/>
      <c r="E269" s="16">
        <v>8.64</v>
      </c>
    </row>
    <row r="270" spans="1:5" x14ac:dyDescent="0.3">
      <c r="A270" s="11" t="s">
        <v>1046</v>
      </c>
      <c r="B270" s="16"/>
      <c r="C270" s="16"/>
      <c r="D270" s="16">
        <v>612.65199999999993</v>
      </c>
      <c r="E270" s="16">
        <v>477.72399999999999</v>
      </c>
    </row>
    <row r="271" spans="1:5" x14ac:dyDescent="0.3">
      <c r="A271" s="11" t="s">
        <v>429</v>
      </c>
      <c r="B271" s="16"/>
      <c r="C271" s="16">
        <v>460.84399999999994</v>
      </c>
      <c r="D271" s="16">
        <v>315.56200000000001</v>
      </c>
      <c r="E271" s="16">
        <v>306.36</v>
      </c>
    </row>
    <row r="272" spans="1:5" x14ac:dyDescent="0.3">
      <c r="A272" s="11" t="s">
        <v>3266</v>
      </c>
      <c r="B272" s="16"/>
      <c r="C272" s="16">
        <v>418.19200000000001</v>
      </c>
      <c r="D272" s="16">
        <v>641.98</v>
      </c>
      <c r="E272" s="16">
        <v>20.070000000000004</v>
      </c>
    </row>
    <row r="273" spans="1:5" x14ac:dyDescent="0.3">
      <c r="A273" s="11" t="s">
        <v>40</v>
      </c>
      <c r="B273" s="16"/>
      <c r="C273" s="16"/>
      <c r="D273" s="16">
        <v>14.62</v>
      </c>
      <c r="E273" s="16">
        <v>1062.3630000000001</v>
      </c>
    </row>
    <row r="274" spans="1:5" x14ac:dyDescent="0.3">
      <c r="A274" s="11" t="s">
        <v>3809</v>
      </c>
      <c r="B274" s="16">
        <v>782.63000000000011</v>
      </c>
      <c r="C274" s="16"/>
      <c r="D274" s="16">
        <v>290.60799999999995</v>
      </c>
      <c r="E274" s="16"/>
    </row>
    <row r="275" spans="1:5" x14ac:dyDescent="0.3">
      <c r="A275" s="11" t="s">
        <v>5327</v>
      </c>
      <c r="B275" s="16"/>
      <c r="C275" s="16">
        <v>389.43399999999997</v>
      </c>
      <c r="D275" s="16">
        <v>673.96450000000004</v>
      </c>
      <c r="E275" s="16"/>
    </row>
    <row r="276" spans="1:5" x14ac:dyDescent="0.3">
      <c r="A276" s="11" t="s">
        <v>3501</v>
      </c>
      <c r="B276" s="16">
        <v>49.792000000000002</v>
      </c>
      <c r="C276" s="16">
        <v>1011.696</v>
      </c>
      <c r="D276" s="16"/>
      <c r="E276" s="16"/>
    </row>
    <row r="277" spans="1:5" x14ac:dyDescent="0.3">
      <c r="A277" s="11" t="s">
        <v>5174</v>
      </c>
      <c r="B277" s="16"/>
      <c r="C277" s="16">
        <v>9.1560000000000006</v>
      </c>
      <c r="D277" s="16"/>
      <c r="E277" s="16">
        <v>1051.912</v>
      </c>
    </row>
    <row r="278" spans="1:5" x14ac:dyDescent="0.3">
      <c r="A278" s="11" t="s">
        <v>2045</v>
      </c>
      <c r="B278" s="16">
        <v>1050.5999999999999</v>
      </c>
      <c r="C278" s="16">
        <v>8.016</v>
      </c>
      <c r="D278" s="16"/>
      <c r="E278" s="16"/>
    </row>
    <row r="279" spans="1:5" x14ac:dyDescent="0.3">
      <c r="A279" s="11" t="s">
        <v>3685</v>
      </c>
      <c r="B279" s="16"/>
      <c r="C279" s="16"/>
      <c r="D279" s="16"/>
      <c r="E279" s="16">
        <v>1058.1080000000002</v>
      </c>
    </row>
    <row r="280" spans="1:5" x14ac:dyDescent="0.3">
      <c r="A280" s="11" t="s">
        <v>891</v>
      </c>
      <c r="B280" s="16">
        <v>8.952</v>
      </c>
      <c r="C280" s="16"/>
      <c r="D280" s="16">
        <v>573.60400000000004</v>
      </c>
      <c r="E280" s="16">
        <v>472.66</v>
      </c>
    </row>
    <row r="281" spans="1:5" x14ac:dyDescent="0.3">
      <c r="A281" s="11" t="s">
        <v>249</v>
      </c>
      <c r="B281" s="16"/>
      <c r="C281" s="16"/>
      <c r="D281" s="16">
        <v>1045.21</v>
      </c>
      <c r="E281" s="16"/>
    </row>
    <row r="282" spans="1:5" x14ac:dyDescent="0.3">
      <c r="A282" s="11" t="s">
        <v>7347</v>
      </c>
      <c r="B282" s="16"/>
      <c r="C282" s="16"/>
      <c r="D282" s="16">
        <v>1043.0410000000002</v>
      </c>
      <c r="E282" s="16"/>
    </row>
    <row r="283" spans="1:5" x14ac:dyDescent="0.3">
      <c r="A283" s="11" t="s">
        <v>2283</v>
      </c>
      <c r="B283" s="16">
        <v>235.76999999999998</v>
      </c>
      <c r="C283" s="16"/>
      <c r="D283" s="16">
        <v>771.77200000000005</v>
      </c>
      <c r="E283" s="16">
        <v>35.183999999999997</v>
      </c>
    </row>
    <row r="284" spans="1:5" x14ac:dyDescent="0.3">
      <c r="A284" s="11" t="s">
        <v>3280</v>
      </c>
      <c r="B284" s="16">
        <v>521.10699999999997</v>
      </c>
      <c r="C284" s="16">
        <v>24.56</v>
      </c>
      <c r="D284" s="16">
        <v>46.53</v>
      </c>
      <c r="E284" s="16">
        <v>448.58399999999995</v>
      </c>
    </row>
    <row r="285" spans="1:5" x14ac:dyDescent="0.3">
      <c r="A285" s="11" t="s">
        <v>976</v>
      </c>
      <c r="B285" s="16"/>
      <c r="C285" s="16">
        <v>1038.8399999999999</v>
      </c>
      <c r="D285" s="16"/>
      <c r="E285" s="16"/>
    </row>
    <row r="286" spans="1:5" x14ac:dyDescent="0.3">
      <c r="A286" s="11" t="s">
        <v>5463</v>
      </c>
      <c r="B286" s="16">
        <v>203.12119999999999</v>
      </c>
      <c r="C286" s="16"/>
      <c r="D286" s="16"/>
      <c r="E286" s="16">
        <v>832.96</v>
      </c>
    </row>
    <row r="287" spans="1:5" x14ac:dyDescent="0.3">
      <c r="A287" s="11" t="s">
        <v>4062</v>
      </c>
      <c r="B287" s="16"/>
      <c r="C287" s="16"/>
      <c r="D287" s="16">
        <v>1016.776</v>
      </c>
      <c r="E287" s="16">
        <v>16.059999999999999</v>
      </c>
    </row>
    <row r="288" spans="1:5" x14ac:dyDescent="0.3">
      <c r="A288" s="11" t="s">
        <v>4373</v>
      </c>
      <c r="B288" s="16"/>
      <c r="C288" s="16">
        <v>4.6079999999999997</v>
      </c>
      <c r="D288" s="16">
        <v>999.98</v>
      </c>
      <c r="E288" s="16"/>
    </row>
    <row r="289" spans="1:5" x14ac:dyDescent="0.3">
      <c r="A289" s="11" t="s">
        <v>663</v>
      </c>
      <c r="B289" s="16">
        <v>160.59199999999998</v>
      </c>
      <c r="C289" s="16"/>
      <c r="D289" s="16">
        <v>840</v>
      </c>
      <c r="E289" s="16"/>
    </row>
    <row r="290" spans="1:5" x14ac:dyDescent="0.3">
      <c r="A290" s="11" t="s">
        <v>1260</v>
      </c>
      <c r="B290" s="16"/>
      <c r="C290" s="16">
        <v>71.84</v>
      </c>
      <c r="D290" s="16">
        <v>863.928</v>
      </c>
      <c r="E290" s="16">
        <v>63.339999999999996</v>
      </c>
    </row>
    <row r="291" spans="1:5" x14ac:dyDescent="0.3">
      <c r="A291" s="11" t="s">
        <v>24</v>
      </c>
      <c r="B291" s="16"/>
      <c r="C291" s="16"/>
      <c r="D291" s="16">
        <v>993.90000000000009</v>
      </c>
      <c r="E291" s="16"/>
    </row>
    <row r="292" spans="1:5" x14ac:dyDescent="0.3">
      <c r="A292" s="11" t="s">
        <v>3987</v>
      </c>
      <c r="B292" s="16"/>
      <c r="C292" s="16">
        <v>167.232</v>
      </c>
      <c r="D292" s="16"/>
      <c r="E292" s="16">
        <v>824.24</v>
      </c>
    </row>
    <row r="293" spans="1:5" x14ac:dyDescent="0.3">
      <c r="A293" s="11" t="s">
        <v>484</v>
      </c>
      <c r="B293" s="16"/>
      <c r="C293" s="16">
        <v>157.79400000000001</v>
      </c>
      <c r="D293" s="16">
        <v>19.440000000000001</v>
      </c>
      <c r="E293" s="16">
        <v>807.44799999999987</v>
      </c>
    </row>
    <row r="294" spans="1:5" x14ac:dyDescent="0.3">
      <c r="A294" s="11" t="s">
        <v>2861</v>
      </c>
      <c r="B294" s="16"/>
      <c r="C294" s="16">
        <v>919.49</v>
      </c>
      <c r="D294" s="16"/>
      <c r="E294" s="16">
        <v>64.572000000000003</v>
      </c>
    </row>
    <row r="295" spans="1:5" x14ac:dyDescent="0.3">
      <c r="A295" s="11" t="s">
        <v>1720</v>
      </c>
      <c r="B295" s="16"/>
      <c r="C295" s="16">
        <v>324.21999999999997</v>
      </c>
      <c r="D295" s="16">
        <v>6.6719999999999997</v>
      </c>
      <c r="E295" s="16">
        <v>651.66999999999996</v>
      </c>
    </row>
    <row r="296" spans="1:5" x14ac:dyDescent="0.3">
      <c r="A296" s="11" t="s">
        <v>228</v>
      </c>
      <c r="B296" s="16">
        <v>503.88800000000003</v>
      </c>
      <c r="C296" s="16"/>
      <c r="D296" s="16">
        <v>334.25600000000003</v>
      </c>
      <c r="E296" s="16">
        <v>143.85599999999999</v>
      </c>
    </row>
    <row r="297" spans="1:5" x14ac:dyDescent="0.3">
      <c r="A297" s="11" t="s">
        <v>1515</v>
      </c>
      <c r="B297" s="16"/>
      <c r="C297" s="16"/>
      <c r="D297" s="16">
        <v>151.82</v>
      </c>
      <c r="E297" s="16">
        <v>823.72499999999991</v>
      </c>
    </row>
    <row r="298" spans="1:5" x14ac:dyDescent="0.3">
      <c r="A298" s="11" t="s">
        <v>3320</v>
      </c>
      <c r="B298" s="16"/>
      <c r="C298" s="16">
        <v>923.1400000000001</v>
      </c>
      <c r="D298" s="16"/>
      <c r="E298" s="16">
        <v>44.052</v>
      </c>
    </row>
    <row r="299" spans="1:5" x14ac:dyDescent="0.3">
      <c r="A299" s="11" t="s">
        <v>741</v>
      </c>
      <c r="B299" s="16">
        <v>217.352</v>
      </c>
      <c r="C299" s="16">
        <v>198.94</v>
      </c>
      <c r="D299" s="16"/>
      <c r="E299" s="16">
        <v>544.952</v>
      </c>
    </row>
    <row r="300" spans="1:5" x14ac:dyDescent="0.3">
      <c r="A300" s="11" t="s">
        <v>4623</v>
      </c>
      <c r="B300" s="16">
        <v>265.78399999999999</v>
      </c>
      <c r="C300" s="16">
        <v>668.10400000000004</v>
      </c>
      <c r="D300" s="16">
        <v>27.263999999999999</v>
      </c>
      <c r="E300" s="16"/>
    </row>
    <row r="301" spans="1:5" x14ac:dyDescent="0.3">
      <c r="A301" s="11" t="s">
        <v>4284</v>
      </c>
      <c r="B301" s="16">
        <v>128.238</v>
      </c>
      <c r="C301" s="16">
        <v>32.783999999999999</v>
      </c>
      <c r="D301" s="16"/>
      <c r="E301" s="16">
        <v>798.93000000000006</v>
      </c>
    </row>
    <row r="302" spans="1:5" x14ac:dyDescent="0.3">
      <c r="A302" s="11" t="s">
        <v>4574</v>
      </c>
      <c r="B302" s="16"/>
      <c r="C302" s="16">
        <v>36.630000000000003</v>
      </c>
      <c r="D302" s="16">
        <v>918.96599999999989</v>
      </c>
      <c r="E302" s="16"/>
    </row>
    <row r="303" spans="1:5" x14ac:dyDescent="0.3">
      <c r="A303" s="11" t="s">
        <v>439</v>
      </c>
      <c r="B303" s="16"/>
      <c r="C303" s="16"/>
      <c r="D303" s="16"/>
      <c r="E303" s="16">
        <v>954.90200000000016</v>
      </c>
    </row>
    <row r="304" spans="1:5" x14ac:dyDescent="0.3">
      <c r="A304" s="11" t="s">
        <v>3643</v>
      </c>
      <c r="B304" s="16"/>
      <c r="C304" s="16"/>
      <c r="D304" s="16">
        <v>825.67000000000007</v>
      </c>
      <c r="E304" s="16">
        <v>121.30199999999999</v>
      </c>
    </row>
    <row r="305" spans="1:5" x14ac:dyDescent="0.3">
      <c r="A305" s="11" t="s">
        <v>6105</v>
      </c>
      <c r="B305" s="16">
        <v>131.84</v>
      </c>
      <c r="C305" s="16">
        <v>806.40900000000011</v>
      </c>
      <c r="D305" s="16"/>
      <c r="E305" s="16"/>
    </row>
    <row r="306" spans="1:5" x14ac:dyDescent="0.3">
      <c r="A306" s="11" t="s">
        <v>2341</v>
      </c>
      <c r="B306" s="16">
        <v>150.04</v>
      </c>
      <c r="C306" s="16">
        <v>7.24</v>
      </c>
      <c r="D306" s="16">
        <v>56.45</v>
      </c>
      <c r="E306" s="16">
        <v>719.09500000000003</v>
      </c>
    </row>
    <row r="307" spans="1:5" x14ac:dyDescent="0.3">
      <c r="A307" s="11" t="s">
        <v>501</v>
      </c>
      <c r="B307" s="16"/>
      <c r="C307" s="16">
        <v>15.48</v>
      </c>
      <c r="D307" s="16"/>
      <c r="E307" s="16">
        <v>916.59</v>
      </c>
    </row>
    <row r="308" spans="1:5" x14ac:dyDescent="0.3">
      <c r="A308" s="11" t="s">
        <v>2683</v>
      </c>
      <c r="B308" s="16">
        <v>5.94</v>
      </c>
      <c r="C308" s="16">
        <v>687.4</v>
      </c>
      <c r="D308" s="16"/>
      <c r="E308" s="16">
        <v>235.44</v>
      </c>
    </row>
    <row r="309" spans="1:5" x14ac:dyDescent="0.3">
      <c r="A309" s="11" t="s">
        <v>4800</v>
      </c>
      <c r="B309" s="16"/>
      <c r="C309" s="16"/>
      <c r="D309" s="16">
        <v>695.7</v>
      </c>
      <c r="E309" s="16">
        <v>225.64</v>
      </c>
    </row>
    <row r="310" spans="1:5" x14ac:dyDescent="0.3">
      <c r="A310" s="11" t="s">
        <v>4236</v>
      </c>
      <c r="B310" s="16">
        <v>891.77600000000007</v>
      </c>
      <c r="C310" s="16"/>
      <c r="D310" s="16"/>
      <c r="E310" s="16">
        <v>28.576000000000001</v>
      </c>
    </row>
    <row r="311" spans="1:5" x14ac:dyDescent="0.3">
      <c r="A311" s="11" t="s">
        <v>4379</v>
      </c>
      <c r="B311" s="16">
        <v>90.609999999999985</v>
      </c>
      <c r="C311" s="16">
        <v>62.8</v>
      </c>
      <c r="D311" s="16"/>
      <c r="E311" s="16">
        <v>765.85199999999998</v>
      </c>
    </row>
    <row r="312" spans="1:5" x14ac:dyDescent="0.3">
      <c r="A312" s="11" t="s">
        <v>2245</v>
      </c>
      <c r="B312" s="16"/>
      <c r="C312" s="16"/>
      <c r="D312" s="16">
        <v>772.68</v>
      </c>
      <c r="E312" s="16">
        <v>145.76400000000001</v>
      </c>
    </row>
    <row r="313" spans="1:5" x14ac:dyDescent="0.3">
      <c r="A313" s="11" t="s">
        <v>1853</v>
      </c>
      <c r="B313" s="16"/>
      <c r="C313" s="16"/>
      <c r="D313" s="16">
        <v>107.83</v>
      </c>
      <c r="E313" s="16">
        <v>804.20600000000002</v>
      </c>
    </row>
    <row r="314" spans="1:5" x14ac:dyDescent="0.3">
      <c r="A314" s="11" t="s">
        <v>5250</v>
      </c>
      <c r="B314" s="16"/>
      <c r="C314" s="16">
        <v>374.27199999999999</v>
      </c>
      <c r="D314" s="16"/>
      <c r="E314" s="16">
        <v>536.85799999999995</v>
      </c>
    </row>
    <row r="315" spans="1:5" x14ac:dyDescent="0.3">
      <c r="A315" s="11" t="s">
        <v>2562</v>
      </c>
      <c r="B315" s="16">
        <v>22.38</v>
      </c>
      <c r="C315" s="16"/>
      <c r="D315" s="16">
        <v>885.56999999999994</v>
      </c>
      <c r="E315" s="16"/>
    </row>
    <row r="316" spans="1:5" x14ac:dyDescent="0.3">
      <c r="A316" s="11" t="s">
        <v>6277</v>
      </c>
      <c r="B316" s="16"/>
      <c r="C316" s="16"/>
      <c r="D316" s="16">
        <v>12.96</v>
      </c>
      <c r="E316" s="16">
        <v>891.50400000000002</v>
      </c>
    </row>
    <row r="317" spans="1:5" x14ac:dyDescent="0.3">
      <c r="A317" s="11" t="s">
        <v>134</v>
      </c>
      <c r="B317" s="16">
        <v>364.93</v>
      </c>
      <c r="C317" s="16">
        <v>99.581999999999994</v>
      </c>
      <c r="D317" s="16">
        <v>360.02800000000002</v>
      </c>
      <c r="E317" s="16">
        <v>69.930000000000007</v>
      </c>
    </row>
    <row r="318" spans="1:5" x14ac:dyDescent="0.3">
      <c r="A318" s="11" t="s">
        <v>4947</v>
      </c>
      <c r="B318" s="16"/>
      <c r="C318" s="16">
        <v>892.22400000000005</v>
      </c>
      <c r="D318" s="16"/>
      <c r="E318" s="16"/>
    </row>
    <row r="319" spans="1:5" x14ac:dyDescent="0.3">
      <c r="A319" s="11" t="s">
        <v>5593</v>
      </c>
      <c r="B319" s="16">
        <v>40.54</v>
      </c>
      <c r="C319" s="16">
        <v>847.2</v>
      </c>
      <c r="D319" s="16"/>
      <c r="E319" s="16"/>
    </row>
    <row r="320" spans="1:5" x14ac:dyDescent="0.3">
      <c r="A320" s="11" t="s">
        <v>3528</v>
      </c>
      <c r="B320" s="16"/>
      <c r="C320" s="16">
        <v>770.54</v>
      </c>
      <c r="D320" s="16"/>
      <c r="E320" s="16">
        <v>111.79</v>
      </c>
    </row>
    <row r="321" spans="1:5" x14ac:dyDescent="0.3">
      <c r="A321" s="11" t="s">
        <v>614</v>
      </c>
      <c r="B321" s="16"/>
      <c r="C321" s="16">
        <v>692.78</v>
      </c>
      <c r="D321" s="16"/>
      <c r="E321" s="16">
        <v>186.54</v>
      </c>
    </row>
    <row r="322" spans="1:5" x14ac:dyDescent="0.3">
      <c r="A322" s="11" t="s">
        <v>4743</v>
      </c>
      <c r="B322" s="16">
        <v>787.84999999999991</v>
      </c>
      <c r="C322" s="16"/>
      <c r="D322" s="16">
        <v>84.272000000000006</v>
      </c>
      <c r="E322" s="16">
        <v>7.04</v>
      </c>
    </row>
    <row r="323" spans="1:5" x14ac:dyDescent="0.3">
      <c r="A323" s="11" t="s">
        <v>1505</v>
      </c>
      <c r="B323" s="16">
        <v>9.09</v>
      </c>
      <c r="C323" s="16">
        <v>54.17</v>
      </c>
      <c r="D323" s="16">
        <v>629.8420000000001</v>
      </c>
      <c r="E323" s="16">
        <v>185.38</v>
      </c>
    </row>
    <row r="324" spans="1:5" x14ac:dyDescent="0.3">
      <c r="A324" s="11" t="s">
        <v>6080</v>
      </c>
      <c r="B324" s="16">
        <v>309.59199999999998</v>
      </c>
      <c r="C324" s="16"/>
      <c r="D324" s="16">
        <v>563.93999999999994</v>
      </c>
      <c r="E324" s="16"/>
    </row>
    <row r="325" spans="1:5" x14ac:dyDescent="0.3">
      <c r="A325" s="11" t="s">
        <v>1127</v>
      </c>
      <c r="B325" s="16">
        <v>706.06399999999996</v>
      </c>
      <c r="C325" s="16"/>
      <c r="D325" s="16"/>
      <c r="E325" s="16">
        <v>162.16</v>
      </c>
    </row>
    <row r="326" spans="1:5" x14ac:dyDescent="0.3">
      <c r="A326" s="11" t="s">
        <v>1735</v>
      </c>
      <c r="B326" s="16"/>
      <c r="C326" s="16"/>
      <c r="D326" s="16">
        <v>212.88</v>
      </c>
      <c r="E326" s="16">
        <v>643.52</v>
      </c>
    </row>
    <row r="327" spans="1:5" x14ac:dyDescent="0.3">
      <c r="A327" s="11" t="s">
        <v>2858</v>
      </c>
      <c r="B327" s="16"/>
      <c r="C327" s="16"/>
      <c r="D327" s="16">
        <v>837.6</v>
      </c>
      <c r="E327" s="16"/>
    </row>
    <row r="328" spans="1:5" x14ac:dyDescent="0.3">
      <c r="A328" s="11" t="s">
        <v>2450</v>
      </c>
      <c r="B328" s="16"/>
      <c r="C328" s="16">
        <v>283.24</v>
      </c>
      <c r="D328" s="16">
        <v>425.86399999999998</v>
      </c>
      <c r="E328" s="16">
        <v>127.95</v>
      </c>
    </row>
    <row r="329" spans="1:5" x14ac:dyDescent="0.3">
      <c r="A329" s="11" t="s">
        <v>3348</v>
      </c>
      <c r="B329" s="16"/>
      <c r="C329" s="16">
        <v>538.53</v>
      </c>
      <c r="D329" s="16"/>
      <c r="E329" s="16">
        <v>296.952</v>
      </c>
    </row>
    <row r="330" spans="1:5" x14ac:dyDescent="0.3">
      <c r="A330" s="11" t="s">
        <v>1436</v>
      </c>
      <c r="B330" s="16">
        <v>699.19200000000001</v>
      </c>
      <c r="C330" s="16">
        <v>57.503999999999998</v>
      </c>
      <c r="D330" s="16">
        <v>21.071999999999999</v>
      </c>
      <c r="E330" s="16">
        <v>57.392000000000003</v>
      </c>
    </row>
    <row r="331" spans="1:5" x14ac:dyDescent="0.3">
      <c r="A331" s="11" t="s">
        <v>2001</v>
      </c>
      <c r="B331" s="16"/>
      <c r="C331" s="16"/>
      <c r="D331" s="16">
        <v>3.98</v>
      </c>
      <c r="E331" s="16">
        <v>827.90599999999995</v>
      </c>
    </row>
    <row r="332" spans="1:5" x14ac:dyDescent="0.3">
      <c r="A332" s="11" t="s">
        <v>4593</v>
      </c>
      <c r="B332" s="16">
        <v>574.19399999999996</v>
      </c>
      <c r="C332" s="16">
        <v>128.322</v>
      </c>
      <c r="D332" s="16"/>
      <c r="E332" s="16">
        <v>119.17800000000001</v>
      </c>
    </row>
    <row r="333" spans="1:5" x14ac:dyDescent="0.3">
      <c r="A333" s="11" t="s">
        <v>1917</v>
      </c>
      <c r="B333" s="16"/>
      <c r="C333" s="16">
        <v>271.76400000000001</v>
      </c>
      <c r="D333" s="16">
        <v>45.616</v>
      </c>
      <c r="E333" s="16">
        <v>502.8</v>
      </c>
    </row>
    <row r="334" spans="1:5" x14ac:dyDescent="0.3">
      <c r="A334" s="11" t="s">
        <v>2718</v>
      </c>
      <c r="B334" s="16"/>
      <c r="C334" s="16"/>
      <c r="D334" s="16">
        <v>813.96399999999994</v>
      </c>
      <c r="E334" s="16"/>
    </row>
    <row r="335" spans="1:5" x14ac:dyDescent="0.3">
      <c r="A335" s="11" t="s">
        <v>3585</v>
      </c>
      <c r="B335" s="16">
        <v>705.5619999999999</v>
      </c>
      <c r="C335" s="16">
        <v>14.94</v>
      </c>
      <c r="D335" s="16"/>
      <c r="E335" s="16">
        <v>91.96</v>
      </c>
    </row>
    <row r="336" spans="1:5" x14ac:dyDescent="0.3">
      <c r="A336" s="11" t="s">
        <v>1892</v>
      </c>
      <c r="B336" s="16">
        <v>59.695999999999998</v>
      </c>
      <c r="C336" s="16">
        <v>48.81</v>
      </c>
      <c r="D336" s="16"/>
      <c r="E336" s="16">
        <v>701.96</v>
      </c>
    </row>
    <row r="337" spans="1:5" x14ac:dyDescent="0.3">
      <c r="A337" s="11" t="s">
        <v>720</v>
      </c>
      <c r="B337" s="16"/>
      <c r="C337" s="16"/>
      <c r="D337" s="16"/>
      <c r="E337" s="16">
        <v>807.66</v>
      </c>
    </row>
    <row r="338" spans="1:5" x14ac:dyDescent="0.3">
      <c r="A338" s="11" t="s">
        <v>209</v>
      </c>
      <c r="B338" s="16">
        <v>598.14399999999989</v>
      </c>
      <c r="C338" s="16"/>
      <c r="D338" s="16">
        <v>37.94</v>
      </c>
      <c r="E338" s="16">
        <v>170.916</v>
      </c>
    </row>
    <row r="339" spans="1:5" x14ac:dyDescent="0.3">
      <c r="A339" s="11" t="s">
        <v>5107</v>
      </c>
      <c r="B339" s="16"/>
      <c r="C339" s="16"/>
      <c r="D339" s="16">
        <v>33.92</v>
      </c>
      <c r="E339" s="16">
        <v>771.8</v>
      </c>
    </row>
    <row r="340" spans="1:5" x14ac:dyDescent="0.3">
      <c r="A340" s="11" t="s">
        <v>6255</v>
      </c>
      <c r="B340" s="16"/>
      <c r="C340" s="16">
        <v>56.3</v>
      </c>
      <c r="D340" s="16"/>
      <c r="E340" s="16">
        <v>748.76999999999987</v>
      </c>
    </row>
    <row r="341" spans="1:5" x14ac:dyDescent="0.3">
      <c r="A341" s="11" t="s">
        <v>1703</v>
      </c>
      <c r="B341" s="16">
        <v>19.456</v>
      </c>
      <c r="C341" s="16">
        <v>774.47</v>
      </c>
      <c r="D341" s="16"/>
      <c r="E341" s="16">
        <v>9.3439999999999994</v>
      </c>
    </row>
    <row r="342" spans="1:5" x14ac:dyDescent="0.3">
      <c r="A342" s="11" t="s">
        <v>1455</v>
      </c>
      <c r="B342" s="16">
        <v>137.63200000000001</v>
      </c>
      <c r="C342" s="16">
        <v>559.92999999999995</v>
      </c>
      <c r="D342" s="16"/>
      <c r="E342" s="16">
        <v>104.75</v>
      </c>
    </row>
    <row r="343" spans="1:5" x14ac:dyDescent="0.3">
      <c r="A343" s="11" t="s">
        <v>816</v>
      </c>
      <c r="B343" s="16"/>
      <c r="C343" s="16">
        <v>781.00600000000009</v>
      </c>
      <c r="D343" s="16"/>
      <c r="E343" s="16">
        <v>19.103999999999999</v>
      </c>
    </row>
    <row r="344" spans="1:5" x14ac:dyDescent="0.3">
      <c r="A344" s="11" t="s">
        <v>3725</v>
      </c>
      <c r="B344" s="16"/>
      <c r="C344" s="16"/>
      <c r="D344" s="16"/>
      <c r="E344" s="16">
        <v>796.03599999999994</v>
      </c>
    </row>
    <row r="345" spans="1:5" x14ac:dyDescent="0.3">
      <c r="A345" s="11" t="s">
        <v>1529</v>
      </c>
      <c r="B345" s="16">
        <v>142.34399999999999</v>
      </c>
      <c r="C345" s="16"/>
      <c r="D345" s="16">
        <v>50.768000000000001</v>
      </c>
      <c r="E345" s="16">
        <v>592.74</v>
      </c>
    </row>
    <row r="346" spans="1:5" x14ac:dyDescent="0.3">
      <c r="A346" s="11" t="s">
        <v>4961</v>
      </c>
      <c r="B346" s="16">
        <v>651.58799999999997</v>
      </c>
      <c r="C346" s="16"/>
      <c r="D346" s="16"/>
      <c r="E346" s="16">
        <v>133.57599999999999</v>
      </c>
    </row>
    <row r="347" spans="1:5" x14ac:dyDescent="0.3">
      <c r="A347" s="11" t="s">
        <v>2335</v>
      </c>
      <c r="B347" s="16">
        <v>535.27</v>
      </c>
      <c r="C347" s="16">
        <v>7.88</v>
      </c>
      <c r="D347" s="16"/>
      <c r="E347" s="16">
        <v>241.23599999999999</v>
      </c>
    </row>
    <row r="348" spans="1:5" x14ac:dyDescent="0.3">
      <c r="A348" s="11" t="s">
        <v>1386</v>
      </c>
      <c r="B348" s="16"/>
      <c r="C348" s="16"/>
      <c r="D348" s="16">
        <v>100.25</v>
      </c>
      <c r="E348" s="16">
        <v>678.74</v>
      </c>
    </row>
    <row r="349" spans="1:5" x14ac:dyDescent="0.3">
      <c r="A349" s="11" t="s">
        <v>1725</v>
      </c>
      <c r="B349" s="16"/>
      <c r="C349" s="16">
        <v>569.19600000000003</v>
      </c>
      <c r="D349" s="16"/>
      <c r="E349" s="16">
        <v>191.96799999999999</v>
      </c>
    </row>
    <row r="350" spans="1:5" x14ac:dyDescent="0.3">
      <c r="A350" s="11" t="s">
        <v>2584</v>
      </c>
      <c r="B350" s="16"/>
      <c r="C350" s="16"/>
      <c r="D350" s="16"/>
      <c r="E350" s="16">
        <v>760.8</v>
      </c>
    </row>
    <row r="351" spans="1:5" x14ac:dyDescent="0.3">
      <c r="A351" s="11" t="s">
        <v>588</v>
      </c>
      <c r="B351" s="16">
        <v>241.92000000000002</v>
      </c>
      <c r="C351" s="16"/>
      <c r="D351" s="16">
        <v>517.71600000000001</v>
      </c>
      <c r="E351" s="16"/>
    </row>
    <row r="352" spans="1:5" x14ac:dyDescent="0.3">
      <c r="A352" s="11" t="s">
        <v>4420</v>
      </c>
      <c r="B352" s="16">
        <v>649.59999999999991</v>
      </c>
      <c r="C352" s="16">
        <v>106.8</v>
      </c>
      <c r="D352" s="16"/>
      <c r="E352" s="16"/>
    </row>
    <row r="353" spans="1:5" x14ac:dyDescent="0.3">
      <c r="A353" s="11" t="s">
        <v>659</v>
      </c>
      <c r="B353" s="16"/>
      <c r="C353" s="16">
        <v>447.19200000000001</v>
      </c>
      <c r="D353" s="16">
        <v>93.02</v>
      </c>
      <c r="E353" s="16">
        <v>215.976</v>
      </c>
    </row>
    <row r="354" spans="1:5" x14ac:dyDescent="0.3">
      <c r="A354" s="11" t="s">
        <v>5650</v>
      </c>
      <c r="B354" s="16">
        <v>196.21</v>
      </c>
      <c r="C354" s="16"/>
      <c r="D354" s="16"/>
      <c r="E354" s="16">
        <v>559.13800000000003</v>
      </c>
    </row>
    <row r="355" spans="1:5" x14ac:dyDescent="0.3">
      <c r="A355" s="11" t="s">
        <v>5136</v>
      </c>
      <c r="B355" s="16"/>
      <c r="C355" s="16"/>
      <c r="D355" s="16"/>
      <c r="E355" s="16">
        <v>753.66099999999994</v>
      </c>
    </row>
    <row r="356" spans="1:5" x14ac:dyDescent="0.3">
      <c r="A356" s="11" t="s">
        <v>370</v>
      </c>
      <c r="B356" s="16">
        <v>225.01599999999999</v>
      </c>
      <c r="C356" s="16">
        <v>492.584</v>
      </c>
      <c r="D356" s="16"/>
      <c r="E356" s="16">
        <v>35.880000000000003</v>
      </c>
    </row>
    <row r="357" spans="1:5" x14ac:dyDescent="0.3">
      <c r="A357" s="11" t="s">
        <v>215</v>
      </c>
      <c r="B357" s="16">
        <v>529.65599999999995</v>
      </c>
      <c r="C357" s="16"/>
      <c r="D357" s="16">
        <v>223.42400000000001</v>
      </c>
      <c r="E357" s="16"/>
    </row>
    <row r="358" spans="1:5" x14ac:dyDescent="0.3">
      <c r="A358" s="11" t="s">
        <v>2415</v>
      </c>
      <c r="B358" s="16"/>
      <c r="C358" s="16"/>
      <c r="D358" s="16">
        <v>60.143999999999998</v>
      </c>
      <c r="E358" s="16">
        <v>691.14400000000001</v>
      </c>
    </row>
    <row r="359" spans="1:5" x14ac:dyDescent="0.3">
      <c r="A359" s="11" t="s">
        <v>5127</v>
      </c>
      <c r="B359" s="16">
        <v>56.52</v>
      </c>
      <c r="C359" s="16"/>
      <c r="D359" s="16">
        <v>692.94</v>
      </c>
      <c r="E359" s="16"/>
    </row>
    <row r="360" spans="1:5" x14ac:dyDescent="0.3">
      <c r="A360" s="11" t="s">
        <v>1756</v>
      </c>
      <c r="B360" s="16"/>
      <c r="C360" s="16">
        <v>495.73599999999999</v>
      </c>
      <c r="D360" s="16"/>
      <c r="E360" s="16">
        <v>248.82</v>
      </c>
    </row>
    <row r="361" spans="1:5" x14ac:dyDescent="0.3">
      <c r="A361" s="11" t="s">
        <v>1657</v>
      </c>
      <c r="B361" s="16"/>
      <c r="C361" s="16">
        <v>714.36</v>
      </c>
      <c r="D361" s="16"/>
      <c r="E361" s="16">
        <v>23.16</v>
      </c>
    </row>
    <row r="362" spans="1:5" x14ac:dyDescent="0.3">
      <c r="A362" s="11" t="s">
        <v>3415</v>
      </c>
      <c r="B362" s="16">
        <v>154.624</v>
      </c>
      <c r="C362" s="16"/>
      <c r="D362" s="16"/>
      <c r="E362" s="16">
        <v>580.8599999999999</v>
      </c>
    </row>
    <row r="363" spans="1:5" x14ac:dyDescent="0.3">
      <c r="A363" s="11" t="s">
        <v>6614</v>
      </c>
      <c r="B363" s="16">
        <v>734.48399999999992</v>
      </c>
      <c r="C363" s="16"/>
      <c r="D363" s="16"/>
      <c r="E363" s="16"/>
    </row>
    <row r="364" spans="1:5" x14ac:dyDescent="0.3">
      <c r="A364" s="11" t="s">
        <v>3256</v>
      </c>
      <c r="B364" s="16">
        <v>599.89599999999996</v>
      </c>
      <c r="C364" s="16"/>
      <c r="D364" s="16">
        <v>79.14</v>
      </c>
      <c r="E364" s="16">
        <v>47.991999999999997</v>
      </c>
    </row>
    <row r="365" spans="1:5" x14ac:dyDescent="0.3">
      <c r="A365" s="11" t="s">
        <v>3892</v>
      </c>
      <c r="B365" s="16"/>
      <c r="C365" s="16">
        <v>448.21000000000004</v>
      </c>
      <c r="D365" s="16">
        <v>273.916</v>
      </c>
      <c r="E365" s="16"/>
    </row>
    <row r="366" spans="1:5" x14ac:dyDescent="0.3">
      <c r="A366" s="11" t="s">
        <v>782</v>
      </c>
      <c r="B366" s="16"/>
      <c r="C366" s="16">
        <v>133.976</v>
      </c>
      <c r="D366" s="16"/>
      <c r="E366" s="16">
        <v>588.00800000000004</v>
      </c>
    </row>
    <row r="367" spans="1:5" x14ac:dyDescent="0.3">
      <c r="A367" s="11" t="s">
        <v>2075</v>
      </c>
      <c r="B367" s="16"/>
      <c r="C367" s="16"/>
      <c r="D367" s="16">
        <v>200.56800000000001</v>
      </c>
      <c r="E367" s="16">
        <v>512.36799999999994</v>
      </c>
    </row>
    <row r="368" spans="1:5" x14ac:dyDescent="0.3">
      <c r="A368" s="11" t="s">
        <v>5818</v>
      </c>
      <c r="B368" s="16">
        <v>138.00900000000001</v>
      </c>
      <c r="C368" s="16"/>
      <c r="D368" s="16">
        <v>556.97</v>
      </c>
      <c r="E368" s="16">
        <v>11.087999999999999</v>
      </c>
    </row>
    <row r="369" spans="1:5" x14ac:dyDescent="0.3">
      <c r="A369" s="11" t="s">
        <v>911</v>
      </c>
      <c r="B369" s="16">
        <v>19.920000000000002</v>
      </c>
      <c r="C369" s="16"/>
      <c r="D369" s="16">
        <v>658.74599999999998</v>
      </c>
      <c r="E369" s="16">
        <v>16.695999999999998</v>
      </c>
    </row>
    <row r="370" spans="1:5" x14ac:dyDescent="0.3">
      <c r="A370" s="11" t="s">
        <v>4454</v>
      </c>
      <c r="B370" s="16">
        <v>21.19</v>
      </c>
      <c r="C370" s="16"/>
      <c r="D370" s="16">
        <v>21.204000000000001</v>
      </c>
      <c r="E370" s="16">
        <v>652.32799999999997</v>
      </c>
    </row>
    <row r="371" spans="1:5" x14ac:dyDescent="0.3">
      <c r="A371" s="11" t="s">
        <v>3505</v>
      </c>
      <c r="B371" s="16"/>
      <c r="C371" s="16">
        <v>692.72799999999995</v>
      </c>
      <c r="D371" s="16"/>
      <c r="E371" s="16"/>
    </row>
    <row r="372" spans="1:5" x14ac:dyDescent="0.3">
      <c r="A372" s="11" t="s">
        <v>4489</v>
      </c>
      <c r="B372" s="16">
        <v>687.44999999999993</v>
      </c>
      <c r="C372" s="16"/>
      <c r="D372" s="16"/>
      <c r="E372" s="16"/>
    </row>
    <row r="373" spans="1:5" x14ac:dyDescent="0.3">
      <c r="A373" s="11" t="s">
        <v>1560</v>
      </c>
      <c r="B373" s="16"/>
      <c r="C373" s="16"/>
      <c r="D373" s="16"/>
      <c r="E373" s="16">
        <v>687.08400000000006</v>
      </c>
    </row>
    <row r="374" spans="1:5" x14ac:dyDescent="0.3">
      <c r="A374" s="11" t="s">
        <v>6406</v>
      </c>
      <c r="B374" s="16"/>
      <c r="C374" s="16">
        <v>76.64</v>
      </c>
      <c r="D374" s="16"/>
      <c r="E374" s="16">
        <v>605.702</v>
      </c>
    </row>
    <row r="375" spans="1:5" x14ac:dyDescent="0.3">
      <c r="A375" s="11" t="s">
        <v>5740</v>
      </c>
      <c r="B375" s="16"/>
      <c r="C375" s="16"/>
      <c r="D375" s="16"/>
      <c r="E375" s="16">
        <v>681.91000000000008</v>
      </c>
    </row>
    <row r="376" spans="1:5" x14ac:dyDescent="0.3">
      <c r="A376" s="11" t="s">
        <v>4558</v>
      </c>
      <c r="B376" s="16"/>
      <c r="C376" s="16"/>
      <c r="D376" s="16"/>
      <c r="E376" s="16">
        <v>681.24199999999996</v>
      </c>
    </row>
    <row r="377" spans="1:5" x14ac:dyDescent="0.3">
      <c r="A377" s="11" t="s">
        <v>2320</v>
      </c>
      <c r="B377" s="16"/>
      <c r="C377" s="16">
        <v>520.03</v>
      </c>
      <c r="D377" s="16">
        <v>90.396000000000001</v>
      </c>
      <c r="E377" s="16">
        <v>65.12</v>
      </c>
    </row>
    <row r="378" spans="1:5" x14ac:dyDescent="0.3">
      <c r="A378" s="11" t="s">
        <v>1175</v>
      </c>
      <c r="B378" s="16"/>
      <c r="C378" s="16"/>
      <c r="D378" s="16"/>
      <c r="E378" s="16">
        <v>674.32</v>
      </c>
    </row>
    <row r="379" spans="1:5" x14ac:dyDescent="0.3">
      <c r="A379" s="11" t="s">
        <v>5570</v>
      </c>
      <c r="B379" s="16">
        <v>613.77</v>
      </c>
      <c r="C379" s="16">
        <v>47.968000000000004</v>
      </c>
      <c r="D379" s="16"/>
      <c r="E379" s="16">
        <v>11.352</v>
      </c>
    </row>
    <row r="380" spans="1:5" x14ac:dyDescent="0.3">
      <c r="A380" s="11" t="s">
        <v>3877</v>
      </c>
      <c r="B380" s="16">
        <v>115.36</v>
      </c>
      <c r="C380" s="16"/>
      <c r="D380" s="16">
        <v>535.41</v>
      </c>
      <c r="E380" s="16">
        <v>12.16</v>
      </c>
    </row>
    <row r="381" spans="1:5" x14ac:dyDescent="0.3">
      <c r="A381" s="11" t="s">
        <v>1613</v>
      </c>
      <c r="B381" s="16"/>
      <c r="C381" s="16">
        <v>207.82</v>
      </c>
      <c r="D381" s="16">
        <v>448.81</v>
      </c>
      <c r="E381" s="16"/>
    </row>
    <row r="382" spans="1:5" x14ac:dyDescent="0.3">
      <c r="A382" s="11" t="s">
        <v>3110</v>
      </c>
      <c r="B382" s="16"/>
      <c r="C382" s="16"/>
      <c r="D382" s="16">
        <v>412.91399999999999</v>
      </c>
      <c r="E382" s="16">
        <v>240.78399999999999</v>
      </c>
    </row>
    <row r="383" spans="1:5" x14ac:dyDescent="0.3">
      <c r="A383" s="11" t="s">
        <v>5924</v>
      </c>
      <c r="B383" s="16">
        <v>545.928</v>
      </c>
      <c r="C383" s="16"/>
      <c r="D383" s="16"/>
      <c r="E383" s="16">
        <v>101.752</v>
      </c>
    </row>
    <row r="384" spans="1:5" x14ac:dyDescent="0.3">
      <c r="A384" s="11" t="s">
        <v>5160</v>
      </c>
      <c r="B384" s="16"/>
      <c r="C384" s="16">
        <v>15.56</v>
      </c>
      <c r="D384" s="16">
        <v>372.81200000000001</v>
      </c>
      <c r="E384" s="16">
        <v>258.52800000000002</v>
      </c>
    </row>
    <row r="385" spans="1:5" x14ac:dyDescent="0.3">
      <c r="A385" s="11" t="s">
        <v>3922</v>
      </c>
      <c r="B385" s="16"/>
      <c r="C385" s="16"/>
      <c r="D385" s="16">
        <v>386.48</v>
      </c>
      <c r="E385" s="16">
        <v>255.24799999999999</v>
      </c>
    </row>
    <row r="386" spans="1:5" x14ac:dyDescent="0.3">
      <c r="A386" s="11" t="s">
        <v>385</v>
      </c>
      <c r="B386" s="16"/>
      <c r="C386" s="16">
        <v>27.503999999999998</v>
      </c>
      <c r="D386" s="16">
        <v>99.155999999999992</v>
      </c>
      <c r="E386" s="16">
        <v>510.82399999999996</v>
      </c>
    </row>
    <row r="387" spans="1:5" x14ac:dyDescent="0.3">
      <c r="A387" s="11" t="s">
        <v>2197</v>
      </c>
      <c r="B387" s="16">
        <v>489.30400000000003</v>
      </c>
      <c r="C387" s="16">
        <v>139.54400000000001</v>
      </c>
      <c r="D387" s="16"/>
      <c r="E387" s="16"/>
    </row>
    <row r="388" spans="1:5" x14ac:dyDescent="0.3">
      <c r="A388" s="11" t="s">
        <v>1716</v>
      </c>
      <c r="B388" s="16"/>
      <c r="C388" s="16"/>
      <c r="D388" s="16">
        <v>524.61599999999999</v>
      </c>
      <c r="E388" s="16">
        <v>101.062</v>
      </c>
    </row>
    <row r="389" spans="1:5" x14ac:dyDescent="0.3">
      <c r="A389" s="11" t="s">
        <v>1948</v>
      </c>
      <c r="B389" s="16"/>
      <c r="C389" s="16"/>
      <c r="D389" s="16">
        <v>351.96800000000002</v>
      </c>
      <c r="E389" s="16">
        <v>273.7</v>
      </c>
    </row>
    <row r="390" spans="1:5" x14ac:dyDescent="0.3">
      <c r="A390" s="11" t="s">
        <v>2421</v>
      </c>
      <c r="B390" s="16">
        <v>362.24199999999996</v>
      </c>
      <c r="C390" s="16"/>
      <c r="D390" s="16"/>
      <c r="E390" s="16">
        <v>257.50799999999998</v>
      </c>
    </row>
    <row r="391" spans="1:5" x14ac:dyDescent="0.3">
      <c r="A391" s="11" t="s">
        <v>424</v>
      </c>
      <c r="B391" s="16">
        <v>539.21</v>
      </c>
      <c r="C391" s="16"/>
      <c r="D391" s="16">
        <v>23.92</v>
      </c>
      <c r="E391" s="16">
        <v>54.66</v>
      </c>
    </row>
    <row r="392" spans="1:5" x14ac:dyDescent="0.3">
      <c r="A392" s="11" t="s">
        <v>3841</v>
      </c>
      <c r="B392" s="16">
        <v>46.863999999999997</v>
      </c>
      <c r="C392" s="16"/>
      <c r="D392" s="16">
        <v>570.54999999999995</v>
      </c>
      <c r="E392" s="16"/>
    </row>
    <row r="393" spans="1:5" x14ac:dyDescent="0.3">
      <c r="A393" s="11" t="s">
        <v>4546</v>
      </c>
      <c r="B393" s="16">
        <v>423.28</v>
      </c>
      <c r="C393" s="16">
        <v>193.26000000000002</v>
      </c>
      <c r="D393" s="16"/>
      <c r="E393" s="16"/>
    </row>
    <row r="394" spans="1:5" x14ac:dyDescent="0.3">
      <c r="A394" s="11" t="s">
        <v>144</v>
      </c>
      <c r="B394" s="16">
        <v>336.82</v>
      </c>
      <c r="C394" s="16">
        <v>45.04</v>
      </c>
      <c r="D394" s="16"/>
      <c r="E394" s="16">
        <v>230.69</v>
      </c>
    </row>
    <row r="395" spans="1:5" x14ac:dyDescent="0.3">
      <c r="A395" s="11" t="s">
        <v>519</v>
      </c>
      <c r="B395" s="16"/>
      <c r="C395" s="16"/>
      <c r="D395" s="16">
        <v>319.98400000000004</v>
      </c>
      <c r="E395" s="16">
        <v>290.86</v>
      </c>
    </row>
    <row r="396" spans="1:5" x14ac:dyDescent="0.3">
      <c r="A396" s="11" t="s">
        <v>4233</v>
      </c>
      <c r="B396" s="16"/>
      <c r="C396" s="16"/>
      <c r="D396" s="16"/>
      <c r="E396" s="16">
        <v>609.50199999999995</v>
      </c>
    </row>
    <row r="397" spans="1:5" x14ac:dyDescent="0.3">
      <c r="A397" s="11" t="s">
        <v>3215</v>
      </c>
      <c r="B397" s="16">
        <v>586.33600000000001</v>
      </c>
      <c r="C397" s="16"/>
      <c r="D397" s="16"/>
      <c r="E397" s="16">
        <v>23.12</v>
      </c>
    </row>
    <row r="398" spans="1:5" x14ac:dyDescent="0.3">
      <c r="A398" s="11" t="s">
        <v>4637</v>
      </c>
      <c r="B398" s="16"/>
      <c r="C398" s="16"/>
      <c r="D398" s="16"/>
      <c r="E398" s="16">
        <v>608.55200000000002</v>
      </c>
    </row>
    <row r="399" spans="1:5" x14ac:dyDescent="0.3">
      <c r="A399" s="11" t="s">
        <v>3610</v>
      </c>
      <c r="B399" s="16"/>
      <c r="C399" s="16"/>
      <c r="D399" s="16"/>
      <c r="E399" s="16">
        <v>606.23199999999997</v>
      </c>
    </row>
    <row r="400" spans="1:5" x14ac:dyDescent="0.3">
      <c r="A400" s="11" t="s">
        <v>5144</v>
      </c>
      <c r="B400" s="16"/>
      <c r="C400" s="16"/>
      <c r="D400" s="16">
        <v>606.21399999999994</v>
      </c>
      <c r="E400" s="16"/>
    </row>
    <row r="401" spans="1:5" x14ac:dyDescent="0.3">
      <c r="A401" s="11" t="s">
        <v>1827</v>
      </c>
      <c r="B401" s="16">
        <v>521.22399999999993</v>
      </c>
      <c r="C401" s="16">
        <v>77.239999999999995</v>
      </c>
      <c r="D401" s="16"/>
      <c r="E401" s="16">
        <v>6.54</v>
      </c>
    </row>
    <row r="402" spans="1:5" x14ac:dyDescent="0.3">
      <c r="A402" s="11" t="s">
        <v>3469</v>
      </c>
      <c r="B402" s="16">
        <v>323.78399999999999</v>
      </c>
      <c r="C402" s="16"/>
      <c r="D402" s="16">
        <v>279.94400000000002</v>
      </c>
      <c r="E402" s="16"/>
    </row>
    <row r="403" spans="1:5" x14ac:dyDescent="0.3">
      <c r="A403" s="11" t="s">
        <v>3183</v>
      </c>
      <c r="B403" s="16">
        <v>581.10399999999993</v>
      </c>
      <c r="C403" s="16"/>
      <c r="D403" s="16"/>
      <c r="E403" s="16">
        <v>20.64</v>
      </c>
    </row>
    <row r="404" spans="1:5" x14ac:dyDescent="0.3">
      <c r="A404" s="11" t="s">
        <v>4359</v>
      </c>
      <c r="B404" s="16"/>
      <c r="C404" s="16">
        <v>601.44000000000005</v>
      </c>
      <c r="D404" s="16"/>
      <c r="E404" s="16"/>
    </row>
    <row r="405" spans="1:5" x14ac:dyDescent="0.3">
      <c r="A405" s="11" t="s">
        <v>6990</v>
      </c>
      <c r="B405" s="16"/>
      <c r="C405" s="16"/>
      <c r="D405" s="16">
        <v>128.07</v>
      </c>
      <c r="E405" s="16">
        <v>469.66</v>
      </c>
    </row>
    <row r="406" spans="1:5" x14ac:dyDescent="0.3">
      <c r="A406" s="11" t="s">
        <v>306</v>
      </c>
      <c r="B406" s="16"/>
      <c r="C406" s="16">
        <v>569.33600000000001</v>
      </c>
      <c r="D406" s="16"/>
      <c r="E406" s="16">
        <v>22.744</v>
      </c>
    </row>
    <row r="407" spans="1:5" x14ac:dyDescent="0.3">
      <c r="A407" s="11" t="s">
        <v>5273</v>
      </c>
      <c r="B407" s="16"/>
      <c r="C407" s="16"/>
      <c r="D407" s="16">
        <v>588.78399999999999</v>
      </c>
      <c r="E407" s="16"/>
    </row>
    <row r="408" spans="1:5" x14ac:dyDescent="0.3">
      <c r="A408" s="11" t="s">
        <v>757</v>
      </c>
      <c r="B408" s="16">
        <v>491.55</v>
      </c>
      <c r="C408" s="16"/>
      <c r="D408" s="16"/>
      <c r="E408" s="16">
        <v>90.063999999999993</v>
      </c>
    </row>
    <row r="409" spans="1:5" x14ac:dyDescent="0.3">
      <c r="A409" s="11" t="s">
        <v>2165</v>
      </c>
      <c r="B409" s="16">
        <v>64.959999999999994</v>
      </c>
      <c r="C409" s="16">
        <v>78.847999999999999</v>
      </c>
      <c r="D409" s="16"/>
      <c r="E409" s="16">
        <v>431.59200000000004</v>
      </c>
    </row>
    <row r="410" spans="1:5" x14ac:dyDescent="0.3">
      <c r="A410" s="11" t="s">
        <v>745</v>
      </c>
      <c r="B410" s="16">
        <v>221.35</v>
      </c>
      <c r="C410" s="16">
        <v>120.666</v>
      </c>
      <c r="D410" s="16"/>
      <c r="E410" s="16">
        <v>231.77600000000001</v>
      </c>
    </row>
    <row r="411" spans="1:5" x14ac:dyDescent="0.3">
      <c r="A411" s="11" t="s">
        <v>2107</v>
      </c>
      <c r="B411" s="16">
        <v>172.09700000000001</v>
      </c>
      <c r="C411" s="16"/>
      <c r="D411" s="16"/>
      <c r="E411" s="16">
        <v>400.61</v>
      </c>
    </row>
    <row r="412" spans="1:5" x14ac:dyDescent="0.3">
      <c r="A412" s="11" t="s">
        <v>4936</v>
      </c>
      <c r="B412" s="16"/>
      <c r="C412" s="16">
        <v>21.12</v>
      </c>
      <c r="D412" s="16">
        <v>534.08200000000011</v>
      </c>
      <c r="E412" s="16">
        <v>11.673</v>
      </c>
    </row>
    <row r="413" spans="1:5" x14ac:dyDescent="0.3">
      <c r="A413" s="11" t="s">
        <v>4394</v>
      </c>
      <c r="B413" s="16"/>
      <c r="C413" s="16"/>
      <c r="D413" s="16">
        <v>192.16</v>
      </c>
      <c r="E413" s="16">
        <v>373.56200000000001</v>
      </c>
    </row>
    <row r="414" spans="1:5" x14ac:dyDescent="0.3">
      <c r="A414" s="11" t="s">
        <v>3479</v>
      </c>
      <c r="B414" s="16"/>
      <c r="C414" s="16">
        <v>564.76800000000003</v>
      </c>
      <c r="D414" s="16"/>
      <c r="E414" s="16"/>
    </row>
    <row r="415" spans="1:5" x14ac:dyDescent="0.3">
      <c r="A415" s="11" t="s">
        <v>5295</v>
      </c>
      <c r="B415" s="16"/>
      <c r="C415" s="16"/>
      <c r="D415" s="16"/>
      <c r="E415" s="16">
        <v>563.89200000000005</v>
      </c>
    </row>
    <row r="416" spans="1:5" x14ac:dyDescent="0.3">
      <c r="A416" s="11" t="s">
        <v>1421</v>
      </c>
      <c r="B416" s="16"/>
      <c r="C416" s="16"/>
      <c r="D416" s="16">
        <v>560.78000000000009</v>
      </c>
      <c r="E416" s="16"/>
    </row>
    <row r="417" spans="1:5" x14ac:dyDescent="0.3">
      <c r="A417" s="11" t="s">
        <v>695</v>
      </c>
      <c r="B417" s="16"/>
      <c r="C417" s="16">
        <v>11.736000000000001</v>
      </c>
      <c r="D417" s="16">
        <v>9.5139999999999993</v>
      </c>
      <c r="E417" s="16">
        <v>539.35</v>
      </c>
    </row>
    <row r="418" spans="1:5" x14ac:dyDescent="0.3">
      <c r="A418" s="11" t="s">
        <v>1911</v>
      </c>
      <c r="B418" s="16"/>
      <c r="C418" s="16"/>
      <c r="D418" s="16"/>
      <c r="E418" s="16">
        <v>555.42899999999997</v>
      </c>
    </row>
    <row r="419" spans="1:5" x14ac:dyDescent="0.3">
      <c r="A419" s="11" t="s">
        <v>4330</v>
      </c>
      <c r="B419" s="16"/>
      <c r="C419" s="16"/>
      <c r="D419" s="16">
        <v>551.54399999999998</v>
      </c>
      <c r="E419" s="16"/>
    </row>
    <row r="420" spans="1:5" x14ac:dyDescent="0.3">
      <c r="A420" s="11" t="s">
        <v>3160</v>
      </c>
      <c r="B420" s="16"/>
      <c r="C420" s="16"/>
      <c r="D420" s="16"/>
      <c r="E420" s="16">
        <v>550.64400000000012</v>
      </c>
    </row>
    <row r="421" spans="1:5" x14ac:dyDescent="0.3">
      <c r="A421" s="11" t="s">
        <v>4389</v>
      </c>
      <c r="B421" s="16"/>
      <c r="C421" s="16">
        <v>376.97</v>
      </c>
      <c r="D421" s="16">
        <v>170.976</v>
      </c>
      <c r="E421" s="16"/>
    </row>
    <row r="422" spans="1:5" x14ac:dyDescent="0.3">
      <c r="A422" s="11" t="s">
        <v>1952</v>
      </c>
      <c r="B422" s="16">
        <v>2.94</v>
      </c>
      <c r="C422" s="16"/>
      <c r="D422" s="16"/>
      <c r="E422" s="16">
        <v>544.71199999999999</v>
      </c>
    </row>
    <row r="423" spans="1:5" x14ac:dyDescent="0.3">
      <c r="A423" s="11" t="s">
        <v>1778</v>
      </c>
      <c r="B423" s="16"/>
      <c r="C423" s="16">
        <v>365.91</v>
      </c>
      <c r="D423" s="16"/>
      <c r="E423" s="16">
        <v>175.70999999999998</v>
      </c>
    </row>
    <row r="424" spans="1:5" x14ac:dyDescent="0.3">
      <c r="A424" s="11" t="s">
        <v>6112</v>
      </c>
      <c r="B424" s="16">
        <v>321.97800000000001</v>
      </c>
      <c r="C424" s="16"/>
      <c r="D424" s="16"/>
      <c r="E424" s="16">
        <v>212.66</v>
      </c>
    </row>
    <row r="425" spans="1:5" x14ac:dyDescent="0.3">
      <c r="A425" s="11" t="s">
        <v>4400</v>
      </c>
      <c r="B425" s="16"/>
      <c r="C425" s="16"/>
      <c r="D425" s="16"/>
      <c r="E425" s="16">
        <v>534.41800000000001</v>
      </c>
    </row>
    <row r="426" spans="1:5" x14ac:dyDescent="0.3">
      <c r="A426" s="11" t="s">
        <v>2738</v>
      </c>
      <c r="B426" s="16">
        <v>76.12</v>
      </c>
      <c r="C426" s="16">
        <v>458.072</v>
      </c>
      <c r="D426" s="16"/>
      <c r="E426" s="16"/>
    </row>
    <row r="427" spans="1:5" x14ac:dyDescent="0.3">
      <c r="A427" s="11" t="s">
        <v>3015</v>
      </c>
      <c r="B427" s="16">
        <v>505.68600000000004</v>
      </c>
      <c r="C427" s="16"/>
      <c r="D427" s="16">
        <v>9.98</v>
      </c>
      <c r="E427" s="16">
        <v>14.976000000000001</v>
      </c>
    </row>
    <row r="428" spans="1:5" x14ac:dyDescent="0.3">
      <c r="A428" s="11" t="s">
        <v>2117</v>
      </c>
      <c r="B428" s="16">
        <v>288.06</v>
      </c>
      <c r="C428" s="16"/>
      <c r="D428" s="16"/>
      <c r="E428" s="16">
        <v>236.72200000000001</v>
      </c>
    </row>
    <row r="429" spans="1:5" x14ac:dyDescent="0.3">
      <c r="A429" s="11" t="s">
        <v>199</v>
      </c>
      <c r="B429" s="16"/>
      <c r="C429" s="16"/>
      <c r="D429" s="16">
        <v>368.33599999999996</v>
      </c>
      <c r="E429" s="16">
        <v>155.56800000000001</v>
      </c>
    </row>
    <row r="430" spans="1:5" x14ac:dyDescent="0.3">
      <c r="A430" s="11" t="s">
        <v>5115</v>
      </c>
      <c r="B430" s="16"/>
      <c r="C430" s="16"/>
      <c r="D430" s="16">
        <v>523.17999999999995</v>
      </c>
      <c r="E430" s="16"/>
    </row>
    <row r="431" spans="1:5" x14ac:dyDescent="0.3">
      <c r="A431" s="11" t="s">
        <v>3097</v>
      </c>
      <c r="B431" s="16">
        <v>502.2</v>
      </c>
      <c r="C431" s="16"/>
      <c r="D431" s="16"/>
      <c r="E431" s="16">
        <v>12.48</v>
      </c>
    </row>
    <row r="432" spans="1:5" x14ac:dyDescent="0.3">
      <c r="A432" s="11" t="s">
        <v>4629</v>
      </c>
      <c r="B432" s="16"/>
      <c r="C432" s="16"/>
      <c r="D432" s="16">
        <v>345.32400000000001</v>
      </c>
      <c r="E432" s="16">
        <v>166.44</v>
      </c>
    </row>
    <row r="433" spans="1:5" x14ac:dyDescent="0.3">
      <c r="A433" s="11" t="s">
        <v>4688</v>
      </c>
      <c r="B433" s="16">
        <v>91.92</v>
      </c>
      <c r="C433" s="16">
        <v>419.726</v>
      </c>
      <c r="D433" s="16"/>
      <c r="E433" s="16"/>
    </row>
    <row r="434" spans="1:5" x14ac:dyDescent="0.3">
      <c r="A434" s="11" t="s">
        <v>5998</v>
      </c>
      <c r="B434" s="16">
        <v>479.98399999999998</v>
      </c>
      <c r="C434" s="16"/>
      <c r="D434" s="16"/>
      <c r="E434" s="16">
        <v>29.16</v>
      </c>
    </row>
    <row r="435" spans="1:5" x14ac:dyDescent="0.3">
      <c r="A435" s="11" t="s">
        <v>5258</v>
      </c>
      <c r="B435" s="16"/>
      <c r="C435" s="16"/>
      <c r="D435" s="16">
        <v>10.784000000000001</v>
      </c>
      <c r="E435" s="16">
        <v>486.36799999999999</v>
      </c>
    </row>
    <row r="436" spans="1:5" x14ac:dyDescent="0.3">
      <c r="A436" s="11" t="s">
        <v>4303</v>
      </c>
      <c r="B436" s="16"/>
      <c r="C436" s="16"/>
      <c r="D436" s="16"/>
      <c r="E436" s="16">
        <v>497.04399999999998</v>
      </c>
    </row>
    <row r="437" spans="1:5" x14ac:dyDescent="0.3">
      <c r="A437" s="11" t="s">
        <v>2332</v>
      </c>
      <c r="B437" s="16">
        <v>436.20899999999995</v>
      </c>
      <c r="C437" s="16"/>
      <c r="D437" s="16">
        <v>53.695999999999998</v>
      </c>
      <c r="E437" s="16"/>
    </row>
    <row r="438" spans="1:5" x14ac:dyDescent="0.3">
      <c r="A438" s="11" t="s">
        <v>1304</v>
      </c>
      <c r="B438" s="16">
        <v>49.631999999999998</v>
      </c>
      <c r="C438" s="16"/>
      <c r="D438" s="16">
        <v>440.15999999999997</v>
      </c>
      <c r="E438" s="16"/>
    </row>
    <row r="439" spans="1:5" x14ac:dyDescent="0.3">
      <c r="A439" s="11" t="s">
        <v>1810</v>
      </c>
      <c r="B439" s="16">
        <v>18.783999999999999</v>
      </c>
      <c r="C439" s="16">
        <v>64.072000000000003</v>
      </c>
      <c r="D439" s="16">
        <v>79.792000000000002</v>
      </c>
      <c r="E439" s="16">
        <v>325.20799999999997</v>
      </c>
    </row>
    <row r="440" spans="1:5" x14ac:dyDescent="0.3">
      <c r="A440" s="11" t="s">
        <v>2354</v>
      </c>
      <c r="B440" s="16">
        <v>478.17000000000007</v>
      </c>
      <c r="C440" s="16"/>
      <c r="D440" s="16">
        <v>6.96</v>
      </c>
      <c r="E440" s="16"/>
    </row>
    <row r="441" spans="1:5" x14ac:dyDescent="0.3">
      <c r="A441" s="11" t="s">
        <v>505</v>
      </c>
      <c r="B441" s="16"/>
      <c r="C441" s="16"/>
      <c r="D441" s="16">
        <v>479.97</v>
      </c>
      <c r="E441" s="16"/>
    </row>
    <row r="442" spans="1:5" x14ac:dyDescent="0.3">
      <c r="A442" s="11" t="s">
        <v>753</v>
      </c>
      <c r="B442" s="16">
        <v>233.244</v>
      </c>
      <c r="C442" s="16">
        <v>55.423999999999999</v>
      </c>
      <c r="D442" s="16">
        <v>97.960000000000008</v>
      </c>
      <c r="E442" s="16">
        <v>92.031999999999996</v>
      </c>
    </row>
    <row r="443" spans="1:5" x14ac:dyDescent="0.3">
      <c r="A443" s="11" t="s">
        <v>763</v>
      </c>
      <c r="B443" s="16"/>
      <c r="C443" s="16">
        <v>29.9</v>
      </c>
      <c r="D443" s="16"/>
      <c r="E443" s="16">
        <v>444.76799999999997</v>
      </c>
    </row>
    <row r="444" spans="1:5" x14ac:dyDescent="0.3">
      <c r="A444" s="11" t="s">
        <v>649</v>
      </c>
      <c r="B444" s="16">
        <v>472.04399999999998</v>
      </c>
      <c r="C444" s="16"/>
      <c r="D444" s="16"/>
      <c r="E444" s="16"/>
    </row>
    <row r="445" spans="1:5" x14ac:dyDescent="0.3">
      <c r="A445" s="11" t="s">
        <v>937</v>
      </c>
      <c r="B445" s="16"/>
      <c r="C445" s="16"/>
      <c r="D445" s="16">
        <v>376.64</v>
      </c>
      <c r="E445" s="16">
        <v>94.783999999999992</v>
      </c>
    </row>
    <row r="446" spans="1:5" x14ac:dyDescent="0.3">
      <c r="A446" s="11" t="s">
        <v>525</v>
      </c>
      <c r="B446" s="16"/>
      <c r="C446" s="16"/>
      <c r="D446" s="16">
        <v>179.97</v>
      </c>
      <c r="E446" s="16">
        <v>289.65999999999997</v>
      </c>
    </row>
    <row r="447" spans="1:5" x14ac:dyDescent="0.3">
      <c r="A447" s="11" t="s">
        <v>1664</v>
      </c>
      <c r="B447" s="16">
        <v>468.9</v>
      </c>
      <c r="C447" s="16"/>
      <c r="D447" s="16"/>
      <c r="E447" s="16"/>
    </row>
    <row r="448" spans="1:5" x14ac:dyDescent="0.3">
      <c r="A448" s="11" t="s">
        <v>2531</v>
      </c>
      <c r="B448" s="16"/>
      <c r="C448" s="16">
        <v>467.65320000000003</v>
      </c>
      <c r="D448" s="16"/>
      <c r="E448" s="16"/>
    </row>
    <row r="449" spans="1:5" x14ac:dyDescent="0.3">
      <c r="A449" s="11" t="s">
        <v>466</v>
      </c>
      <c r="B449" s="16">
        <v>328.91399999999999</v>
      </c>
      <c r="C449" s="16"/>
      <c r="D449" s="16">
        <v>99.567999999999998</v>
      </c>
      <c r="E449" s="16">
        <v>34.503999999999998</v>
      </c>
    </row>
    <row r="450" spans="1:5" x14ac:dyDescent="0.3">
      <c r="A450" s="11" t="s">
        <v>315</v>
      </c>
      <c r="B450" s="16"/>
      <c r="C450" s="16"/>
      <c r="D450" s="16">
        <v>414.43</v>
      </c>
      <c r="E450" s="16">
        <v>47.12</v>
      </c>
    </row>
    <row r="451" spans="1:5" x14ac:dyDescent="0.3">
      <c r="A451" s="11" t="s">
        <v>4449</v>
      </c>
      <c r="B451" s="16"/>
      <c r="C451" s="16"/>
      <c r="D451" s="16"/>
      <c r="E451" s="16">
        <v>458.61</v>
      </c>
    </row>
    <row r="452" spans="1:5" x14ac:dyDescent="0.3">
      <c r="A452" s="11" t="s">
        <v>6011</v>
      </c>
      <c r="B452" s="16"/>
      <c r="C452" s="16">
        <v>458.36400000000003</v>
      </c>
      <c r="D452" s="16"/>
      <c r="E452" s="16"/>
    </row>
    <row r="453" spans="1:5" x14ac:dyDescent="0.3">
      <c r="A453" s="11" t="s">
        <v>5577</v>
      </c>
      <c r="B453" s="16">
        <v>457.74400000000003</v>
      </c>
      <c r="C453" s="16"/>
      <c r="D453" s="16"/>
      <c r="E453" s="16"/>
    </row>
    <row r="454" spans="1:5" x14ac:dyDescent="0.3">
      <c r="A454" s="11" t="s">
        <v>3082</v>
      </c>
      <c r="B454" s="16">
        <v>15.696</v>
      </c>
      <c r="C454" s="16"/>
      <c r="D454" s="16">
        <v>105.52</v>
      </c>
      <c r="E454" s="16">
        <v>334.52</v>
      </c>
    </row>
    <row r="455" spans="1:5" x14ac:dyDescent="0.3">
      <c r="A455" s="11" t="s">
        <v>955</v>
      </c>
      <c r="B455" s="16"/>
      <c r="C455" s="16">
        <v>374.07600000000002</v>
      </c>
      <c r="D455" s="16">
        <v>61.703999999999994</v>
      </c>
      <c r="E455" s="16">
        <v>17.48</v>
      </c>
    </row>
    <row r="456" spans="1:5" x14ac:dyDescent="0.3">
      <c r="A456" s="11" t="s">
        <v>2781</v>
      </c>
      <c r="B456" s="16">
        <v>164.88</v>
      </c>
      <c r="C456" s="16"/>
      <c r="D456" s="16"/>
      <c r="E456" s="16">
        <v>285.25800000000004</v>
      </c>
    </row>
    <row r="457" spans="1:5" x14ac:dyDescent="0.3">
      <c r="A457" s="11" t="s">
        <v>1327</v>
      </c>
      <c r="B457" s="16"/>
      <c r="C457" s="16"/>
      <c r="D457" s="16"/>
      <c r="E457" s="16">
        <v>446.99600000000004</v>
      </c>
    </row>
    <row r="458" spans="1:5" x14ac:dyDescent="0.3">
      <c r="A458" s="11" t="s">
        <v>4660</v>
      </c>
      <c r="B458" s="16"/>
      <c r="C458" s="16">
        <v>250.72399999999999</v>
      </c>
      <c r="D458" s="16">
        <v>192.8</v>
      </c>
      <c r="E458" s="16"/>
    </row>
    <row r="459" spans="1:5" x14ac:dyDescent="0.3">
      <c r="A459" s="11" t="s">
        <v>4244</v>
      </c>
      <c r="B459" s="16"/>
      <c r="C459" s="16">
        <v>183.81199999999998</v>
      </c>
      <c r="D459" s="16">
        <v>19.98</v>
      </c>
      <c r="E459" s="16">
        <v>239.358</v>
      </c>
    </row>
    <row r="460" spans="1:5" x14ac:dyDescent="0.3">
      <c r="A460" s="11" t="s">
        <v>4270</v>
      </c>
      <c r="B460" s="16">
        <v>199.98</v>
      </c>
      <c r="C460" s="16"/>
      <c r="D460" s="16">
        <v>242.69</v>
      </c>
      <c r="E460" s="16"/>
    </row>
    <row r="461" spans="1:5" x14ac:dyDescent="0.3">
      <c r="A461" s="11" t="s">
        <v>2655</v>
      </c>
      <c r="B461" s="16">
        <v>155.45599999999999</v>
      </c>
      <c r="C461" s="16"/>
      <c r="D461" s="16">
        <v>211.16800000000001</v>
      </c>
      <c r="E461" s="16">
        <v>75.180000000000007</v>
      </c>
    </row>
    <row r="462" spans="1:5" x14ac:dyDescent="0.3">
      <c r="A462" s="11" t="s">
        <v>4354</v>
      </c>
      <c r="B462" s="16">
        <v>440.04799999999994</v>
      </c>
      <c r="C462" s="16"/>
      <c r="D462" s="16"/>
      <c r="E462" s="16"/>
    </row>
    <row r="463" spans="1:5" x14ac:dyDescent="0.3">
      <c r="A463" s="11" t="s">
        <v>3765</v>
      </c>
      <c r="B463" s="16"/>
      <c r="C463" s="16"/>
      <c r="D463" s="16">
        <v>435.84999999999997</v>
      </c>
      <c r="E463" s="16"/>
    </row>
    <row r="464" spans="1:5" x14ac:dyDescent="0.3">
      <c r="A464" s="11" t="s">
        <v>1099</v>
      </c>
      <c r="B464" s="16">
        <v>194.29599999999999</v>
      </c>
      <c r="C464" s="16">
        <v>84.556000000000012</v>
      </c>
      <c r="D464" s="16"/>
      <c r="E464" s="16">
        <v>155.608</v>
      </c>
    </row>
    <row r="465" spans="1:5" x14ac:dyDescent="0.3">
      <c r="A465" s="11" t="s">
        <v>1084</v>
      </c>
      <c r="B465" s="16"/>
      <c r="C465" s="16">
        <v>433.92399999999998</v>
      </c>
      <c r="D465" s="16"/>
      <c r="E465" s="16"/>
    </row>
    <row r="466" spans="1:5" x14ac:dyDescent="0.3">
      <c r="A466" s="11" t="s">
        <v>675</v>
      </c>
      <c r="B466" s="16">
        <v>433.56</v>
      </c>
      <c r="C466" s="16"/>
      <c r="D466" s="16"/>
      <c r="E466" s="16"/>
    </row>
    <row r="467" spans="1:5" x14ac:dyDescent="0.3">
      <c r="A467" s="11" t="s">
        <v>2152</v>
      </c>
      <c r="B467" s="16"/>
      <c r="C467" s="16"/>
      <c r="D467" s="16">
        <v>41.86</v>
      </c>
      <c r="E467" s="16">
        <v>390.04599999999999</v>
      </c>
    </row>
    <row r="468" spans="1:5" x14ac:dyDescent="0.3">
      <c r="A468" s="11" t="s">
        <v>3551</v>
      </c>
      <c r="B468" s="16">
        <v>21.375999999999998</v>
      </c>
      <c r="C468" s="16"/>
      <c r="D468" s="16">
        <v>402.64499999999998</v>
      </c>
      <c r="E468" s="16"/>
    </row>
    <row r="469" spans="1:5" x14ac:dyDescent="0.3">
      <c r="A469" s="11" t="s">
        <v>902</v>
      </c>
      <c r="B469" s="16"/>
      <c r="C469" s="16">
        <v>21.98</v>
      </c>
      <c r="D469" s="16">
        <v>134.85</v>
      </c>
      <c r="E469" s="16">
        <v>259.44</v>
      </c>
    </row>
    <row r="470" spans="1:5" x14ac:dyDescent="0.3">
      <c r="A470" s="11" t="s">
        <v>3202</v>
      </c>
      <c r="B470" s="16">
        <v>129.97999999999999</v>
      </c>
      <c r="C470" s="16">
        <v>238.15199999999999</v>
      </c>
      <c r="D470" s="16"/>
      <c r="E470" s="16">
        <v>45.887999999999998</v>
      </c>
    </row>
    <row r="471" spans="1:5" x14ac:dyDescent="0.3">
      <c r="A471" s="11" t="s">
        <v>3740</v>
      </c>
      <c r="B471" s="16"/>
      <c r="C471" s="16"/>
      <c r="D471" s="16"/>
      <c r="E471" s="16">
        <v>413.78399999999999</v>
      </c>
    </row>
    <row r="472" spans="1:5" x14ac:dyDescent="0.3">
      <c r="A472" s="11" t="s">
        <v>2616</v>
      </c>
      <c r="B472" s="16">
        <v>275.04000000000002</v>
      </c>
      <c r="C472" s="16">
        <v>135.93600000000001</v>
      </c>
      <c r="D472" s="16"/>
      <c r="E472" s="16"/>
    </row>
    <row r="473" spans="1:5" x14ac:dyDescent="0.3">
      <c r="A473" s="11" t="s">
        <v>2278</v>
      </c>
      <c r="B473" s="16">
        <v>58.2</v>
      </c>
      <c r="C473" s="16"/>
      <c r="D473" s="16">
        <v>352.4</v>
      </c>
      <c r="E473" s="16"/>
    </row>
    <row r="474" spans="1:5" x14ac:dyDescent="0.3">
      <c r="A474" s="11" t="s">
        <v>1643</v>
      </c>
      <c r="B474" s="16"/>
      <c r="C474" s="16">
        <v>183.61799999999999</v>
      </c>
      <c r="D474" s="16">
        <v>16.768000000000001</v>
      </c>
      <c r="E474" s="16">
        <v>206.732</v>
      </c>
    </row>
    <row r="475" spans="1:5" x14ac:dyDescent="0.3">
      <c r="A475" s="11" t="s">
        <v>2386</v>
      </c>
      <c r="B475" s="16"/>
      <c r="C475" s="16"/>
      <c r="D475" s="16"/>
      <c r="E475" s="16">
        <v>406.17399999999998</v>
      </c>
    </row>
    <row r="476" spans="1:5" x14ac:dyDescent="0.3">
      <c r="A476" s="11" t="s">
        <v>4459</v>
      </c>
      <c r="B476" s="16"/>
      <c r="C476" s="16"/>
      <c r="D476" s="16">
        <v>405.91999999999996</v>
      </c>
      <c r="E476" s="16"/>
    </row>
    <row r="477" spans="1:5" x14ac:dyDescent="0.3">
      <c r="A477" s="11" t="s">
        <v>4975</v>
      </c>
      <c r="B477" s="16"/>
      <c r="C477" s="16"/>
      <c r="D477" s="16"/>
      <c r="E477" s="16">
        <v>403.28599999999994</v>
      </c>
    </row>
    <row r="478" spans="1:5" x14ac:dyDescent="0.3">
      <c r="A478" s="11" t="s">
        <v>3755</v>
      </c>
      <c r="B478" s="16"/>
      <c r="C478" s="16">
        <v>402.5</v>
      </c>
      <c r="D478" s="16"/>
      <c r="E478" s="16"/>
    </row>
    <row r="479" spans="1:5" x14ac:dyDescent="0.3">
      <c r="A479" s="11" t="s">
        <v>3651</v>
      </c>
      <c r="B479" s="16">
        <v>256.60000000000002</v>
      </c>
      <c r="C479" s="16">
        <v>107.75399999999999</v>
      </c>
      <c r="D479" s="16"/>
      <c r="E479" s="16">
        <v>37.340000000000003</v>
      </c>
    </row>
    <row r="480" spans="1:5" x14ac:dyDescent="0.3">
      <c r="A480" s="11" t="s">
        <v>2800</v>
      </c>
      <c r="B480" s="16"/>
      <c r="C480" s="16"/>
      <c r="D480" s="16"/>
      <c r="E480" s="16">
        <v>399.67200000000003</v>
      </c>
    </row>
    <row r="481" spans="1:5" x14ac:dyDescent="0.3">
      <c r="A481" s="11" t="s">
        <v>1366</v>
      </c>
      <c r="B481" s="16">
        <v>398.71400000000006</v>
      </c>
      <c r="C481" s="16"/>
      <c r="D481" s="16"/>
      <c r="E481" s="16"/>
    </row>
    <row r="482" spans="1:5" x14ac:dyDescent="0.3">
      <c r="A482" s="11" t="s">
        <v>1970</v>
      </c>
      <c r="B482" s="16"/>
      <c r="C482" s="16"/>
      <c r="D482" s="16">
        <v>198.744</v>
      </c>
      <c r="E482" s="16">
        <v>199.73000000000002</v>
      </c>
    </row>
    <row r="483" spans="1:5" x14ac:dyDescent="0.3">
      <c r="A483" s="11" t="s">
        <v>4404</v>
      </c>
      <c r="B483" s="16"/>
      <c r="C483" s="16"/>
      <c r="D483" s="16"/>
      <c r="E483" s="16">
        <v>397.74399999999997</v>
      </c>
    </row>
    <row r="484" spans="1:5" x14ac:dyDescent="0.3">
      <c r="A484" s="11" t="s">
        <v>3206</v>
      </c>
      <c r="B484" s="16"/>
      <c r="C484" s="16"/>
      <c r="D484" s="16"/>
      <c r="E484" s="16">
        <v>392.18799999999999</v>
      </c>
    </row>
    <row r="485" spans="1:5" x14ac:dyDescent="0.3">
      <c r="A485" s="11" t="s">
        <v>2747</v>
      </c>
      <c r="B485" s="16">
        <v>91.488</v>
      </c>
      <c r="C485" s="16">
        <v>224.84</v>
      </c>
      <c r="D485" s="16"/>
      <c r="E485" s="16">
        <v>73.007999999999996</v>
      </c>
    </row>
    <row r="486" spans="1:5" x14ac:dyDescent="0.3">
      <c r="A486" s="11" t="s">
        <v>4516</v>
      </c>
      <c r="B486" s="16">
        <v>239.976</v>
      </c>
      <c r="C486" s="16"/>
      <c r="D486" s="16">
        <v>147.26</v>
      </c>
      <c r="E486" s="16"/>
    </row>
    <row r="487" spans="1:5" x14ac:dyDescent="0.3">
      <c r="A487" s="11" t="s">
        <v>3227</v>
      </c>
      <c r="B487" s="16"/>
      <c r="C487" s="16"/>
      <c r="D487" s="16"/>
      <c r="E487" s="16">
        <v>386.62</v>
      </c>
    </row>
    <row r="488" spans="1:5" x14ac:dyDescent="0.3">
      <c r="A488" s="11" t="s">
        <v>5954</v>
      </c>
      <c r="B488" s="16"/>
      <c r="C488" s="16"/>
      <c r="D488" s="16"/>
      <c r="E488" s="16">
        <v>386.14</v>
      </c>
    </row>
    <row r="489" spans="1:5" x14ac:dyDescent="0.3">
      <c r="A489" s="11" t="s">
        <v>4160</v>
      </c>
      <c r="B489" s="16"/>
      <c r="C489" s="16"/>
      <c r="D489" s="16"/>
      <c r="E489" s="16">
        <v>383.84</v>
      </c>
    </row>
    <row r="490" spans="1:5" x14ac:dyDescent="0.3">
      <c r="A490" s="11" t="s">
        <v>4983</v>
      </c>
      <c r="B490" s="16"/>
      <c r="C490" s="16"/>
      <c r="D490" s="16"/>
      <c r="E490" s="16">
        <v>382.548</v>
      </c>
    </row>
    <row r="491" spans="1:5" x14ac:dyDescent="0.3">
      <c r="A491" s="11" t="s">
        <v>2481</v>
      </c>
      <c r="B491" s="16"/>
      <c r="C491" s="16"/>
      <c r="D491" s="16"/>
      <c r="E491" s="16">
        <v>378.89400000000001</v>
      </c>
    </row>
    <row r="492" spans="1:5" x14ac:dyDescent="0.3">
      <c r="A492" s="11" t="s">
        <v>1190</v>
      </c>
      <c r="B492" s="16"/>
      <c r="C492" s="16"/>
      <c r="D492" s="16"/>
      <c r="E492" s="16">
        <v>375.71</v>
      </c>
    </row>
    <row r="493" spans="1:5" x14ac:dyDescent="0.3">
      <c r="A493" s="11" t="s">
        <v>6369</v>
      </c>
      <c r="B493" s="16"/>
      <c r="C493" s="16">
        <v>46.152000000000001</v>
      </c>
      <c r="D493" s="16"/>
      <c r="E493" s="16">
        <v>324.74400000000003</v>
      </c>
    </row>
    <row r="494" spans="1:5" x14ac:dyDescent="0.3">
      <c r="A494" s="11" t="s">
        <v>1843</v>
      </c>
      <c r="B494" s="16"/>
      <c r="C494" s="16"/>
      <c r="D494" s="16"/>
      <c r="E494" s="16">
        <v>370.78199999999998</v>
      </c>
    </row>
    <row r="495" spans="1:5" x14ac:dyDescent="0.3">
      <c r="A495" s="11" t="s">
        <v>3572</v>
      </c>
      <c r="B495" s="16"/>
      <c r="C495" s="16">
        <v>370.14</v>
      </c>
      <c r="D495" s="16"/>
      <c r="E495" s="16"/>
    </row>
    <row r="496" spans="1:5" x14ac:dyDescent="0.3">
      <c r="A496" s="11" t="s">
        <v>4200</v>
      </c>
      <c r="B496" s="16"/>
      <c r="C496" s="16">
        <v>140.73599999999999</v>
      </c>
      <c r="D496" s="16">
        <v>227.65800000000002</v>
      </c>
      <c r="E496" s="16"/>
    </row>
    <row r="497" spans="1:5" x14ac:dyDescent="0.3">
      <c r="A497" s="11" t="s">
        <v>191</v>
      </c>
      <c r="B497" s="16">
        <v>113.72</v>
      </c>
      <c r="C497" s="16"/>
      <c r="D497" s="16"/>
      <c r="E497" s="16">
        <v>254.60400000000001</v>
      </c>
    </row>
    <row r="498" spans="1:5" x14ac:dyDescent="0.3">
      <c r="A498" s="11" t="s">
        <v>3858</v>
      </c>
      <c r="B498" s="16"/>
      <c r="C498" s="16">
        <v>364.07</v>
      </c>
      <c r="D498" s="16"/>
      <c r="E498" s="16"/>
    </row>
    <row r="499" spans="1:5" x14ac:dyDescent="0.3">
      <c r="A499" s="11" t="s">
        <v>919</v>
      </c>
      <c r="B499" s="16">
        <v>24.56</v>
      </c>
      <c r="C499" s="16"/>
      <c r="D499" s="16">
        <v>338.964</v>
      </c>
      <c r="E499" s="16"/>
    </row>
    <row r="500" spans="1:5" x14ac:dyDescent="0.3">
      <c r="A500" s="11" t="s">
        <v>1793</v>
      </c>
      <c r="B500" s="16">
        <v>40.543999999999997</v>
      </c>
      <c r="C500" s="16">
        <v>79.92</v>
      </c>
      <c r="D500" s="16">
        <v>239.37200000000001</v>
      </c>
      <c r="E500" s="16"/>
    </row>
    <row r="501" spans="1:5" x14ac:dyDescent="0.3">
      <c r="A501" s="11" t="s">
        <v>4579</v>
      </c>
      <c r="B501" s="16"/>
      <c r="C501" s="16">
        <v>359.49900000000002</v>
      </c>
      <c r="D501" s="16"/>
      <c r="E501" s="16"/>
    </row>
    <row r="502" spans="1:5" x14ac:dyDescent="0.3">
      <c r="A502" s="11" t="s">
        <v>5826</v>
      </c>
      <c r="B502" s="16"/>
      <c r="C502" s="16"/>
      <c r="D502" s="16">
        <v>248.82</v>
      </c>
      <c r="E502" s="16">
        <v>108.80000000000001</v>
      </c>
    </row>
    <row r="503" spans="1:5" x14ac:dyDescent="0.3">
      <c r="A503" s="11" t="s">
        <v>2072</v>
      </c>
      <c r="B503" s="16">
        <v>133.12799999999999</v>
      </c>
      <c r="C503" s="16"/>
      <c r="D503" s="16">
        <v>215.83999999999997</v>
      </c>
      <c r="E503" s="16">
        <v>7.58</v>
      </c>
    </row>
    <row r="504" spans="1:5" x14ac:dyDescent="0.3">
      <c r="A504" s="11" t="s">
        <v>5071</v>
      </c>
      <c r="B504" s="16"/>
      <c r="C504" s="16"/>
      <c r="D504" s="16">
        <v>207.48</v>
      </c>
      <c r="E504" s="16">
        <v>147.184</v>
      </c>
    </row>
    <row r="505" spans="1:5" x14ac:dyDescent="0.3">
      <c r="A505" s="11" t="s">
        <v>2363</v>
      </c>
      <c r="B505" s="16"/>
      <c r="C505" s="16"/>
      <c r="D505" s="16">
        <v>263.44799999999998</v>
      </c>
      <c r="E505" s="16">
        <v>89.59</v>
      </c>
    </row>
    <row r="506" spans="1:5" x14ac:dyDescent="0.3">
      <c r="A506" s="11" t="s">
        <v>3548</v>
      </c>
      <c r="B506" s="16"/>
      <c r="C506" s="16">
        <v>14.832000000000001</v>
      </c>
      <c r="D506" s="16">
        <v>3.536</v>
      </c>
      <c r="E506" s="16">
        <v>325.79899999999998</v>
      </c>
    </row>
    <row r="507" spans="1:5" x14ac:dyDescent="0.3">
      <c r="A507" s="11" t="s">
        <v>223</v>
      </c>
      <c r="B507" s="16"/>
      <c r="C507" s="16"/>
      <c r="D507" s="16"/>
      <c r="E507" s="16">
        <v>338.86</v>
      </c>
    </row>
    <row r="508" spans="1:5" x14ac:dyDescent="0.3">
      <c r="A508" s="11" t="s">
        <v>2135</v>
      </c>
      <c r="B508" s="16">
        <v>62.91</v>
      </c>
      <c r="C508" s="16"/>
      <c r="D508" s="16"/>
      <c r="E508" s="16">
        <v>275.65000000000003</v>
      </c>
    </row>
    <row r="509" spans="1:5" x14ac:dyDescent="0.3">
      <c r="A509" s="11" t="s">
        <v>4859</v>
      </c>
      <c r="B509" s="16">
        <v>35.340000000000003</v>
      </c>
      <c r="C509" s="16">
        <v>301.95999999999998</v>
      </c>
      <c r="D509" s="16"/>
      <c r="E509" s="16"/>
    </row>
    <row r="510" spans="1:5" x14ac:dyDescent="0.3">
      <c r="A510" s="11" t="s">
        <v>5151</v>
      </c>
      <c r="B510" s="16"/>
      <c r="C510" s="16"/>
      <c r="D510" s="16">
        <v>299.07</v>
      </c>
      <c r="E510" s="16">
        <v>38.159999999999997</v>
      </c>
    </row>
    <row r="511" spans="1:5" x14ac:dyDescent="0.3">
      <c r="A511" s="11" t="s">
        <v>1032</v>
      </c>
      <c r="B511" s="16">
        <v>334.68</v>
      </c>
      <c r="C511" s="16"/>
      <c r="D511" s="16"/>
      <c r="E511" s="16"/>
    </row>
    <row r="512" spans="1:5" x14ac:dyDescent="0.3">
      <c r="A512" s="11" t="s">
        <v>681</v>
      </c>
      <c r="B512" s="16"/>
      <c r="C512" s="16">
        <v>334.43</v>
      </c>
      <c r="D512" s="16"/>
      <c r="E512" s="16"/>
    </row>
    <row r="513" spans="1:5" x14ac:dyDescent="0.3">
      <c r="A513" s="11" t="s">
        <v>2929</v>
      </c>
      <c r="B513" s="16">
        <v>53.94</v>
      </c>
      <c r="C513" s="16">
        <v>201.584</v>
      </c>
      <c r="D513" s="16"/>
      <c r="E513" s="16">
        <v>74.352000000000004</v>
      </c>
    </row>
    <row r="514" spans="1:5" x14ac:dyDescent="0.3">
      <c r="A514" s="11" t="s">
        <v>4461</v>
      </c>
      <c r="B514" s="16">
        <v>325.33</v>
      </c>
      <c r="C514" s="16"/>
      <c r="D514" s="16"/>
      <c r="E514" s="16">
        <v>3.76</v>
      </c>
    </row>
    <row r="515" spans="1:5" x14ac:dyDescent="0.3">
      <c r="A515" s="11" t="s">
        <v>102</v>
      </c>
      <c r="B515" s="16">
        <v>140.73599999999999</v>
      </c>
      <c r="C515" s="16">
        <v>184.66</v>
      </c>
      <c r="D515" s="16"/>
      <c r="E515" s="16"/>
    </row>
    <row r="516" spans="1:5" x14ac:dyDescent="0.3">
      <c r="A516" s="11" t="s">
        <v>1855</v>
      </c>
      <c r="B516" s="16"/>
      <c r="C516" s="16">
        <v>87.917999999999992</v>
      </c>
      <c r="D516" s="16"/>
      <c r="E516" s="16">
        <v>234.68800000000005</v>
      </c>
    </row>
    <row r="517" spans="1:5" x14ac:dyDescent="0.3">
      <c r="A517" s="11" t="s">
        <v>1976</v>
      </c>
      <c r="B517" s="16"/>
      <c r="C517" s="16"/>
      <c r="D517" s="16"/>
      <c r="E517" s="16">
        <v>318.95999999999998</v>
      </c>
    </row>
    <row r="518" spans="1:5" x14ac:dyDescent="0.3">
      <c r="A518" s="11" t="s">
        <v>1094</v>
      </c>
      <c r="B518" s="16"/>
      <c r="C518" s="16"/>
      <c r="D518" s="16"/>
      <c r="E518" s="16">
        <v>318.24199999999996</v>
      </c>
    </row>
    <row r="519" spans="1:5" x14ac:dyDescent="0.3">
      <c r="A519" s="11" t="s">
        <v>2162</v>
      </c>
      <c r="B519" s="16">
        <v>51.183999999999997</v>
      </c>
      <c r="C519" s="16">
        <v>107.982</v>
      </c>
      <c r="D519" s="16">
        <v>38.29</v>
      </c>
      <c r="E519" s="16">
        <v>120.783</v>
      </c>
    </row>
    <row r="520" spans="1:5" x14ac:dyDescent="0.3">
      <c r="A520" s="11" t="s">
        <v>3210</v>
      </c>
      <c r="B520" s="16"/>
      <c r="C520" s="16"/>
      <c r="D520" s="16">
        <v>315.56400000000002</v>
      </c>
      <c r="E520" s="16"/>
    </row>
    <row r="521" spans="1:5" x14ac:dyDescent="0.3">
      <c r="A521" s="11" t="s">
        <v>1264</v>
      </c>
      <c r="B521" s="16">
        <v>23.472000000000001</v>
      </c>
      <c r="C521" s="16">
        <v>288.84999999999997</v>
      </c>
      <c r="D521" s="16"/>
      <c r="E521" s="16"/>
    </row>
    <row r="522" spans="1:5" x14ac:dyDescent="0.3">
      <c r="A522" s="11" t="s">
        <v>3332</v>
      </c>
      <c r="B522" s="16"/>
      <c r="C522" s="16">
        <v>32.75</v>
      </c>
      <c r="D522" s="16">
        <v>273.58999999999997</v>
      </c>
      <c r="E522" s="16">
        <v>4.3</v>
      </c>
    </row>
    <row r="523" spans="1:5" x14ac:dyDescent="0.3">
      <c r="A523" s="11" t="s">
        <v>2774</v>
      </c>
      <c r="B523" s="16"/>
      <c r="C523" s="16"/>
      <c r="D523" s="16">
        <v>309.40799999999996</v>
      </c>
      <c r="E523" s="16"/>
    </row>
    <row r="524" spans="1:5" x14ac:dyDescent="0.3">
      <c r="A524" s="11" t="s">
        <v>1863</v>
      </c>
      <c r="B524" s="16"/>
      <c r="C524" s="16"/>
      <c r="D524" s="16"/>
      <c r="E524" s="16">
        <v>305.51299999999998</v>
      </c>
    </row>
    <row r="525" spans="1:5" x14ac:dyDescent="0.3">
      <c r="A525" s="11" t="s">
        <v>1868</v>
      </c>
      <c r="B525" s="16">
        <v>147.34399999999999</v>
      </c>
      <c r="C525" s="16"/>
      <c r="D525" s="16">
        <v>55.36</v>
      </c>
      <c r="E525" s="16">
        <v>101.92399999999999</v>
      </c>
    </row>
    <row r="526" spans="1:5" x14ac:dyDescent="0.3">
      <c r="A526" s="11" t="s">
        <v>4139</v>
      </c>
      <c r="B526" s="16"/>
      <c r="C526" s="16"/>
      <c r="D526" s="16"/>
      <c r="E526" s="16">
        <v>303.37200000000001</v>
      </c>
    </row>
    <row r="527" spans="1:5" x14ac:dyDescent="0.3">
      <c r="A527" s="11" t="s">
        <v>2417</v>
      </c>
      <c r="B527" s="16">
        <v>286.65000000000003</v>
      </c>
      <c r="C527" s="16">
        <v>16.64</v>
      </c>
      <c r="D527" s="16"/>
      <c r="E527" s="16"/>
    </row>
    <row r="528" spans="1:5" x14ac:dyDescent="0.3">
      <c r="A528" s="11" t="s">
        <v>1351</v>
      </c>
      <c r="B528" s="16"/>
      <c r="C528" s="16">
        <v>26.9</v>
      </c>
      <c r="D528" s="16">
        <v>23.975999999999999</v>
      </c>
      <c r="E528" s="16">
        <v>252</v>
      </c>
    </row>
    <row r="529" spans="1:5" x14ac:dyDescent="0.3">
      <c r="A529" s="11" t="s">
        <v>5184</v>
      </c>
      <c r="B529" s="16">
        <v>161.72800000000001</v>
      </c>
      <c r="C529" s="16"/>
      <c r="D529" s="16">
        <v>107.44799999999999</v>
      </c>
      <c r="E529" s="16">
        <v>31.349999999999998</v>
      </c>
    </row>
    <row r="530" spans="1:5" x14ac:dyDescent="0.3">
      <c r="A530" s="11" t="s">
        <v>2813</v>
      </c>
      <c r="B530" s="16">
        <v>210.392</v>
      </c>
      <c r="C530" s="16"/>
      <c r="D530" s="16">
        <v>87.28</v>
      </c>
      <c r="E530" s="16"/>
    </row>
    <row r="531" spans="1:5" x14ac:dyDescent="0.3">
      <c r="A531" s="11" t="s">
        <v>4126</v>
      </c>
      <c r="B531" s="16"/>
      <c r="C531" s="16">
        <v>34.417999999999999</v>
      </c>
      <c r="D531" s="16">
        <v>201.47199999999998</v>
      </c>
      <c r="E531" s="16">
        <v>61.567999999999998</v>
      </c>
    </row>
    <row r="532" spans="1:5" x14ac:dyDescent="0.3">
      <c r="A532" s="11" t="s">
        <v>1523</v>
      </c>
      <c r="B532" s="16"/>
      <c r="C532" s="16"/>
      <c r="D532" s="16"/>
      <c r="E532" s="16">
        <v>291.24599999999998</v>
      </c>
    </row>
    <row r="533" spans="1:5" x14ac:dyDescent="0.3">
      <c r="A533" s="11" t="s">
        <v>1944</v>
      </c>
      <c r="B533" s="16"/>
      <c r="C533" s="16">
        <v>156.70999999999998</v>
      </c>
      <c r="D533" s="16">
        <v>129.976</v>
      </c>
      <c r="E533" s="16"/>
    </row>
    <row r="534" spans="1:5" x14ac:dyDescent="0.3">
      <c r="A534" s="11" t="s">
        <v>610</v>
      </c>
      <c r="B534" s="16">
        <v>254.97</v>
      </c>
      <c r="C534" s="16">
        <v>23.904</v>
      </c>
      <c r="D534" s="16">
        <v>5.98</v>
      </c>
      <c r="E534" s="16"/>
    </row>
    <row r="535" spans="1:5" x14ac:dyDescent="0.3">
      <c r="A535" s="11" t="s">
        <v>1240</v>
      </c>
      <c r="B535" s="16">
        <v>212.952</v>
      </c>
      <c r="C535" s="16"/>
      <c r="D535" s="16"/>
      <c r="E535" s="16">
        <v>69.26400000000001</v>
      </c>
    </row>
    <row r="536" spans="1:5" x14ac:dyDescent="0.3">
      <c r="A536" s="11" t="s">
        <v>6062</v>
      </c>
      <c r="B536" s="16"/>
      <c r="C536" s="16">
        <v>179.886</v>
      </c>
      <c r="D536" s="16"/>
      <c r="E536" s="16">
        <v>100.08</v>
      </c>
    </row>
    <row r="537" spans="1:5" x14ac:dyDescent="0.3">
      <c r="A537" s="11" t="s">
        <v>4110</v>
      </c>
      <c r="B537" s="16">
        <v>113.16</v>
      </c>
      <c r="C537" s="16"/>
      <c r="D537" s="16"/>
      <c r="E537" s="16">
        <v>161.43</v>
      </c>
    </row>
    <row r="538" spans="1:5" x14ac:dyDescent="0.3">
      <c r="A538" s="11" t="s">
        <v>5884</v>
      </c>
      <c r="B538" s="16">
        <v>87.157999999999987</v>
      </c>
      <c r="C538" s="16"/>
      <c r="D538" s="16">
        <v>187.22800000000001</v>
      </c>
      <c r="E538" s="16"/>
    </row>
    <row r="539" spans="1:5" x14ac:dyDescent="0.3">
      <c r="A539" s="11" t="s">
        <v>802</v>
      </c>
      <c r="B539" s="16">
        <v>250.26</v>
      </c>
      <c r="C539" s="16">
        <v>22.367999999999999</v>
      </c>
      <c r="D539" s="16"/>
      <c r="E539" s="16"/>
    </row>
    <row r="540" spans="1:5" x14ac:dyDescent="0.3">
      <c r="A540" s="11" t="s">
        <v>2488</v>
      </c>
      <c r="B540" s="16"/>
      <c r="C540" s="16"/>
      <c r="D540" s="16">
        <v>206.30799999999999</v>
      </c>
      <c r="E540" s="16">
        <v>65.989999999999995</v>
      </c>
    </row>
    <row r="541" spans="1:5" x14ac:dyDescent="0.3">
      <c r="A541" s="11" t="s">
        <v>2995</v>
      </c>
      <c r="B541" s="16"/>
      <c r="C541" s="16"/>
      <c r="D541" s="16"/>
      <c r="E541" s="16">
        <v>271.95999999999998</v>
      </c>
    </row>
    <row r="542" spans="1:5" x14ac:dyDescent="0.3">
      <c r="A542" s="11" t="s">
        <v>511</v>
      </c>
      <c r="B542" s="16"/>
      <c r="C542" s="16"/>
      <c r="D542" s="16">
        <v>14.624000000000001</v>
      </c>
      <c r="E542" s="16">
        <v>255.23599999999999</v>
      </c>
    </row>
    <row r="543" spans="1:5" x14ac:dyDescent="0.3">
      <c r="A543" s="11" t="s">
        <v>1218</v>
      </c>
      <c r="B543" s="16">
        <v>265.78399999999999</v>
      </c>
      <c r="C543" s="16"/>
      <c r="D543" s="16"/>
      <c r="E543" s="16"/>
    </row>
    <row r="544" spans="1:5" x14ac:dyDescent="0.3">
      <c r="A544" s="11" t="s">
        <v>5077</v>
      </c>
      <c r="B544" s="16"/>
      <c r="C544" s="16"/>
      <c r="D544" s="16"/>
      <c r="E544" s="16">
        <v>265.27200000000005</v>
      </c>
    </row>
    <row r="545" spans="1:5" x14ac:dyDescent="0.3">
      <c r="A545" s="11" t="s">
        <v>5510</v>
      </c>
      <c r="B545" s="16"/>
      <c r="C545" s="16"/>
      <c r="D545" s="16">
        <v>262.714</v>
      </c>
      <c r="E545" s="16"/>
    </row>
    <row r="546" spans="1:5" x14ac:dyDescent="0.3">
      <c r="A546" s="11" t="s">
        <v>1025</v>
      </c>
      <c r="B546" s="16"/>
      <c r="C546" s="16">
        <v>26.8</v>
      </c>
      <c r="D546" s="16">
        <v>165.6</v>
      </c>
      <c r="E546" s="16">
        <v>69.48</v>
      </c>
    </row>
    <row r="547" spans="1:5" x14ac:dyDescent="0.3">
      <c r="A547" s="11" t="s">
        <v>5052</v>
      </c>
      <c r="B547" s="16"/>
      <c r="C547" s="16">
        <v>64.031999999999996</v>
      </c>
      <c r="D547" s="16">
        <v>196.01600000000002</v>
      </c>
      <c r="E547" s="16"/>
    </row>
    <row r="548" spans="1:5" x14ac:dyDescent="0.3">
      <c r="A548" s="11" t="s">
        <v>236</v>
      </c>
      <c r="B548" s="16">
        <v>169.56</v>
      </c>
      <c r="C548" s="16"/>
      <c r="D548" s="16"/>
      <c r="E548" s="16">
        <v>89.567999999999998</v>
      </c>
    </row>
    <row r="549" spans="1:5" x14ac:dyDescent="0.3">
      <c r="A549" s="11" t="s">
        <v>6502</v>
      </c>
      <c r="B549" s="16">
        <v>17.248000000000001</v>
      </c>
      <c r="C549" s="16"/>
      <c r="D549" s="16">
        <v>241.5</v>
      </c>
      <c r="E549" s="16"/>
    </row>
    <row r="550" spans="1:5" x14ac:dyDescent="0.3">
      <c r="A550" s="11" t="s">
        <v>4213</v>
      </c>
      <c r="B550" s="16"/>
      <c r="C550" s="16"/>
      <c r="D550" s="16"/>
      <c r="E550" s="16">
        <v>258.27999999999997</v>
      </c>
    </row>
    <row r="551" spans="1:5" x14ac:dyDescent="0.3">
      <c r="A551" s="11" t="s">
        <v>5758</v>
      </c>
      <c r="B551" s="16"/>
      <c r="C551" s="16"/>
      <c r="D551" s="16"/>
      <c r="E551" s="16">
        <v>255.22400000000002</v>
      </c>
    </row>
    <row r="552" spans="1:5" x14ac:dyDescent="0.3">
      <c r="A552" s="11" t="s">
        <v>259</v>
      </c>
      <c r="B552" s="16"/>
      <c r="C552" s="16"/>
      <c r="D552" s="16"/>
      <c r="E552" s="16">
        <v>254.16</v>
      </c>
    </row>
    <row r="553" spans="1:5" x14ac:dyDescent="0.3">
      <c r="A553" s="11" t="s">
        <v>4377</v>
      </c>
      <c r="B553" s="16"/>
      <c r="C553" s="16"/>
      <c r="D553" s="16">
        <v>252.148</v>
      </c>
      <c r="E553" s="16"/>
    </row>
    <row r="554" spans="1:5" x14ac:dyDescent="0.3">
      <c r="A554" s="11" t="s">
        <v>4752</v>
      </c>
      <c r="B554" s="16"/>
      <c r="C554" s="16"/>
      <c r="D554" s="16">
        <v>250.416</v>
      </c>
      <c r="E554" s="16"/>
    </row>
    <row r="555" spans="1:5" x14ac:dyDescent="0.3">
      <c r="A555" s="11" t="s">
        <v>1688</v>
      </c>
      <c r="B555" s="16"/>
      <c r="C555" s="16">
        <v>64.75</v>
      </c>
      <c r="D555" s="16"/>
      <c r="E555" s="16">
        <v>185.57599999999999</v>
      </c>
    </row>
    <row r="556" spans="1:5" x14ac:dyDescent="0.3">
      <c r="A556" s="11" t="s">
        <v>338</v>
      </c>
      <c r="B556" s="16"/>
      <c r="C556" s="16"/>
      <c r="D556" s="16">
        <v>224.9</v>
      </c>
      <c r="E556" s="16">
        <v>19.198</v>
      </c>
    </row>
    <row r="557" spans="1:5" x14ac:dyDescent="0.3">
      <c r="A557" s="11" t="s">
        <v>4470</v>
      </c>
      <c r="B557" s="16"/>
      <c r="C557" s="16">
        <v>241.34</v>
      </c>
      <c r="D557" s="16"/>
      <c r="E557" s="16"/>
    </row>
    <row r="558" spans="1:5" x14ac:dyDescent="0.3">
      <c r="A558" s="11" t="s">
        <v>2224</v>
      </c>
      <c r="B558" s="16"/>
      <c r="C558" s="16"/>
      <c r="D558" s="16">
        <v>239.97</v>
      </c>
      <c r="E558" s="16"/>
    </row>
    <row r="559" spans="1:5" x14ac:dyDescent="0.3">
      <c r="A559" s="11" t="s">
        <v>5121</v>
      </c>
      <c r="B559" s="16">
        <v>210.17599999999999</v>
      </c>
      <c r="C559" s="16"/>
      <c r="D559" s="16"/>
      <c r="E559" s="16">
        <v>26.88</v>
      </c>
    </row>
    <row r="560" spans="1:5" x14ac:dyDescent="0.3">
      <c r="A560" s="11" t="s">
        <v>4294</v>
      </c>
      <c r="B560" s="16"/>
      <c r="C560" s="16">
        <v>7.5</v>
      </c>
      <c r="D560" s="16"/>
      <c r="E560" s="16">
        <v>228.92</v>
      </c>
    </row>
    <row r="561" spans="1:5" x14ac:dyDescent="0.3">
      <c r="A561" s="11" t="s">
        <v>5166</v>
      </c>
      <c r="B561" s="16"/>
      <c r="C561" s="16">
        <v>235.97</v>
      </c>
      <c r="D561" s="16"/>
      <c r="E561" s="16"/>
    </row>
    <row r="562" spans="1:5" x14ac:dyDescent="0.3">
      <c r="A562" s="11" t="s">
        <v>6321</v>
      </c>
      <c r="B562" s="16">
        <v>192.108</v>
      </c>
      <c r="C562" s="16"/>
      <c r="D562" s="16"/>
      <c r="E562" s="16">
        <v>38.336000000000006</v>
      </c>
    </row>
    <row r="563" spans="1:5" x14ac:dyDescent="0.3">
      <c r="A563" s="11" t="s">
        <v>3956</v>
      </c>
      <c r="B563" s="16">
        <v>202.89600000000002</v>
      </c>
      <c r="C563" s="16">
        <v>23.277999999999999</v>
      </c>
      <c r="D563" s="16"/>
      <c r="E563" s="16"/>
    </row>
    <row r="564" spans="1:5" x14ac:dyDescent="0.3">
      <c r="A564" s="11" t="s">
        <v>2438</v>
      </c>
      <c r="B564" s="16"/>
      <c r="C564" s="16"/>
      <c r="D564" s="16">
        <v>225.82799999999997</v>
      </c>
      <c r="E564" s="16"/>
    </row>
    <row r="565" spans="1:5" x14ac:dyDescent="0.3">
      <c r="A565" s="11" t="s">
        <v>4666</v>
      </c>
      <c r="B565" s="16"/>
      <c r="C565" s="16">
        <v>222.95</v>
      </c>
      <c r="D565" s="16"/>
      <c r="E565" s="16"/>
    </row>
    <row r="566" spans="1:5" x14ac:dyDescent="0.3">
      <c r="A566" s="11" t="s">
        <v>2517</v>
      </c>
      <c r="B566" s="16"/>
      <c r="C566" s="16">
        <v>209.67</v>
      </c>
      <c r="D566" s="16"/>
      <c r="E566" s="16">
        <v>12.192</v>
      </c>
    </row>
    <row r="567" spans="1:5" x14ac:dyDescent="0.3">
      <c r="A567" s="11" t="s">
        <v>3388</v>
      </c>
      <c r="B567" s="16"/>
      <c r="C567" s="16">
        <v>90.882000000000005</v>
      </c>
      <c r="D567" s="16">
        <v>115.84</v>
      </c>
      <c r="E567" s="16">
        <v>13.76</v>
      </c>
    </row>
    <row r="568" spans="1:5" x14ac:dyDescent="0.3">
      <c r="A568" s="11" t="s">
        <v>284</v>
      </c>
      <c r="B568" s="16"/>
      <c r="C568" s="16">
        <v>191.96799999999999</v>
      </c>
      <c r="D568" s="16">
        <v>8</v>
      </c>
      <c r="E568" s="16">
        <v>19.98</v>
      </c>
    </row>
    <row r="569" spans="1:5" x14ac:dyDescent="0.3">
      <c r="A569" s="11" t="s">
        <v>355</v>
      </c>
      <c r="B569" s="16"/>
      <c r="C569" s="16">
        <v>200.98400000000001</v>
      </c>
      <c r="D569" s="16"/>
      <c r="E569" s="16">
        <v>12.39</v>
      </c>
    </row>
    <row r="570" spans="1:5" x14ac:dyDescent="0.3">
      <c r="A570" s="11" t="s">
        <v>3352</v>
      </c>
      <c r="B570" s="16"/>
      <c r="C570" s="16">
        <v>211.816</v>
      </c>
      <c r="D570" s="16"/>
      <c r="E570" s="16"/>
    </row>
    <row r="571" spans="1:5" x14ac:dyDescent="0.3">
      <c r="A571" s="11" t="s">
        <v>1498</v>
      </c>
      <c r="B571" s="16">
        <v>209.16800000000001</v>
      </c>
      <c r="C571" s="16"/>
      <c r="D571" s="16"/>
      <c r="E571" s="16"/>
    </row>
    <row r="572" spans="1:5" x14ac:dyDescent="0.3">
      <c r="A572" s="11" t="s">
        <v>4202</v>
      </c>
      <c r="B572" s="16">
        <v>108.92</v>
      </c>
      <c r="C572" s="16">
        <v>99.859999999999985</v>
      </c>
      <c r="D572" s="16"/>
      <c r="E572" s="16"/>
    </row>
    <row r="573" spans="1:5" x14ac:dyDescent="0.3">
      <c r="A573" s="11" t="s">
        <v>3453</v>
      </c>
      <c r="B573" s="16"/>
      <c r="C573" s="16">
        <v>38.519999999999996</v>
      </c>
      <c r="D573" s="16"/>
      <c r="E573" s="16">
        <v>168.1</v>
      </c>
    </row>
    <row r="574" spans="1:5" x14ac:dyDescent="0.3">
      <c r="A574" s="11" t="s">
        <v>4156</v>
      </c>
      <c r="B574" s="16"/>
      <c r="C574" s="16">
        <v>206.328</v>
      </c>
      <c r="D574" s="16"/>
      <c r="E574" s="16"/>
    </row>
    <row r="575" spans="1:5" x14ac:dyDescent="0.3">
      <c r="A575" s="11" t="s">
        <v>4177</v>
      </c>
      <c r="B575" s="16"/>
      <c r="C575" s="16"/>
      <c r="D575" s="16">
        <v>40.479999999999997</v>
      </c>
      <c r="E575" s="16">
        <v>163.55000000000001</v>
      </c>
    </row>
    <row r="576" spans="1:5" x14ac:dyDescent="0.3">
      <c r="A576" s="11" t="s">
        <v>2037</v>
      </c>
      <c r="B576" s="16">
        <v>192.42400000000001</v>
      </c>
      <c r="C576" s="16"/>
      <c r="D576" s="16"/>
      <c r="E576" s="16">
        <v>10.68</v>
      </c>
    </row>
    <row r="577" spans="1:5" x14ac:dyDescent="0.3">
      <c r="A577" s="11" t="s">
        <v>3787</v>
      </c>
      <c r="B577" s="16">
        <v>164.85</v>
      </c>
      <c r="C577" s="16"/>
      <c r="D577" s="16">
        <v>36.363999999999997</v>
      </c>
      <c r="E577" s="16"/>
    </row>
    <row r="578" spans="1:5" x14ac:dyDescent="0.3">
      <c r="A578" s="11" t="s">
        <v>1377</v>
      </c>
      <c r="B578" s="16">
        <v>15.28</v>
      </c>
      <c r="C578" s="16"/>
      <c r="D578" s="16">
        <v>121.95</v>
      </c>
      <c r="E578" s="16">
        <v>63.823999999999998</v>
      </c>
    </row>
    <row r="579" spans="1:5" x14ac:dyDescent="0.3">
      <c r="A579" s="11" t="s">
        <v>5343</v>
      </c>
      <c r="B579" s="16"/>
      <c r="C579" s="16">
        <v>200.73600000000002</v>
      </c>
      <c r="D579" s="16"/>
      <c r="E579" s="16"/>
    </row>
    <row r="580" spans="1:5" x14ac:dyDescent="0.3">
      <c r="A580" s="11" t="s">
        <v>5038</v>
      </c>
      <c r="B580" s="16">
        <v>199.98999999999998</v>
      </c>
      <c r="C580" s="16"/>
      <c r="D580" s="16"/>
      <c r="E580" s="16"/>
    </row>
    <row r="581" spans="1:5" x14ac:dyDescent="0.3">
      <c r="A581" s="11" t="s">
        <v>3758</v>
      </c>
      <c r="B581" s="16">
        <v>199.29599999999999</v>
      </c>
      <c r="C581" s="16"/>
      <c r="D581" s="16"/>
      <c r="E581" s="16"/>
    </row>
    <row r="582" spans="1:5" x14ac:dyDescent="0.3">
      <c r="A582" s="11" t="s">
        <v>2403</v>
      </c>
      <c r="B582" s="16">
        <v>117.70399999999999</v>
      </c>
      <c r="C582" s="16"/>
      <c r="D582" s="16">
        <v>77.488</v>
      </c>
      <c r="E582" s="16"/>
    </row>
    <row r="583" spans="1:5" x14ac:dyDescent="0.3">
      <c r="A583" s="11" t="s">
        <v>5088</v>
      </c>
      <c r="B583" s="16">
        <v>100.70399999999999</v>
      </c>
      <c r="C583" s="16">
        <v>12.832000000000001</v>
      </c>
      <c r="D583" s="16"/>
      <c r="E583" s="16">
        <v>81.567999999999998</v>
      </c>
    </row>
    <row r="584" spans="1:5" x14ac:dyDescent="0.3">
      <c r="A584" s="11" t="s">
        <v>2510</v>
      </c>
      <c r="B584" s="16"/>
      <c r="C584" s="16">
        <v>195</v>
      </c>
      <c r="D584" s="16"/>
      <c r="E584" s="16"/>
    </row>
    <row r="585" spans="1:5" x14ac:dyDescent="0.3">
      <c r="A585" s="11" t="s">
        <v>3605</v>
      </c>
      <c r="B585" s="16"/>
      <c r="C585" s="16">
        <v>11.352</v>
      </c>
      <c r="D585" s="16"/>
      <c r="E585" s="16">
        <v>183.37200000000001</v>
      </c>
    </row>
    <row r="586" spans="1:5" x14ac:dyDescent="0.3">
      <c r="A586" s="11" t="s">
        <v>700</v>
      </c>
      <c r="B586" s="16">
        <v>15.36</v>
      </c>
      <c r="C586" s="16"/>
      <c r="D586" s="16"/>
      <c r="E586" s="16">
        <v>178.89000000000001</v>
      </c>
    </row>
    <row r="587" spans="1:5" x14ac:dyDescent="0.3">
      <c r="A587" s="11" t="s">
        <v>2083</v>
      </c>
      <c r="B587" s="16">
        <v>137.6</v>
      </c>
      <c r="C587" s="16"/>
      <c r="D587" s="16"/>
      <c r="E587" s="16">
        <v>52.76</v>
      </c>
    </row>
    <row r="588" spans="1:5" x14ac:dyDescent="0.3">
      <c r="A588" s="11" t="s">
        <v>4848</v>
      </c>
      <c r="B588" s="16"/>
      <c r="C588" s="16"/>
      <c r="D588" s="16"/>
      <c r="E588" s="16">
        <v>189.91800000000001</v>
      </c>
    </row>
    <row r="589" spans="1:5" x14ac:dyDescent="0.3">
      <c r="A589" s="11" t="s">
        <v>2190</v>
      </c>
      <c r="B589" s="16"/>
      <c r="C589" s="16"/>
      <c r="D589" s="16">
        <v>187.05600000000001</v>
      </c>
      <c r="E589" s="16"/>
    </row>
    <row r="590" spans="1:5" x14ac:dyDescent="0.3">
      <c r="A590" s="11" t="s">
        <v>1542</v>
      </c>
      <c r="B590" s="16">
        <v>78.12</v>
      </c>
      <c r="C590" s="16"/>
      <c r="D590" s="16">
        <v>104.05000000000001</v>
      </c>
      <c r="E590" s="16"/>
    </row>
    <row r="591" spans="1:5" x14ac:dyDescent="0.3">
      <c r="A591" s="11" t="s">
        <v>400</v>
      </c>
      <c r="B591" s="16"/>
      <c r="C591" s="16">
        <v>19.152000000000001</v>
      </c>
      <c r="D591" s="16">
        <v>66.17</v>
      </c>
      <c r="E591" s="16">
        <v>96.53</v>
      </c>
    </row>
    <row r="592" spans="1:5" x14ac:dyDescent="0.3">
      <c r="A592" s="11" t="s">
        <v>2538</v>
      </c>
      <c r="B592" s="16">
        <v>116.85</v>
      </c>
      <c r="C592" s="16"/>
      <c r="D592" s="16">
        <v>64.784000000000006</v>
      </c>
      <c r="E592" s="16"/>
    </row>
    <row r="593" spans="1:5" x14ac:dyDescent="0.3">
      <c r="A593" s="11" t="s">
        <v>4333</v>
      </c>
      <c r="B593" s="16"/>
      <c r="C593" s="16"/>
      <c r="D593" s="16"/>
      <c r="E593" s="16">
        <v>175.32400000000001</v>
      </c>
    </row>
    <row r="594" spans="1:5" x14ac:dyDescent="0.3">
      <c r="A594" s="11" t="s">
        <v>7099</v>
      </c>
      <c r="B594" s="16">
        <v>122.05199999999999</v>
      </c>
      <c r="C594" s="16">
        <v>52.247999999999998</v>
      </c>
      <c r="D594" s="16"/>
      <c r="E594" s="16"/>
    </row>
    <row r="595" spans="1:5" x14ac:dyDescent="0.3">
      <c r="A595" s="11" t="s">
        <v>4788</v>
      </c>
      <c r="B595" s="16"/>
      <c r="C595" s="16"/>
      <c r="D595" s="16">
        <v>107.864</v>
      </c>
      <c r="E595" s="16">
        <v>63.92</v>
      </c>
    </row>
    <row r="596" spans="1:5" x14ac:dyDescent="0.3">
      <c r="A596" s="11" t="s">
        <v>4552</v>
      </c>
      <c r="B596" s="16"/>
      <c r="C596" s="16">
        <v>7.52</v>
      </c>
      <c r="D596" s="16">
        <v>159.97999999999999</v>
      </c>
      <c r="E596" s="16"/>
    </row>
    <row r="597" spans="1:5" x14ac:dyDescent="0.3">
      <c r="A597" s="11" t="s">
        <v>5401</v>
      </c>
      <c r="B597" s="16">
        <v>57.907999999999987</v>
      </c>
      <c r="C597" s="16"/>
      <c r="D597" s="16"/>
      <c r="E597" s="16">
        <v>106.104</v>
      </c>
    </row>
    <row r="598" spans="1:5" x14ac:dyDescent="0.3">
      <c r="A598" s="11" t="s">
        <v>348</v>
      </c>
      <c r="B598" s="16">
        <v>160.20999999999998</v>
      </c>
      <c r="C598" s="16"/>
      <c r="D598" s="16"/>
      <c r="E598" s="16"/>
    </row>
    <row r="599" spans="1:5" x14ac:dyDescent="0.3">
      <c r="A599" s="11" t="s">
        <v>2796</v>
      </c>
      <c r="B599" s="16"/>
      <c r="C599" s="16"/>
      <c r="D599" s="16">
        <v>88.04</v>
      </c>
      <c r="E599" s="16">
        <v>68.415999999999997</v>
      </c>
    </row>
    <row r="600" spans="1:5" x14ac:dyDescent="0.3">
      <c r="A600" s="11" t="s">
        <v>2261</v>
      </c>
      <c r="B600" s="16">
        <v>8.9600000000000009</v>
      </c>
      <c r="C600" s="16"/>
      <c r="D600" s="16">
        <v>146.04</v>
      </c>
      <c r="E600" s="16"/>
    </row>
    <row r="601" spans="1:5" x14ac:dyDescent="0.3">
      <c r="A601" s="11" t="s">
        <v>6133</v>
      </c>
      <c r="B601" s="16"/>
      <c r="C601" s="16"/>
      <c r="D601" s="16">
        <v>154.77199999999999</v>
      </c>
      <c r="E601" s="16"/>
    </row>
    <row r="602" spans="1:5" x14ac:dyDescent="0.3">
      <c r="A602" s="11" t="s">
        <v>4893</v>
      </c>
      <c r="B602" s="16"/>
      <c r="C602" s="16">
        <v>130.28800000000001</v>
      </c>
      <c r="D602" s="16"/>
      <c r="E602" s="16">
        <v>24</v>
      </c>
    </row>
    <row r="603" spans="1:5" x14ac:dyDescent="0.3">
      <c r="A603" s="11" t="s">
        <v>5304</v>
      </c>
      <c r="B603" s="16">
        <v>31.984000000000002</v>
      </c>
      <c r="C603" s="16">
        <v>121.88800000000001</v>
      </c>
      <c r="D603" s="16"/>
      <c r="E603" s="16"/>
    </row>
    <row r="604" spans="1:5" x14ac:dyDescent="0.3">
      <c r="A604" s="11" t="s">
        <v>1466</v>
      </c>
      <c r="B604" s="16">
        <v>21.56</v>
      </c>
      <c r="C604" s="16"/>
      <c r="D604" s="16">
        <v>132.16800000000001</v>
      </c>
      <c r="E604" s="16"/>
    </row>
    <row r="605" spans="1:5" x14ac:dyDescent="0.3">
      <c r="A605" s="11" t="s">
        <v>2308</v>
      </c>
      <c r="B605" s="16"/>
      <c r="C605" s="16">
        <v>143.51999999999998</v>
      </c>
      <c r="D605" s="16"/>
      <c r="E605" s="16">
        <v>9.6639999999999997</v>
      </c>
    </row>
    <row r="606" spans="1:5" x14ac:dyDescent="0.3">
      <c r="A606" s="11" t="s">
        <v>4925</v>
      </c>
      <c r="B606" s="16">
        <v>63.881999999999998</v>
      </c>
      <c r="C606" s="16"/>
      <c r="D606" s="16"/>
      <c r="E606" s="16">
        <v>88.92</v>
      </c>
    </row>
    <row r="607" spans="1:5" x14ac:dyDescent="0.3">
      <c r="A607" s="11" t="s">
        <v>3624</v>
      </c>
      <c r="B607" s="16"/>
      <c r="C607" s="16">
        <v>17.940000000000001</v>
      </c>
      <c r="D607" s="16">
        <v>93.36</v>
      </c>
      <c r="E607" s="16">
        <v>40.68</v>
      </c>
    </row>
    <row r="608" spans="1:5" x14ac:dyDescent="0.3">
      <c r="A608" s="11" t="s">
        <v>986</v>
      </c>
      <c r="B608" s="16"/>
      <c r="C608" s="16">
        <v>132.94</v>
      </c>
      <c r="D608" s="16"/>
      <c r="E608" s="16">
        <v>16.03</v>
      </c>
    </row>
    <row r="609" spans="1:5" x14ac:dyDescent="0.3">
      <c r="A609" s="11" t="s">
        <v>5669</v>
      </c>
      <c r="B609" s="16"/>
      <c r="C609" s="16">
        <v>129.63999999999999</v>
      </c>
      <c r="D609" s="16">
        <v>19.312000000000001</v>
      </c>
      <c r="E609" s="16"/>
    </row>
    <row r="610" spans="1:5" x14ac:dyDescent="0.3">
      <c r="A610" s="11" t="s">
        <v>4220</v>
      </c>
      <c r="B610" s="16"/>
      <c r="C610" s="16"/>
      <c r="D610" s="16"/>
      <c r="E610" s="16">
        <v>147.56800000000001</v>
      </c>
    </row>
    <row r="611" spans="1:5" x14ac:dyDescent="0.3">
      <c r="A611" s="11" t="s">
        <v>3391</v>
      </c>
      <c r="B611" s="16"/>
      <c r="C611" s="16">
        <v>147.08000000000001</v>
      </c>
      <c r="D611" s="16"/>
      <c r="E611" s="16"/>
    </row>
    <row r="612" spans="1:5" x14ac:dyDescent="0.3">
      <c r="A612" s="11" t="s">
        <v>1418</v>
      </c>
      <c r="B612" s="16">
        <v>146.68799999999999</v>
      </c>
      <c r="C612" s="16"/>
      <c r="D612" s="16"/>
      <c r="E612" s="16"/>
    </row>
    <row r="613" spans="1:5" x14ac:dyDescent="0.3">
      <c r="A613" s="11" t="s">
        <v>5626</v>
      </c>
      <c r="B613" s="16"/>
      <c r="C613" s="16">
        <v>145.50399999999999</v>
      </c>
      <c r="D613" s="16"/>
      <c r="E613" s="16"/>
    </row>
    <row r="614" spans="1:5" x14ac:dyDescent="0.3">
      <c r="A614" s="11" t="s">
        <v>4875</v>
      </c>
      <c r="B614" s="16">
        <v>43.68</v>
      </c>
      <c r="C614" s="16"/>
      <c r="D614" s="16"/>
      <c r="E614" s="16">
        <v>99.87</v>
      </c>
    </row>
    <row r="615" spans="1:5" x14ac:dyDescent="0.3">
      <c r="A615" s="11" t="s">
        <v>5518</v>
      </c>
      <c r="B615" s="16"/>
      <c r="C615" s="16"/>
      <c r="D615" s="16">
        <v>128.66999999999999</v>
      </c>
      <c r="E615" s="16">
        <v>14.82</v>
      </c>
    </row>
    <row r="616" spans="1:5" x14ac:dyDescent="0.3">
      <c r="A616" s="11" t="s">
        <v>3589</v>
      </c>
      <c r="B616" s="16"/>
      <c r="C616" s="16">
        <v>53.088000000000001</v>
      </c>
      <c r="D616" s="16">
        <v>88.703999999999994</v>
      </c>
      <c r="E616" s="16"/>
    </row>
    <row r="617" spans="1:5" x14ac:dyDescent="0.3">
      <c r="A617" s="11" t="s">
        <v>1932</v>
      </c>
      <c r="B617" s="16">
        <v>47.79</v>
      </c>
      <c r="C617" s="16">
        <v>81.024000000000001</v>
      </c>
      <c r="D617" s="16">
        <v>10.272</v>
      </c>
      <c r="E617" s="16"/>
    </row>
    <row r="618" spans="1:5" x14ac:dyDescent="0.3">
      <c r="A618" s="11" t="s">
        <v>1270</v>
      </c>
      <c r="B618" s="16">
        <v>137.32999999999998</v>
      </c>
      <c r="C618" s="16"/>
      <c r="D618" s="16"/>
      <c r="E618" s="16"/>
    </row>
    <row r="619" spans="1:5" x14ac:dyDescent="0.3">
      <c r="A619" s="11" t="s">
        <v>326</v>
      </c>
      <c r="B619" s="16"/>
      <c r="C619" s="16">
        <v>34.020000000000003</v>
      </c>
      <c r="D619" s="16">
        <v>61.38</v>
      </c>
      <c r="E619" s="16">
        <v>38.195999999999998</v>
      </c>
    </row>
    <row r="620" spans="1:5" x14ac:dyDescent="0.3">
      <c r="A620" s="11" t="s">
        <v>2455</v>
      </c>
      <c r="B620" s="16"/>
      <c r="C620" s="16"/>
      <c r="D620" s="16">
        <v>130.73400000000001</v>
      </c>
      <c r="E620" s="16"/>
    </row>
    <row r="621" spans="1:5" x14ac:dyDescent="0.3">
      <c r="A621" s="11" t="s">
        <v>2788</v>
      </c>
      <c r="B621" s="16">
        <v>84.83</v>
      </c>
      <c r="C621" s="16"/>
      <c r="D621" s="16">
        <v>42.622</v>
      </c>
      <c r="E621" s="16"/>
    </row>
    <row r="622" spans="1:5" x14ac:dyDescent="0.3">
      <c r="A622" s="11" t="s">
        <v>3033</v>
      </c>
      <c r="B622" s="16">
        <v>35.909999999999997</v>
      </c>
      <c r="C622" s="16">
        <v>90.168000000000006</v>
      </c>
      <c r="D622" s="16"/>
      <c r="E622" s="16"/>
    </row>
    <row r="623" spans="1:5" x14ac:dyDescent="0.3">
      <c r="A623" s="11" t="s">
        <v>3354</v>
      </c>
      <c r="B623" s="16"/>
      <c r="C623" s="16">
        <v>125.93</v>
      </c>
      <c r="D623" s="16"/>
      <c r="E623" s="16"/>
    </row>
    <row r="624" spans="1:5" x14ac:dyDescent="0.3">
      <c r="A624" s="11" t="s">
        <v>2408</v>
      </c>
      <c r="B624" s="16"/>
      <c r="C624" s="16">
        <v>123.83999999999999</v>
      </c>
      <c r="D624" s="16"/>
      <c r="E624" s="16"/>
    </row>
    <row r="625" spans="1:5" x14ac:dyDescent="0.3">
      <c r="A625" s="11" t="s">
        <v>3157</v>
      </c>
      <c r="B625" s="16">
        <v>6.72</v>
      </c>
      <c r="C625" s="16">
        <v>65.72</v>
      </c>
      <c r="D625" s="16"/>
      <c r="E625" s="16">
        <v>50.04</v>
      </c>
    </row>
    <row r="626" spans="1:5" x14ac:dyDescent="0.3">
      <c r="A626" s="11" t="s">
        <v>3213</v>
      </c>
      <c r="B626" s="16"/>
      <c r="C626" s="16">
        <v>91.171999999999997</v>
      </c>
      <c r="D626" s="16"/>
      <c r="E626" s="16">
        <v>30.41</v>
      </c>
    </row>
    <row r="627" spans="1:5" x14ac:dyDescent="0.3">
      <c r="A627" s="11" t="s">
        <v>3960</v>
      </c>
      <c r="B627" s="16">
        <v>118.44799999999998</v>
      </c>
      <c r="C627" s="16"/>
      <c r="D627" s="16"/>
      <c r="E627" s="16"/>
    </row>
    <row r="628" spans="1:5" x14ac:dyDescent="0.3">
      <c r="A628" s="11" t="s">
        <v>2093</v>
      </c>
      <c r="B628" s="16"/>
      <c r="C628" s="16"/>
      <c r="D628" s="16">
        <v>85.5</v>
      </c>
      <c r="E628" s="16">
        <v>32.67</v>
      </c>
    </row>
    <row r="629" spans="1:5" x14ac:dyDescent="0.3">
      <c r="A629" s="11" t="s">
        <v>3831</v>
      </c>
      <c r="B629" s="16"/>
      <c r="C629" s="16"/>
      <c r="D629" s="16"/>
      <c r="E629" s="16">
        <v>116.47999999999999</v>
      </c>
    </row>
    <row r="630" spans="1:5" x14ac:dyDescent="0.3">
      <c r="A630" s="11" t="s">
        <v>3140</v>
      </c>
      <c r="B630" s="16"/>
      <c r="C630" s="16"/>
      <c r="D630" s="16"/>
      <c r="E630" s="16">
        <v>115.29600000000001</v>
      </c>
    </row>
    <row r="631" spans="1:5" x14ac:dyDescent="0.3">
      <c r="A631" s="11" t="s">
        <v>1588</v>
      </c>
      <c r="B631" s="16"/>
      <c r="C631" s="16"/>
      <c r="D631" s="16"/>
      <c r="E631" s="16">
        <v>114.9</v>
      </c>
    </row>
    <row r="632" spans="1:5" x14ac:dyDescent="0.3">
      <c r="A632" s="11" t="s">
        <v>4026</v>
      </c>
      <c r="B632" s="16">
        <v>114.78399999999999</v>
      </c>
      <c r="C632" s="16"/>
      <c r="D632" s="16"/>
      <c r="E632" s="16"/>
    </row>
    <row r="633" spans="1:5" x14ac:dyDescent="0.3">
      <c r="A633" s="11" t="s">
        <v>2689</v>
      </c>
      <c r="B633" s="16">
        <v>20.04</v>
      </c>
      <c r="C633" s="16"/>
      <c r="D633" s="16">
        <v>94.451999999999998</v>
      </c>
      <c r="E633" s="16"/>
    </row>
    <row r="634" spans="1:5" x14ac:dyDescent="0.3">
      <c r="A634" s="11" t="s">
        <v>449</v>
      </c>
      <c r="B634" s="16"/>
      <c r="C634" s="16">
        <v>112.03999999999999</v>
      </c>
      <c r="D634" s="16"/>
      <c r="E634" s="16"/>
    </row>
    <row r="635" spans="1:5" x14ac:dyDescent="0.3">
      <c r="A635" s="11" t="s">
        <v>5267</v>
      </c>
      <c r="B635" s="16"/>
      <c r="C635" s="16"/>
      <c r="D635" s="16"/>
      <c r="E635" s="16">
        <v>111.96</v>
      </c>
    </row>
    <row r="636" spans="1:5" x14ac:dyDescent="0.3">
      <c r="A636" s="11" t="s">
        <v>4845</v>
      </c>
      <c r="B636" s="16">
        <v>110.098</v>
      </c>
      <c r="C636" s="16"/>
      <c r="D636" s="16"/>
      <c r="E636" s="16"/>
    </row>
    <row r="637" spans="1:5" x14ac:dyDescent="0.3">
      <c r="A637" s="11" t="s">
        <v>5703</v>
      </c>
      <c r="B637" s="16"/>
      <c r="C637" s="16"/>
      <c r="D637" s="16"/>
      <c r="E637" s="16">
        <v>109.62</v>
      </c>
    </row>
    <row r="638" spans="1:5" x14ac:dyDescent="0.3">
      <c r="A638" s="11" t="s">
        <v>1766</v>
      </c>
      <c r="B638" s="16"/>
      <c r="C638" s="16">
        <v>99.036000000000001</v>
      </c>
      <c r="D638" s="16">
        <v>10.56</v>
      </c>
      <c r="E638" s="16"/>
    </row>
    <row r="639" spans="1:5" x14ac:dyDescent="0.3">
      <c r="A639" s="11" t="s">
        <v>944</v>
      </c>
      <c r="B639" s="16"/>
      <c r="C639" s="16">
        <v>12.96</v>
      </c>
      <c r="D639" s="16">
        <v>95.76</v>
      </c>
      <c r="E639" s="16"/>
    </row>
    <row r="640" spans="1:5" x14ac:dyDescent="0.3">
      <c r="A640" s="11" t="s">
        <v>4671</v>
      </c>
      <c r="B640" s="16"/>
      <c r="C640" s="16"/>
      <c r="D640" s="16"/>
      <c r="E640" s="16">
        <v>107.648</v>
      </c>
    </row>
    <row r="641" spans="1:5" x14ac:dyDescent="0.3">
      <c r="A641" s="11" t="s">
        <v>1071</v>
      </c>
      <c r="B641" s="16"/>
      <c r="C641" s="16">
        <v>43</v>
      </c>
      <c r="D641" s="16"/>
      <c r="E641" s="16">
        <v>64.554000000000002</v>
      </c>
    </row>
    <row r="642" spans="1:5" x14ac:dyDescent="0.3">
      <c r="A642" s="11" t="s">
        <v>1475</v>
      </c>
      <c r="B642" s="16"/>
      <c r="C642" s="16"/>
      <c r="D642" s="16">
        <v>104.696</v>
      </c>
      <c r="E642" s="16"/>
    </row>
    <row r="643" spans="1:5" x14ac:dyDescent="0.3">
      <c r="A643" s="11" t="s">
        <v>597</v>
      </c>
      <c r="B643" s="16"/>
      <c r="C643" s="16"/>
      <c r="D643" s="16"/>
      <c r="E643" s="16">
        <v>102.83</v>
      </c>
    </row>
    <row r="644" spans="1:5" x14ac:dyDescent="0.3">
      <c r="A644" s="11" t="s">
        <v>5187</v>
      </c>
      <c r="B644" s="16">
        <v>5.18</v>
      </c>
      <c r="C644" s="16"/>
      <c r="D644" s="16">
        <v>93.456000000000003</v>
      </c>
      <c r="E644" s="16"/>
    </row>
    <row r="645" spans="1:5" x14ac:dyDescent="0.3">
      <c r="A645" s="11" t="s">
        <v>5516</v>
      </c>
      <c r="B645" s="16"/>
      <c r="C645" s="16"/>
      <c r="D645" s="16"/>
      <c r="E645" s="16">
        <v>98.35</v>
      </c>
    </row>
    <row r="646" spans="1:5" x14ac:dyDescent="0.3">
      <c r="A646" s="11" t="s">
        <v>2521</v>
      </c>
      <c r="B646" s="16"/>
      <c r="C646" s="16">
        <v>11.76</v>
      </c>
      <c r="D646" s="16">
        <v>67.56</v>
      </c>
      <c r="E646" s="16">
        <v>18.239999999999998</v>
      </c>
    </row>
    <row r="647" spans="1:5" x14ac:dyDescent="0.3">
      <c r="A647" s="11" t="s">
        <v>3707</v>
      </c>
      <c r="B647" s="16">
        <v>95.968000000000004</v>
      </c>
      <c r="C647" s="16"/>
      <c r="D647" s="16"/>
      <c r="E647" s="16"/>
    </row>
    <row r="648" spans="1:5" x14ac:dyDescent="0.3">
      <c r="A648" s="11" t="s">
        <v>2997</v>
      </c>
      <c r="B648" s="16">
        <v>94.731999999999999</v>
      </c>
      <c r="C648" s="16"/>
      <c r="D648" s="16"/>
      <c r="E648" s="16"/>
    </row>
    <row r="649" spans="1:5" x14ac:dyDescent="0.3">
      <c r="A649" s="11" t="s">
        <v>3072</v>
      </c>
      <c r="B649" s="16"/>
      <c r="C649" s="16"/>
      <c r="D649" s="16"/>
      <c r="E649" s="16">
        <v>91.725999999999999</v>
      </c>
    </row>
    <row r="650" spans="1:5" x14ac:dyDescent="0.3">
      <c r="A650" s="11" t="s">
        <v>6314</v>
      </c>
      <c r="B650" s="16"/>
      <c r="C650" s="16"/>
      <c r="D650" s="16"/>
      <c r="E650" s="16">
        <v>91.415999999999997</v>
      </c>
    </row>
    <row r="651" spans="1:5" x14ac:dyDescent="0.3">
      <c r="A651" s="11" t="s">
        <v>798</v>
      </c>
      <c r="B651" s="16"/>
      <c r="C651" s="16">
        <v>55.984000000000002</v>
      </c>
      <c r="D651" s="16">
        <v>28.85</v>
      </c>
      <c r="E651" s="16">
        <v>5.9039999999999999</v>
      </c>
    </row>
    <row r="652" spans="1:5" x14ac:dyDescent="0.3">
      <c r="A652" s="11" t="s">
        <v>4735</v>
      </c>
      <c r="B652" s="16"/>
      <c r="C652" s="16"/>
      <c r="D652" s="16">
        <v>81.94</v>
      </c>
      <c r="E652" s="16">
        <v>5.96</v>
      </c>
    </row>
    <row r="653" spans="1:5" x14ac:dyDescent="0.3">
      <c r="A653" s="11" t="s">
        <v>3827</v>
      </c>
      <c r="B653" s="16">
        <v>9.64</v>
      </c>
      <c r="C653" s="16"/>
      <c r="D653" s="16"/>
      <c r="E653" s="16">
        <v>77.759999999999991</v>
      </c>
    </row>
    <row r="654" spans="1:5" x14ac:dyDescent="0.3">
      <c r="A654" s="11" t="s">
        <v>2011</v>
      </c>
      <c r="B654" s="16"/>
      <c r="C654" s="16">
        <v>46.688000000000002</v>
      </c>
      <c r="D654" s="16"/>
      <c r="E654" s="16">
        <v>39.792000000000002</v>
      </c>
    </row>
    <row r="655" spans="1:5" x14ac:dyDescent="0.3">
      <c r="A655" s="11" t="s">
        <v>5082</v>
      </c>
      <c r="B655" s="16"/>
      <c r="C655" s="16"/>
      <c r="D655" s="16">
        <v>48.466000000000001</v>
      </c>
      <c r="E655" s="16">
        <v>36.92</v>
      </c>
    </row>
    <row r="656" spans="1:5" x14ac:dyDescent="0.3">
      <c r="A656" s="11" t="s">
        <v>2794</v>
      </c>
      <c r="B656" s="16"/>
      <c r="C656" s="16"/>
      <c r="D656" s="16">
        <v>85.209000000000003</v>
      </c>
      <c r="E656" s="16"/>
    </row>
    <row r="657" spans="1:5" x14ac:dyDescent="0.3">
      <c r="A657" s="11" t="s">
        <v>154</v>
      </c>
      <c r="B657" s="16">
        <v>79.56</v>
      </c>
      <c r="C657" s="16">
        <v>3.3660000000000001</v>
      </c>
      <c r="D657" s="16"/>
      <c r="E657" s="16"/>
    </row>
    <row r="658" spans="1:5" x14ac:dyDescent="0.3">
      <c r="A658" s="11" t="s">
        <v>5212</v>
      </c>
      <c r="B658" s="16">
        <v>34.752000000000002</v>
      </c>
      <c r="C658" s="16"/>
      <c r="D658" s="16"/>
      <c r="E658" s="16">
        <v>43.888000000000005</v>
      </c>
    </row>
    <row r="659" spans="1:5" x14ac:dyDescent="0.3">
      <c r="A659" s="11" t="s">
        <v>1817</v>
      </c>
      <c r="B659" s="16">
        <v>7.64</v>
      </c>
      <c r="C659" s="16"/>
      <c r="D659" s="16">
        <v>70.271999999999991</v>
      </c>
      <c r="E659" s="16"/>
    </row>
    <row r="660" spans="1:5" x14ac:dyDescent="0.3">
      <c r="A660" s="11" t="s">
        <v>4346</v>
      </c>
      <c r="B660" s="16"/>
      <c r="C660" s="16">
        <v>44.46</v>
      </c>
      <c r="D660" s="16">
        <v>30.96</v>
      </c>
      <c r="E660" s="16"/>
    </row>
    <row r="661" spans="1:5" x14ac:dyDescent="0.3">
      <c r="A661" s="11" t="s">
        <v>1147</v>
      </c>
      <c r="B661" s="16"/>
      <c r="C661" s="16"/>
      <c r="D661" s="16"/>
      <c r="E661" s="16">
        <v>74.935999999999993</v>
      </c>
    </row>
    <row r="662" spans="1:5" x14ac:dyDescent="0.3">
      <c r="A662" s="11" t="s">
        <v>2625</v>
      </c>
      <c r="B662" s="16">
        <v>67.759999999999991</v>
      </c>
      <c r="C662" s="16"/>
      <c r="D662" s="16">
        <v>6.48</v>
      </c>
      <c r="E662" s="16"/>
    </row>
    <row r="663" spans="1:5" x14ac:dyDescent="0.3">
      <c r="A663" s="11" t="s">
        <v>4391</v>
      </c>
      <c r="B663" s="16"/>
      <c r="C663" s="16">
        <v>73.775999999999996</v>
      </c>
      <c r="D663" s="16"/>
      <c r="E663" s="16"/>
    </row>
    <row r="664" spans="1:5" x14ac:dyDescent="0.3">
      <c r="A664" s="11" t="s">
        <v>2443</v>
      </c>
      <c r="B664" s="16">
        <v>34.79</v>
      </c>
      <c r="C664" s="16"/>
      <c r="D664" s="16">
        <v>15.648</v>
      </c>
      <c r="E664" s="16">
        <v>22.58</v>
      </c>
    </row>
    <row r="665" spans="1:5" x14ac:dyDescent="0.3">
      <c r="A665" s="11" t="s">
        <v>405</v>
      </c>
      <c r="B665" s="16">
        <v>72.69</v>
      </c>
      <c r="C665" s="16"/>
      <c r="D665" s="16"/>
      <c r="E665" s="16"/>
    </row>
    <row r="666" spans="1:5" x14ac:dyDescent="0.3">
      <c r="A666" s="11" t="s">
        <v>3907</v>
      </c>
      <c r="B666" s="16"/>
      <c r="C666" s="16"/>
      <c r="D666" s="16">
        <v>69.930000000000007</v>
      </c>
      <c r="E666" s="16"/>
    </row>
    <row r="667" spans="1:5" x14ac:dyDescent="0.3">
      <c r="A667" s="11" t="s">
        <v>5785</v>
      </c>
      <c r="B667" s="16">
        <v>69.86</v>
      </c>
      <c r="C667" s="16"/>
      <c r="D667" s="16"/>
      <c r="E667" s="16"/>
    </row>
    <row r="668" spans="1:5" x14ac:dyDescent="0.3">
      <c r="A668" s="11" t="s">
        <v>3284</v>
      </c>
      <c r="B668" s="16"/>
      <c r="C668" s="16"/>
      <c r="D668" s="16">
        <v>16.989999999999998</v>
      </c>
      <c r="E668" s="16">
        <v>49.08</v>
      </c>
    </row>
    <row r="669" spans="1:5" x14ac:dyDescent="0.3">
      <c r="A669" s="11" t="s">
        <v>1144</v>
      </c>
      <c r="B669" s="16"/>
      <c r="C669" s="16"/>
      <c r="D669" s="16"/>
      <c r="E669" s="16">
        <v>65.855999999999995</v>
      </c>
    </row>
    <row r="670" spans="1:5" x14ac:dyDescent="0.3">
      <c r="A670" s="11" t="s">
        <v>3523</v>
      </c>
      <c r="B670" s="16">
        <v>65.8</v>
      </c>
      <c r="C670" s="16"/>
      <c r="D670" s="16"/>
      <c r="E670" s="16"/>
    </row>
    <row r="671" spans="1:5" x14ac:dyDescent="0.3">
      <c r="A671" s="11" t="s">
        <v>6428</v>
      </c>
      <c r="B671" s="16">
        <v>22.24</v>
      </c>
      <c r="C671" s="16"/>
      <c r="D671" s="16"/>
      <c r="E671" s="16">
        <v>42.76</v>
      </c>
    </row>
    <row r="672" spans="1:5" x14ac:dyDescent="0.3">
      <c r="A672" s="11" t="s">
        <v>5548</v>
      </c>
      <c r="B672" s="16">
        <v>51.072000000000003</v>
      </c>
      <c r="C672" s="16">
        <v>12.96</v>
      </c>
      <c r="D672" s="16"/>
      <c r="E672" s="16"/>
    </row>
    <row r="673" spans="1:5" x14ac:dyDescent="0.3">
      <c r="A673" s="11" t="s">
        <v>6066</v>
      </c>
      <c r="B673" s="16"/>
      <c r="C673" s="16"/>
      <c r="D673" s="16"/>
      <c r="E673" s="16">
        <v>61.875999999999998</v>
      </c>
    </row>
    <row r="674" spans="1:5" x14ac:dyDescent="0.3">
      <c r="A674" s="11" t="s">
        <v>2710</v>
      </c>
      <c r="B674" s="16"/>
      <c r="C674" s="16">
        <v>7.1040000000000001</v>
      </c>
      <c r="D674" s="16">
        <v>54.5</v>
      </c>
      <c r="E674" s="16"/>
    </row>
    <row r="675" spans="1:5" x14ac:dyDescent="0.3">
      <c r="A675" s="11" t="s">
        <v>4760</v>
      </c>
      <c r="B675" s="16"/>
      <c r="C675" s="16"/>
      <c r="D675" s="16">
        <v>61.44</v>
      </c>
      <c r="E675" s="16"/>
    </row>
    <row r="676" spans="1:5" x14ac:dyDescent="0.3">
      <c r="A676" s="11" t="s">
        <v>2763</v>
      </c>
      <c r="B676" s="16"/>
      <c r="C676" s="16"/>
      <c r="D676" s="16">
        <v>60.63</v>
      </c>
      <c r="E676" s="16"/>
    </row>
    <row r="677" spans="1:5" x14ac:dyDescent="0.3">
      <c r="A677" s="11" t="s">
        <v>1281</v>
      </c>
      <c r="B677" s="16"/>
      <c r="C677" s="16"/>
      <c r="D677" s="16"/>
      <c r="E677" s="16">
        <v>60.622</v>
      </c>
    </row>
    <row r="678" spans="1:5" x14ac:dyDescent="0.3">
      <c r="A678" s="11" t="s">
        <v>6876</v>
      </c>
      <c r="B678" s="16"/>
      <c r="C678" s="16"/>
      <c r="D678" s="16">
        <v>43.6</v>
      </c>
      <c r="E678" s="16">
        <v>16.59</v>
      </c>
    </row>
    <row r="679" spans="1:5" x14ac:dyDescent="0.3">
      <c r="A679" s="11" t="s">
        <v>3374</v>
      </c>
      <c r="B679" s="16"/>
      <c r="C679" s="16">
        <v>58.72</v>
      </c>
      <c r="D679" s="16"/>
      <c r="E679" s="16"/>
    </row>
    <row r="680" spans="1:5" x14ac:dyDescent="0.3">
      <c r="A680" s="11" t="s">
        <v>1633</v>
      </c>
      <c r="B680" s="16"/>
      <c r="C680" s="16"/>
      <c r="D680" s="16">
        <v>9.5549999999999997</v>
      </c>
      <c r="E680" s="16">
        <v>47.94</v>
      </c>
    </row>
    <row r="681" spans="1:5" x14ac:dyDescent="0.3">
      <c r="A681" s="11" t="s">
        <v>3557</v>
      </c>
      <c r="B681" s="16"/>
      <c r="C681" s="16"/>
      <c r="D681" s="16">
        <v>16.739999999999998</v>
      </c>
      <c r="E681" s="16">
        <v>40.031999999999996</v>
      </c>
    </row>
    <row r="682" spans="1:5" x14ac:dyDescent="0.3">
      <c r="A682" s="11" t="s">
        <v>2050</v>
      </c>
      <c r="B682" s="16">
        <v>55.48</v>
      </c>
      <c r="C682" s="16"/>
      <c r="D682" s="16"/>
      <c r="E682" s="16"/>
    </row>
    <row r="683" spans="1:5" x14ac:dyDescent="0.3">
      <c r="A683" s="11" t="s">
        <v>1213</v>
      </c>
      <c r="B683" s="16"/>
      <c r="C683" s="16"/>
      <c r="D683" s="16"/>
      <c r="E683" s="16">
        <v>55.120000000000005</v>
      </c>
    </row>
    <row r="684" spans="1:5" x14ac:dyDescent="0.3">
      <c r="A684" s="11" t="s">
        <v>2380</v>
      </c>
      <c r="B684" s="16">
        <v>54.83</v>
      </c>
      <c r="C684" s="16"/>
      <c r="D684" s="16"/>
      <c r="E684" s="16"/>
    </row>
    <row r="685" spans="1:5" x14ac:dyDescent="0.3">
      <c r="A685" s="11" t="s">
        <v>3134</v>
      </c>
      <c r="B685" s="16">
        <v>5.98</v>
      </c>
      <c r="C685" s="16"/>
      <c r="D685" s="16">
        <v>48.672000000000004</v>
      </c>
      <c r="E685" s="16"/>
    </row>
    <row r="686" spans="1:5" x14ac:dyDescent="0.3">
      <c r="A686" s="11" t="s">
        <v>1672</v>
      </c>
      <c r="B686" s="16"/>
      <c r="C686" s="16"/>
      <c r="D686" s="16">
        <v>53.868000000000002</v>
      </c>
      <c r="E686" s="16"/>
    </row>
    <row r="687" spans="1:5" x14ac:dyDescent="0.3">
      <c r="A687" s="11" t="s">
        <v>2650</v>
      </c>
      <c r="B687" s="16"/>
      <c r="C687" s="16">
        <v>17.241</v>
      </c>
      <c r="D687" s="16"/>
      <c r="E687" s="16">
        <v>35.479999999999997</v>
      </c>
    </row>
    <row r="688" spans="1:5" x14ac:dyDescent="0.3">
      <c r="A688" s="11" t="s">
        <v>4632</v>
      </c>
      <c r="B688" s="16"/>
      <c r="C688" s="16">
        <v>50.461999999999996</v>
      </c>
      <c r="D688" s="16"/>
      <c r="E688" s="16"/>
    </row>
    <row r="689" spans="1:5" x14ac:dyDescent="0.3">
      <c r="A689" s="11" t="s">
        <v>4427</v>
      </c>
      <c r="B689" s="16"/>
      <c r="C689" s="16"/>
      <c r="D689" s="16">
        <v>23.6</v>
      </c>
      <c r="E689" s="16">
        <v>26.4</v>
      </c>
    </row>
    <row r="690" spans="1:5" x14ac:dyDescent="0.3">
      <c r="A690" s="11" t="s">
        <v>1193</v>
      </c>
      <c r="B690" s="16"/>
      <c r="C690" s="16"/>
      <c r="D690" s="16"/>
      <c r="E690" s="16">
        <v>47.96</v>
      </c>
    </row>
    <row r="691" spans="1:5" x14ac:dyDescent="0.3">
      <c r="A691" s="11" t="s">
        <v>2241</v>
      </c>
      <c r="B691" s="16"/>
      <c r="C691" s="16">
        <v>33.479999999999997</v>
      </c>
      <c r="D691" s="16">
        <v>12.96</v>
      </c>
      <c r="E691" s="16"/>
    </row>
    <row r="692" spans="1:5" x14ac:dyDescent="0.3">
      <c r="A692" s="11" t="s">
        <v>2391</v>
      </c>
      <c r="B692" s="16">
        <v>44.91</v>
      </c>
      <c r="C692" s="16"/>
      <c r="D692" s="16"/>
      <c r="E692" s="16"/>
    </row>
    <row r="693" spans="1:5" x14ac:dyDescent="0.3">
      <c r="A693" s="11" t="s">
        <v>4002</v>
      </c>
      <c r="B693" s="16"/>
      <c r="C693" s="16"/>
      <c r="D693" s="16"/>
      <c r="E693" s="16">
        <v>42.93</v>
      </c>
    </row>
    <row r="694" spans="1:5" x14ac:dyDescent="0.3">
      <c r="A694" s="11" t="s">
        <v>2123</v>
      </c>
      <c r="B694" s="16"/>
      <c r="C694" s="16"/>
      <c r="D694" s="16"/>
      <c r="E694" s="16">
        <v>42.91</v>
      </c>
    </row>
    <row r="695" spans="1:5" x14ac:dyDescent="0.3">
      <c r="A695" s="11" t="s">
        <v>2576</v>
      </c>
      <c r="B695" s="16"/>
      <c r="C695" s="16"/>
      <c r="D695" s="16"/>
      <c r="E695" s="16">
        <v>42.72</v>
      </c>
    </row>
    <row r="696" spans="1:5" x14ac:dyDescent="0.3">
      <c r="A696" s="11" t="s">
        <v>4919</v>
      </c>
      <c r="B696" s="16"/>
      <c r="C696" s="16"/>
      <c r="D696" s="16"/>
      <c r="E696" s="16">
        <v>41.37</v>
      </c>
    </row>
    <row r="697" spans="1:5" x14ac:dyDescent="0.3">
      <c r="A697" s="11" t="s">
        <v>2129</v>
      </c>
      <c r="B697" s="16"/>
      <c r="C697" s="16"/>
      <c r="D697" s="16"/>
      <c r="E697" s="16">
        <v>40.776000000000003</v>
      </c>
    </row>
    <row r="698" spans="1:5" x14ac:dyDescent="0.3">
      <c r="A698" s="11" t="s">
        <v>2703</v>
      </c>
      <c r="B698" s="16">
        <v>14.4</v>
      </c>
      <c r="C698" s="16"/>
      <c r="D698" s="16">
        <v>4.7039999999999997</v>
      </c>
      <c r="E698" s="16">
        <v>19.760000000000002</v>
      </c>
    </row>
    <row r="699" spans="1:5" x14ac:dyDescent="0.3">
      <c r="A699" s="11" t="s">
        <v>4282</v>
      </c>
      <c r="B699" s="16"/>
      <c r="C699" s="16">
        <v>7.78</v>
      </c>
      <c r="D699" s="16">
        <v>29.384</v>
      </c>
      <c r="E699" s="16"/>
    </row>
    <row r="700" spans="1:5" x14ac:dyDescent="0.3">
      <c r="A700" s="11" t="s">
        <v>2558</v>
      </c>
      <c r="B700" s="16"/>
      <c r="C700" s="16"/>
      <c r="D700" s="16">
        <v>7.7</v>
      </c>
      <c r="E700" s="16">
        <v>25.472000000000001</v>
      </c>
    </row>
    <row r="701" spans="1:5" x14ac:dyDescent="0.3">
      <c r="A701" s="11" t="s">
        <v>2368</v>
      </c>
      <c r="B701" s="16">
        <v>30.46</v>
      </c>
      <c r="C701" s="16"/>
      <c r="D701" s="16"/>
      <c r="E701" s="16"/>
    </row>
    <row r="702" spans="1:5" x14ac:dyDescent="0.3">
      <c r="A702" s="11" t="s">
        <v>4821</v>
      </c>
      <c r="B702" s="16"/>
      <c r="C702" s="16"/>
      <c r="D702" s="16">
        <v>30.352</v>
      </c>
      <c r="E702" s="16"/>
    </row>
    <row r="703" spans="1:5" x14ac:dyDescent="0.3">
      <c r="A703" s="11" t="s">
        <v>1509</v>
      </c>
      <c r="B703" s="16"/>
      <c r="C703" s="16"/>
      <c r="D703" s="16"/>
      <c r="E703" s="16">
        <v>30.335999999999999</v>
      </c>
    </row>
    <row r="704" spans="1:5" x14ac:dyDescent="0.3">
      <c r="A704" s="11" t="s">
        <v>2826</v>
      </c>
      <c r="B704" s="16"/>
      <c r="C704" s="16"/>
      <c r="D704" s="16">
        <v>30.335999999999999</v>
      </c>
      <c r="E704" s="16"/>
    </row>
    <row r="705" spans="1:5" x14ac:dyDescent="0.3">
      <c r="A705" s="11" t="s">
        <v>3732</v>
      </c>
      <c r="B705" s="16"/>
      <c r="C705" s="16"/>
      <c r="D705" s="16">
        <v>27.86</v>
      </c>
      <c r="E705" s="16"/>
    </row>
    <row r="706" spans="1:5" x14ac:dyDescent="0.3">
      <c r="A706" s="11" t="s">
        <v>3196</v>
      </c>
      <c r="B706" s="16"/>
      <c r="C706" s="16">
        <v>5.04</v>
      </c>
      <c r="D706" s="16">
        <v>11.84</v>
      </c>
      <c r="E706" s="16">
        <v>10.816000000000001</v>
      </c>
    </row>
    <row r="707" spans="1:5" x14ac:dyDescent="0.3">
      <c r="A707" s="11" t="s">
        <v>88</v>
      </c>
      <c r="B707" s="16">
        <v>27.46</v>
      </c>
      <c r="C707" s="16"/>
      <c r="D707" s="16"/>
      <c r="E707" s="16"/>
    </row>
    <row r="708" spans="1:5" x14ac:dyDescent="0.3">
      <c r="A708" s="11" t="s">
        <v>534</v>
      </c>
      <c r="B708" s="16"/>
      <c r="C708" s="16">
        <v>10.332000000000001</v>
      </c>
      <c r="D708" s="16"/>
      <c r="E708" s="16">
        <v>17.088000000000001</v>
      </c>
    </row>
    <row r="709" spans="1:5" x14ac:dyDescent="0.3">
      <c r="A709" s="11" t="s">
        <v>3602</v>
      </c>
      <c r="B709" s="16"/>
      <c r="C709" s="16">
        <v>26.82</v>
      </c>
      <c r="D709" s="16"/>
      <c r="E709" s="16"/>
    </row>
    <row r="710" spans="1:5" x14ac:dyDescent="0.3">
      <c r="A710" s="11" t="s">
        <v>3260</v>
      </c>
      <c r="B710" s="16"/>
      <c r="C710" s="16"/>
      <c r="D710" s="16"/>
      <c r="E710" s="16">
        <v>26.72</v>
      </c>
    </row>
    <row r="711" spans="1:5" x14ac:dyDescent="0.3">
      <c r="A711" s="11" t="s">
        <v>1821</v>
      </c>
      <c r="B711" s="16">
        <v>26.135999999999999</v>
      </c>
      <c r="C711" s="16"/>
      <c r="D711" s="16"/>
      <c r="E711" s="16"/>
    </row>
    <row r="712" spans="1:5" x14ac:dyDescent="0.3">
      <c r="A712" s="11" t="s">
        <v>4741</v>
      </c>
      <c r="B712" s="16">
        <v>25.92</v>
      </c>
      <c r="C712" s="16"/>
      <c r="D712" s="16"/>
      <c r="E712" s="16"/>
    </row>
    <row r="713" spans="1:5" x14ac:dyDescent="0.3">
      <c r="A713" s="11" t="s">
        <v>2645</v>
      </c>
      <c r="B713" s="16"/>
      <c r="C713" s="16">
        <v>25.488</v>
      </c>
      <c r="D713" s="16"/>
      <c r="E713" s="16"/>
    </row>
    <row r="714" spans="1:5" x14ac:dyDescent="0.3">
      <c r="A714" s="11" t="s">
        <v>1337</v>
      </c>
      <c r="B714" s="16">
        <v>23.472000000000001</v>
      </c>
      <c r="C714" s="16"/>
      <c r="D714" s="16"/>
      <c r="E714" s="16"/>
    </row>
    <row r="715" spans="1:5" x14ac:dyDescent="0.3">
      <c r="A715" s="11" t="s">
        <v>1936</v>
      </c>
      <c r="B715" s="16"/>
      <c r="C715" s="16"/>
      <c r="D715" s="16">
        <v>23.12</v>
      </c>
      <c r="E715" s="16"/>
    </row>
    <row r="716" spans="1:5" x14ac:dyDescent="0.3">
      <c r="A716" s="11" t="s">
        <v>7258</v>
      </c>
      <c r="B716" s="16"/>
      <c r="C716" s="16"/>
      <c r="D716" s="16">
        <v>9.6479999999999997</v>
      </c>
      <c r="E716" s="16">
        <v>12.68</v>
      </c>
    </row>
    <row r="717" spans="1:5" x14ac:dyDescent="0.3">
      <c r="A717" s="11" t="s">
        <v>4260</v>
      </c>
      <c r="B717" s="16"/>
      <c r="C717" s="16"/>
      <c r="D717" s="16">
        <v>22.032</v>
      </c>
      <c r="E717" s="16"/>
    </row>
    <row r="718" spans="1:5" x14ac:dyDescent="0.3">
      <c r="A718" s="11" t="s">
        <v>2228</v>
      </c>
      <c r="B718" s="16"/>
      <c r="C718" s="16"/>
      <c r="D718" s="16"/>
      <c r="E718" s="16">
        <v>20.736000000000001</v>
      </c>
    </row>
    <row r="719" spans="1:5" x14ac:dyDescent="0.3">
      <c r="A719" s="11" t="s">
        <v>5745</v>
      </c>
      <c r="B719" s="16"/>
      <c r="C719" s="16"/>
      <c r="D719" s="16">
        <v>19.648</v>
      </c>
      <c r="E719" s="16"/>
    </row>
    <row r="720" spans="1:5" x14ac:dyDescent="0.3">
      <c r="A720" s="11" t="s">
        <v>5563</v>
      </c>
      <c r="B720" s="16">
        <v>19.440000000000001</v>
      </c>
      <c r="C720" s="16"/>
      <c r="D720" s="16"/>
      <c r="E720" s="16"/>
    </row>
    <row r="721" spans="1:5" x14ac:dyDescent="0.3">
      <c r="A721" s="11" t="s">
        <v>1275</v>
      </c>
      <c r="B721" s="16"/>
      <c r="C721" s="16">
        <v>19</v>
      </c>
      <c r="D721" s="16"/>
      <c r="E721" s="16"/>
    </row>
    <row r="722" spans="1:5" x14ac:dyDescent="0.3">
      <c r="A722" s="11" t="s">
        <v>1200</v>
      </c>
      <c r="B722" s="16"/>
      <c r="C722" s="16"/>
      <c r="D722" s="16">
        <v>16.920000000000002</v>
      </c>
      <c r="E722" s="16"/>
    </row>
    <row r="723" spans="1:5" x14ac:dyDescent="0.3">
      <c r="A723" s="11" t="s">
        <v>6390</v>
      </c>
      <c r="B723" s="16"/>
      <c r="C723" s="16"/>
      <c r="D723" s="16"/>
      <c r="E723" s="16">
        <v>16.739000000000001</v>
      </c>
    </row>
    <row r="724" spans="1:5" x14ac:dyDescent="0.3">
      <c r="A724" s="11" t="s">
        <v>3200</v>
      </c>
      <c r="B724" s="16"/>
      <c r="C724" s="16"/>
      <c r="D724" s="16"/>
      <c r="E724" s="16">
        <v>14.7</v>
      </c>
    </row>
    <row r="725" spans="1:5" x14ac:dyDescent="0.3">
      <c r="A725" s="11" t="s">
        <v>160</v>
      </c>
      <c r="B725" s="16"/>
      <c r="C725" s="16"/>
      <c r="D725" s="16">
        <v>14.368</v>
      </c>
      <c r="E725" s="16"/>
    </row>
    <row r="726" spans="1:5" x14ac:dyDescent="0.3">
      <c r="A726" s="11" t="s">
        <v>7304</v>
      </c>
      <c r="B726" s="16"/>
      <c r="C726" s="16"/>
      <c r="D726" s="16">
        <v>14.112</v>
      </c>
      <c r="E726" s="16"/>
    </row>
    <row r="727" spans="1:5" x14ac:dyDescent="0.3">
      <c r="A727" s="11" t="s">
        <v>3783</v>
      </c>
      <c r="B727" s="16">
        <v>12.35</v>
      </c>
      <c r="C727" s="16"/>
      <c r="D727" s="16"/>
      <c r="E727" s="16"/>
    </row>
    <row r="728" spans="1:5" x14ac:dyDescent="0.3">
      <c r="A728" s="11" t="s">
        <v>3641</v>
      </c>
      <c r="B728" s="16"/>
      <c r="C728" s="16"/>
      <c r="D728" s="16">
        <v>10.96</v>
      </c>
      <c r="E728" s="16"/>
    </row>
    <row r="729" spans="1:5" x14ac:dyDescent="0.3">
      <c r="A729" s="11" t="s">
        <v>4035</v>
      </c>
      <c r="B729" s="16"/>
      <c r="C729" s="16">
        <v>10.476000000000001</v>
      </c>
      <c r="D729" s="16"/>
      <c r="E729" s="16"/>
    </row>
    <row r="730" spans="1:5" x14ac:dyDescent="0.3">
      <c r="A730" s="11" t="s">
        <v>3485</v>
      </c>
      <c r="B730" s="16"/>
      <c r="C730" s="16"/>
      <c r="D730" s="16"/>
      <c r="E730" s="16">
        <v>10.16</v>
      </c>
    </row>
    <row r="731" spans="1:5" x14ac:dyDescent="0.3">
      <c r="A731" s="11" t="s">
        <v>1089</v>
      </c>
      <c r="B731" s="16"/>
      <c r="C731" s="16"/>
      <c r="D731" s="16"/>
      <c r="E731" s="16">
        <v>9.8559999999999999</v>
      </c>
    </row>
    <row r="732" spans="1:5" x14ac:dyDescent="0.3">
      <c r="A732" s="11" t="s">
        <v>2621</v>
      </c>
      <c r="B732" s="16">
        <v>8.6080000000000005</v>
      </c>
      <c r="C732" s="16">
        <v>1.1120000000000001</v>
      </c>
      <c r="D732" s="16"/>
      <c r="E732" s="16"/>
    </row>
    <row r="733" spans="1:5" x14ac:dyDescent="0.3">
      <c r="A733" s="11" t="s">
        <v>2505</v>
      </c>
      <c r="B733" s="16"/>
      <c r="C733" s="16"/>
      <c r="D733" s="16"/>
      <c r="E733" s="16">
        <v>8.36</v>
      </c>
    </row>
    <row r="734" spans="1:5" x14ac:dyDescent="0.3">
      <c r="A734" s="11" t="s">
        <v>4865</v>
      </c>
      <c r="B734" s="16"/>
      <c r="C734" s="16">
        <v>8.2260000000000009</v>
      </c>
      <c r="D734" s="16"/>
      <c r="E734" s="16"/>
    </row>
    <row r="735" spans="1:5" x14ac:dyDescent="0.3">
      <c r="A735" s="11" t="s">
        <v>3578</v>
      </c>
      <c r="B735" s="16"/>
      <c r="C735" s="16">
        <v>6.08</v>
      </c>
      <c r="D735" s="16"/>
      <c r="E735" s="16"/>
    </row>
    <row r="736" spans="1:5" x14ac:dyDescent="0.3">
      <c r="A736" s="11" t="s">
        <v>393</v>
      </c>
      <c r="B736" s="16"/>
      <c r="C736" s="16"/>
      <c r="D736" s="16"/>
      <c r="E736" s="16">
        <v>5.6820000000000004</v>
      </c>
    </row>
    <row r="737" spans="1:5" x14ac:dyDescent="0.3">
      <c r="A737" s="11" t="s">
        <v>2776</v>
      </c>
      <c r="B737" s="16"/>
      <c r="C737" s="16"/>
      <c r="D737" s="16"/>
      <c r="E737" s="16">
        <v>5.3460000000000001</v>
      </c>
    </row>
    <row r="738" spans="1:5" x14ac:dyDescent="0.3">
      <c r="A738" s="11" t="s">
        <v>5777</v>
      </c>
      <c r="B738" s="16">
        <v>4.71</v>
      </c>
      <c r="C738" s="16"/>
      <c r="D738" s="16"/>
      <c r="E738" s="16"/>
    </row>
    <row r="739" spans="1:5" x14ac:dyDescent="0.3">
      <c r="A739" s="11" t="s">
        <v>5244</v>
      </c>
      <c r="B739" s="16">
        <v>4.3680000000000003</v>
      </c>
      <c r="C739" s="16"/>
      <c r="D739" s="16"/>
      <c r="E739" s="16"/>
    </row>
    <row r="740" spans="1:5" x14ac:dyDescent="0.3">
      <c r="A740" s="11" t="s">
        <v>3402</v>
      </c>
      <c r="B740" s="16"/>
      <c r="C740" s="16"/>
      <c r="D740" s="16"/>
      <c r="E740" s="16">
        <v>2.8079999999999998</v>
      </c>
    </row>
    <row r="741" spans="1:5" x14ac:dyDescent="0.3">
      <c r="A741" s="11" t="s">
        <v>1182</v>
      </c>
      <c r="B741" s="16"/>
      <c r="C741" s="16">
        <v>2.7719999999999998</v>
      </c>
      <c r="D741" s="16"/>
      <c r="E741" s="16"/>
    </row>
    <row r="742" spans="1:5" x14ac:dyDescent="0.3">
      <c r="A742" s="11" t="s">
        <v>2017</v>
      </c>
      <c r="B742" s="16"/>
      <c r="C742" s="16">
        <v>2.48</v>
      </c>
      <c r="D742" s="16"/>
      <c r="E742" s="1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F93F-8C83-436D-B9E4-BFFF2B15556B}">
  <dimension ref="A1:W9995"/>
  <sheetViews>
    <sheetView workbookViewId="0">
      <selection sqref="A1:W4043"/>
    </sheetView>
  </sheetViews>
  <sheetFormatPr defaultRowHeight="14.4" x14ac:dyDescent="0.3"/>
  <cols>
    <col min="1" max="1" width="6.88671875" bestFit="1" customWidth="1"/>
    <col min="2" max="2" width="14.6640625" bestFit="1" customWidth="1"/>
    <col min="3" max="3" width="10.5546875" bestFit="1" customWidth="1"/>
    <col min="4" max="5" width="10.5546875" customWidth="1"/>
    <col min="6" max="6" width="17.5546875" style="13" bestFit="1" customWidth="1"/>
    <col min="7" max="7" width="12.77734375" bestFit="1" customWidth="1"/>
    <col min="8" max="8" width="11.109375" bestFit="1" customWidth="1"/>
    <col min="9" max="9" width="20.44140625" bestFit="1" customWidth="1"/>
    <col min="10" max="10" width="11.33203125" bestFit="1" customWidth="1"/>
    <col min="11" max="11" width="11.88671875" bestFit="1" customWidth="1"/>
    <col min="12" max="13" width="17.33203125" bestFit="1" customWidth="1"/>
    <col min="14" max="14" width="10.6640625" bestFit="1" customWidth="1"/>
    <col min="15" max="15" width="6.88671875" bestFit="1" customWidth="1"/>
    <col min="16" max="16" width="16.33203125" bestFit="1" customWidth="1"/>
    <col min="17" max="17" width="13.109375" bestFit="1" customWidth="1"/>
    <col min="18" max="18" width="11.88671875" bestFit="1" customWidth="1"/>
    <col min="19" max="19" width="108.88671875" bestFit="1" customWidth="1"/>
    <col min="20" max="20" width="10" bestFit="1" customWidth="1"/>
    <col min="21" max="21" width="8" bestFit="1" customWidth="1"/>
    <col min="22" max="22" width="8.109375" bestFit="1" customWidth="1"/>
    <col min="23" max="23" width="10.6640625" bestFit="1" customWidth="1"/>
  </cols>
  <sheetData>
    <row r="1" spans="1:23" x14ac:dyDescent="0.3">
      <c r="A1" t="s">
        <v>0</v>
      </c>
      <c r="B1" t="s">
        <v>1</v>
      </c>
      <c r="C1" t="s">
        <v>2</v>
      </c>
      <c r="D1" t="s">
        <v>7439</v>
      </c>
      <c r="E1" t="s">
        <v>7438</v>
      </c>
      <c r="F1" s="13" t="s">
        <v>3</v>
      </c>
      <c r="G1" t="s">
        <v>4</v>
      </c>
      <c r="H1" t="s">
        <v>5</v>
      </c>
      <c r="I1" t="s">
        <v>6</v>
      </c>
      <c r="J1" t="s">
        <v>7</v>
      </c>
      <c r="K1" t="s">
        <v>8</v>
      </c>
      <c r="L1" t="s">
        <v>9</v>
      </c>
      <c r="M1" t="s">
        <v>10</v>
      </c>
      <c r="N1" t="s">
        <v>11</v>
      </c>
      <c r="O1" t="s">
        <v>12</v>
      </c>
      <c r="P1" t="s">
        <v>13</v>
      </c>
      <c r="Q1" t="s">
        <v>14</v>
      </c>
      <c r="R1" t="s">
        <v>15</v>
      </c>
      <c r="S1" t="s">
        <v>16</v>
      </c>
      <c r="T1" t="s">
        <v>17</v>
      </c>
      <c r="U1" t="s">
        <v>18</v>
      </c>
      <c r="V1" t="s">
        <v>19</v>
      </c>
      <c r="W1" t="s">
        <v>20</v>
      </c>
    </row>
    <row r="2" spans="1:23" x14ac:dyDescent="0.3">
      <c r="A2">
        <v>541</v>
      </c>
      <c r="B2" t="s">
        <v>1662</v>
      </c>
      <c r="C2" s="12">
        <v>41641</v>
      </c>
      <c r="D2" s="15">
        <f>YEAR(C2)</f>
        <v>2014</v>
      </c>
      <c r="E2" s="15">
        <f>MONTH(C2)</f>
        <v>1</v>
      </c>
      <c r="F2" s="14">
        <v>41700</v>
      </c>
      <c r="G2" t="s">
        <v>182</v>
      </c>
      <c r="H2" t="s">
        <v>1663</v>
      </c>
      <c r="I2" t="s">
        <v>1664</v>
      </c>
      <c r="J2" t="s">
        <v>25</v>
      </c>
      <c r="K2" t="s">
        <v>26</v>
      </c>
      <c r="L2" t="s">
        <v>1665</v>
      </c>
      <c r="M2" t="s">
        <v>116</v>
      </c>
      <c r="N2">
        <v>54302</v>
      </c>
      <c r="O2" t="s">
        <v>106</v>
      </c>
      <c r="P2" t="s">
        <v>1666</v>
      </c>
      <c r="Q2" t="s">
        <v>73</v>
      </c>
      <c r="R2" t="s">
        <v>157</v>
      </c>
      <c r="S2" t="s">
        <v>1667</v>
      </c>
      <c r="T2">
        <v>468.9</v>
      </c>
      <c r="U2">
        <v>6</v>
      </c>
      <c r="V2">
        <v>0</v>
      </c>
      <c r="W2">
        <v>206.316</v>
      </c>
    </row>
    <row r="3" spans="1:23" x14ac:dyDescent="0.3">
      <c r="A3">
        <v>158</v>
      </c>
      <c r="B3" t="s">
        <v>600</v>
      </c>
      <c r="C3" s="12">
        <v>41642</v>
      </c>
      <c r="D3" s="15">
        <f t="shared" ref="D3:D66" si="0">YEAR(C3)</f>
        <v>2014</v>
      </c>
      <c r="E3" s="15">
        <f t="shared" ref="E3:E66" si="1">MONTH(C3)</f>
        <v>1</v>
      </c>
      <c r="F3" s="14">
        <v>41793</v>
      </c>
      <c r="G3" t="s">
        <v>22</v>
      </c>
      <c r="H3" t="s">
        <v>601</v>
      </c>
      <c r="I3" t="s">
        <v>602</v>
      </c>
      <c r="J3" t="s">
        <v>25</v>
      </c>
      <c r="K3" t="s">
        <v>26</v>
      </c>
      <c r="L3" t="s">
        <v>97</v>
      </c>
      <c r="M3" t="s">
        <v>98</v>
      </c>
      <c r="N3">
        <v>98115</v>
      </c>
      <c r="O3" t="s">
        <v>44</v>
      </c>
      <c r="P3" t="s">
        <v>502</v>
      </c>
      <c r="Q3" t="s">
        <v>31</v>
      </c>
      <c r="R3" t="s">
        <v>35</v>
      </c>
      <c r="S3" t="s">
        <v>503</v>
      </c>
      <c r="T3">
        <v>457.56799999999998</v>
      </c>
      <c r="U3">
        <v>2</v>
      </c>
      <c r="V3">
        <v>0.2</v>
      </c>
      <c r="W3">
        <v>51.476399999999998</v>
      </c>
    </row>
    <row r="4" spans="1:23" x14ac:dyDescent="0.3">
      <c r="A4">
        <v>5714</v>
      </c>
      <c r="B4" t="s">
        <v>6357</v>
      </c>
      <c r="C4" s="12">
        <v>41642</v>
      </c>
      <c r="D4" s="15">
        <f t="shared" si="0"/>
        <v>2014</v>
      </c>
      <c r="E4" s="15">
        <f t="shared" si="1"/>
        <v>1</v>
      </c>
      <c r="F4" s="14">
        <v>41762</v>
      </c>
      <c r="G4" t="s">
        <v>51</v>
      </c>
      <c r="H4" t="s">
        <v>2682</v>
      </c>
      <c r="I4" t="s">
        <v>2683</v>
      </c>
      <c r="J4" t="s">
        <v>103</v>
      </c>
      <c r="K4" t="s">
        <v>26</v>
      </c>
      <c r="L4" t="s">
        <v>250</v>
      </c>
      <c r="M4" t="s">
        <v>251</v>
      </c>
      <c r="N4">
        <v>10035</v>
      </c>
      <c r="O4" t="s">
        <v>147</v>
      </c>
      <c r="P4" t="s">
        <v>2970</v>
      </c>
      <c r="Q4" t="s">
        <v>73</v>
      </c>
      <c r="R4" t="s">
        <v>74</v>
      </c>
      <c r="S4" t="s">
        <v>2971</v>
      </c>
      <c r="T4">
        <v>5.94</v>
      </c>
      <c r="U4">
        <v>3</v>
      </c>
      <c r="V4">
        <v>0</v>
      </c>
      <c r="W4">
        <v>1.6037999999999999</v>
      </c>
    </row>
    <row r="5" spans="1:23" x14ac:dyDescent="0.3">
      <c r="A5">
        <v>6548</v>
      </c>
      <c r="B5" t="s">
        <v>6599</v>
      </c>
      <c r="C5" s="12">
        <v>41642</v>
      </c>
      <c r="D5" s="15">
        <f t="shared" si="0"/>
        <v>2014</v>
      </c>
      <c r="E5" s="15">
        <f t="shared" si="1"/>
        <v>1</v>
      </c>
      <c r="F5" s="14">
        <v>41762</v>
      </c>
      <c r="G5" t="s">
        <v>51</v>
      </c>
      <c r="H5" t="s">
        <v>4960</v>
      </c>
      <c r="I5" t="s">
        <v>4961</v>
      </c>
      <c r="J5" t="s">
        <v>103</v>
      </c>
      <c r="K5" t="s">
        <v>26</v>
      </c>
      <c r="L5" t="s">
        <v>4566</v>
      </c>
      <c r="M5" t="s">
        <v>201</v>
      </c>
      <c r="N5">
        <v>60126</v>
      </c>
      <c r="O5" t="s">
        <v>106</v>
      </c>
      <c r="P5" t="s">
        <v>367</v>
      </c>
      <c r="Q5" t="s">
        <v>31</v>
      </c>
      <c r="R5" t="s">
        <v>35</v>
      </c>
      <c r="S5" t="s">
        <v>368</v>
      </c>
      <c r="T5">
        <v>634.11599999999999</v>
      </c>
      <c r="U5">
        <v>6</v>
      </c>
      <c r="V5">
        <v>0.3</v>
      </c>
      <c r="W5">
        <v>-172.1172</v>
      </c>
    </row>
    <row r="6" spans="1:23" x14ac:dyDescent="0.3">
      <c r="A6">
        <v>6549</v>
      </c>
      <c r="B6" t="s">
        <v>6599</v>
      </c>
      <c r="C6" s="12">
        <v>41642</v>
      </c>
      <c r="D6" s="15">
        <f t="shared" si="0"/>
        <v>2014</v>
      </c>
      <c r="E6" s="15">
        <f t="shared" si="1"/>
        <v>1</v>
      </c>
      <c r="F6" s="14">
        <v>41762</v>
      </c>
      <c r="G6" t="s">
        <v>51</v>
      </c>
      <c r="H6" t="s">
        <v>4960</v>
      </c>
      <c r="I6" t="s">
        <v>4961</v>
      </c>
      <c r="J6" t="s">
        <v>103</v>
      </c>
      <c r="K6" t="s">
        <v>26</v>
      </c>
      <c r="L6" t="s">
        <v>4566</v>
      </c>
      <c r="M6" t="s">
        <v>201</v>
      </c>
      <c r="N6">
        <v>60126</v>
      </c>
      <c r="O6" t="s">
        <v>106</v>
      </c>
      <c r="P6" t="s">
        <v>6304</v>
      </c>
      <c r="Q6" t="s">
        <v>46</v>
      </c>
      <c r="R6" t="s">
        <v>92</v>
      </c>
      <c r="S6" t="s">
        <v>6305</v>
      </c>
      <c r="T6">
        <v>17.472000000000001</v>
      </c>
      <c r="U6">
        <v>3</v>
      </c>
      <c r="V6">
        <v>0.2</v>
      </c>
      <c r="W6">
        <v>5.6783999999999999</v>
      </c>
    </row>
    <row r="7" spans="1:23" x14ac:dyDescent="0.3">
      <c r="A7">
        <v>7948</v>
      </c>
      <c r="B7" t="s">
        <v>6933</v>
      </c>
      <c r="C7" s="12">
        <v>41642</v>
      </c>
      <c r="D7" s="15">
        <f t="shared" si="0"/>
        <v>2014</v>
      </c>
      <c r="E7" s="15">
        <f t="shared" si="1"/>
        <v>1</v>
      </c>
      <c r="F7" s="14">
        <v>41762</v>
      </c>
      <c r="G7" t="s">
        <v>51</v>
      </c>
      <c r="H7" t="s">
        <v>4592</v>
      </c>
      <c r="I7" t="s">
        <v>4593</v>
      </c>
      <c r="J7" t="s">
        <v>25</v>
      </c>
      <c r="K7" t="s">
        <v>26</v>
      </c>
      <c r="L7" t="s">
        <v>3625</v>
      </c>
      <c r="M7" t="s">
        <v>105</v>
      </c>
      <c r="N7">
        <v>79907</v>
      </c>
      <c r="O7" t="s">
        <v>106</v>
      </c>
      <c r="P7" t="s">
        <v>4135</v>
      </c>
      <c r="Q7" t="s">
        <v>46</v>
      </c>
      <c r="R7" t="s">
        <v>253</v>
      </c>
      <c r="S7" t="s">
        <v>4136</v>
      </c>
      <c r="T7">
        <v>18.84</v>
      </c>
      <c r="U7">
        <v>5</v>
      </c>
      <c r="V7">
        <v>0.2</v>
      </c>
      <c r="W7">
        <v>-3.5325000000000002</v>
      </c>
    </row>
    <row r="8" spans="1:23" x14ac:dyDescent="0.3">
      <c r="A8">
        <v>7949</v>
      </c>
      <c r="B8" t="s">
        <v>6933</v>
      </c>
      <c r="C8" s="12">
        <v>41642</v>
      </c>
      <c r="D8" s="15">
        <f t="shared" si="0"/>
        <v>2014</v>
      </c>
      <c r="E8" s="15">
        <f t="shared" si="1"/>
        <v>1</v>
      </c>
      <c r="F8" s="14">
        <v>41762</v>
      </c>
      <c r="G8" t="s">
        <v>51</v>
      </c>
      <c r="H8" t="s">
        <v>4592</v>
      </c>
      <c r="I8" t="s">
        <v>4593</v>
      </c>
      <c r="J8" t="s">
        <v>25</v>
      </c>
      <c r="K8" t="s">
        <v>26</v>
      </c>
      <c r="L8" t="s">
        <v>3625</v>
      </c>
      <c r="M8" t="s">
        <v>105</v>
      </c>
      <c r="N8">
        <v>79907</v>
      </c>
      <c r="O8" t="s">
        <v>106</v>
      </c>
      <c r="P8" t="s">
        <v>2962</v>
      </c>
      <c r="Q8" t="s">
        <v>31</v>
      </c>
      <c r="R8" t="s">
        <v>35</v>
      </c>
      <c r="S8" t="s">
        <v>2963</v>
      </c>
      <c r="T8">
        <v>362.25</v>
      </c>
      <c r="U8">
        <v>6</v>
      </c>
      <c r="V8">
        <v>0.3</v>
      </c>
      <c r="W8">
        <v>0</v>
      </c>
    </row>
    <row r="9" spans="1:23" x14ac:dyDescent="0.3">
      <c r="A9">
        <v>7950</v>
      </c>
      <c r="B9" t="s">
        <v>6933</v>
      </c>
      <c r="C9" s="12">
        <v>41642</v>
      </c>
      <c r="D9" s="15">
        <f t="shared" si="0"/>
        <v>2014</v>
      </c>
      <c r="E9" s="15">
        <f t="shared" si="1"/>
        <v>1</v>
      </c>
      <c r="F9" s="14">
        <v>41762</v>
      </c>
      <c r="G9" t="s">
        <v>51</v>
      </c>
      <c r="H9" t="s">
        <v>4592</v>
      </c>
      <c r="I9" t="s">
        <v>4593</v>
      </c>
      <c r="J9" t="s">
        <v>25</v>
      </c>
      <c r="K9" t="s">
        <v>26</v>
      </c>
      <c r="L9" t="s">
        <v>3625</v>
      </c>
      <c r="M9" t="s">
        <v>105</v>
      </c>
      <c r="N9">
        <v>79907</v>
      </c>
      <c r="O9" t="s">
        <v>106</v>
      </c>
      <c r="P9" t="s">
        <v>2593</v>
      </c>
      <c r="Q9" t="s">
        <v>31</v>
      </c>
      <c r="R9" t="s">
        <v>67</v>
      </c>
      <c r="S9" t="s">
        <v>2594</v>
      </c>
      <c r="T9">
        <v>63.552</v>
      </c>
      <c r="U9">
        <v>6</v>
      </c>
      <c r="V9">
        <v>0.6</v>
      </c>
      <c r="W9">
        <v>-34.953600000000002</v>
      </c>
    </row>
    <row r="10" spans="1:23" x14ac:dyDescent="0.3">
      <c r="A10">
        <v>7951</v>
      </c>
      <c r="B10" t="s">
        <v>6933</v>
      </c>
      <c r="C10" s="12">
        <v>41642</v>
      </c>
      <c r="D10" s="15">
        <f t="shared" si="0"/>
        <v>2014</v>
      </c>
      <c r="E10" s="15">
        <f t="shared" si="1"/>
        <v>1</v>
      </c>
      <c r="F10" s="14">
        <v>41762</v>
      </c>
      <c r="G10" t="s">
        <v>51</v>
      </c>
      <c r="H10" t="s">
        <v>4592</v>
      </c>
      <c r="I10" t="s">
        <v>4593</v>
      </c>
      <c r="J10" t="s">
        <v>25</v>
      </c>
      <c r="K10" t="s">
        <v>26</v>
      </c>
      <c r="L10" t="s">
        <v>3625</v>
      </c>
      <c r="M10" t="s">
        <v>105</v>
      </c>
      <c r="N10">
        <v>79907</v>
      </c>
      <c r="O10" t="s">
        <v>106</v>
      </c>
      <c r="P10" t="s">
        <v>1425</v>
      </c>
      <c r="Q10" t="s">
        <v>46</v>
      </c>
      <c r="R10" t="s">
        <v>60</v>
      </c>
      <c r="S10" t="s">
        <v>1426</v>
      </c>
      <c r="T10">
        <v>129.55199999999999</v>
      </c>
      <c r="U10">
        <v>3</v>
      </c>
      <c r="V10">
        <v>0.2</v>
      </c>
      <c r="W10">
        <v>-22.671600000000002</v>
      </c>
    </row>
    <row r="11" spans="1:23" x14ac:dyDescent="0.3">
      <c r="A11">
        <v>8310</v>
      </c>
      <c r="B11" t="s">
        <v>7023</v>
      </c>
      <c r="C11" s="12">
        <v>41642</v>
      </c>
      <c r="D11" s="15">
        <f t="shared" si="0"/>
        <v>2014</v>
      </c>
      <c r="E11" s="15">
        <f t="shared" si="1"/>
        <v>1</v>
      </c>
      <c r="F11" s="14">
        <v>41823</v>
      </c>
      <c r="G11" t="s">
        <v>51</v>
      </c>
      <c r="H11" t="s">
        <v>3967</v>
      </c>
      <c r="I11" t="s">
        <v>3968</v>
      </c>
      <c r="J11" t="s">
        <v>25</v>
      </c>
      <c r="K11" t="s">
        <v>26</v>
      </c>
      <c r="L11" t="s">
        <v>178</v>
      </c>
      <c r="M11" t="s">
        <v>105</v>
      </c>
      <c r="N11">
        <v>77036</v>
      </c>
      <c r="O11" t="s">
        <v>106</v>
      </c>
      <c r="P11" t="s">
        <v>4362</v>
      </c>
      <c r="Q11" t="s">
        <v>46</v>
      </c>
      <c r="R11" t="s">
        <v>60</v>
      </c>
      <c r="S11" t="s">
        <v>4363</v>
      </c>
      <c r="T11">
        <v>137.352</v>
      </c>
      <c r="U11">
        <v>3</v>
      </c>
      <c r="V11">
        <v>0.2</v>
      </c>
      <c r="W11">
        <v>8.5845000000000002</v>
      </c>
    </row>
    <row r="12" spans="1:23" x14ac:dyDescent="0.3">
      <c r="A12">
        <v>8311</v>
      </c>
      <c r="B12" t="s">
        <v>7023</v>
      </c>
      <c r="C12" s="12">
        <v>41642</v>
      </c>
      <c r="D12" s="15">
        <f t="shared" si="0"/>
        <v>2014</v>
      </c>
      <c r="E12" s="15">
        <f t="shared" si="1"/>
        <v>1</v>
      </c>
      <c r="F12" s="14">
        <v>41823</v>
      </c>
      <c r="G12" t="s">
        <v>51</v>
      </c>
      <c r="H12" t="s">
        <v>3967</v>
      </c>
      <c r="I12" t="s">
        <v>3968</v>
      </c>
      <c r="J12" t="s">
        <v>25</v>
      </c>
      <c r="K12" t="s">
        <v>26</v>
      </c>
      <c r="L12" t="s">
        <v>178</v>
      </c>
      <c r="M12" t="s">
        <v>105</v>
      </c>
      <c r="N12">
        <v>77036</v>
      </c>
      <c r="O12" t="s">
        <v>106</v>
      </c>
      <c r="P12" t="s">
        <v>4416</v>
      </c>
      <c r="Q12" t="s">
        <v>31</v>
      </c>
      <c r="R12" t="s">
        <v>57</v>
      </c>
      <c r="S12" t="s">
        <v>4417</v>
      </c>
      <c r="T12">
        <v>376.50900000000001</v>
      </c>
      <c r="U12">
        <v>3</v>
      </c>
      <c r="V12">
        <v>0.3</v>
      </c>
      <c r="W12">
        <v>-43.029600000000002</v>
      </c>
    </row>
    <row r="13" spans="1:23" x14ac:dyDescent="0.3">
      <c r="A13">
        <v>1373</v>
      </c>
      <c r="B13" t="s">
        <v>3287</v>
      </c>
      <c r="C13" s="12">
        <v>41643</v>
      </c>
      <c r="D13" s="15">
        <f t="shared" si="0"/>
        <v>2014</v>
      </c>
      <c r="E13" s="15">
        <f t="shared" si="1"/>
        <v>1</v>
      </c>
      <c r="F13" s="14">
        <v>41794</v>
      </c>
      <c r="G13" t="s">
        <v>22</v>
      </c>
      <c r="H13" t="s">
        <v>273</v>
      </c>
      <c r="I13" t="s">
        <v>274</v>
      </c>
      <c r="J13" t="s">
        <v>25</v>
      </c>
      <c r="K13" t="s">
        <v>26</v>
      </c>
      <c r="L13" t="s">
        <v>1897</v>
      </c>
      <c r="M13" t="s">
        <v>43</v>
      </c>
      <c r="N13">
        <v>94591</v>
      </c>
      <c r="O13" t="s">
        <v>44</v>
      </c>
      <c r="P13" t="s">
        <v>2019</v>
      </c>
      <c r="Q13" t="s">
        <v>46</v>
      </c>
      <c r="R13" t="s">
        <v>47</v>
      </c>
      <c r="S13" t="s">
        <v>2020</v>
      </c>
      <c r="T13">
        <v>29.6</v>
      </c>
      <c r="U13">
        <v>2</v>
      </c>
      <c r="V13">
        <v>0</v>
      </c>
      <c r="W13">
        <v>14.8</v>
      </c>
    </row>
    <row r="14" spans="1:23" x14ac:dyDescent="0.3">
      <c r="A14">
        <v>1374</v>
      </c>
      <c r="B14" t="s">
        <v>3287</v>
      </c>
      <c r="C14" s="12">
        <v>41643</v>
      </c>
      <c r="D14" s="15">
        <f t="shared" si="0"/>
        <v>2014</v>
      </c>
      <c r="E14" s="15">
        <f t="shared" si="1"/>
        <v>1</v>
      </c>
      <c r="F14" s="14">
        <v>41794</v>
      </c>
      <c r="G14" t="s">
        <v>22</v>
      </c>
      <c r="H14" t="s">
        <v>273</v>
      </c>
      <c r="I14" t="s">
        <v>274</v>
      </c>
      <c r="J14" t="s">
        <v>25</v>
      </c>
      <c r="K14" t="s">
        <v>26</v>
      </c>
      <c r="L14" t="s">
        <v>1897</v>
      </c>
      <c r="M14" t="s">
        <v>43</v>
      </c>
      <c r="N14">
        <v>94591</v>
      </c>
      <c r="O14" t="s">
        <v>44</v>
      </c>
      <c r="P14" t="s">
        <v>3288</v>
      </c>
      <c r="Q14" t="s">
        <v>46</v>
      </c>
      <c r="R14" t="s">
        <v>77</v>
      </c>
      <c r="S14" t="s">
        <v>3289</v>
      </c>
      <c r="T14">
        <v>17.088000000000001</v>
      </c>
      <c r="U14">
        <v>4</v>
      </c>
      <c r="V14">
        <v>0.2</v>
      </c>
      <c r="W14">
        <v>5.5536000000000003</v>
      </c>
    </row>
    <row r="15" spans="1:23" x14ac:dyDescent="0.3">
      <c r="A15">
        <v>7954</v>
      </c>
      <c r="B15" t="s">
        <v>6934</v>
      </c>
      <c r="C15" s="12">
        <v>41643</v>
      </c>
      <c r="D15" s="15">
        <f t="shared" si="0"/>
        <v>2014</v>
      </c>
      <c r="E15" s="15">
        <f t="shared" si="1"/>
        <v>1</v>
      </c>
      <c r="F15" s="14">
        <v>41794</v>
      </c>
      <c r="G15" t="s">
        <v>51</v>
      </c>
      <c r="H15" t="s">
        <v>3959</v>
      </c>
      <c r="I15" t="s">
        <v>3960</v>
      </c>
      <c r="J15" t="s">
        <v>41</v>
      </c>
      <c r="K15" t="s">
        <v>26</v>
      </c>
      <c r="L15" t="s">
        <v>5318</v>
      </c>
      <c r="M15" t="s">
        <v>1149</v>
      </c>
      <c r="N15">
        <v>2151</v>
      </c>
      <c r="O15" t="s">
        <v>147</v>
      </c>
      <c r="P15" t="s">
        <v>6407</v>
      </c>
      <c r="Q15" t="s">
        <v>46</v>
      </c>
      <c r="R15" t="s">
        <v>60</v>
      </c>
      <c r="S15" t="s">
        <v>6408</v>
      </c>
      <c r="T15">
        <v>66.959999999999994</v>
      </c>
      <c r="U15">
        <v>4</v>
      </c>
      <c r="V15">
        <v>0</v>
      </c>
      <c r="W15">
        <v>2.6783999999999999</v>
      </c>
    </row>
    <row r="16" spans="1:23" x14ac:dyDescent="0.3">
      <c r="A16">
        <v>7955</v>
      </c>
      <c r="B16" t="s">
        <v>6934</v>
      </c>
      <c r="C16" s="12">
        <v>41643</v>
      </c>
      <c r="D16" s="15">
        <f t="shared" si="0"/>
        <v>2014</v>
      </c>
      <c r="E16" s="15">
        <f t="shared" si="1"/>
        <v>1</v>
      </c>
      <c r="F16" s="14">
        <v>41794</v>
      </c>
      <c r="G16" t="s">
        <v>51</v>
      </c>
      <c r="H16" t="s">
        <v>3959</v>
      </c>
      <c r="I16" t="s">
        <v>3960</v>
      </c>
      <c r="J16" t="s">
        <v>41</v>
      </c>
      <c r="K16" t="s">
        <v>26</v>
      </c>
      <c r="L16" t="s">
        <v>5318</v>
      </c>
      <c r="M16" t="s">
        <v>1149</v>
      </c>
      <c r="N16">
        <v>2151</v>
      </c>
      <c r="O16" t="s">
        <v>147</v>
      </c>
      <c r="P16" t="s">
        <v>2577</v>
      </c>
      <c r="Q16" t="s">
        <v>46</v>
      </c>
      <c r="R16" t="s">
        <v>77</v>
      </c>
      <c r="S16" t="s">
        <v>2578</v>
      </c>
      <c r="T16">
        <v>6.24</v>
      </c>
      <c r="U16">
        <v>2</v>
      </c>
      <c r="V16">
        <v>0</v>
      </c>
      <c r="W16">
        <v>3.0575999999999999</v>
      </c>
    </row>
    <row r="17" spans="1:23" x14ac:dyDescent="0.3">
      <c r="A17">
        <v>245</v>
      </c>
      <c r="B17" t="s">
        <v>867</v>
      </c>
      <c r="C17" s="12">
        <v>41645</v>
      </c>
      <c r="D17" s="15">
        <f t="shared" si="0"/>
        <v>2014</v>
      </c>
      <c r="E17" s="15">
        <f t="shared" si="1"/>
        <v>1</v>
      </c>
      <c r="F17" s="14">
        <v>41796</v>
      </c>
      <c r="G17" t="s">
        <v>22</v>
      </c>
      <c r="H17" t="s">
        <v>868</v>
      </c>
      <c r="I17" t="s">
        <v>869</v>
      </c>
      <c r="J17" t="s">
        <v>103</v>
      </c>
      <c r="K17" t="s">
        <v>26</v>
      </c>
      <c r="L17" t="s">
        <v>870</v>
      </c>
      <c r="M17" t="s">
        <v>217</v>
      </c>
      <c r="N17">
        <v>55044</v>
      </c>
      <c r="O17" t="s">
        <v>106</v>
      </c>
      <c r="P17" t="s">
        <v>502</v>
      </c>
      <c r="Q17" t="s">
        <v>31</v>
      </c>
      <c r="R17" t="s">
        <v>35</v>
      </c>
      <c r="S17" t="s">
        <v>503</v>
      </c>
      <c r="T17">
        <v>2001.86</v>
      </c>
      <c r="U17">
        <v>7</v>
      </c>
      <c r="V17">
        <v>0</v>
      </c>
      <c r="W17">
        <v>580.5394</v>
      </c>
    </row>
    <row r="18" spans="1:23" x14ac:dyDescent="0.3">
      <c r="A18">
        <v>246</v>
      </c>
      <c r="B18" t="s">
        <v>867</v>
      </c>
      <c r="C18" s="12">
        <v>41645</v>
      </c>
      <c r="D18" s="15">
        <f t="shared" si="0"/>
        <v>2014</v>
      </c>
      <c r="E18" s="15">
        <f t="shared" si="1"/>
        <v>1</v>
      </c>
      <c r="F18" s="14">
        <v>41796</v>
      </c>
      <c r="G18" t="s">
        <v>22</v>
      </c>
      <c r="H18" t="s">
        <v>868</v>
      </c>
      <c r="I18" t="s">
        <v>869</v>
      </c>
      <c r="J18" t="s">
        <v>103</v>
      </c>
      <c r="K18" t="s">
        <v>26</v>
      </c>
      <c r="L18" t="s">
        <v>870</v>
      </c>
      <c r="M18" t="s">
        <v>217</v>
      </c>
      <c r="N18">
        <v>55044</v>
      </c>
      <c r="O18" t="s">
        <v>106</v>
      </c>
      <c r="P18" t="s">
        <v>871</v>
      </c>
      <c r="Q18" t="s">
        <v>46</v>
      </c>
      <c r="R18" t="s">
        <v>60</v>
      </c>
      <c r="S18" t="s">
        <v>872</v>
      </c>
      <c r="T18">
        <v>166.72</v>
      </c>
      <c r="U18">
        <v>2</v>
      </c>
      <c r="V18">
        <v>0</v>
      </c>
      <c r="W18">
        <v>41.68</v>
      </c>
    </row>
    <row r="19" spans="1:23" x14ac:dyDescent="0.3">
      <c r="A19">
        <v>247</v>
      </c>
      <c r="B19" t="s">
        <v>867</v>
      </c>
      <c r="C19" s="12">
        <v>41645</v>
      </c>
      <c r="D19" s="15">
        <f t="shared" si="0"/>
        <v>2014</v>
      </c>
      <c r="E19" s="15">
        <f t="shared" si="1"/>
        <v>1</v>
      </c>
      <c r="F19" s="14">
        <v>41796</v>
      </c>
      <c r="G19" t="s">
        <v>22</v>
      </c>
      <c r="H19" t="s">
        <v>868</v>
      </c>
      <c r="I19" t="s">
        <v>869</v>
      </c>
      <c r="J19" t="s">
        <v>103</v>
      </c>
      <c r="K19" t="s">
        <v>26</v>
      </c>
      <c r="L19" t="s">
        <v>870</v>
      </c>
      <c r="M19" t="s">
        <v>217</v>
      </c>
      <c r="N19">
        <v>55044</v>
      </c>
      <c r="O19" t="s">
        <v>106</v>
      </c>
      <c r="P19" t="s">
        <v>873</v>
      </c>
      <c r="Q19" t="s">
        <v>46</v>
      </c>
      <c r="R19" t="s">
        <v>92</v>
      </c>
      <c r="S19" t="s">
        <v>874</v>
      </c>
      <c r="T19">
        <v>47.88</v>
      </c>
      <c r="U19">
        <v>6</v>
      </c>
      <c r="V19">
        <v>0</v>
      </c>
      <c r="W19">
        <v>23.94</v>
      </c>
    </row>
    <row r="20" spans="1:23" x14ac:dyDescent="0.3">
      <c r="A20">
        <v>248</v>
      </c>
      <c r="B20" t="s">
        <v>867</v>
      </c>
      <c r="C20" s="12">
        <v>41645</v>
      </c>
      <c r="D20" s="15">
        <f t="shared" si="0"/>
        <v>2014</v>
      </c>
      <c r="E20" s="15">
        <f t="shared" si="1"/>
        <v>1</v>
      </c>
      <c r="F20" s="14">
        <v>41796</v>
      </c>
      <c r="G20" t="s">
        <v>22</v>
      </c>
      <c r="H20" t="s">
        <v>868</v>
      </c>
      <c r="I20" t="s">
        <v>869</v>
      </c>
      <c r="J20" t="s">
        <v>103</v>
      </c>
      <c r="K20" t="s">
        <v>26</v>
      </c>
      <c r="L20" t="s">
        <v>870</v>
      </c>
      <c r="M20" t="s">
        <v>217</v>
      </c>
      <c r="N20">
        <v>55044</v>
      </c>
      <c r="O20" t="s">
        <v>106</v>
      </c>
      <c r="P20" t="s">
        <v>875</v>
      </c>
      <c r="Q20" t="s">
        <v>46</v>
      </c>
      <c r="R20" t="s">
        <v>80</v>
      </c>
      <c r="S20" t="s">
        <v>876</v>
      </c>
      <c r="T20">
        <v>1503.25</v>
      </c>
      <c r="U20">
        <v>5</v>
      </c>
      <c r="V20">
        <v>0</v>
      </c>
      <c r="W20">
        <v>496.07249999999999</v>
      </c>
    </row>
    <row r="21" spans="1:23" x14ac:dyDescent="0.3">
      <c r="A21">
        <v>249</v>
      </c>
      <c r="B21" t="s">
        <v>867</v>
      </c>
      <c r="C21" s="12">
        <v>41645</v>
      </c>
      <c r="D21" s="15">
        <f t="shared" si="0"/>
        <v>2014</v>
      </c>
      <c r="E21" s="15">
        <f t="shared" si="1"/>
        <v>1</v>
      </c>
      <c r="F21" s="14">
        <v>41796</v>
      </c>
      <c r="G21" t="s">
        <v>22</v>
      </c>
      <c r="H21" t="s">
        <v>868</v>
      </c>
      <c r="I21" t="s">
        <v>869</v>
      </c>
      <c r="J21" t="s">
        <v>103</v>
      </c>
      <c r="K21" t="s">
        <v>26</v>
      </c>
      <c r="L21" t="s">
        <v>870</v>
      </c>
      <c r="M21" t="s">
        <v>217</v>
      </c>
      <c r="N21">
        <v>55044</v>
      </c>
      <c r="O21" t="s">
        <v>106</v>
      </c>
      <c r="P21" t="s">
        <v>712</v>
      </c>
      <c r="Q21" t="s">
        <v>46</v>
      </c>
      <c r="R21" t="s">
        <v>92</v>
      </c>
      <c r="S21" t="s">
        <v>713</v>
      </c>
      <c r="T21">
        <v>25.92</v>
      </c>
      <c r="U21">
        <v>4</v>
      </c>
      <c r="V21">
        <v>0</v>
      </c>
      <c r="W21">
        <v>12.441599999999999</v>
      </c>
    </row>
    <row r="22" spans="1:23" x14ac:dyDescent="0.3">
      <c r="A22">
        <v>307</v>
      </c>
      <c r="B22" t="s">
        <v>1030</v>
      </c>
      <c r="C22" s="12">
        <v>41645</v>
      </c>
      <c r="D22" s="15">
        <f t="shared" si="0"/>
        <v>2014</v>
      </c>
      <c r="E22" s="15">
        <f t="shared" si="1"/>
        <v>1</v>
      </c>
      <c r="F22" s="14">
        <v>41796</v>
      </c>
      <c r="G22" t="s">
        <v>51</v>
      </c>
      <c r="H22" t="s">
        <v>1031</v>
      </c>
      <c r="I22" t="s">
        <v>1032</v>
      </c>
      <c r="J22" t="s">
        <v>103</v>
      </c>
      <c r="K22" t="s">
        <v>26</v>
      </c>
      <c r="L22" t="s">
        <v>1033</v>
      </c>
      <c r="M22" t="s">
        <v>729</v>
      </c>
      <c r="N22">
        <v>8701</v>
      </c>
      <c r="O22" t="s">
        <v>147</v>
      </c>
      <c r="P22" t="s">
        <v>1034</v>
      </c>
      <c r="Q22" t="s">
        <v>46</v>
      </c>
      <c r="R22" t="s">
        <v>77</v>
      </c>
      <c r="S22" t="s">
        <v>1035</v>
      </c>
      <c r="T22">
        <v>45.48</v>
      </c>
      <c r="U22">
        <v>3</v>
      </c>
      <c r="V22">
        <v>0</v>
      </c>
      <c r="W22">
        <v>20.9208</v>
      </c>
    </row>
    <row r="23" spans="1:23" x14ac:dyDescent="0.3">
      <c r="A23">
        <v>308</v>
      </c>
      <c r="B23" t="s">
        <v>1030</v>
      </c>
      <c r="C23" s="12">
        <v>41645</v>
      </c>
      <c r="D23" s="15">
        <f t="shared" si="0"/>
        <v>2014</v>
      </c>
      <c r="E23" s="15">
        <f t="shared" si="1"/>
        <v>1</v>
      </c>
      <c r="F23" s="14">
        <v>41796</v>
      </c>
      <c r="G23" t="s">
        <v>51</v>
      </c>
      <c r="H23" t="s">
        <v>1031</v>
      </c>
      <c r="I23" t="s">
        <v>1032</v>
      </c>
      <c r="J23" t="s">
        <v>103</v>
      </c>
      <c r="K23" t="s">
        <v>26</v>
      </c>
      <c r="L23" t="s">
        <v>1033</v>
      </c>
      <c r="M23" t="s">
        <v>729</v>
      </c>
      <c r="N23">
        <v>8701</v>
      </c>
      <c r="O23" t="s">
        <v>147</v>
      </c>
      <c r="P23" t="s">
        <v>1036</v>
      </c>
      <c r="Q23" t="s">
        <v>46</v>
      </c>
      <c r="R23" t="s">
        <v>70</v>
      </c>
      <c r="S23" t="s">
        <v>1037</v>
      </c>
      <c r="T23">
        <v>289.2</v>
      </c>
      <c r="U23">
        <v>6</v>
      </c>
      <c r="V23">
        <v>0</v>
      </c>
      <c r="W23">
        <v>83.867999999999995</v>
      </c>
    </row>
    <row r="24" spans="1:23" x14ac:dyDescent="0.3">
      <c r="A24">
        <v>2201</v>
      </c>
      <c r="B24" t="s">
        <v>4320</v>
      </c>
      <c r="C24" s="12">
        <v>41645</v>
      </c>
      <c r="D24" s="15">
        <f t="shared" si="0"/>
        <v>2014</v>
      </c>
      <c r="E24" s="15">
        <f t="shared" si="1"/>
        <v>1</v>
      </c>
      <c r="F24" s="14">
        <v>41796</v>
      </c>
      <c r="G24" t="s">
        <v>51</v>
      </c>
      <c r="H24" t="s">
        <v>2210</v>
      </c>
      <c r="I24" t="s">
        <v>2211</v>
      </c>
      <c r="J24" t="s">
        <v>25</v>
      </c>
      <c r="K24" t="s">
        <v>26</v>
      </c>
      <c r="L24" t="s">
        <v>4321</v>
      </c>
      <c r="M24" t="s">
        <v>1550</v>
      </c>
      <c r="N24">
        <v>72209</v>
      </c>
      <c r="O24" t="s">
        <v>29</v>
      </c>
      <c r="P24" t="s">
        <v>1251</v>
      </c>
      <c r="Q24" t="s">
        <v>31</v>
      </c>
      <c r="R24" t="s">
        <v>67</v>
      </c>
      <c r="S24" t="s">
        <v>1252</v>
      </c>
      <c r="T24">
        <v>22.2</v>
      </c>
      <c r="U24">
        <v>6</v>
      </c>
      <c r="V24">
        <v>0</v>
      </c>
      <c r="W24">
        <v>9.1020000000000003</v>
      </c>
    </row>
    <row r="25" spans="1:23" x14ac:dyDescent="0.3">
      <c r="A25">
        <v>2202</v>
      </c>
      <c r="B25" t="s">
        <v>4320</v>
      </c>
      <c r="C25" s="12">
        <v>41645</v>
      </c>
      <c r="D25" s="15">
        <f t="shared" si="0"/>
        <v>2014</v>
      </c>
      <c r="E25" s="15">
        <f t="shared" si="1"/>
        <v>1</v>
      </c>
      <c r="F25" s="14">
        <v>41796</v>
      </c>
      <c r="G25" t="s">
        <v>51</v>
      </c>
      <c r="H25" t="s">
        <v>2210</v>
      </c>
      <c r="I25" t="s">
        <v>2211</v>
      </c>
      <c r="J25" t="s">
        <v>25</v>
      </c>
      <c r="K25" t="s">
        <v>26</v>
      </c>
      <c r="L25" t="s">
        <v>4321</v>
      </c>
      <c r="M25" t="s">
        <v>1550</v>
      </c>
      <c r="N25">
        <v>72209</v>
      </c>
      <c r="O25" t="s">
        <v>29</v>
      </c>
      <c r="P25" t="s">
        <v>799</v>
      </c>
      <c r="Q25" t="s">
        <v>73</v>
      </c>
      <c r="R25" t="s">
        <v>74</v>
      </c>
      <c r="S25" t="s">
        <v>800</v>
      </c>
      <c r="T25">
        <v>881.93</v>
      </c>
      <c r="U25">
        <v>7</v>
      </c>
      <c r="V25">
        <v>0</v>
      </c>
      <c r="W25">
        <v>229.30179999999999</v>
      </c>
    </row>
    <row r="26" spans="1:23" x14ac:dyDescent="0.3">
      <c r="A26">
        <v>9150</v>
      </c>
      <c r="B26" t="s">
        <v>7240</v>
      </c>
      <c r="C26" s="12">
        <v>41645</v>
      </c>
      <c r="D26" s="15">
        <f t="shared" si="0"/>
        <v>2014</v>
      </c>
      <c r="E26" s="15">
        <f t="shared" si="1"/>
        <v>1</v>
      </c>
      <c r="F26" s="14">
        <v>41796</v>
      </c>
      <c r="G26" t="s">
        <v>51</v>
      </c>
      <c r="H26" t="s">
        <v>3153</v>
      </c>
      <c r="I26" t="s">
        <v>3154</v>
      </c>
      <c r="J26" t="s">
        <v>41</v>
      </c>
      <c r="K26" t="s">
        <v>26</v>
      </c>
      <c r="L26" t="s">
        <v>817</v>
      </c>
      <c r="M26" t="s">
        <v>224</v>
      </c>
      <c r="N26">
        <v>48234</v>
      </c>
      <c r="O26" t="s">
        <v>106</v>
      </c>
      <c r="P26" t="s">
        <v>3421</v>
      </c>
      <c r="Q26" t="s">
        <v>46</v>
      </c>
      <c r="R26" t="s">
        <v>77</v>
      </c>
      <c r="S26" t="s">
        <v>3422</v>
      </c>
      <c r="T26">
        <v>138.56</v>
      </c>
      <c r="U26">
        <v>4</v>
      </c>
      <c r="V26">
        <v>0</v>
      </c>
      <c r="W26">
        <v>66.508799999999994</v>
      </c>
    </row>
    <row r="27" spans="1:23" x14ac:dyDescent="0.3">
      <c r="A27">
        <v>9151</v>
      </c>
      <c r="B27" t="s">
        <v>7240</v>
      </c>
      <c r="C27" s="12">
        <v>41645</v>
      </c>
      <c r="D27" s="15">
        <f t="shared" si="0"/>
        <v>2014</v>
      </c>
      <c r="E27" s="15">
        <f t="shared" si="1"/>
        <v>1</v>
      </c>
      <c r="F27" s="14">
        <v>41796</v>
      </c>
      <c r="G27" t="s">
        <v>51</v>
      </c>
      <c r="H27" t="s">
        <v>3153</v>
      </c>
      <c r="I27" t="s">
        <v>3154</v>
      </c>
      <c r="J27" t="s">
        <v>41</v>
      </c>
      <c r="K27" t="s">
        <v>26</v>
      </c>
      <c r="L27" t="s">
        <v>817</v>
      </c>
      <c r="M27" t="s">
        <v>224</v>
      </c>
      <c r="N27">
        <v>48234</v>
      </c>
      <c r="O27" t="s">
        <v>106</v>
      </c>
      <c r="P27" t="s">
        <v>3192</v>
      </c>
      <c r="Q27" t="s">
        <v>46</v>
      </c>
      <c r="R27" t="s">
        <v>80</v>
      </c>
      <c r="S27" t="s">
        <v>3193</v>
      </c>
      <c r="T27">
        <v>65.52</v>
      </c>
      <c r="U27">
        <v>5</v>
      </c>
      <c r="V27">
        <v>0.1</v>
      </c>
      <c r="W27">
        <v>12.375999999999999</v>
      </c>
    </row>
    <row r="28" spans="1:23" x14ac:dyDescent="0.3">
      <c r="A28">
        <v>716</v>
      </c>
      <c r="B28" t="s">
        <v>2061</v>
      </c>
      <c r="C28" s="12">
        <v>41646</v>
      </c>
      <c r="D28" s="15">
        <f t="shared" si="0"/>
        <v>2014</v>
      </c>
      <c r="E28" s="15">
        <f t="shared" si="1"/>
        <v>1</v>
      </c>
      <c r="F28" s="14">
        <v>41797</v>
      </c>
      <c r="G28" t="s">
        <v>22</v>
      </c>
      <c r="H28" t="s">
        <v>910</v>
      </c>
      <c r="I28" t="s">
        <v>911</v>
      </c>
      <c r="J28" t="s">
        <v>41</v>
      </c>
      <c r="K28" t="s">
        <v>26</v>
      </c>
      <c r="L28" t="s">
        <v>97</v>
      </c>
      <c r="M28" t="s">
        <v>98</v>
      </c>
      <c r="N28">
        <v>98105</v>
      </c>
      <c r="O28" t="s">
        <v>44</v>
      </c>
      <c r="P28" t="s">
        <v>2062</v>
      </c>
      <c r="Q28" t="s">
        <v>46</v>
      </c>
      <c r="R28" t="s">
        <v>77</v>
      </c>
      <c r="S28" t="s">
        <v>2063</v>
      </c>
      <c r="T28">
        <v>19.920000000000002</v>
      </c>
      <c r="U28">
        <v>5</v>
      </c>
      <c r="V28">
        <v>0.2</v>
      </c>
      <c r="W28">
        <v>6.9720000000000004</v>
      </c>
    </row>
    <row r="29" spans="1:23" x14ac:dyDescent="0.3">
      <c r="A29">
        <v>1319</v>
      </c>
      <c r="B29" t="s">
        <v>3181</v>
      </c>
      <c r="C29" s="12">
        <v>41646</v>
      </c>
      <c r="D29" s="15">
        <f t="shared" si="0"/>
        <v>2014</v>
      </c>
      <c r="E29" s="15">
        <f t="shared" si="1"/>
        <v>1</v>
      </c>
      <c r="F29" s="14">
        <v>41766</v>
      </c>
      <c r="G29" t="s">
        <v>51</v>
      </c>
      <c r="H29" t="s">
        <v>3182</v>
      </c>
      <c r="I29" t="s">
        <v>3183</v>
      </c>
      <c r="J29" t="s">
        <v>41</v>
      </c>
      <c r="K29" t="s">
        <v>26</v>
      </c>
      <c r="L29" t="s">
        <v>3184</v>
      </c>
      <c r="M29" t="s">
        <v>55</v>
      </c>
      <c r="N29">
        <v>32725</v>
      </c>
      <c r="O29" t="s">
        <v>29</v>
      </c>
      <c r="P29" t="s">
        <v>3079</v>
      </c>
      <c r="Q29" t="s">
        <v>73</v>
      </c>
      <c r="R29" t="s">
        <v>74</v>
      </c>
      <c r="S29" t="s">
        <v>3080</v>
      </c>
      <c r="T29">
        <v>575.91999999999996</v>
      </c>
      <c r="U29">
        <v>2</v>
      </c>
      <c r="V29">
        <v>0.2</v>
      </c>
      <c r="W29">
        <v>71.989999999999995</v>
      </c>
    </row>
    <row r="30" spans="1:23" x14ac:dyDescent="0.3">
      <c r="A30">
        <v>1320</v>
      </c>
      <c r="B30" t="s">
        <v>3181</v>
      </c>
      <c r="C30" s="12">
        <v>41646</v>
      </c>
      <c r="D30" s="15">
        <f t="shared" si="0"/>
        <v>2014</v>
      </c>
      <c r="E30" s="15">
        <f t="shared" si="1"/>
        <v>1</v>
      </c>
      <c r="F30" s="14">
        <v>41766</v>
      </c>
      <c r="G30" t="s">
        <v>51</v>
      </c>
      <c r="H30" t="s">
        <v>3182</v>
      </c>
      <c r="I30" t="s">
        <v>3183</v>
      </c>
      <c r="J30" t="s">
        <v>41</v>
      </c>
      <c r="K30" t="s">
        <v>26</v>
      </c>
      <c r="L30" t="s">
        <v>3184</v>
      </c>
      <c r="M30" t="s">
        <v>55</v>
      </c>
      <c r="N30">
        <v>32725</v>
      </c>
      <c r="O30" t="s">
        <v>29</v>
      </c>
      <c r="P30" t="s">
        <v>2141</v>
      </c>
      <c r="Q30" t="s">
        <v>46</v>
      </c>
      <c r="R30" t="s">
        <v>77</v>
      </c>
      <c r="S30" t="s">
        <v>2142</v>
      </c>
      <c r="T30">
        <v>5.1840000000000002</v>
      </c>
      <c r="U30">
        <v>6</v>
      </c>
      <c r="V30">
        <v>0.7</v>
      </c>
      <c r="W30">
        <v>-3.6288</v>
      </c>
    </row>
    <row r="31" spans="1:23" x14ac:dyDescent="0.3">
      <c r="A31">
        <v>1838</v>
      </c>
      <c r="B31" t="s">
        <v>3954</v>
      </c>
      <c r="C31" s="12">
        <v>41647</v>
      </c>
      <c r="D31" s="15">
        <f t="shared" si="0"/>
        <v>2014</v>
      </c>
      <c r="E31" s="15">
        <f t="shared" si="1"/>
        <v>1</v>
      </c>
      <c r="F31" s="14">
        <v>41767</v>
      </c>
      <c r="G31" t="s">
        <v>51</v>
      </c>
      <c r="H31" t="s">
        <v>3955</v>
      </c>
      <c r="I31" t="s">
        <v>3956</v>
      </c>
      <c r="J31" t="s">
        <v>41</v>
      </c>
      <c r="K31" t="s">
        <v>26</v>
      </c>
      <c r="L31" t="s">
        <v>440</v>
      </c>
      <c r="M31" t="s">
        <v>90</v>
      </c>
      <c r="N31">
        <v>28205</v>
      </c>
      <c r="O31" t="s">
        <v>29</v>
      </c>
      <c r="P31" t="s">
        <v>45</v>
      </c>
      <c r="Q31" t="s">
        <v>46</v>
      </c>
      <c r="R31" t="s">
        <v>47</v>
      </c>
      <c r="S31" t="s">
        <v>48</v>
      </c>
      <c r="T31">
        <v>17.544</v>
      </c>
      <c r="U31">
        <v>3</v>
      </c>
      <c r="V31">
        <v>0.2</v>
      </c>
      <c r="W31">
        <v>5.9211</v>
      </c>
    </row>
    <row r="32" spans="1:23" x14ac:dyDescent="0.3">
      <c r="A32">
        <v>1839</v>
      </c>
      <c r="B32" t="s">
        <v>3954</v>
      </c>
      <c r="C32" s="12">
        <v>41647</v>
      </c>
      <c r="D32" s="15">
        <f t="shared" si="0"/>
        <v>2014</v>
      </c>
      <c r="E32" s="15">
        <f t="shared" si="1"/>
        <v>1</v>
      </c>
      <c r="F32" s="14">
        <v>41767</v>
      </c>
      <c r="G32" t="s">
        <v>51</v>
      </c>
      <c r="H32" t="s">
        <v>3955</v>
      </c>
      <c r="I32" t="s">
        <v>3956</v>
      </c>
      <c r="J32" t="s">
        <v>41</v>
      </c>
      <c r="K32" t="s">
        <v>26</v>
      </c>
      <c r="L32" t="s">
        <v>440</v>
      </c>
      <c r="M32" t="s">
        <v>90</v>
      </c>
      <c r="N32">
        <v>28205</v>
      </c>
      <c r="O32" t="s">
        <v>29</v>
      </c>
      <c r="P32" t="s">
        <v>401</v>
      </c>
      <c r="Q32" t="s">
        <v>31</v>
      </c>
      <c r="R32" t="s">
        <v>67</v>
      </c>
      <c r="S32" t="s">
        <v>402</v>
      </c>
      <c r="T32">
        <v>44.128</v>
      </c>
      <c r="U32">
        <v>4</v>
      </c>
      <c r="V32">
        <v>0.2</v>
      </c>
      <c r="W32">
        <v>12.135199999999999</v>
      </c>
    </row>
    <row r="33" spans="1:23" x14ac:dyDescent="0.3">
      <c r="A33">
        <v>1840</v>
      </c>
      <c r="B33" t="s">
        <v>3954</v>
      </c>
      <c r="C33" s="12">
        <v>41647</v>
      </c>
      <c r="D33" s="15">
        <f t="shared" si="0"/>
        <v>2014</v>
      </c>
      <c r="E33" s="15">
        <f t="shared" si="1"/>
        <v>1</v>
      </c>
      <c r="F33" s="14">
        <v>41767</v>
      </c>
      <c r="G33" t="s">
        <v>51</v>
      </c>
      <c r="H33" t="s">
        <v>3955</v>
      </c>
      <c r="I33" t="s">
        <v>3956</v>
      </c>
      <c r="J33" t="s">
        <v>41</v>
      </c>
      <c r="K33" t="s">
        <v>26</v>
      </c>
      <c r="L33" t="s">
        <v>440</v>
      </c>
      <c r="M33" t="s">
        <v>90</v>
      </c>
      <c r="N33">
        <v>28205</v>
      </c>
      <c r="O33" t="s">
        <v>29</v>
      </c>
      <c r="P33" t="s">
        <v>3957</v>
      </c>
      <c r="Q33" t="s">
        <v>46</v>
      </c>
      <c r="R33" t="s">
        <v>80</v>
      </c>
      <c r="S33" t="s">
        <v>3958</v>
      </c>
      <c r="T33">
        <v>62.92</v>
      </c>
      <c r="U33">
        <v>1</v>
      </c>
      <c r="V33">
        <v>0.2</v>
      </c>
      <c r="W33">
        <v>10.224500000000001</v>
      </c>
    </row>
    <row r="34" spans="1:23" x14ac:dyDescent="0.3">
      <c r="A34">
        <v>1841</v>
      </c>
      <c r="B34" t="s">
        <v>3954</v>
      </c>
      <c r="C34" s="12">
        <v>41647</v>
      </c>
      <c r="D34" s="15">
        <f t="shared" si="0"/>
        <v>2014</v>
      </c>
      <c r="E34" s="15">
        <f t="shared" si="1"/>
        <v>1</v>
      </c>
      <c r="F34" s="14">
        <v>41767</v>
      </c>
      <c r="G34" t="s">
        <v>51</v>
      </c>
      <c r="H34" t="s">
        <v>3955</v>
      </c>
      <c r="I34" t="s">
        <v>3956</v>
      </c>
      <c r="J34" t="s">
        <v>41</v>
      </c>
      <c r="K34" t="s">
        <v>26</v>
      </c>
      <c r="L34" t="s">
        <v>440</v>
      </c>
      <c r="M34" t="s">
        <v>90</v>
      </c>
      <c r="N34">
        <v>28205</v>
      </c>
      <c r="O34" t="s">
        <v>29</v>
      </c>
      <c r="P34" t="s">
        <v>528</v>
      </c>
      <c r="Q34" t="s">
        <v>46</v>
      </c>
      <c r="R34" t="s">
        <v>92</v>
      </c>
      <c r="S34" t="s">
        <v>529</v>
      </c>
      <c r="T34">
        <v>78.304000000000002</v>
      </c>
      <c r="U34">
        <v>2</v>
      </c>
      <c r="V34">
        <v>0.2</v>
      </c>
      <c r="W34">
        <v>29.364000000000001</v>
      </c>
    </row>
    <row r="35" spans="1:23" x14ac:dyDescent="0.3">
      <c r="A35">
        <v>2173</v>
      </c>
      <c r="B35" t="s">
        <v>4296</v>
      </c>
      <c r="C35" s="12">
        <v>41647</v>
      </c>
      <c r="D35" s="15">
        <f t="shared" si="0"/>
        <v>2014</v>
      </c>
      <c r="E35" s="15">
        <f t="shared" si="1"/>
        <v>1</v>
      </c>
      <c r="F35" s="14">
        <v>41706</v>
      </c>
      <c r="G35" t="s">
        <v>182</v>
      </c>
      <c r="H35" t="s">
        <v>4297</v>
      </c>
      <c r="I35" t="s">
        <v>4298</v>
      </c>
      <c r="J35" t="s">
        <v>25</v>
      </c>
      <c r="K35" t="s">
        <v>26</v>
      </c>
      <c r="L35" t="s">
        <v>126</v>
      </c>
      <c r="M35" t="s">
        <v>43</v>
      </c>
      <c r="N35">
        <v>94122</v>
      </c>
      <c r="O35" t="s">
        <v>44</v>
      </c>
      <c r="P35" t="s">
        <v>4299</v>
      </c>
      <c r="Q35" t="s">
        <v>46</v>
      </c>
      <c r="R35" t="s">
        <v>77</v>
      </c>
      <c r="S35" t="s">
        <v>4300</v>
      </c>
      <c r="T35">
        <v>19.751999999999999</v>
      </c>
      <c r="U35">
        <v>3</v>
      </c>
      <c r="V35">
        <v>0.2</v>
      </c>
      <c r="W35">
        <v>6.9131999999999998</v>
      </c>
    </row>
    <row r="36" spans="1:23" x14ac:dyDescent="0.3">
      <c r="A36">
        <v>2411</v>
      </c>
      <c r="B36" t="s">
        <v>4549</v>
      </c>
      <c r="C36" s="12">
        <v>41647</v>
      </c>
      <c r="D36" s="15">
        <f t="shared" si="0"/>
        <v>2014</v>
      </c>
      <c r="E36" s="15">
        <f t="shared" si="1"/>
        <v>1</v>
      </c>
      <c r="F36" s="14">
        <v>41798</v>
      </c>
      <c r="G36" t="s">
        <v>51</v>
      </c>
      <c r="H36" t="s">
        <v>2615</v>
      </c>
      <c r="I36" t="s">
        <v>2616</v>
      </c>
      <c r="J36" t="s">
        <v>103</v>
      </c>
      <c r="K36" t="s">
        <v>26</v>
      </c>
      <c r="L36" t="s">
        <v>145</v>
      </c>
      <c r="M36" t="s">
        <v>146</v>
      </c>
      <c r="N36">
        <v>19120</v>
      </c>
      <c r="O36" t="s">
        <v>147</v>
      </c>
      <c r="P36" t="s">
        <v>3637</v>
      </c>
      <c r="Q36" t="s">
        <v>46</v>
      </c>
      <c r="R36" t="s">
        <v>253</v>
      </c>
      <c r="S36" t="s">
        <v>3638</v>
      </c>
      <c r="T36">
        <v>5.68</v>
      </c>
      <c r="U36">
        <v>2</v>
      </c>
      <c r="V36">
        <v>0.2</v>
      </c>
      <c r="W36">
        <v>1.917</v>
      </c>
    </row>
    <row r="37" spans="1:23" x14ac:dyDescent="0.3">
      <c r="A37">
        <v>1162</v>
      </c>
      <c r="B37" t="s">
        <v>2927</v>
      </c>
      <c r="C37" s="12">
        <v>41648</v>
      </c>
      <c r="D37" s="15">
        <f t="shared" si="0"/>
        <v>2014</v>
      </c>
      <c r="E37" s="15">
        <f t="shared" si="1"/>
        <v>1</v>
      </c>
      <c r="F37" s="14">
        <v>41768</v>
      </c>
      <c r="G37" t="s">
        <v>22</v>
      </c>
      <c r="H37" t="s">
        <v>2928</v>
      </c>
      <c r="I37" t="s">
        <v>2929</v>
      </c>
      <c r="J37" t="s">
        <v>25</v>
      </c>
      <c r="K37" t="s">
        <v>26</v>
      </c>
      <c r="L37" t="s">
        <v>2930</v>
      </c>
      <c r="M37" t="s">
        <v>43</v>
      </c>
      <c r="N37">
        <v>92025</v>
      </c>
      <c r="O37" t="s">
        <v>44</v>
      </c>
      <c r="P37" t="s">
        <v>170</v>
      </c>
      <c r="Q37" t="s">
        <v>46</v>
      </c>
      <c r="R37" t="s">
        <v>70</v>
      </c>
      <c r="S37" t="s">
        <v>171</v>
      </c>
      <c r="T37">
        <v>53.94</v>
      </c>
      <c r="U37">
        <v>3</v>
      </c>
      <c r="V37">
        <v>0</v>
      </c>
      <c r="W37">
        <v>15.6426</v>
      </c>
    </row>
    <row r="38" spans="1:23" x14ac:dyDescent="0.3">
      <c r="A38">
        <v>3194</v>
      </c>
      <c r="B38" t="s">
        <v>5210</v>
      </c>
      <c r="C38" s="12">
        <v>41648</v>
      </c>
      <c r="D38" s="15">
        <f t="shared" si="0"/>
        <v>2014</v>
      </c>
      <c r="E38" s="15">
        <f t="shared" si="1"/>
        <v>1</v>
      </c>
      <c r="F38" s="14">
        <v>41738</v>
      </c>
      <c r="G38" t="s">
        <v>182</v>
      </c>
      <c r="H38" t="s">
        <v>5211</v>
      </c>
      <c r="I38" t="s">
        <v>5212</v>
      </c>
      <c r="J38" t="s">
        <v>25</v>
      </c>
      <c r="K38" t="s">
        <v>26</v>
      </c>
      <c r="L38" t="s">
        <v>178</v>
      </c>
      <c r="M38" t="s">
        <v>105</v>
      </c>
      <c r="N38">
        <v>77036</v>
      </c>
      <c r="O38" t="s">
        <v>106</v>
      </c>
      <c r="P38" t="s">
        <v>1840</v>
      </c>
      <c r="Q38" t="s">
        <v>46</v>
      </c>
      <c r="R38" t="s">
        <v>77</v>
      </c>
      <c r="S38" t="s">
        <v>1841</v>
      </c>
      <c r="T38">
        <v>3.6480000000000001</v>
      </c>
      <c r="U38">
        <v>3</v>
      </c>
      <c r="V38">
        <v>0.8</v>
      </c>
      <c r="W38">
        <v>-6.0191999999999997</v>
      </c>
    </row>
    <row r="39" spans="1:23" x14ac:dyDescent="0.3">
      <c r="A39">
        <v>3195</v>
      </c>
      <c r="B39" t="s">
        <v>5210</v>
      </c>
      <c r="C39" s="12">
        <v>41648</v>
      </c>
      <c r="D39" s="15">
        <f t="shared" si="0"/>
        <v>2014</v>
      </c>
      <c r="E39" s="15">
        <f t="shared" si="1"/>
        <v>1</v>
      </c>
      <c r="F39" s="14">
        <v>41738</v>
      </c>
      <c r="G39" t="s">
        <v>182</v>
      </c>
      <c r="H39" t="s">
        <v>5211</v>
      </c>
      <c r="I39" t="s">
        <v>5212</v>
      </c>
      <c r="J39" t="s">
        <v>25</v>
      </c>
      <c r="K39" t="s">
        <v>26</v>
      </c>
      <c r="L39" t="s">
        <v>178</v>
      </c>
      <c r="M39" t="s">
        <v>105</v>
      </c>
      <c r="N39">
        <v>77036</v>
      </c>
      <c r="O39" t="s">
        <v>106</v>
      </c>
      <c r="P39" t="s">
        <v>982</v>
      </c>
      <c r="Q39" t="s">
        <v>46</v>
      </c>
      <c r="R39" t="s">
        <v>92</v>
      </c>
      <c r="S39" t="s">
        <v>983</v>
      </c>
      <c r="T39">
        <v>31.103999999999999</v>
      </c>
      <c r="U39">
        <v>6</v>
      </c>
      <c r="V39">
        <v>0.2</v>
      </c>
      <c r="W39">
        <v>10.8864</v>
      </c>
    </row>
    <row r="40" spans="1:23" x14ac:dyDescent="0.3">
      <c r="A40">
        <v>8242</v>
      </c>
      <c r="B40" t="s">
        <v>7009</v>
      </c>
      <c r="C40" s="12">
        <v>41648</v>
      </c>
      <c r="D40" s="15">
        <f t="shared" si="0"/>
        <v>2014</v>
      </c>
      <c r="E40" s="15">
        <f t="shared" si="1"/>
        <v>1</v>
      </c>
      <c r="F40" s="14">
        <v>41768</v>
      </c>
      <c r="G40" t="s">
        <v>51</v>
      </c>
      <c r="H40" t="s">
        <v>227</v>
      </c>
      <c r="I40" t="s">
        <v>228</v>
      </c>
      <c r="J40" t="s">
        <v>25</v>
      </c>
      <c r="K40" t="s">
        <v>26</v>
      </c>
      <c r="L40" t="s">
        <v>250</v>
      </c>
      <c r="M40" t="s">
        <v>251</v>
      </c>
      <c r="N40">
        <v>10009</v>
      </c>
      <c r="O40" t="s">
        <v>147</v>
      </c>
      <c r="P40" t="s">
        <v>2456</v>
      </c>
      <c r="Q40" t="s">
        <v>46</v>
      </c>
      <c r="R40" t="s">
        <v>77</v>
      </c>
      <c r="S40" t="s">
        <v>2457</v>
      </c>
      <c r="T40">
        <v>23.744</v>
      </c>
      <c r="U40">
        <v>2</v>
      </c>
      <c r="V40">
        <v>0.2</v>
      </c>
      <c r="W40">
        <v>8.3103999999999996</v>
      </c>
    </row>
    <row r="41" spans="1:23" x14ac:dyDescent="0.3">
      <c r="A41">
        <v>8243</v>
      </c>
      <c r="B41" t="s">
        <v>7009</v>
      </c>
      <c r="C41" s="12">
        <v>41648</v>
      </c>
      <c r="D41" s="15">
        <f t="shared" si="0"/>
        <v>2014</v>
      </c>
      <c r="E41" s="15">
        <f t="shared" si="1"/>
        <v>1</v>
      </c>
      <c r="F41" s="14">
        <v>41768</v>
      </c>
      <c r="G41" t="s">
        <v>51</v>
      </c>
      <c r="H41" t="s">
        <v>227</v>
      </c>
      <c r="I41" t="s">
        <v>228</v>
      </c>
      <c r="J41" t="s">
        <v>25</v>
      </c>
      <c r="K41" t="s">
        <v>26</v>
      </c>
      <c r="L41" t="s">
        <v>250</v>
      </c>
      <c r="M41" t="s">
        <v>251</v>
      </c>
      <c r="N41">
        <v>10009</v>
      </c>
      <c r="O41" t="s">
        <v>147</v>
      </c>
      <c r="P41" t="s">
        <v>4094</v>
      </c>
      <c r="Q41" t="s">
        <v>73</v>
      </c>
      <c r="R41" t="s">
        <v>157</v>
      </c>
      <c r="S41" t="s">
        <v>4095</v>
      </c>
      <c r="T41">
        <v>357</v>
      </c>
      <c r="U41">
        <v>3</v>
      </c>
      <c r="V41">
        <v>0</v>
      </c>
      <c r="W41">
        <v>57.12</v>
      </c>
    </row>
    <row r="42" spans="1:23" x14ac:dyDescent="0.3">
      <c r="A42">
        <v>8706</v>
      </c>
      <c r="B42" t="s">
        <v>7135</v>
      </c>
      <c r="C42" s="12">
        <v>41649</v>
      </c>
      <c r="D42" s="15">
        <f t="shared" si="0"/>
        <v>2014</v>
      </c>
      <c r="E42" s="15">
        <f t="shared" si="1"/>
        <v>1</v>
      </c>
      <c r="F42" s="14">
        <v>41769</v>
      </c>
      <c r="G42" t="s">
        <v>51</v>
      </c>
      <c r="H42" t="s">
        <v>5776</v>
      </c>
      <c r="I42" t="s">
        <v>5777</v>
      </c>
      <c r="J42" t="s">
        <v>103</v>
      </c>
      <c r="K42" t="s">
        <v>26</v>
      </c>
      <c r="L42" t="s">
        <v>2915</v>
      </c>
      <c r="M42" t="s">
        <v>1277</v>
      </c>
      <c r="N42">
        <v>89502</v>
      </c>
      <c r="O42" t="s">
        <v>44</v>
      </c>
      <c r="P42" t="s">
        <v>7003</v>
      </c>
      <c r="Q42" t="s">
        <v>46</v>
      </c>
      <c r="R42" t="s">
        <v>253</v>
      </c>
      <c r="S42" t="s">
        <v>7004</v>
      </c>
      <c r="T42">
        <v>4.71</v>
      </c>
      <c r="U42">
        <v>1</v>
      </c>
      <c r="V42">
        <v>0</v>
      </c>
      <c r="W42">
        <v>0</v>
      </c>
    </row>
    <row r="43" spans="1:23" x14ac:dyDescent="0.3">
      <c r="A43">
        <v>806</v>
      </c>
      <c r="B43" t="s">
        <v>2246</v>
      </c>
      <c r="C43" s="12">
        <v>41650</v>
      </c>
      <c r="D43" s="15">
        <f t="shared" si="0"/>
        <v>2014</v>
      </c>
      <c r="E43" s="15">
        <f t="shared" si="1"/>
        <v>1</v>
      </c>
      <c r="F43" s="14">
        <v>41831</v>
      </c>
      <c r="G43" t="s">
        <v>51</v>
      </c>
      <c r="H43" t="s">
        <v>1221</v>
      </c>
      <c r="I43" t="s">
        <v>1222</v>
      </c>
      <c r="J43" t="s">
        <v>25</v>
      </c>
      <c r="K43" t="s">
        <v>26</v>
      </c>
      <c r="L43" t="s">
        <v>746</v>
      </c>
      <c r="M43" t="s">
        <v>431</v>
      </c>
      <c r="N43">
        <v>80219</v>
      </c>
      <c r="O43" t="s">
        <v>44</v>
      </c>
      <c r="P43" t="s">
        <v>2247</v>
      </c>
      <c r="Q43" t="s">
        <v>46</v>
      </c>
      <c r="R43" t="s">
        <v>70</v>
      </c>
      <c r="S43" t="s">
        <v>2248</v>
      </c>
      <c r="T43">
        <v>43.176000000000002</v>
      </c>
      <c r="U43">
        <v>3</v>
      </c>
      <c r="V43">
        <v>0.2</v>
      </c>
      <c r="W43">
        <v>4.3175999999999997</v>
      </c>
    </row>
    <row r="44" spans="1:23" x14ac:dyDescent="0.3">
      <c r="A44">
        <v>807</v>
      </c>
      <c r="B44" t="s">
        <v>2246</v>
      </c>
      <c r="C44" s="12">
        <v>41650</v>
      </c>
      <c r="D44" s="15">
        <f t="shared" si="0"/>
        <v>2014</v>
      </c>
      <c r="E44" s="15">
        <f t="shared" si="1"/>
        <v>1</v>
      </c>
      <c r="F44" s="14">
        <v>41831</v>
      </c>
      <c r="G44" t="s">
        <v>51</v>
      </c>
      <c r="H44" t="s">
        <v>1221</v>
      </c>
      <c r="I44" t="s">
        <v>1222</v>
      </c>
      <c r="J44" t="s">
        <v>25</v>
      </c>
      <c r="K44" t="s">
        <v>26</v>
      </c>
      <c r="L44" t="s">
        <v>746</v>
      </c>
      <c r="M44" t="s">
        <v>431</v>
      </c>
      <c r="N44">
        <v>80219</v>
      </c>
      <c r="O44" t="s">
        <v>44</v>
      </c>
      <c r="P44" t="s">
        <v>2249</v>
      </c>
      <c r="Q44" t="s">
        <v>73</v>
      </c>
      <c r="R44" t="s">
        <v>74</v>
      </c>
      <c r="S44" t="s">
        <v>2250</v>
      </c>
      <c r="T44">
        <v>1983.9680000000001</v>
      </c>
      <c r="U44">
        <v>4</v>
      </c>
      <c r="V44">
        <v>0.2</v>
      </c>
      <c r="W44">
        <v>247.99600000000001</v>
      </c>
    </row>
    <row r="45" spans="1:23" x14ac:dyDescent="0.3">
      <c r="A45">
        <v>2832</v>
      </c>
      <c r="B45" t="s">
        <v>4943</v>
      </c>
      <c r="C45" s="12">
        <v>41650</v>
      </c>
      <c r="D45" s="15">
        <f t="shared" si="0"/>
        <v>2014</v>
      </c>
      <c r="E45" s="15">
        <f t="shared" si="1"/>
        <v>1</v>
      </c>
      <c r="F45" s="14">
        <v>41770</v>
      </c>
      <c r="G45" t="s">
        <v>51</v>
      </c>
      <c r="H45" t="s">
        <v>3255</v>
      </c>
      <c r="I45" t="s">
        <v>3256</v>
      </c>
      <c r="J45" t="s">
        <v>25</v>
      </c>
      <c r="K45" t="s">
        <v>26</v>
      </c>
      <c r="L45" t="s">
        <v>394</v>
      </c>
      <c r="M45" t="s">
        <v>395</v>
      </c>
      <c r="N45">
        <v>97206</v>
      </c>
      <c r="O45" t="s">
        <v>44</v>
      </c>
      <c r="P45" t="s">
        <v>4944</v>
      </c>
      <c r="Q45" t="s">
        <v>46</v>
      </c>
      <c r="R45" t="s">
        <v>60</v>
      </c>
      <c r="S45" t="s">
        <v>4945</v>
      </c>
      <c r="T45">
        <v>443.92</v>
      </c>
      <c r="U45">
        <v>5</v>
      </c>
      <c r="V45">
        <v>0.2</v>
      </c>
      <c r="W45">
        <v>-94.332999999999998</v>
      </c>
    </row>
    <row r="46" spans="1:23" x14ac:dyDescent="0.3">
      <c r="A46">
        <v>2833</v>
      </c>
      <c r="B46" t="s">
        <v>4943</v>
      </c>
      <c r="C46" s="12">
        <v>41650</v>
      </c>
      <c r="D46" s="15">
        <f t="shared" si="0"/>
        <v>2014</v>
      </c>
      <c r="E46" s="15">
        <f t="shared" si="1"/>
        <v>1</v>
      </c>
      <c r="F46" s="14">
        <v>41770</v>
      </c>
      <c r="G46" t="s">
        <v>51</v>
      </c>
      <c r="H46" t="s">
        <v>3255</v>
      </c>
      <c r="I46" t="s">
        <v>3256</v>
      </c>
      <c r="J46" t="s">
        <v>25</v>
      </c>
      <c r="K46" t="s">
        <v>26</v>
      </c>
      <c r="L46" t="s">
        <v>394</v>
      </c>
      <c r="M46" t="s">
        <v>395</v>
      </c>
      <c r="N46">
        <v>97206</v>
      </c>
      <c r="O46" t="s">
        <v>44</v>
      </c>
      <c r="P46" t="s">
        <v>4836</v>
      </c>
      <c r="Q46" t="s">
        <v>73</v>
      </c>
      <c r="R46" t="s">
        <v>74</v>
      </c>
      <c r="S46" t="s">
        <v>4837</v>
      </c>
      <c r="T46">
        <v>155.976</v>
      </c>
      <c r="U46">
        <v>3</v>
      </c>
      <c r="V46">
        <v>0.2</v>
      </c>
      <c r="W46">
        <v>54.5916</v>
      </c>
    </row>
    <row r="47" spans="1:23" x14ac:dyDescent="0.3">
      <c r="A47">
        <v>4066</v>
      </c>
      <c r="B47" t="s">
        <v>5690</v>
      </c>
      <c r="C47" s="12">
        <v>41650</v>
      </c>
      <c r="D47" s="15">
        <f t="shared" si="0"/>
        <v>2014</v>
      </c>
      <c r="E47" s="15">
        <f t="shared" si="1"/>
        <v>1</v>
      </c>
      <c r="F47" s="14">
        <v>41770</v>
      </c>
      <c r="G47" t="s">
        <v>51</v>
      </c>
      <c r="H47" t="s">
        <v>1371</v>
      </c>
      <c r="I47" t="s">
        <v>1372</v>
      </c>
      <c r="J47" t="s">
        <v>41</v>
      </c>
      <c r="K47" t="s">
        <v>26</v>
      </c>
      <c r="L47" t="s">
        <v>440</v>
      </c>
      <c r="M47" t="s">
        <v>90</v>
      </c>
      <c r="N47">
        <v>28205</v>
      </c>
      <c r="O47" t="s">
        <v>29</v>
      </c>
      <c r="P47" t="s">
        <v>3470</v>
      </c>
      <c r="Q47" t="s">
        <v>46</v>
      </c>
      <c r="R47" t="s">
        <v>253</v>
      </c>
      <c r="S47" t="s">
        <v>531</v>
      </c>
      <c r="T47">
        <v>7.52</v>
      </c>
      <c r="U47">
        <v>5</v>
      </c>
      <c r="V47">
        <v>0.2</v>
      </c>
      <c r="W47">
        <v>1.41</v>
      </c>
    </row>
    <row r="48" spans="1:23" x14ac:dyDescent="0.3">
      <c r="A48">
        <v>4067</v>
      </c>
      <c r="B48" t="s">
        <v>5690</v>
      </c>
      <c r="C48" s="12">
        <v>41650</v>
      </c>
      <c r="D48" s="15">
        <f t="shared" si="0"/>
        <v>2014</v>
      </c>
      <c r="E48" s="15">
        <f t="shared" si="1"/>
        <v>1</v>
      </c>
      <c r="F48" s="14">
        <v>41770</v>
      </c>
      <c r="G48" t="s">
        <v>51</v>
      </c>
      <c r="H48" t="s">
        <v>1371</v>
      </c>
      <c r="I48" t="s">
        <v>1372</v>
      </c>
      <c r="J48" t="s">
        <v>41</v>
      </c>
      <c r="K48" t="s">
        <v>26</v>
      </c>
      <c r="L48" t="s">
        <v>440</v>
      </c>
      <c r="M48" t="s">
        <v>90</v>
      </c>
      <c r="N48">
        <v>28205</v>
      </c>
      <c r="O48" t="s">
        <v>29</v>
      </c>
      <c r="P48" t="s">
        <v>3439</v>
      </c>
      <c r="Q48" t="s">
        <v>46</v>
      </c>
      <c r="R48" t="s">
        <v>70</v>
      </c>
      <c r="S48" t="s">
        <v>3440</v>
      </c>
      <c r="T48">
        <v>10.272</v>
      </c>
      <c r="U48">
        <v>3</v>
      </c>
      <c r="V48">
        <v>0.2</v>
      </c>
      <c r="W48">
        <v>0.89880000000000004</v>
      </c>
    </row>
    <row r="49" spans="1:23" x14ac:dyDescent="0.3">
      <c r="A49">
        <v>4068</v>
      </c>
      <c r="B49" t="s">
        <v>5690</v>
      </c>
      <c r="C49" s="12">
        <v>41650</v>
      </c>
      <c r="D49" s="15">
        <f t="shared" si="0"/>
        <v>2014</v>
      </c>
      <c r="E49" s="15">
        <f t="shared" si="1"/>
        <v>1</v>
      </c>
      <c r="F49" s="14">
        <v>41770</v>
      </c>
      <c r="G49" t="s">
        <v>51</v>
      </c>
      <c r="H49" t="s">
        <v>1371</v>
      </c>
      <c r="I49" t="s">
        <v>1372</v>
      </c>
      <c r="J49" t="s">
        <v>41</v>
      </c>
      <c r="K49" t="s">
        <v>26</v>
      </c>
      <c r="L49" t="s">
        <v>440</v>
      </c>
      <c r="M49" t="s">
        <v>90</v>
      </c>
      <c r="N49">
        <v>28205</v>
      </c>
      <c r="O49" t="s">
        <v>29</v>
      </c>
      <c r="P49" t="s">
        <v>3919</v>
      </c>
      <c r="Q49" t="s">
        <v>46</v>
      </c>
      <c r="R49" t="s">
        <v>47</v>
      </c>
      <c r="S49" t="s">
        <v>3920</v>
      </c>
      <c r="T49">
        <v>47.808</v>
      </c>
      <c r="U49">
        <v>12</v>
      </c>
      <c r="V49">
        <v>0.2</v>
      </c>
      <c r="W49">
        <v>15.537599999999999</v>
      </c>
    </row>
    <row r="50" spans="1:23" x14ac:dyDescent="0.3">
      <c r="A50">
        <v>4069</v>
      </c>
      <c r="B50" t="s">
        <v>5690</v>
      </c>
      <c r="C50" s="12">
        <v>41650</v>
      </c>
      <c r="D50" s="15">
        <f t="shared" si="0"/>
        <v>2014</v>
      </c>
      <c r="E50" s="15">
        <f t="shared" si="1"/>
        <v>1</v>
      </c>
      <c r="F50" s="14">
        <v>41770</v>
      </c>
      <c r="G50" t="s">
        <v>51</v>
      </c>
      <c r="H50" t="s">
        <v>1371</v>
      </c>
      <c r="I50" t="s">
        <v>1372</v>
      </c>
      <c r="J50" t="s">
        <v>41</v>
      </c>
      <c r="K50" t="s">
        <v>26</v>
      </c>
      <c r="L50" t="s">
        <v>440</v>
      </c>
      <c r="M50" t="s">
        <v>90</v>
      </c>
      <c r="N50">
        <v>28205</v>
      </c>
      <c r="O50" t="s">
        <v>29</v>
      </c>
      <c r="P50" t="s">
        <v>5691</v>
      </c>
      <c r="Q50" t="s">
        <v>73</v>
      </c>
      <c r="R50" t="s">
        <v>74</v>
      </c>
      <c r="S50" t="s">
        <v>5692</v>
      </c>
      <c r="T50">
        <v>978.84</v>
      </c>
      <c r="U50">
        <v>9</v>
      </c>
      <c r="V50">
        <v>0.2</v>
      </c>
      <c r="W50">
        <v>110.1195</v>
      </c>
    </row>
    <row r="51" spans="1:23" x14ac:dyDescent="0.3">
      <c r="A51">
        <v>4159</v>
      </c>
      <c r="B51" t="s">
        <v>5724</v>
      </c>
      <c r="C51" s="12">
        <v>41650</v>
      </c>
      <c r="D51" s="15">
        <f t="shared" si="0"/>
        <v>2014</v>
      </c>
      <c r="E51" s="15">
        <f t="shared" si="1"/>
        <v>1</v>
      </c>
      <c r="F51" s="14">
        <v>41862</v>
      </c>
      <c r="G51" t="s">
        <v>51</v>
      </c>
      <c r="H51" t="s">
        <v>3081</v>
      </c>
      <c r="I51" t="s">
        <v>3082</v>
      </c>
      <c r="J51" t="s">
        <v>41</v>
      </c>
      <c r="K51" t="s">
        <v>26</v>
      </c>
      <c r="L51" t="s">
        <v>285</v>
      </c>
      <c r="M51" t="s">
        <v>201</v>
      </c>
      <c r="N51">
        <v>60610</v>
      </c>
      <c r="O51" t="s">
        <v>106</v>
      </c>
      <c r="P51" t="s">
        <v>4161</v>
      </c>
      <c r="Q51" t="s">
        <v>46</v>
      </c>
      <c r="R51" t="s">
        <v>92</v>
      </c>
      <c r="S51" t="s">
        <v>4162</v>
      </c>
      <c r="T51">
        <v>15.696</v>
      </c>
      <c r="U51">
        <v>3</v>
      </c>
      <c r="V51">
        <v>0.2</v>
      </c>
      <c r="W51">
        <v>5.1012000000000004</v>
      </c>
    </row>
    <row r="52" spans="1:23" x14ac:dyDescent="0.3">
      <c r="A52">
        <v>4828</v>
      </c>
      <c r="B52" t="s">
        <v>6025</v>
      </c>
      <c r="C52" s="12">
        <v>41650</v>
      </c>
      <c r="D52" s="15">
        <f t="shared" si="0"/>
        <v>2014</v>
      </c>
      <c r="E52" s="15">
        <f t="shared" si="1"/>
        <v>1</v>
      </c>
      <c r="F52" s="14">
        <v>41862</v>
      </c>
      <c r="G52" t="s">
        <v>51</v>
      </c>
      <c r="H52" t="s">
        <v>5358</v>
      </c>
      <c r="I52" t="s">
        <v>5359</v>
      </c>
      <c r="J52" t="s">
        <v>41</v>
      </c>
      <c r="K52" t="s">
        <v>26</v>
      </c>
      <c r="L52" t="s">
        <v>1341</v>
      </c>
      <c r="M52" t="s">
        <v>28</v>
      </c>
      <c r="N52">
        <v>40475</v>
      </c>
      <c r="O52" t="s">
        <v>29</v>
      </c>
      <c r="P52" t="s">
        <v>3974</v>
      </c>
      <c r="Q52" t="s">
        <v>46</v>
      </c>
      <c r="R52" t="s">
        <v>60</v>
      </c>
      <c r="S52" t="s">
        <v>3975</v>
      </c>
      <c r="T52">
        <v>69.52</v>
      </c>
      <c r="U52">
        <v>2</v>
      </c>
      <c r="V52">
        <v>0</v>
      </c>
      <c r="W52">
        <v>19.465599999999998</v>
      </c>
    </row>
    <row r="53" spans="1:23" x14ac:dyDescent="0.3">
      <c r="A53">
        <v>4829</v>
      </c>
      <c r="B53" t="s">
        <v>6025</v>
      </c>
      <c r="C53" s="12">
        <v>41650</v>
      </c>
      <c r="D53" s="15">
        <f t="shared" si="0"/>
        <v>2014</v>
      </c>
      <c r="E53" s="15">
        <f t="shared" si="1"/>
        <v>1</v>
      </c>
      <c r="F53" s="14">
        <v>41862</v>
      </c>
      <c r="G53" t="s">
        <v>51</v>
      </c>
      <c r="H53" t="s">
        <v>5358</v>
      </c>
      <c r="I53" t="s">
        <v>5359</v>
      </c>
      <c r="J53" t="s">
        <v>41</v>
      </c>
      <c r="K53" t="s">
        <v>26</v>
      </c>
      <c r="L53" t="s">
        <v>1341</v>
      </c>
      <c r="M53" t="s">
        <v>28</v>
      </c>
      <c r="N53">
        <v>40475</v>
      </c>
      <c r="O53" t="s">
        <v>29</v>
      </c>
      <c r="P53" t="s">
        <v>2968</v>
      </c>
      <c r="Q53" t="s">
        <v>46</v>
      </c>
      <c r="R53" t="s">
        <v>70</v>
      </c>
      <c r="S53" t="s">
        <v>2969</v>
      </c>
      <c r="T53">
        <v>5.64</v>
      </c>
      <c r="U53">
        <v>3</v>
      </c>
      <c r="V53">
        <v>0</v>
      </c>
      <c r="W53">
        <v>1.6355999999999999</v>
      </c>
    </row>
    <row r="54" spans="1:23" x14ac:dyDescent="0.3">
      <c r="A54">
        <v>5896</v>
      </c>
      <c r="B54" t="s">
        <v>6435</v>
      </c>
      <c r="C54" s="12">
        <v>41650</v>
      </c>
      <c r="D54" s="15">
        <f t="shared" si="0"/>
        <v>2014</v>
      </c>
      <c r="E54" s="15">
        <f t="shared" si="1"/>
        <v>1</v>
      </c>
      <c r="F54" s="14">
        <v>41862</v>
      </c>
      <c r="G54" t="s">
        <v>51</v>
      </c>
      <c r="H54" t="s">
        <v>3522</v>
      </c>
      <c r="I54" t="s">
        <v>3523</v>
      </c>
      <c r="J54" t="s">
        <v>103</v>
      </c>
      <c r="K54" t="s">
        <v>26</v>
      </c>
      <c r="L54" t="s">
        <v>42</v>
      </c>
      <c r="M54" t="s">
        <v>43</v>
      </c>
      <c r="N54">
        <v>90049</v>
      </c>
      <c r="O54" t="s">
        <v>44</v>
      </c>
      <c r="P54" t="s">
        <v>6364</v>
      </c>
      <c r="Q54" t="s">
        <v>46</v>
      </c>
      <c r="R54" t="s">
        <v>47</v>
      </c>
      <c r="S54" t="s">
        <v>6365</v>
      </c>
      <c r="T54">
        <v>44.4</v>
      </c>
      <c r="U54">
        <v>3</v>
      </c>
      <c r="V54">
        <v>0</v>
      </c>
      <c r="W54">
        <v>22.2</v>
      </c>
    </row>
    <row r="55" spans="1:23" x14ac:dyDescent="0.3">
      <c r="A55">
        <v>5897</v>
      </c>
      <c r="B55" t="s">
        <v>6435</v>
      </c>
      <c r="C55" s="12">
        <v>41650</v>
      </c>
      <c r="D55" s="15">
        <f t="shared" si="0"/>
        <v>2014</v>
      </c>
      <c r="E55" s="15">
        <f t="shared" si="1"/>
        <v>1</v>
      </c>
      <c r="F55" s="14">
        <v>41862</v>
      </c>
      <c r="G55" t="s">
        <v>51</v>
      </c>
      <c r="H55" t="s">
        <v>3522</v>
      </c>
      <c r="I55" t="s">
        <v>3523</v>
      </c>
      <c r="J55" t="s">
        <v>103</v>
      </c>
      <c r="K55" t="s">
        <v>26</v>
      </c>
      <c r="L55" t="s">
        <v>42</v>
      </c>
      <c r="M55" t="s">
        <v>43</v>
      </c>
      <c r="N55">
        <v>90049</v>
      </c>
      <c r="O55" t="s">
        <v>44</v>
      </c>
      <c r="P55" t="s">
        <v>3825</v>
      </c>
      <c r="Q55" t="s">
        <v>46</v>
      </c>
      <c r="R55" t="s">
        <v>92</v>
      </c>
      <c r="S55" t="s">
        <v>180</v>
      </c>
      <c r="T55">
        <v>21.4</v>
      </c>
      <c r="U55">
        <v>5</v>
      </c>
      <c r="V55">
        <v>0</v>
      </c>
      <c r="W55">
        <v>9.6300000000000008</v>
      </c>
    </row>
    <row r="56" spans="1:23" x14ac:dyDescent="0.3">
      <c r="A56">
        <v>7559</v>
      </c>
      <c r="B56" t="s">
        <v>6857</v>
      </c>
      <c r="C56" s="12">
        <v>41650</v>
      </c>
      <c r="D56" s="15">
        <f t="shared" si="0"/>
        <v>2014</v>
      </c>
      <c r="E56" s="15">
        <f t="shared" si="1"/>
        <v>1</v>
      </c>
      <c r="F56" s="14">
        <v>41770</v>
      </c>
      <c r="G56" t="s">
        <v>51</v>
      </c>
      <c r="H56" t="s">
        <v>2569</v>
      </c>
      <c r="I56" t="s">
        <v>2570</v>
      </c>
      <c r="J56" t="s">
        <v>25</v>
      </c>
      <c r="K56" t="s">
        <v>26</v>
      </c>
      <c r="L56" t="s">
        <v>1085</v>
      </c>
      <c r="M56" t="s">
        <v>251</v>
      </c>
      <c r="N56">
        <v>11561</v>
      </c>
      <c r="O56" t="s">
        <v>147</v>
      </c>
      <c r="P56" t="s">
        <v>643</v>
      </c>
      <c r="Q56" t="s">
        <v>46</v>
      </c>
      <c r="R56" t="s">
        <v>80</v>
      </c>
      <c r="S56" t="s">
        <v>644</v>
      </c>
      <c r="T56">
        <v>533.94000000000005</v>
      </c>
      <c r="U56">
        <v>3</v>
      </c>
      <c r="V56">
        <v>0</v>
      </c>
      <c r="W56">
        <v>154.8426</v>
      </c>
    </row>
    <row r="57" spans="1:23" x14ac:dyDescent="0.3">
      <c r="A57">
        <v>7560</v>
      </c>
      <c r="B57" t="s">
        <v>6857</v>
      </c>
      <c r="C57" s="12">
        <v>41650</v>
      </c>
      <c r="D57" s="15">
        <f t="shared" si="0"/>
        <v>2014</v>
      </c>
      <c r="E57" s="15">
        <f t="shared" si="1"/>
        <v>1</v>
      </c>
      <c r="F57" s="14">
        <v>41770</v>
      </c>
      <c r="G57" t="s">
        <v>51</v>
      </c>
      <c r="H57" t="s">
        <v>2569</v>
      </c>
      <c r="I57" t="s">
        <v>2570</v>
      </c>
      <c r="J57" t="s">
        <v>25</v>
      </c>
      <c r="K57" t="s">
        <v>26</v>
      </c>
      <c r="L57" t="s">
        <v>1085</v>
      </c>
      <c r="M57" t="s">
        <v>251</v>
      </c>
      <c r="N57">
        <v>11561</v>
      </c>
      <c r="O57" t="s">
        <v>147</v>
      </c>
      <c r="P57" t="s">
        <v>3296</v>
      </c>
      <c r="Q57" t="s">
        <v>46</v>
      </c>
      <c r="R57" t="s">
        <v>92</v>
      </c>
      <c r="S57" t="s">
        <v>3297</v>
      </c>
      <c r="T57">
        <v>167.94</v>
      </c>
      <c r="U57">
        <v>3</v>
      </c>
      <c r="V57">
        <v>0</v>
      </c>
      <c r="W57">
        <v>82.290599999999998</v>
      </c>
    </row>
    <row r="58" spans="1:23" x14ac:dyDescent="0.3">
      <c r="A58">
        <v>7561</v>
      </c>
      <c r="B58" t="s">
        <v>6857</v>
      </c>
      <c r="C58" s="12">
        <v>41650</v>
      </c>
      <c r="D58" s="15">
        <f t="shared" si="0"/>
        <v>2014</v>
      </c>
      <c r="E58" s="15">
        <f t="shared" si="1"/>
        <v>1</v>
      </c>
      <c r="F58" s="14">
        <v>41770</v>
      </c>
      <c r="G58" t="s">
        <v>51</v>
      </c>
      <c r="H58" t="s">
        <v>2569</v>
      </c>
      <c r="I58" t="s">
        <v>2570</v>
      </c>
      <c r="J58" t="s">
        <v>25</v>
      </c>
      <c r="K58" t="s">
        <v>26</v>
      </c>
      <c r="L58" t="s">
        <v>1085</v>
      </c>
      <c r="M58" t="s">
        <v>251</v>
      </c>
      <c r="N58">
        <v>11561</v>
      </c>
      <c r="O58" t="s">
        <v>147</v>
      </c>
      <c r="P58" t="s">
        <v>4181</v>
      </c>
      <c r="Q58" t="s">
        <v>31</v>
      </c>
      <c r="R58" t="s">
        <v>67</v>
      </c>
      <c r="S58" t="s">
        <v>4182</v>
      </c>
      <c r="T58">
        <v>31.68</v>
      </c>
      <c r="U58">
        <v>6</v>
      </c>
      <c r="V58">
        <v>0</v>
      </c>
      <c r="W58">
        <v>9.8208000000000002</v>
      </c>
    </row>
    <row r="59" spans="1:23" x14ac:dyDescent="0.3">
      <c r="A59">
        <v>8389</v>
      </c>
      <c r="B59" t="s">
        <v>7051</v>
      </c>
      <c r="C59" s="12">
        <v>41650</v>
      </c>
      <c r="D59" s="15">
        <f t="shared" si="0"/>
        <v>2014</v>
      </c>
      <c r="E59" s="15">
        <f t="shared" si="1"/>
        <v>1</v>
      </c>
      <c r="F59" s="14">
        <v>41770</v>
      </c>
      <c r="G59" t="s">
        <v>51</v>
      </c>
      <c r="H59" t="s">
        <v>2737</v>
      </c>
      <c r="I59" t="s">
        <v>2738</v>
      </c>
      <c r="J59" t="s">
        <v>41</v>
      </c>
      <c r="K59" t="s">
        <v>26</v>
      </c>
      <c r="L59" t="s">
        <v>4977</v>
      </c>
      <c r="M59" t="s">
        <v>729</v>
      </c>
      <c r="N59">
        <v>7050</v>
      </c>
      <c r="O59" t="s">
        <v>147</v>
      </c>
      <c r="P59" t="s">
        <v>1801</v>
      </c>
      <c r="Q59" t="s">
        <v>46</v>
      </c>
      <c r="R59" t="s">
        <v>80</v>
      </c>
      <c r="S59" t="s">
        <v>1802</v>
      </c>
      <c r="T59">
        <v>76.12</v>
      </c>
      <c r="U59">
        <v>2</v>
      </c>
      <c r="V59">
        <v>0</v>
      </c>
      <c r="W59">
        <v>22.0748</v>
      </c>
    </row>
    <row r="60" spans="1:23" x14ac:dyDescent="0.3">
      <c r="A60">
        <v>9869</v>
      </c>
      <c r="B60" t="s">
        <v>7402</v>
      </c>
      <c r="C60" s="12">
        <v>41650</v>
      </c>
      <c r="D60" s="15">
        <f t="shared" si="0"/>
        <v>2014</v>
      </c>
      <c r="E60" s="15">
        <f t="shared" si="1"/>
        <v>1</v>
      </c>
      <c r="F60" s="14">
        <v>41709</v>
      </c>
      <c r="G60" t="s">
        <v>182</v>
      </c>
      <c r="H60" t="s">
        <v>832</v>
      </c>
      <c r="I60" t="s">
        <v>833</v>
      </c>
      <c r="J60" t="s">
        <v>41</v>
      </c>
      <c r="K60" t="s">
        <v>26</v>
      </c>
      <c r="L60" t="s">
        <v>7403</v>
      </c>
      <c r="M60" t="s">
        <v>468</v>
      </c>
      <c r="N60">
        <v>45040</v>
      </c>
      <c r="O60" t="s">
        <v>147</v>
      </c>
      <c r="P60" t="s">
        <v>2068</v>
      </c>
      <c r="Q60" t="s">
        <v>31</v>
      </c>
      <c r="R60" t="s">
        <v>67</v>
      </c>
      <c r="S60" t="s">
        <v>2069</v>
      </c>
      <c r="T60">
        <v>68.703999999999994</v>
      </c>
      <c r="U60">
        <v>2</v>
      </c>
      <c r="V60">
        <v>0.2</v>
      </c>
      <c r="W60">
        <v>16.3172</v>
      </c>
    </row>
    <row r="61" spans="1:23" x14ac:dyDescent="0.3">
      <c r="A61">
        <v>9870</v>
      </c>
      <c r="B61" t="s">
        <v>7402</v>
      </c>
      <c r="C61" s="12">
        <v>41650</v>
      </c>
      <c r="D61" s="15">
        <f t="shared" si="0"/>
        <v>2014</v>
      </c>
      <c r="E61" s="15">
        <f t="shared" si="1"/>
        <v>1</v>
      </c>
      <c r="F61" s="14">
        <v>41709</v>
      </c>
      <c r="G61" t="s">
        <v>182</v>
      </c>
      <c r="H61" t="s">
        <v>832</v>
      </c>
      <c r="I61" t="s">
        <v>833</v>
      </c>
      <c r="J61" t="s">
        <v>41</v>
      </c>
      <c r="K61" t="s">
        <v>26</v>
      </c>
      <c r="L61" t="s">
        <v>7403</v>
      </c>
      <c r="M61" t="s">
        <v>468</v>
      </c>
      <c r="N61">
        <v>45040</v>
      </c>
      <c r="O61" t="s">
        <v>147</v>
      </c>
      <c r="P61" t="s">
        <v>5536</v>
      </c>
      <c r="Q61" t="s">
        <v>46</v>
      </c>
      <c r="R61" t="s">
        <v>77</v>
      </c>
      <c r="S61" t="s">
        <v>5537</v>
      </c>
      <c r="T61">
        <v>3.1320000000000001</v>
      </c>
      <c r="U61">
        <v>2</v>
      </c>
      <c r="V61">
        <v>0.7</v>
      </c>
      <c r="W61">
        <v>-2.61</v>
      </c>
    </row>
    <row r="62" spans="1:23" x14ac:dyDescent="0.3">
      <c r="A62">
        <v>9871</v>
      </c>
      <c r="B62" t="s">
        <v>7402</v>
      </c>
      <c r="C62" s="12">
        <v>41650</v>
      </c>
      <c r="D62" s="15">
        <f t="shared" si="0"/>
        <v>2014</v>
      </c>
      <c r="E62" s="15">
        <f t="shared" si="1"/>
        <v>1</v>
      </c>
      <c r="F62" s="14">
        <v>41709</v>
      </c>
      <c r="G62" t="s">
        <v>182</v>
      </c>
      <c r="H62" t="s">
        <v>832</v>
      </c>
      <c r="I62" t="s">
        <v>833</v>
      </c>
      <c r="J62" t="s">
        <v>41</v>
      </c>
      <c r="K62" t="s">
        <v>26</v>
      </c>
      <c r="L62" t="s">
        <v>7403</v>
      </c>
      <c r="M62" t="s">
        <v>468</v>
      </c>
      <c r="N62">
        <v>45040</v>
      </c>
      <c r="O62" t="s">
        <v>147</v>
      </c>
      <c r="P62" t="s">
        <v>1563</v>
      </c>
      <c r="Q62" t="s">
        <v>46</v>
      </c>
      <c r="R62" t="s">
        <v>77</v>
      </c>
      <c r="S62" t="s">
        <v>1564</v>
      </c>
      <c r="T62">
        <v>22.428000000000001</v>
      </c>
      <c r="U62">
        <v>3</v>
      </c>
      <c r="V62">
        <v>0.7</v>
      </c>
      <c r="W62">
        <v>-17.942399999999999</v>
      </c>
    </row>
    <row r="63" spans="1:23" x14ac:dyDescent="0.3">
      <c r="A63">
        <v>1792</v>
      </c>
      <c r="B63" t="s">
        <v>3881</v>
      </c>
      <c r="C63" s="12">
        <v>41651</v>
      </c>
      <c r="D63" s="15">
        <f t="shared" si="0"/>
        <v>2014</v>
      </c>
      <c r="E63" s="15">
        <f t="shared" si="1"/>
        <v>1</v>
      </c>
      <c r="F63" s="14">
        <v>41710</v>
      </c>
      <c r="G63" t="s">
        <v>182</v>
      </c>
      <c r="H63" t="s">
        <v>1957</v>
      </c>
      <c r="I63" t="s">
        <v>1958</v>
      </c>
      <c r="J63" t="s">
        <v>25</v>
      </c>
      <c r="K63" t="s">
        <v>26</v>
      </c>
      <c r="L63" t="s">
        <v>115</v>
      </c>
      <c r="M63" t="s">
        <v>116</v>
      </c>
      <c r="N63">
        <v>53711</v>
      </c>
      <c r="O63" t="s">
        <v>106</v>
      </c>
      <c r="P63" t="s">
        <v>3882</v>
      </c>
      <c r="Q63" t="s">
        <v>31</v>
      </c>
      <c r="R63" t="s">
        <v>35</v>
      </c>
      <c r="S63" t="s">
        <v>3883</v>
      </c>
      <c r="T63">
        <v>2807.84</v>
      </c>
      <c r="U63">
        <v>8</v>
      </c>
      <c r="V63">
        <v>0</v>
      </c>
      <c r="W63">
        <v>673.88160000000005</v>
      </c>
    </row>
    <row r="64" spans="1:23" x14ac:dyDescent="0.3">
      <c r="A64">
        <v>1793</v>
      </c>
      <c r="B64" t="s">
        <v>3881</v>
      </c>
      <c r="C64" s="12">
        <v>41651</v>
      </c>
      <c r="D64" s="15">
        <f t="shared" si="0"/>
        <v>2014</v>
      </c>
      <c r="E64" s="15">
        <f t="shared" si="1"/>
        <v>1</v>
      </c>
      <c r="F64" s="14">
        <v>41710</v>
      </c>
      <c r="G64" t="s">
        <v>182</v>
      </c>
      <c r="H64" t="s">
        <v>1957</v>
      </c>
      <c r="I64" t="s">
        <v>1958</v>
      </c>
      <c r="J64" t="s">
        <v>25</v>
      </c>
      <c r="K64" t="s">
        <v>26</v>
      </c>
      <c r="L64" t="s">
        <v>115</v>
      </c>
      <c r="M64" t="s">
        <v>116</v>
      </c>
      <c r="N64">
        <v>53711</v>
      </c>
      <c r="O64" t="s">
        <v>106</v>
      </c>
      <c r="P64" t="s">
        <v>3884</v>
      </c>
      <c r="Q64" t="s">
        <v>46</v>
      </c>
      <c r="R64" t="s">
        <v>70</v>
      </c>
      <c r="S64" t="s">
        <v>3885</v>
      </c>
      <c r="T64">
        <v>46.64</v>
      </c>
      <c r="U64">
        <v>4</v>
      </c>
      <c r="V64">
        <v>0</v>
      </c>
      <c r="W64">
        <v>12.5928</v>
      </c>
    </row>
    <row r="65" spans="1:23" x14ac:dyDescent="0.3">
      <c r="A65">
        <v>2076</v>
      </c>
      <c r="B65" t="s">
        <v>4210</v>
      </c>
      <c r="C65" s="12">
        <v>41651</v>
      </c>
      <c r="D65" s="15">
        <f t="shared" si="0"/>
        <v>2014</v>
      </c>
      <c r="E65" s="15">
        <f t="shared" si="1"/>
        <v>1</v>
      </c>
      <c r="F65" s="14">
        <v>41771</v>
      </c>
      <c r="G65" t="s">
        <v>51</v>
      </c>
      <c r="H65" t="s">
        <v>2277</v>
      </c>
      <c r="I65" t="s">
        <v>2278</v>
      </c>
      <c r="J65" t="s">
        <v>25</v>
      </c>
      <c r="K65" t="s">
        <v>26</v>
      </c>
      <c r="L65" t="s">
        <v>126</v>
      </c>
      <c r="M65" t="s">
        <v>43</v>
      </c>
      <c r="N65">
        <v>94122</v>
      </c>
      <c r="O65" t="s">
        <v>44</v>
      </c>
      <c r="P65" t="s">
        <v>1017</v>
      </c>
      <c r="Q65" t="s">
        <v>31</v>
      </c>
      <c r="R65" t="s">
        <v>67</v>
      </c>
      <c r="S65" t="s">
        <v>1018</v>
      </c>
      <c r="T65">
        <v>58.2</v>
      </c>
      <c r="U65">
        <v>3</v>
      </c>
      <c r="V65">
        <v>0</v>
      </c>
      <c r="W65">
        <v>28.518000000000001</v>
      </c>
    </row>
    <row r="66" spans="1:23" x14ac:dyDescent="0.3">
      <c r="A66">
        <v>3199</v>
      </c>
      <c r="B66" t="s">
        <v>5217</v>
      </c>
      <c r="C66" s="12">
        <v>41651</v>
      </c>
      <c r="D66" s="15">
        <f t="shared" si="0"/>
        <v>2014</v>
      </c>
      <c r="E66" s="15">
        <f t="shared" si="1"/>
        <v>1</v>
      </c>
      <c r="F66" s="14">
        <v>41832</v>
      </c>
      <c r="G66" t="s">
        <v>51</v>
      </c>
      <c r="H66" t="s">
        <v>3706</v>
      </c>
      <c r="I66" t="s">
        <v>3707</v>
      </c>
      <c r="J66" t="s">
        <v>25</v>
      </c>
      <c r="K66" t="s">
        <v>26</v>
      </c>
      <c r="L66" t="s">
        <v>1387</v>
      </c>
      <c r="M66" t="s">
        <v>90</v>
      </c>
      <c r="N66">
        <v>28540</v>
      </c>
      <c r="O66" t="s">
        <v>29</v>
      </c>
      <c r="P66" t="s">
        <v>5218</v>
      </c>
      <c r="Q66" t="s">
        <v>73</v>
      </c>
      <c r="R66" t="s">
        <v>74</v>
      </c>
      <c r="S66" t="s">
        <v>5219</v>
      </c>
      <c r="T66">
        <v>95.968000000000004</v>
      </c>
      <c r="U66">
        <v>4</v>
      </c>
      <c r="V66">
        <v>0.2</v>
      </c>
      <c r="W66">
        <v>9.5968</v>
      </c>
    </row>
    <row r="67" spans="1:23" x14ac:dyDescent="0.3">
      <c r="A67">
        <v>4492</v>
      </c>
      <c r="B67" t="s">
        <v>5878</v>
      </c>
      <c r="C67" s="12">
        <v>41651</v>
      </c>
      <c r="D67" s="15">
        <f t="shared" ref="D67:D130" si="2">YEAR(C67)</f>
        <v>2014</v>
      </c>
      <c r="E67" s="15">
        <f t="shared" ref="E67:E130" si="3">MONTH(C67)</f>
        <v>1</v>
      </c>
      <c r="F67" s="14">
        <v>41710</v>
      </c>
      <c r="G67" t="s">
        <v>22</v>
      </c>
      <c r="H67" t="s">
        <v>2218</v>
      </c>
      <c r="I67" t="s">
        <v>2219</v>
      </c>
      <c r="J67" t="s">
        <v>25</v>
      </c>
      <c r="K67" t="s">
        <v>26</v>
      </c>
      <c r="L67" t="s">
        <v>467</v>
      </c>
      <c r="M67" t="s">
        <v>468</v>
      </c>
      <c r="N67">
        <v>43229</v>
      </c>
      <c r="O67" t="s">
        <v>147</v>
      </c>
      <c r="P67" t="s">
        <v>5504</v>
      </c>
      <c r="Q67" t="s">
        <v>73</v>
      </c>
      <c r="R67" t="s">
        <v>1120</v>
      </c>
      <c r="S67" t="s">
        <v>5505</v>
      </c>
      <c r="T67">
        <v>659.98800000000006</v>
      </c>
      <c r="U67">
        <v>2</v>
      </c>
      <c r="V67">
        <v>0.4</v>
      </c>
      <c r="W67">
        <v>109.998</v>
      </c>
    </row>
    <row r="68" spans="1:23" x14ac:dyDescent="0.3">
      <c r="A68">
        <v>4493</v>
      </c>
      <c r="B68" t="s">
        <v>5878</v>
      </c>
      <c r="C68" s="12">
        <v>41651</v>
      </c>
      <c r="D68" s="15">
        <f t="shared" si="2"/>
        <v>2014</v>
      </c>
      <c r="E68" s="15">
        <f t="shared" si="3"/>
        <v>1</v>
      </c>
      <c r="F68" s="14">
        <v>41710</v>
      </c>
      <c r="G68" t="s">
        <v>22</v>
      </c>
      <c r="H68" t="s">
        <v>2218</v>
      </c>
      <c r="I68" t="s">
        <v>2219</v>
      </c>
      <c r="J68" t="s">
        <v>25</v>
      </c>
      <c r="K68" t="s">
        <v>26</v>
      </c>
      <c r="L68" t="s">
        <v>467</v>
      </c>
      <c r="M68" t="s">
        <v>468</v>
      </c>
      <c r="N68">
        <v>43229</v>
      </c>
      <c r="O68" t="s">
        <v>147</v>
      </c>
      <c r="P68" t="s">
        <v>1864</v>
      </c>
      <c r="Q68" t="s">
        <v>31</v>
      </c>
      <c r="R68" t="s">
        <v>67</v>
      </c>
      <c r="S68" t="s">
        <v>1865</v>
      </c>
      <c r="T68">
        <v>8.1280000000000001</v>
      </c>
      <c r="U68">
        <v>2</v>
      </c>
      <c r="V68">
        <v>0.2</v>
      </c>
      <c r="W68">
        <v>1.4224000000000001</v>
      </c>
    </row>
    <row r="69" spans="1:23" x14ac:dyDescent="0.3">
      <c r="A69">
        <v>4494</v>
      </c>
      <c r="B69" t="s">
        <v>5878</v>
      </c>
      <c r="C69" s="12">
        <v>41651</v>
      </c>
      <c r="D69" s="15">
        <f t="shared" si="2"/>
        <v>2014</v>
      </c>
      <c r="E69" s="15">
        <f t="shared" si="3"/>
        <v>1</v>
      </c>
      <c r="F69" s="14">
        <v>41710</v>
      </c>
      <c r="G69" t="s">
        <v>22</v>
      </c>
      <c r="H69" t="s">
        <v>2218</v>
      </c>
      <c r="I69" t="s">
        <v>2219</v>
      </c>
      <c r="J69" t="s">
        <v>25</v>
      </c>
      <c r="K69" t="s">
        <v>26</v>
      </c>
      <c r="L69" t="s">
        <v>467</v>
      </c>
      <c r="M69" t="s">
        <v>468</v>
      </c>
      <c r="N69">
        <v>43229</v>
      </c>
      <c r="O69" t="s">
        <v>147</v>
      </c>
      <c r="P69" t="s">
        <v>4072</v>
      </c>
      <c r="Q69" t="s">
        <v>46</v>
      </c>
      <c r="R69" t="s">
        <v>92</v>
      </c>
      <c r="S69" t="s">
        <v>4073</v>
      </c>
      <c r="T69">
        <v>36.287999999999997</v>
      </c>
      <c r="U69">
        <v>7</v>
      </c>
      <c r="V69">
        <v>0.2</v>
      </c>
      <c r="W69">
        <v>12.700799999999999</v>
      </c>
    </row>
    <row r="70" spans="1:23" x14ac:dyDescent="0.3">
      <c r="A70">
        <v>4495</v>
      </c>
      <c r="B70" t="s">
        <v>5878</v>
      </c>
      <c r="C70" s="12">
        <v>41651</v>
      </c>
      <c r="D70" s="15">
        <f t="shared" si="2"/>
        <v>2014</v>
      </c>
      <c r="E70" s="15">
        <f t="shared" si="3"/>
        <v>1</v>
      </c>
      <c r="F70" s="14">
        <v>41710</v>
      </c>
      <c r="G70" t="s">
        <v>22</v>
      </c>
      <c r="H70" t="s">
        <v>2218</v>
      </c>
      <c r="I70" t="s">
        <v>2219</v>
      </c>
      <c r="J70" t="s">
        <v>25</v>
      </c>
      <c r="K70" t="s">
        <v>26</v>
      </c>
      <c r="L70" t="s">
        <v>467</v>
      </c>
      <c r="M70" t="s">
        <v>468</v>
      </c>
      <c r="N70">
        <v>43229</v>
      </c>
      <c r="O70" t="s">
        <v>147</v>
      </c>
      <c r="P70" t="s">
        <v>1358</v>
      </c>
      <c r="Q70" t="s">
        <v>31</v>
      </c>
      <c r="R70" t="s">
        <v>35</v>
      </c>
      <c r="S70" t="s">
        <v>1359</v>
      </c>
      <c r="T70">
        <v>909.72</v>
      </c>
      <c r="U70">
        <v>6</v>
      </c>
      <c r="V70">
        <v>0.3</v>
      </c>
      <c r="W70">
        <v>-51.984000000000002</v>
      </c>
    </row>
    <row r="71" spans="1:23" x14ac:dyDescent="0.3">
      <c r="A71">
        <v>4905</v>
      </c>
      <c r="B71" t="s">
        <v>6052</v>
      </c>
      <c r="C71" s="12">
        <v>41651</v>
      </c>
      <c r="D71" s="15">
        <f t="shared" si="2"/>
        <v>2014</v>
      </c>
      <c r="E71" s="15">
        <f t="shared" si="3"/>
        <v>1</v>
      </c>
      <c r="F71" s="14">
        <v>41710</v>
      </c>
      <c r="G71" t="s">
        <v>22</v>
      </c>
      <c r="H71" t="s">
        <v>1607</v>
      </c>
      <c r="I71" t="s">
        <v>1608</v>
      </c>
      <c r="J71" t="s">
        <v>41</v>
      </c>
      <c r="K71" t="s">
        <v>26</v>
      </c>
      <c r="L71" t="s">
        <v>178</v>
      </c>
      <c r="M71" t="s">
        <v>105</v>
      </c>
      <c r="N71">
        <v>77070</v>
      </c>
      <c r="O71" t="s">
        <v>106</v>
      </c>
      <c r="P71" t="s">
        <v>2179</v>
      </c>
      <c r="Q71" t="s">
        <v>31</v>
      </c>
      <c r="R71" t="s">
        <v>35</v>
      </c>
      <c r="S71" t="s">
        <v>2180</v>
      </c>
      <c r="T71">
        <v>674.05799999999999</v>
      </c>
      <c r="U71">
        <v>3</v>
      </c>
      <c r="V71">
        <v>0.3</v>
      </c>
      <c r="W71">
        <v>-19.258800000000001</v>
      </c>
    </row>
    <row r="72" spans="1:23" x14ac:dyDescent="0.3">
      <c r="A72">
        <v>8004</v>
      </c>
      <c r="B72" t="s">
        <v>6946</v>
      </c>
      <c r="C72" s="12">
        <v>41651</v>
      </c>
      <c r="D72" s="15">
        <f t="shared" si="2"/>
        <v>2014</v>
      </c>
      <c r="E72" s="15">
        <f t="shared" si="3"/>
        <v>1</v>
      </c>
      <c r="F72" s="14">
        <v>41710</v>
      </c>
      <c r="G72" t="s">
        <v>182</v>
      </c>
      <c r="H72" t="s">
        <v>5677</v>
      </c>
      <c r="I72" t="s">
        <v>5678</v>
      </c>
      <c r="J72" t="s">
        <v>25</v>
      </c>
      <c r="K72" t="s">
        <v>26</v>
      </c>
      <c r="L72" t="s">
        <v>1148</v>
      </c>
      <c r="M72" t="s">
        <v>1149</v>
      </c>
      <c r="N72">
        <v>1852</v>
      </c>
      <c r="O72" t="s">
        <v>147</v>
      </c>
      <c r="P72" t="s">
        <v>5691</v>
      </c>
      <c r="Q72" t="s">
        <v>73</v>
      </c>
      <c r="R72" t="s">
        <v>74</v>
      </c>
      <c r="S72" t="s">
        <v>5692</v>
      </c>
      <c r="T72">
        <v>271.89999999999998</v>
      </c>
      <c r="U72">
        <v>2</v>
      </c>
      <c r="V72">
        <v>0</v>
      </c>
      <c r="W72">
        <v>78.850999999999999</v>
      </c>
    </row>
    <row r="73" spans="1:23" x14ac:dyDescent="0.3">
      <c r="A73">
        <v>8005</v>
      </c>
      <c r="B73" t="s">
        <v>6946</v>
      </c>
      <c r="C73" s="12">
        <v>41651</v>
      </c>
      <c r="D73" s="15">
        <f t="shared" si="2"/>
        <v>2014</v>
      </c>
      <c r="E73" s="15">
        <f t="shared" si="3"/>
        <v>1</v>
      </c>
      <c r="F73" s="14">
        <v>41710</v>
      </c>
      <c r="G73" t="s">
        <v>182</v>
      </c>
      <c r="H73" t="s">
        <v>5677</v>
      </c>
      <c r="I73" t="s">
        <v>5678</v>
      </c>
      <c r="J73" t="s">
        <v>25</v>
      </c>
      <c r="K73" t="s">
        <v>26</v>
      </c>
      <c r="L73" t="s">
        <v>1148</v>
      </c>
      <c r="M73" t="s">
        <v>1149</v>
      </c>
      <c r="N73">
        <v>1852</v>
      </c>
      <c r="O73" t="s">
        <v>147</v>
      </c>
      <c r="P73" t="s">
        <v>2337</v>
      </c>
      <c r="Q73" t="s">
        <v>31</v>
      </c>
      <c r="R73" t="s">
        <v>67</v>
      </c>
      <c r="S73" t="s">
        <v>2338</v>
      </c>
      <c r="T73">
        <v>45.84</v>
      </c>
      <c r="U73">
        <v>3</v>
      </c>
      <c r="V73">
        <v>0</v>
      </c>
      <c r="W73">
        <v>15.585599999999999</v>
      </c>
    </row>
    <row r="74" spans="1:23" x14ac:dyDescent="0.3">
      <c r="A74">
        <v>8006</v>
      </c>
      <c r="B74" t="s">
        <v>6946</v>
      </c>
      <c r="C74" s="12">
        <v>41651</v>
      </c>
      <c r="D74" s="15">
        <f t="shared" si="2"/>
        <v>2014</v>
      </c>
      <c r="E74" s="15">
        <f t="shared" si="3"/>
        <v>1</v>
      </c>
      <c r="F74" s="14">
        <v>41710</v>
      </c>
      <c r="G74" t="s">
        <v>182</v>
      </c>
      <c r="H74" t="s">
        <v>5677</v>
      </c>
      <c r="I74" t="s">
        <v>5678</v>
      </c>
      <c r="J74" t="s">
        <v>25</v>
      </c>
      <c r="K74" t="s">
        <v>26</v>
      </c>
      <c r="L74" t="s">
        <v>1148</v>
      </c>
      <c r="M74" t="s">
        <v>1149</v>
      </c>
      <c r="N74">
        <v>1852</v>
      </c>
      <c r="O74" t="s">
        <v>147</v>
      </c>
      <c r="P74" t="s">
        <v>2984</v>
      </c>
      <c r="Q74" t="s">
        <v>31</v>
      </c>
      <c r="R74" t="s">
        <v>67</v>
      </c>
      <c r="S74" t="s">
        <v>2985</v>
      </c>
      <c r="T74">
        <v>9.82</v>
      </c>
      <c r="U74">
        <v>2</v>
      </c>
      <c r="V74">
        <v>0</v>
      </c>
      <c r="W74">
        <v>3.2406000000000001</v>
      </c>
    </row>
    <row r="75" spans="1:23" x14ac:dyDescent="0.3">
      <c r="A75">
        <v>1704</v>
      </c>
      <c r="B75" t="s">
        <v>3781</v>
      </c>
      <c r="C75" s="12">
        <v>41672</v>
      </c>
      <c r="D75" s="15">
        <f t="shared" si="2"/>
        <v>2014</v>
      </c>
      <c r="E75" s="15">
        <f t="shared" si="3"/>
        <v>2</v>
      </c>
      <c r="F75" s="14">
        <v>41792</v>
      </c>
      <c r="G75" t="s">
        <v>51</v>
      </c>
      <c r="H75" t="s">
        <v>3782</v>
      </c>
      <c r="I75" t="s">
        <v>3783</v>
      </c>
      <c r="J75" t="s">
        <v>103</v>
      </c>
      <c r="K75" t="s">
        <v>26</v>
      </c>
      <c r="L75" t="s">
        <v>886</v>
      </c>
      <c r="M75" t="s">
        <v>43</v>
      </c>
      <c r="N75">
        <v>92037</v>
      </c>
      <c r="O75" t="s">
        <v>44</v>
      </c>
      <c r="P75" t="s">
        <v>3784</v>
      </c>
      <c r="Q75" t="s">
        <v>46</v>
      </c>
      <c r="R75" t="s">
        <v>253</v>
      </c>
      <c r="S75" t="s">
        <v>531</v>
      </c>
      <c r="T75">
        <v>12.35</v>
      </c>
      <c r="U75">
        <v>5</v>
      </c>
      <c r="V75">
        <v>0</v>
      </c>
      <c r="W75">
        <v>5.8045</v>
      </c>
    </row>
    <row r="76" spans="1:23" x14ac:dyDescent="0.3">
      <c r="A76">
        <v>9138</v>
      </c>
      <c r="B76" t="s">
        <v>7237</v>
      </c>
      <c r="C76" s="12">
        <v>41672</v>
      </c>
      <c r="D76" s="15">
        <f t="shared" si="2"/>
        <v>2014</v>
      </c>
      <c r="E76" s="15">
        <f t="shared" si="3"/>
        <v>2</v>
      </c>
      <c r="F76" s="14">
        <v>41884</v>
      </c>
      <c r="G76" t="s">
        <v>51</v>
      </c>
      <c r="H76" t="s">
        <v>3757</v>
      </c>
      <c r="I76" t="s">
        <v>3758</v>
      </c>
      <c r="J76" t="s">
        <v>25</v>
      </c>
      <c r="K76" t="s">
        <v>26</v>
      </c>
      <c r="L76" t="s">
        <v>1065</v>
      </c>
      <c r="M76" t="s">
        <v>55</v>
      </c>
      <c r="N76">
        <v>33710</v>
      </c>
      <c r="O76" t="s">
        <v>29</v>
      </c>
      <c r="P76" t="s">
        <v>3404</v>
      </c>
      <c r="Q76" t="s">
        <v>46</v>
      </c>
      <c r="R76" t="s">
        <v>77</v>
      </c>
      <c r="S76" t="s">
        <v>3405</v>
      </c>
      <c r="T76">
        <v>18.335999999999999</v>
      </c>
      <c r="U76">
        <v>2</v>
      </c>
      <c r="V76">
        <v>0.7</v>
      </c>
      <c r="W76">
        <v>-12.224</v>
      </c>
    </row>
    <row r="77" spans="1:23" x14ac:dyDescent="0.3">
      <c r="A77">
        <v>9139</v>
      </c>
      <c r="B77" t="s">
        <v>7237</v>
      </c>
      <c r="C77" s="12">
        <v>41672</v>
      </c>
      <c r="D77" s="15">
        <f t="shared" si="2"/>
        <v>2014</v>
      </c>
      <c r="E77" s="15">
        <f t="shared" si="3"/>
        <v>2</v>
      </c>
      <c r="F77" s="14">
        <v>41884</v>
      </c>
      <c r="G77" t="s">
        <v>51</v>
      </c>
      <c r="H77" t="s">
        <v>3757</v>
      </c>
      <c r="I77" t="s">
        <v>3758</v>
      </c>
      <c r="J77" t="s">
        <v>25</v>
      </c>
      <c r="K77" t="s">
        <v>26</v>
      </c>
      <c r="L77" t="s">
        <v>1065</v>
      </c>
      <c r="M77" t="s">
        <v>55</v>
      </c>
      <c r="N77">
        <v>33710</v>
      </c>
      <c r="O77" t="s">
        <v>29</v>
      </c>
      <c r="P77" t="s">
        <v>4817</v>
      </c>
      <c r="Q77" t="s">
        <v>73</v>
      </c>
      <c r="R77" t="s">
        <v>74</v>
      </c>
      <c r="S77" t="s">
        <v>4818</v>
      </c>
      <c r="T77">
        <v>180.96</v>
      </c>
      <c r="U77">
        <v>5</v>
      </c>
      <c r="V77">
        <v>0.2</v>
      </c>
      <c r="W77">
        <v>13.571999999999999</v>
      </c>
    </row>
    <row r="78" spans="1:23" x14ac:dyDescent="0.3">
      <c r="A78">
        <v>6058</v>
      </c>
      <c r="B78" t="s">
        <v>6480</v>
      </c>
      <c r="C78" s="12">
        <v>41673</v>
      </c>
      <c r="D78" s="15">
        <f t="shared" si="2"/>
        <v>2014</v>
      </c>
      <c r="E78" s="15">
        <f t="shared" si="3"/>
        <v>2</v>
      </c>
      <c r="F78" s="14">
        <v>41854</v>
      </c>
      <c r="G78" t="s">
        <v>51</v>
      </c>
      <c r="H78" t="s">
        <v>4460</v>
      </c>
      <c r="I78" t="s">
        <v>4461</v>
      </c>
      <c r="J78" t="s">
        <v>103</v>
      </c>
      <c r="K78" t="s">
        <v>26</v>
      </c>
      <c r="L78" t="s">
        <v>250</v>
      </c>
      <c r="M78" t="s">
        <v>251</v>
      </c>
      <c r="N78">
        <v>10009</v>
      </c>
      <c r="O78" t="s">
        <v>147</v>
      </c>
      <c r="P78" t="s">
        <v>621</v>
      </c>
      <c r="Q78" t="s">
        <v>46</v>
      </c>
      <c r="R78" t="s">
        <v>168</v>
      </c>
      <c r="S78" t="s">
        <v>622</v>
      </c>
      <c r="T78">
        <v>11.36</v>
      </c>
      <c r="U78">
        <v>2</v>
      </c>
      <c r="V78">
        <v>0</v>
      </c>
      <c r="W78">
        <v>5.3391999999999999</v>
      </c>
    </row>
    <row r="79" spans="1:23" x14ac:dyDescent="0.3">
      <c r="A79">
        <v>6059</v>
      </c>
      <c r="B79" t="s">
        <v>6480</v>
      </c>
      <c r="C79" s="12">
        <v>41673</v>
      </c>
      <c r="D79" s="15">
        <f t="shared" si="2"/>
        <v>2014</v>
      </c>
      <c r="E79" s="15">
        <f t="shared" si="3"/>
        <v>2</v>
      </c>
      <c r="F79" s="14">
        <v>41854</v>
      </c>
      <c r="G79" t="s">
        <v>51</v>
      </c>
      <c r="H79" t="s">
        <v>4460</v>
      </c>
      <c r="I79" t="s">
        <v>4461</v>
      </c>
      <c r="J79" t="s">
        <v>103</v>
      </c>
      <c r="K79" t="s">
        <v>26</v>
      </c>
      <c r="L79" t="s">
        <v>250</v>
      </c>
      <c r="M79" t="s">
        <v>251</v>
      </c>
      <c r="N79">
        <v>10009</v>
      </c>
      <c r="O79" t="s">
        <v>147</v>
      </c>
      <c r="P79" t="s">
        <v>267</v>
      </c>
      <c r="Q79" t="s">
        <v>46</v>
      </c>
      <c r="R79" t="s">
        <v>92</v>
      </c>
      <c r="S79" t="s">
        <v>268</v>
      </c>
      <c r="T79">
        <v>36.4</v>
      </c>
      <c r="U79">
        <v>5</v>
      </c>
      <c r="V79">
        <v>0</v>
      </c>
      <c r="W79">
        <v>17.472000000000001</v>
      </c>
    </row>
    <row r="80" spans="1:23" x14ac:dyDescent="0.3">
      <c r="A80">
        <v>9946</v>
      </c>
      <c r="B80" t="s">
        <v>7423</v>
      </c>
      <c r="C80" s="12">
        <v>41673</v>
      </c>
      <c r="D80" s="15">
        <f t="shared" si="2"/>
        <v>2014</v>
      </c>
      <c r="E80" s="15">
        <f t="shared" si="3"/>
        <v>2</v>
      </c>
      <c r="F80" s="14">
        <v>41793</v>
      </c>
      <c r="G80" t="s">
        <v>51</v>
      </c>
      <c r="H80" t="s">
        <v>3414</v>
      </c>
      <c r="I80" t="s">
        <v>3415</v>
      </c>
      <c r="J80" t="s">
        <v>41</v>
      </c>
      <c r="K80" t="s">
        <v>26</v>
      </c>
      <c r="L80" t="s">
        <v>145</v>
      </c>
      <c r="M80" t="s">
        <v>146</v>
      </c>
      <c r="N80">
        <v>19120</v>
      </c>
      <c r="O80" t="s">
        <v>147</v>
      </c>
      <c r="P80" t="s">
        <v>4994</v>
      </c>
      <c r="Q80" t="s">
        <v>46</v>
      </c>
      <c r="R80" t="s">
        <v>92</v>
      </c>
      <c r="S80" t="s">
        <v>4995</v>
      </c>
      <c r="T80">
        <v>3.4239999999999999</v>
      </c>
      <c r="U80">
        <v>1</v>
      </c>
      <c r="V80">
        <v>0.2</v>
      </c>
      <c r="W80">
        <v>1.07</v>
      </c>
    </row>
    <row r="81" spans="1:23" x14ac:dyDescent="0.3">
      <c r="A81">
        <v>9947</v>
      </c>
      <c r="B81" t="s">
        <v>7423</v>
      </c>
      <c r="C81" s="12">
        <v>41673</v>
      </c>
      <c r="D81" s="15">
        <f t="shared" si="2"/>
        <v>2014</v>
      </c>
      <c r="E81" s="15">
        <f t="shared" si="3"/>
        <v>2</v>
      </c>
      <c r="F81" s="14">
        <v>41793</v>
      </c>
      <c r="G81" t="s">
        <v>51</v>
      </c>
      <c r="H81" t="s">
        <v>3414</v>
      </c>
      <c r="I81" t="s">
        <v>3415</v>
      </c>
      <c r="J81" t="s">
        <v>41</v>
      </c>
      <c r="K81" t="s">
        <v>26</v>
      </c>
      <c r="L81" t="s">
        <v>145</v>
      </c>
      <c r="M81" t="s">
        <v>146</v>
      </c>
      <c r="N81">
        <v>19120</v>
      </c>
      <c r="O81" t="s">
        <v>147</v>
      </c>
      <c r="P81" t="s">
        <v>2506</v>
      </c>
      <c r="Q81" t="s">
        <v>73</v>
      </c>
      <c r="R81" t="s">
        <v>157</v>
      </c>
      <c r="S81" t="s">
        <v>2507</v>
      </c>
      <c r="T81">
        <v>151.19999999999999</v>
      </c>
      <c r="U81">
        <v>3</v>
      </c>
      <c r="V81">
        <v>0.2</v>
      </c>
      <c r="W81">
        <v>32.130000000000003</v>
      </c>
    </row>
    <row r="82" spans="1:23" x14ac:dyDescent="0.3">
      <c r="A82">
        <v>5683</v>
      </c>
      <c r="B82" t="s">
        <v>6349</v>
      </c>
      <c r="C82" s="12">
        <v>41674</v>
      </c>
      <c r="D82" s="15">
        <f t="shared" si="2"/>
        <v>2014</v>
      </c>
      <c r="E82" s="15">
        <f t="shared" si="3"/>
        <v>2</v>
      </c>
      <c r="F82" s="14">
        <v>41855</v>
      </c>
      <c r="G82" t="s">
        <v>51</v>
      </c>
      <c r="H82" t="s">
        <v>2632</v>
      </c>
      <c r="I82" t="s">
        <v>2633</v>
      </c>
      <c r="J82" t="s">
        <v>25</v>
      </c>
      <c r="K82" t="s">
        <v>26</v>
      </c>
      <c r="L82" t="s">
        <v>5975</v>
      </c>
      <c r="M82" t="s">
        <v>1176</v>
      </c>
      <c r="N82">
        <v>30605</v>
      </c>
      <c r="O82" t="s">
        <v>29</v>
      </c>
      <c r="P82" t="s">
        <v>5749</v>
      </c>
      <c r="Q82" t="s">
        <v>46</v>
      </c>
      <c r="R82" t="s">
        <v>92</v>
      </c>
      <c r="S82" t="s">
        <v>5750</v>
      </c>
      <c r="T82">
        <v>15.84</v>
      </c>
      <c r="U82">
        <v>3</v>
      </c>
      <c r="V82">
        <v>0</v>
      </c>
      <c r="W82">
        <v>7.1280000000000001</v>
      </c>
    </row>
    <row r="83" spans="1:23" x14ac:dyDescent="0.3">
      <c r="A83">
        <v>5684</v>
      </c>
      <c r="B83" t="s">
        <v>6349</v>
      </c>
      <c r="C83" s="12">
        <v>41674</v>
      </c>
      <c r="D83" s="15">
        <f t="shared" si="2"/>
        <v>2014</v>
      </c>
      <c r="E83" s="15">
        <f t="shared" si="3"/>
        <v>2</v>
      </c>
      <c r="F83" s="14">
        <v>41855</v>
      </c>
      <c r="G83" t="s">
        <v>51</v>
      </c>
      <c r="H83" t="s">
        <v>2632</v>
      </c>
      <c r="I83" t="s">
        <v>2633</v>
      </c>
      <c r="J83" t="s">
        <v>25</v>
      </c>
      <c r="K83" t="s">
        <v>26</v>
      </c>
      <c r="L83" t="s">
        <v>5975</v>
      </c>
      <c r="M83" t="s">
        <v>1176</v>
      </c>
      <c r="N83">
        <v>30605</v>
      </c>
      <c r="O83" t="s">
        <v>29</v>
      </c>
      <c r="P83" t="s">
        <v>5289</v>
      </c>
      <c r="Q83" t="s">
        <v>73</v>
      </c>
      <c r="R83" t="s">
        <v>74</v>
      </c>
      <c r="S83" t="s">
        <v>5290</v>
      </c>
      <c r="T83">
        <v>1049.93</v>
      </c>
      <c r="U83">
        <v>7</v>
      </c>
      <c r="V83">
        <v>0</v>
      </c>
      <c r="W83">
        <v>293.98039999999997</v>
      </c>
    </row>
    <row r="84" spans="1:23" x14ac:dyDescent="0.3">
      <c r="A84">
        <v>5685</v>
      </c>
      <c r="B84" t="s">
        <v>6349</v>
      </c>
      <c r="C84" s="12">
        <v>41674</v>
      </c>
      <c r="D84" s="15">
        <f t="shared" si="2"/>
        <v>2014</v>
      </c>
      <c r="E84" s="15">
        <f t="shared" si="3"/>
        <v>2</v>
      </c>
      <c r="F84" s="14">
        <v>41855</v>
      </c>
      <c r="G84" t="s">
        <v>51</v>
      </c>
      <c r="H84" t="s">
        <v>2632</v>
      </c>
      <c r="I84" t="s">
        <v>2633</v>
      </c>
      <c r="J84" t="s">
        <v>25</v>
      </c>
      <c r="K84" t="s">
        <v>26</v>
      </c>
      <c r="L84" t="s">
        <v>5975</v>
      </c>
      <c r="M84" t="s">
        <v>1176</v>
      </c>
      <c r="N84">
        <v>30605</v>
      </c>
      <c r="O84" t="s">
        <v>29</v>
      </c>
      <c r="P84" t="s">
        <v>4336</v>
      </c>
      <c r="Q84" t="s">
        <v>46</v>
      </c>
      <c r="R84" t="s">
        <v>80</v>
      </c>
      <c r="S84" t="s">
        <v>4337</v>
      </c>
      <c r="T84">
        <v>154.9</v>
      </c>
      <c r="U84">
        <v>5</v>
      </c>
      <c r="V84">
        <v>0</v>
      </c>
      <c r="W84">
        <v>40.274000000000001</v>
      </c>
    </row>
    <row r="85" spans="1:23" x14ac:dyDescent="0.3">
      <c r="A85">
        <v>8827</v>
      </c>
      <c r="B85" t="s">
        <v>7165</v>
      </c>
      <c r="C85" s="12">
        <v>41674</v>
      </c>
      <c r="D85" s="15">
        <f t="shared" si="2"/>
        <v>2014</v>
      </c>
      <c r="E85" s="15">
        <f t="shared" si="3"/>
        <v>2</v>
      </c>
      <c r="F85" s="14">
        <v>41794</v>
      </c>
      <c r="G85" t="s">
        <v>22</v>
      </c>
      <c r="H85" t="s">
        <v>5402</v>
      </c>
      <c r="I85" t="s">
        <v>5403</v>
      </c>
      <c r="J85" t="s">
        <v>25</v>
      </c>
      <c r="K85" t="s">
        <v>26</v>
      </c>
      <c r="L85" t="s">
        <v>178</v>
      </c>
      <c r="M85" t="s">
        <v>105</v>
      </c>
      <c r="N85">
        <v>77095</v>
      </c>
      <c r="O85" t="s">
        <v>106</v>
      </c>
      <c r="P85" t="s">
        <v>1683</v>
      </c>
      <c r="Q85" t="s">
        <v>46</v>
      </c>
      <c r="R85" t="s">
        <v>92</v>
      </c>
      <c r="S85" t="s">
        <v>1684</v>
      </c>
      <c r="T85">
        <v>26.72</v>
      </c>
      <c r="U85">
        <v>5</v>
      </c>
      <c r="V85">
        <v>0.2</v>
      </c>
      <c r="W85">
        <v>9.3520000000000003</v>
      </c>
    </row>
    <row r="86" spans="1:23" x14ac:dyDescent="0.3">
      <c r="A86">
        <v>8828</v>
      </c>
      <c r="B86" t="s">
        <v>7165</v>
      </c>
      <c r="C86" s="12">
        <v>41674</v>
      </c>
      <c r="D86" s="15">
        <f t="shared" si="2"/>
        <v>2014</v>
      </c>
      <c r="E86" s="15">
        <f t="shared" si="3"/>
        <v>2</v>
      </c>
      <c r="F86" s="14">
        <v>41794</v>
      </c>
      <c r="G86" t="s">
        <v>22</v>
      </c>
      <c r="H86" t="s">
        <v>5402</v>
      </c>
      <c r="I86" t="s">
        <v>5403</v>
      </c>
      <c r="J86" t="s">
        <v>25</v>
      </c>
      <c r="K86" t="s">
        <v>26</v>
      </c>
      <c r="L86" t="s">
        <v>178</v>
      </c>
      <c r="M86" t="s">
        <v>105</v>
      </c>
      <c r="N86">
        <v>77095</v>
      </c>
      <c r="O86" t="s">
        <v>106</v>
      </c>
      <c r="P86" t="s">
        <v>6491</v>
      </c>
      <c r="Q86" t="s">
        <v>46</v>
      </c>
      <c r="R86" t="s">
        <v>92</v>
      </c>
      <c r="S86" t="s">
        <v>6492</v>
      </c>
      <c r="T86">
        <v>33.488</v>
      </c>
      <c r="U86">
        <v>7</v>
      </c>
      <c r="V86">
        <v>0.2</v>
      </c>
      <c r="W86">
        <v>10.465</v>
      </c>
    </row>
    <row r="87" spans="1:23" x14ac:dyDescent="0.3">
      <c r="A87">
        <v>8920</v>
      </c>
      <c r="B87" t="s">
        <v>7185</v>
      </c>
      <c r="C87" s="12">
        <v>41674</v>
      </c>
      <c r="D87" s="15">
        <f t="shared" si="2"/>
        <v>2014</v>
      </c>
      <c r="E87" s="15">
        <f t="shared" si="3"/>
        <v>2</v>
      </c>
      <c r="F87" s="14">
        <v>41855</v>
      </c>
      <c r="G87" t="s">
        <v>51</v>
      </c>
      <c r="H87" t="s">
        <v>5362</v>
      </c>
      <c r="I87" t="s">
        <v>5363</v>
      </c>
      <c r="J87" t="s">
        <v>41</v>
      </c>
      <c r="K87" t="s">
        <v>26</v>
      </c>
      <c r="L87" t="s">
        <v>2629</v>
      </c>
      <c r="M87" t="s">
        <v>301</v>
      </c>
      <c r="N87">
        <v>23464</v>
      </c>
      <c r="O87" t="s">
        <v>29</v>
      </c>
      <c r="P87" t="s">
        <v>6259</v>
      </c>
      <c r="Q87" t="s">
        <v>31</v>
      </c>
      <c r="R87" t="s">
        <v>67</v>
      </c>
      <c r="S87" t="s">
        <v>6260</v>
      </c>
      <c r="T87">
        <v>177.68</v>
      </c>
      <c r="U87">
        <v>2</v>
      </c>
      <c r="V87">
        <v>0</v>
      </c>
      <c r="W87">
        <v>46.196800000000003</v>
      </c>
    </row>
    <row r="88" spans="1:23" x14ac:dyDescent="0.3">
      <c r="A88">
        <v>5825</v>
      </c>
      <c r="B88" t="s">
        <v>6400</v>
      </c>
      <c r="C88" s="12">
        <v>41675</v>
      </c>
      <c r="D88" s="15">
        <f t="shared" si="2"/>
        <v>2014</v>
      </c>
      <c r="E88" s="15">
        <f t="shared" si="3"/>
        <v>2</v>
      </c>
      <c r="F88" s="14">
        <v>41675</v>
      </c>
      <c r="G88" t="s">
        <v>1191</v>
      </c>
      <c r="H88" t="s">
        <v>1820</v>
      </c>
      <c r="I88" t="s">
        <v>1821</v>
      </c>
      <c r="J88" t="s">
        <v>25</v>
      </c>
      <c r="K88" t="s">
        <v>26</v>
      </c>
      <c r="L88" t="s">
        <v>467</v>
      </c>
      <c r="M88" t="s">
        <v>468</v>
      </c>
      <c r="N88">
        <v>43229</v>
      </c>
      <c r="O88" t="s">
        <v>147</v>
      </c>
      <c r="P88" t="s">
        <v>3165</v>
      </c>
      <c r="Q88" t="s">
        <v>46</v>
      </c>
      <c r="R88" t="s">
        <v>80</v>
      </c>
      <c r="S88" t="s">
        <v>3166</v>
      </c>
      <c r="T88">
        <v>26.135999999999999</v>
      </c>
      <c r="U88">
        <v>3</v>
      </c>
      <c r="V88">
        <v>0.2</v>
      </c>
      <c r="W88">
        <v>1.9601999999999999</v>
      </c>
    </row>
    <row r="89" spans="1:23" x14ac:dyDescent="0.3">
      <c r="A89">
        <v>7037</v>
      </c>
      <c r="B89" t="s">
        <v>6732</v>
      </c>
      <c r="C89" s="12">
        <v>41675</v>
      </c>
      <c r="D89" s="15">
        <f t="shared" si="2"/>
        <v>2014</v>
      </c>
      <c r="E89" s="15">
        <f t="shared" si="3"/>
        <v>2</v>
      </c>
      <c r="F89" s="14">
        <v>41734</v>
      </c>
      <c r="G89" t="s">
        <v>22</v>
      </c>
      <c r="H89" t="s">
        <v>5997</v>
      </c>
      <c r="I89" t="s">
        <v>5998</v>
      </c>
      <c r="J89" t="s">
        <v>25</v>
      </c>
      <c r="K89" t="s">
        <v>26</v>
      </c>
      <c r="L89" t="s">
        <v>1614</v>
      </c>
      <c r="M89" t="s">
        <v>55</v>
      </c>
      <c r="N89">
        <v>33801</v>
      </c>
      <c r="O89" t="s">
        <v>29</v>
      </c>
      <c r="P89" t="s">
        <v>2909</v>
      </c>
      <c r="Q89" t="s">
        <v>73</v>
      </c>
      <c r="R89" t="s">
        <v>1120</v>
      </c>
      <c r="S89" t="s">
        <v>2910</v>
      </c>
      <c r="T89">
        <v>479.98399999999998</v>
      </c>
      <c r="U89">
        <v>2</v>
      </c>
      <c r="V89">
        <v>0.2</v>
      </c>
      <c r="W89">
        <v>89.997</v>
      </c>
    </row>
    <row r="90" spans="1:23" x14ac:dyDescent="0.3">
      <c r="A90">
        <v>719</v>
      </c>
      <c r="B90" t="s">
        <v>2070</v>
      </c>
      <c r="C90" s="12">
        <v>41676</v>
      </c>
      <c r="D90" s="15">
        <f t="shared" si="2"/>
        <v>2014</v>
      </c>
      <c r="E90" s="15">
        <f t="shared" si="3"/>
        <v>2</v>
      </c>
      <c r="F90" s="14">
        <v>41826</v>
      </c>
      <c r="G90" t="s">
        <v>51</v>
      </c>
      <c r="H90" t="s">
        <v>2071</v>
      </c>
      <c r="I90" t="s">
        <v>2072</v>
      </c>
      <c r="J90" t="s">
        <v>103</v>
      </c>
      <c r="K90" t="s">
        <v>26</v>
      </c>
      <c r="L90" t="s">
        <v>152</v>
      </c>
      <c r="M90" t="s">
        <v>121</v>
      </c>
      <c r="N90">
        <v>84057</v>
      </c>
      <c r="O90" t="s">
        <v>44</v>
      </c>
      <c r="P90" t="s">
        <v>1563</v>
      </c>
      <c r="Q90" t="s">
        <v>46</v>
      </c>
      <c r="R90" t="s">
        <v>77</v>
      </c>
      <c r="S90" t="s">
        <v>1564</v>
      </c>
      <c r="T90">
        <v>59.808</v>
      </c>
      <c r="U90">
        <v>3</v>
      </c>
      <c r="V90">
        <v>0.2</v>
      </c>
      <c r="W90">
        <v>19.4376</v>
      </c>
    </row>
    <row r="91" spans="1:23" x14ac:dyDescent="0.3">
      <c r="A91">
        <v>720</v>
      </c>
      <c r="B91" t="s">
        <v>2070</v>
      </c>
      <c r="C91" s="12">
        <v>41676</v>
      </c>
      <c r="D91" s="15">
        <f t="shared" si="2"/>
        <v>2014</v>
      </c>
      <c r="E91" s="15">
        <f t="shared" si="3"/>
        <v>2</v>
      </c>
      <c r="F91" s="14">
        <v>41826</v>
      </c>
      <c r="G91" t="s">
        <v>51</v>
      </c>
      <c r="H91" t="s">
        <v>2071</v>
      </c>
      <c r="I91" t="s">
        <v>2072</v>
      </c>
      <c r="J91" t="s">
        <v>103</v>
      </c>
      <c r="K91" t="s">
        <v>26</v>
      </c>
      <c r="L91" t="s">
        <v>152</v>
      </c>
      <c r="M91" t="s">
        <v>121</v>
      </c>
      <c r="N91">
        <v>84057</v>
      </c>
      <c r="O91" t="s">
        <v>44</v>
      </c>
      <c r="P91" t="s">
        <v>1405</v>
      </c>
      <c r="Q91" t="s">
        <v>31</v>
      </c>
      <c r="R91" t="s">
        <v>67</v>
      </c>
      <c r="S91" t="s">
        <v>1406</v>
      </c>
      <c r="T91">
        <v>73.319999999999993</v>
      </c>
      <c r="U91">
        <v>6</v>
      </c>
      <c r="V91">
        <v>0</v>
      </c>
      <c r="W91">
        <v>21.995999999999999</v>
      </c>
    </row>
    <row r="92" spans="1:23" x14ac:dyDescent="0.3">
      <c r="A92">
        <v>3888</v>
      </c>
      <c r="B92" t="s">
        <v>5598</v>
      </c>
      <c r="C92" s="12">
        <v>41676</v>
      </c>
      <c r="D92" s="15">
        <f t="shared" si="2"/>
        <v>2014</v>
      </c>
      <c r="E92" s="15">
        <f t="shared" si="3"/>
        <v>2</v>
      </c>
      <c r="F92" s="14">
        <v>41796</v>
      </c>
      <c r="G92" t="s">
        <v>51</v>
      </c>
      <c r="H92" t="s">
        <v>4801</v>
      </c>
      <c r="I92" t="s">
        <v>4802</v>
      </c>
      <c r="J92" t="s">
        <v>25</v>
      </c>
      <c r="K92" t="s">
        <v>26</v>
      </c>
      <c r="L92" t="s">
        <v>2862</v>
      </c>
      <c r="M92" t="s">
        <v>1176</v>
      </c>
      <c r="N92">
        <v>30076</v>
      </c>
      <c r="O92" t="s">
        <v>29</v>
      </c>
      <c r="P92" t="s">
        <v>4261</v>
      </c>
      <c r="Q92" t="s">
        <v>46</v>
      </c>
      <c r="R92" t="s">
        <v>70</v>
      </c>
      <c r="S92" t="s">
        <v>4262</v>
      </c>
      <c r="T92">
        <v>8.56</v>
      </c>
      <c r="U92">
        <v>2</v>
      </c>
      <c r="V92">
        <v>0</v>
      </c>
      <c r="W92">
        <v>2.6536</v>
      </c>
    </row>
    <row r="93" spans="1:23" x14ac:dyDescent="0.3">
      <c r="A93">
        <v>3889</v>
      </c>
      <c r="B93" t="s">
        <v>5598</v>
      </c>
      <c r="C93" s="12">
        <v>41676</v>
      </c>
      <c r="D93" s="15">
        <f t="shared" si="2"/>
        <v>2014</v>
      </c>
      <c r="E93" s="15">
        <f t="shared" si="3"/>
        <v>2</v>
      </c>
      <c r="F93" s="14">
        <v>41796</v>
      </c>
      <c r="G93" t="s">
        <v>51</v>
      </c>
      <c r="H93" t="s">
        <v>4801</v>
      </c>
      <c r="I93" t="s">
        <v>4802</v>
      </c>
      <c r="J93" t="s">
        <v>25</v>
      </c>
      <c r="K93" t="s">
        <v>26</v>
      </c>
      <c r="L93" t="s">
        <v>2862</v>
      </c>
      <c r="M93" t="s">
        <v>1176</v>
      </c>
      <c r="N93">
        <v>30076</v>
      </c>
      <c r="O93" t="s">
        <v>29</v>
      </c>
      <c r="P93" t="s">
        <v>1811</v>
      </c>
      <c r="Q93" t="s">
        <v>73</v>
      </c>
      <c r="R93" t="s">
        <v>74</v>
      </c>
      <c r="S93" t="s">
        <v>1812</v>
      </c>
      <c r="T93">
        <v>239.97</v>
      </c>
      <c r="U93">
        <v>3</v>
      </c>
      <c r="V93">
        <v>0</v>
      </c>
      <c r="W93">
        <v>67.191599999999994</v>
      </c>
    </row>
    <row r="94" spans="1:23" x14ac:dyDescent="0.3">
      <c r="A94">
        <v>3890</v>
      </c>
      <c r="B94" t="s">
        <v>5598</v>
      </c>
      <c r="C94" s="12">
        <v>41676</v>
      </c>
      <c r="D94" s="15">
        <f t="shared" si="2"/>
        <v>2014</v>
      </c>
      <c r="E94" s="15">
        <f t="shared" si="3"/>
        <v>2</v>
      </c>
      <c r="F94" s="14">
        <v>41796</v>
      </c>
      <c r="G94" t="s">
        <v>51</v>
      </c>
      <c r="H94" t="s">
        <v>4801</v>
      </c>
      <c r="I94" t="s">
        <v>4802</v>
      </c>
      <c r="J94" t="s">
        <v>25</v>
      </c>
      <c r="K94" t="s">
        <v>26</v>
      </c>
      <c r="L94" t="s">
        <v>2862</v>
      </c>
      <c r="M94" t="s">
        <v>1176</v>
      </c>
      <c r="N94">
        <v>30076</v>
      </c>
      <c r="O94" t="s">
        <v>29</v>
      </c>
      <c r="P94" t="s">
        <v>1818</v>
      </c>
      <c r="Q94" t="s">
        <v>46</v>
      </c>
      <c r="R94" t="s">
        <v>60</v>
      </c>
      <c r="S94" t="s">
        <v>1819</v>
      </c>
      <c r="T94">
        <v>356.94</v>
      </c>
      <c r="U94">
        <v>2</v>
      </c>
      <c r="V94">
        <v>0</v>
      </c>
      <c r="W94">
        <v>107.08199999999999</v>
      </c>
    </row>
    <row r="95" spans="1:23" x14ac:dyDescent="0.3">
      <c r="A95">
        <v>2733</v>
      </c>
      <c r="B95" t="s">
        <v>4849</v>
      </c>
      <c r="C95" s="12">
        <v>41677</v>
      </c>
      <c r="D95" s="15">
        <f t="shared" si="2"/>
        <v>2014</v>
      </c>
      <c r="E95" s="15">
        <f t="shared" si="3"/>
        <v>2</v>
      </c>
      <c r="F95" s="14">
        <v>41797</v>
      </c>
      <c r="G95" t="s">
        <v>51</v>
      </c>
      <c r="H95" t="s">
        <v>153</v>
      </c>
      <c r="I95" t="s">
        <v>154</v>
      </c>
      <c r="J95" t="s">
        <v>25</v>
      </c>
      <c r="K95" t="s">
        <v>26</v>
      </c>
      <c r="L95" t="s">
        <v>1913</v>
      </c>
      <c r="M95" t="s">
        <v>729</v>
      </c>
      <c r="N95">
        <v>7060</v>
      </c>
      <c r="O95" t="s">
        <v>147</v>
      </c>
      <c r="P95" t="s">
        <v>2376</v>
      </c>
      <c r="Q95" t="s">
        <v>73</v>
      </c>
      <c r="R95" t="s">
        <v>74</v>
      </c>
      <c r="S95" t="s">
        <v>2377</v>
      </c>
      <c r="T95">
        <v>73.98</v>
      </c>
      <c r="U95">
        <v>2</v>
      </c>
      <c r="V95">
        <v>0</v>
      </c>
      <c r="W95">
        <v>19.974599999999999</v>
      </c>
    </row>
    <row r="96" spans="1:23" x14ac:dyDescent="0.3">
      <c r="A96">
        <v>2734</v>
      </c>
      <c r="B96" t="s">
        <v>4849</v>
      </c>
      <c r="C96" s="12">
        <v>41677</v>
      </c>
      <c r="D96" s="15">
        <f t="shared" si="2"/>
        <v>2014</v>
      </c>
      <c r="E96" s="15">
        <f t="shared" si="3"/>
        <v>2</v>
      </c>
      <c r="F96" s="14">
        <v>41797</v>
      </c>
      <c r="G96" t="s">
        <v>51</v>
      </c>
      <c r="H96" t="s">
        <v>153</v>
      </c>
      <c r="I96" t="s">
        <v>154</v>
      </c>
      <c r="J96" t="s">
        <v>25</v>
      </c>
      <c r="K96" t="s">
        <v>26</v>
      </c>
      <c r="L96" t="s">
        <v>1913</v>
      </c>
      <c r="M96" t="s">
        <v>729</v>
      </c>
      <c r="N96">
        <v>7060</v>
      </c>
      <c r="O96" t="s">
        <v>147</v>
      </c>
      <c r="P96" t="s">
        <v>2748</v>
      </c>
      <c r="Q96" t="s">
        <v>46</v>
      </c>
      <c r="R96" t="s">
        <v>70</v>
      </c>
      <c r="S96" t="s">
        <v>2749</v>
      </c>
      <c r="T96">
        <v>5.58</v>
      </c>
      <c r="U96">
        <v>1</v>
      </c>
      <c r="V96">
        <v>0</v>
      </c>
      <c r="W96">
        <v>2.1762000000000001</v>
      </c>
    </row>
    <row r="97" spans="1:23" x14ac:dyDescent="0.3">
      <c r="A97">
        <v>6173</v>
      </c>
      <c r="B97" t="s">
        <v>6503</v>
      </c>
      <c r="C97" s="12">
        <v>41678</v>
      </c>
      <c r="D97" s="15">
        <f t="shared" si="2"/>
        <v>2014</v>
      </c>
      <c r="E97" s="15">
        <f t="shared" si="3"/>
        <v>2</v>
      </c>
      <c r="F97" s="14">
        <v>41859</v>
      </c>
      <c r="G97" t="s">
        <v>51</v>
      </c>
      <c r="H97" t="s">
        <v>992</v>
      </c>
      <c r="I97" t="s">
        <v>993</v>
      </c>
      <c r="J97" t="s">
        <v>103</v>
      </c>
      <c r="K97" t="s">
        <v>26</v>
      </c>
      <c r="L97" t="s">
        <v>300</v>
      </c>
      <c r="M97" t="s">
        <v>559</v>
      </c>
      <c r="N97">
        <v>65807</v>
      </c>
      <c r="O97" t="s">
        <v>106</v>
      </c>
      <c r="P97" t="s">
        <v>3245</v>
      </c>
      <c r="Q97" t="s">
        <v>46</v>
      </c>
      <c r="R97" t="s">
        <v>77</v>
      </c>
      <c r="S97" t="s">
        <v>3246</v>
      </c>
      <c r="T97">
        <v>26.7</v>
      </c>
      <c r="U97">
        <v>5</v>
      </c>
      <c r="V97">
        <v>0</v>
      </c>
      <c r="W97">
        <v>12.548999999999999</v>
      </c>
    </row>
    <row r="98" spans="1:23" x14ac:dyDescent="0.3">
      <c r="A98">
        <v>6174</v>
      </c>
      <c r="B98" t="s">
        <v>6503</v>
      </c>
      <c r="C98" s="12">
        <v>41678</v>
      </c>
      <c r="D98" s="15">
        <f t="shared" si="2"/>
        <v>2014</v>
      </c>
      <c r="E98" s="15">
        <f t="shared" si="3"/>
        <v>2</v>
      </c>
      <c r="F98" s="14">
        <v>41859</v>
      </c>
      <c r="G98" t="s">
        <v>51</v>
      </c>
      <c r="H98" t="s">
        <v>992</v>
      </c>
      <c r="I98" t="s">
        <v>993</v>
      </c>
      <c r="J98" t="s">
        <v>103</v>
      </c>
      <c r="K98" t="s">
        <v>26</v>
      </c>
      <c r="L98" t="s">
        <v>300</v>
      </c>
      <c r="M98" t="s">
        <v>559</v>
      </c>
      <c r="N98">
        <v>65807</v>
      </c>
      <c r="O98" t="s">
        <v>106</v>
      </c>
      <c r="P98" t="s">
        <v>5819</v>
      </c>
      <c r="Q98" t="s">
        <v>73</v>
      </c>
      <c r="R98" t="s">
        <v>157</v>
      </c>
      <c r="S98" t="s">
        <v>5820</v>
      </c>
      <c r="T98">
        <v>21.2</v>
      </c>
      <c r="U98">
        <v>2</v>
      </c>
      <c r="V98">
        <v>0</v>
      </c>
      <c r="W98">
        <v>9.1159999999999997</v>
      </c>
    </row>
    <row r="99" spans="1:23" x14ac:dyDescent="0.3">
      <c r="A99">
        <v>6175</v>
      </c>
      <c r="B99" t="s">
        <v>6503</v>
      </c>
      <c r="C99" s="12">
        <v>41678</v>
      </c>
      <c r="D99" s="15">
        <f t="shared" si="2"/>
        <v>2014</v>
      </c>
      <c r="E99" s="15">
        <f t="shared" si="3"/>
        <v>2</v>
      </c>
      <c r="F99" s="14">
        <v>41859</v>
      </c>
      <c r="G99" t="s">
        <v>51</v>
      </c>
      <c r="H99" t="s">
        <v>992</v>
      </c>
      <c r="I99" t="s">
        <v>993</v>
      </c>
      <c r="J99" t="s">
        <v>103</v>
      </c>
      <c r="K99" t="s">
        <v>26</v>
      </c>
      <c r="L99" t="s">
        <v>300</v>
      </c>
      <c r="M99" t="s">
        <v>559</v>
      </c>
      <c r="N99">
        <v>65807</v>
      </c>
      <c r="O99" t="s">
        <v>106</v>
      </c>
      <c r="P99" t="s">
        <v>3700</v>
      </c>
      <c r="Q99" t="s">
        <v>46</v>
      </c>
      <c r="R99" t="s">
        <v>60</v>
      </c>
      <c r="S99" t="s">
        <v>3701</v>
      </c>
      <c r="T99">
        <v>838.38</v>
      </c>
      <c r="U99">
        <v>2</v>
      </c>
      <c r="V99">
        <v>0</v>
      </c>
      <c r="W99">
        <v>226.36259999999999</v>
      </c>
    </row>
    <row r="100" spans="1:23" x14ac:dyDescent="0.3">
      <c r="A100">
        <v>2925</v>
      </c>
      <c r="B100" t="s">
        <v>5005</v>
      </c>
      <c r="C100" s="12">
        <v>41679</v>
      </c>
      <c r="D100" s="15">
        <f t="shared" si="2"/>
        <v>2014</v>
      </c>
      <c r="E100" s="15">
        <f t="shared" si="3"/>
        <v>2</v>
      </c>
      <c r="F100" s="14">
        <v>41768</v>
      </c>
      <c r="G100" t="s">
        <v>182</v>
      </c>
      <c r="H100" t="s">
        <v>4378</v>
      </c>
      <c r="I100" t="s">
        <v>4379</v>
      </c>
      <c r="J100" t="s">
        <v>25</v>
      </c>
      <c r="K100" t="s">
        <v>26</v>
      </c>
      <c r="L100" t="s">
        <v>3565</v>
      </c>
      <c r="M100" t="s">
        <v>251</v>
      </c>
      <c r="N100">
        <v>13601</v>
      </c>
      <c r="O100" t="s">
        <v>147</v>
      </c>
      <c r="P100" t="s">
        <v>3216</v>
      </c>
      <c r="Q100" t="s">
        <v>46</v>
      </c>
      <c r="R100" t="s">
        <v>80</v>
      </c>
      <c r="S100" t="s">
        <v>3217</v>
      </c>
      <c r="T100">
        <v>19.899999999999999</v>
      </c>
      <c r="U100">
        <v>1</v>
      </c>
      <c r="V100">
        <v>0</v>
      </c>
      <c r="W100">
        <v>8.9550000000000001</v>
      </c>
    </row>
    <row r="101" spans="1:23" x14ac:dyDescent="0.3">
      <c r="A101">
        <v>2926</v>
      </c>
      <c r="B101" t="s">
        <v>5005</v>
      </c>
      <c r="C101" s="12">
        <v>41679</v>
      </c>
      <c r="D101" s="15">
        <f t="shared" si="2"/>
        <v>2014</v>
      </c>
      <c r="E101" s="15">
        <f t="shared" si="3"/>
        <v>2</v>
      </c>
      <c r="F101" s="14">
        <v>41768</v>
      </c>
      <c r="G101" t="s">
        <v>182</v>
      </c>
      <c r="H101" t="s">
        <v>4378</v>
      </c>
      <c r="I101" t="s">
        <v>4379</v>
      </c>
      <c r="J101" t="s">
        <v>25</v>
      </c>
      <c r="K101" t="s">
        <v>26</v>
      </c>
      <c r="L101" t="s">
        <v>3565</v>
      </c>
      <c r="M101" t="s">
        <v>251</v>
      </c>
      <c r="N101">
        <v>13601</v>
      </c>
      <c r="O101" t="s">
        <v>147</v>
      </c>
      <c r="P101" t="s">
        <v>5006</v>
      </c>
      <c r="Q101" t="s">
        <v>31</v>
      </c>
      <c r="R101" t="s">
        <v>67</v>
      </c>
      <c r="S101" t="s">
        <v>5007</v>
      </c>
      <c r="T101">
        <v>70.709999999999994</v>
      </c>
      <c r="U101">
        <v>1</v>
      </c>
      <c r="V101">
        <v>0</v>
      </c>
      <c r="W101">
        <v>4.9497</v>
      </c>
    </row>
    <row r="102" spans="1:23" x14ac:dyDescent="0.3">
      <c r="A102">
        <v>4404</v>
      </c>
      <c r="B102" t="s">
        <v>5842</v>
      </c>
      <c r="C102" s="12">
        <v>41679</v>
      </c>
      <c r="D102" s="15">
        <f t="shared" si="2"/>
        <v>2014</v>
      </c>
      <c r="E102" s="15">
        <f t="shared" si="3"/>
        <v>2</v>
      </c>
      <c r="F102" s="14">
        <v>41738</v>
      </c>
      <c r="G102" t="s">
        <v>182</v>
      </c>
      <c r="H102" t="s">
        <v>457</v>
      </c>
      <c r="I102" t="s">
        <v>458</v>
      </c>
      <c r="J102" t="s">
        <v>25</v>
      </c>
      <c r="K102" t="s">
        <v>26</v>
      </c>
      <c r="L102" t="s">
        <v>250</v>
      </c>
      <c r="M102" t="s">
        <v>251</v>
      </c>
      <c r="N102">
        <v>10009</v>
      </c>
      <c r="O102" t="s">
        <v>147</v>
      </c>
      <c r="P102" t="s">
        <v>5840</v>
      </c>
      <c r="Q102" t="s">
        <v>46</v>
      </c>
      <c r="R102" t="s">
        <v>70</v>
      </c>
      <c r="S102" t="s">
        <v>5841</v>
      </c>
      <c r="T102">
        <v>21.24</v>
      </c>
      <c r="U102">
        <v>3</v>
      </c>
      <c r="V102">
        <v>0</v>
      </c>
      <c r="W102">
        <v>8.0711999999999993</v>
      </c>
    </row>
    <row r="103" spans="1:23" x14ac:dyDescent="0.3">
      <c r="A103">
        <v>4930</v>
      </c>
      <c r="B103" t="s">
        <v>6064</v>
      </c>
      <c r="C103" s="12">
        <v>41679</v>
      </c>
      <c r="D103" s="15">
        <f t="shared" si="2"/>
        <v>2014</v>
      </c>
      <c r="E103" s="15">
        <f t="shared" si="3"/>
        <v>2</v>
      </c>
      <c r="F103" s="14">
        <v>41707</v>
      </c>
      <c r="G103" t="s">
        <v>182</v>
      </c>
      <c r="H103" t="s">
        <v>404</v>
      </c>
      <c r="I103" t="s">
        <v>405</v>
      </c>
      <c r="J103" t="s">
        <v>25</v>
      </c>
      <c r="K103" t="s">
        <v>26</v>
      </c>
      <c r="L103" t="s">
        <v>250</v>
      </c>
      <c r="M103" t="s">
        <v>251</v>
      </c>
      <c r="N103">
        <v>10009</v>
      </c>
      <c r="O103" t="s">
        <v>147</v>
      </c>
      <c r="P103" t="s">
        <v>1210</v>
      </c>
      <c r="Q103" t="s">
        <v>46</v>
      </c>
      <c r="R103" t="s">
        <v>70</v>
      </c>
      <c r="S103" t="s">
        <v>1211</v>
      </c>
      <c r="T103">
        <v>57.75</v>
      </c>
      <c r="U103">
        <v>5</v>
      </c>
      <c r="V103">
        <v>0</v>
      </c>
      <c r="W103">
        <v>16.170000000000002</v>
      </c>
    </row>
    <row r="104" spans="1:23" x14ac:dyDescent="0.3">
      <c r="A104">
        <v>4931</v>
      </c>
      <c r="B104" t="s">
        <v>6064</v>
      </c>
      <c r="C104" s="12">
        <v>41679</v>
      </c>
      <c r="D104" s="15">
        <f t="shared" si="2"/>
        <v>2014</v>
      </c>
      <c r="E104" s="15">
        <f t="shared" si="3"/>
        <v>2</v>
      </c>
      <c r="F104" s="14">
        <v>41707</v>
      </c>
      <c r="G104" t="s">
        <v>182</v>
      </c>
      <c r="H104" t="s">
        <v>404</v>
      </c>
      <c r="I104" t="s">
        <v>405</v>
      </c>
      <c r="J104" t="s">
        <v>25</v>
      </c>
      <c r="K104" t="s">
        <v>26</v>
      </c>
      <c r="L104" t="s">
        <v>250</v>
      </c>
      <c r="M104" t="s">
        <v>251</v>
      </c>
      <c r="N104">
        <v>10009</v>
      </c>
      <c r="O104" t="s">
        <v>147</v>
      </c>
      <c r="P104" t="s">
        <v>2801</v>
      </c>
      <c r="Q104" t="s">
        <v>46</v>
      </c>
      <c r="R104" t="s">
        <v>92</v>
      </c>
      <c r="S104" t="s">
        <v>180</v>
      </c>
      <c r="T104">
        <v>14.94</v>
      </c>
      <c r="U104">
        <v>3</v>
      </c>
      <c r="V104">
        <v>0</v>
      </c>
      <c r="W104">
        <v>7.0217999999999998</v>
      </c>
    </row>
    <row r="105" spans="1:23" x14ac:dyDescent="0.3">
      <c r="A105">
        <v>5029</v>
      </c>
      <c r="B105" t="s">
        <v>6115</v>
      </c>
      <c r="C105" s="12">
        <v>41679</v>
      </c>
      <c r="D105" s="15">
        <f t="shared" si="2"/>
        <v>2014</v>
      </c>
      <c r="E105" s="15">
        <f t="shared" si="3"/>
        <v>2</v>
      </c>
      <c r="F105" s="14">
        <v>41829</v>
      </c>
      <c r="G105" t="s">
        <v>22</v>
      </c>
      <c r="H105" t="s">
        <v>4515</v>
      </c>
      <c r="I105" t="s">
        <v>4516</v>
      </c>
      <c r="J105" t="s">
        <v>25</v>
      </c>
      <c r="K105" t="s">
        <v>26</v>
      </c>
      <c r="L105" t="s">
        <v>285</v>
      </c>
      <c r="M105" t="s">
        <v>201</v>
      </c>
      <c r="N105">
        <v>60653</v>
      </c>
      <c r="O105" t="s">
        <v>106</v>
      </c>
      <c r="P105" t="s">
        <v>2059</v>
      </c>
      <c r="Q105" t="s">
        <v>73</v>
      </c>
      <c r="R105" t="s">
        <v>157</v>
      </c>
      <c r="S105" t="s">
        <v>2060</v>
      </c>
      <c r="T105">
        <v>239.976</v>
      </c>
      <c r="U105">
        <v>3</v>
      </c>
      <c r="V105">
        <v>0.2</v>
      </c>
      <c r="W105">
        <v>53.994599999999998</v>
      </c>
    </row>
    <row r="106" spans="1:23" x14ac:dyDescent="0.3">
      <c r="A106">
        <v>7289</v>
      </c>
      <c r="B106" t="s">
        <v>6792</v>
      </c>
      <c r="C106" s="12">
        <v>41679</v>
      </c>
      <c r="D106" s="15">
        <f t="shared" si="2"/>
        <v>2014</v>
      </c>
      <c r="E106" s="15">
        <f t="shared" si="3"/>
        <v>2</v>
      </c>
      <c r="F106" s="14">
        <v>41829</v>
      </c>
      <c r="G106" t="s">
        <v>51</v>
      </c>
      <c r="H106" t="s">
        <v>1063</v>
      </c>
      <c r="I106" t="s">
        <v>1064</v>
      </c>
      <c r="J106" t="s">
        <v>41</v>
      </c>
      <c r="K106" t="s">
        <v>26</v>
      </c>
      <c r="L106" t="s">
        <v>178</v>
      </c>
      <c r="M106" t="s">
        <v>105</v>
      </c>
      <c r="N106">
        <v>77095</v>
      </c>
      <c r="O106" t="s">
        <v>106</v>
      </c>
      <c r="P106" t="s">
        <v>4746</v>
      </c>
      <c r="Q106" t="s">
        <v>73</v>
      </c>
      <c r="R106" t="s">
        <v>635</v>
      </c>
      <c r="S106" t="s">
        <v>4747</v>
      </c>
      <c r="T106">
        <v>559.71</v>
      </c>
      <c r="U106">
        <v>3</v>
      </c>
      <c r="V106">
        <v>0.4</v>
      </c>
      <c r="W106">
        <v>-121.2705</v>
      </c>
    </row>
    <row r="107" spans="1:23" x14ac:dyDescent="0.3">
      <c r="A107">
        <v>9034</v>
      </c>
      <c r="B107" t="s">
        <v>7210</v>
      </c>
      <c r="C107" s="12">
        <v>41679</v>
      </c>
      <c r="D107" s="15">
        <f t="shared" si="2"/>
        <v>2014</v>
      </c>
      <c r="E107" s="15">
        <f t="shared" si="3"/>
        <v>2</v>
      </c>
      <c r="F107" s="14">
        <v>41829</v>
      </c>
      <c r="G107" t="s">
        <v>51</v>
      </c>
      <c r="H107" t="s">
        <v>1443</v>
      </c>
      <c r="I107" t="s">
        <v>1444</v>
      </c>
      <c r="J107" t="s">
        <v>25</v>
      </c>
      <c r="K107" t="s">
        <v>26</v>
      </c>
      <c r="L107" t="s">
        <v>1549</v>
      </c>
      <c r="M107" t="s">
        <v>1550</v>
      </c>
      <c r="N107">
        <v>72701</v>
      </c>
      <c r="O107" t="s">
        <v>29</v>
      </c>
      <c r="P107" t="s">
        <v>4021</v>
      </c>
      <c r="Q107" t="s">
        <v>46</v>
      </c>
      <c r="R107" t="s">
        <v>77</v>
      </c>
      <c r="S107" t="s">
        <v>4022</v>
      </c>
      <c r="T107">
        <v>1793.98</v>
      </c>
      <c r="U107">
        <v>2</v>
      </c>
      <c r="V107">
        <v>0</v>
      </c>
      <c r="W107">
        <v>843.17060000000004</v>
      </c>
    </row>
    <row r="108" spans="1:23" x14ac:dyDescent="0.3">
      <c r="A108">
        <v>9140</v>
      </c>
      <c r="B108" t="s">
        <v>7238</v>
      </c>
      <c r="C108" s="12">
        <v>41679</v>
      </c>
      <c r="D108" s="15">
        <f t="shared" si="2"/>
        <v>2014</v>
      </c>
      <c r="E108" s="15">
        <f t="shared" si="3"/>
        <v>2</v>
      </c>
      <c r="F108" s="14">
        <v>41860</v>
      </c>
      <c r="G108" t="s">
        <v>51</v>
      </c>
      <c r="H108" t="s">
        <v>2196</v>
      </c>
      <c r="I108" t="s">
        <v>2197</v>
      </c>
      <c r="J108" t="s">
        <v>25</v>
      </c>
      <c r="K108" t="s">
        <v>26</v>
      </c>
      <c r="L108" t="s">
        <v>6363</v>
      </c>
      <c r="M108" t="s">
        <v>201</v>
      </c>
      <c r="N108">
        <v>60089</v>
      </c>
      <c r="O108" t="s">
        <v>106</v>
      </c>
      <c r="P108" t="s">
        <v>450</v>
      </c>
      <c r="Q108" t="s">
        <v>73</v>
      </c>
      <c r="R108" t="s">
        <v>157</v>
      </c>
      <c r="S108" t="s">
        <v>451</v>
      </c>
      <c r="T108">
        <v>475.94400000000002</v>
      </c>
      <c r="U108">
        <v>7</v>
      </c>
      <c r="V108">
        <v>0.2</v>
      </c>
      <c r="W108">
        <v>95.188800000000001</v>
      </c>
    </row>
    <row r="109" spans="1:23" x14ac:dyDescent="0.3">
      <c r="A109">
        <v>3223</v>
      </c>
      <c r="B109" t="s">
        <v>5231</v>
      </c>
      <c r="C109" s="12">
        <v>41680</v>
      </c>
      <c r="D109" s="15">
        <f t="shared" si="2"/>
        <v>2014</v>
      </c>
      <c r="E109" s="15">
        <f t="shared" si="3"/>
        <v>2</v>
      </c>
      <c r="F109" s="14">
        <v>41769</v>
      </c>
      <c r="G109" t="s">
        <v>182</v>
      </c>
      <c r="H109" t="s">
        <v>208</v>
      </c>
      <c r="I109" t="s">
        <v>209</v>
      </c>
      <c r="J109" t="s">
        <v>41</v>
      </c>
      <c r="K109" t="s">
        <v>26</v>
      </c>
      <c r="L109" t="s">
        <v>3542</v>
      </c>
      <c r="M109" t="s">
        <v>292</v>
      </c>
      <c r="N109">
        <v>85281</v>
      </c>
      <c r="O109" t="s">
        <v>44</v>
      </c>
      <c r="P109" t="s">
        <v>3482</v>
      </c>
      <c r="Q109" t="s">
        <v>46</v>
      </c>
      <c r="R109" t="s">
        <v>92</v>
      </c>
      <c r="S109" t="s">
        <v>3483</v>
      </c>
      <c r="T109">
        <v>9.4079999999999995</v>
      </c>
      <c r="U109">
        <v>2</v>
      </c>
      <c r="V109">
        <v>0.2</v>
      </c>
      <c r="W109">
        <v>3.4104000000000001</v>
      </c>
    </row>
    <row r="110" spans="1:23" x14ac:dyDescent="0.3">
      <c r="A110">
        <v>3224</v>
      </c>
      <c r="B110" t="s">
        <v>5231</v>
      </c>
      <c r="C110" s="12">
        <v>41680</v>
      </c>
      <c r="D110" s="15">
        <f t="shared" si="2"/>
        <v>2014</v>
      </c>
      <c r="E110" s="15">
        <f t="shared" si="3"/>
        <v>2</v>
      </c>
      <c r="F110" s="14">
        <v>41769</v>
      </c>
      <c r="G110" t="s">
        <v>182</v>
      </c>
      <c r="H110" t="s">
        <v>208</v>
      </c>
      <c r="I110" t="s">
        <v>209</v>
      </c>
      <c r="J110" t="s">
        <v>41</v>
      </c>
      <c r="K110" t="s">
        <v>26</v>
      </c>
      <c r="L110" t="s">
        <v>3542</v>
      </c>
      <c r="M110" t="s">
        <v>292</v>
      </c>
      <c r="N110">
        <v>85281</v>
      </c>
      <c r="O110" t="s">
        <v>44</v>
      </c>
      <c r="P110" t="s">
        <v>2904</v>
      </c>
      <c r="Q110" t="s">
        <v>46</v>
      </c>
      <c r="R110" t="s">
        <v>253</v>
      </c>
      <c r="S110" t="s">
        <v>531</v>
      </c>
      <c r="T110">
        <v>4.6719999999999997</v>
      </c>
      <c r="U110">
        <v>2</v>
      </c>
      <c r="V110">
        <v>0.2</v>
      </c>
      <c r="W110">
        <v>1.46</v>
      </c>
    </row>
    <row r="111" spans="1:23" x14ac:dyDescent="0.3">
      <c r="A111">
        <v>3225</v>
      </c>
      <c r="B111" t="s">
        <v>5231</v>
      </c>
      <c r="C111" s="12">
        <v>41680</v>
      </c>
      <c r="D111" s="15">
        <f t="shared" si="2"/>
        <v>2014</v>
      </c>
      <c r="E111" s="15">
        <f t="shared" si="3"/>
        <v>2</v>
      </c>
      <c r="F111" s="14">
        <v>41769</v>
      </c>
      <c r="G111" t="s">
        <v>182</v>
      </c>
      <c r="H111" t="s">
        <v>208</v>
      </c>
      <c r="I111" t="s">
        <v>209</v>
      </c>
      <c r="J111" t="s">
        <v>41</v>
      </c>
      <c r="K111" t="s">
        <v>26</v>
      </c>
      <c r="L111" t="s">
        <v>3542</v>
      </c>
      <c r="M111" t="s">
        <v>292</v>
      </c>
      <c r="N111">
        <v>85281</v>
      </c>
      <c r="O111" t="s">
        <v>44</v>
      </c>
      <c r="P111" t="s">
        <v>972</v>
      </c>
      <c r="Q111" t="s">
        <v>73</v>
      </c>
      <c r="R111" t="s">
        <v>74</v>
      </c>
      <c r="S111" t="s">
        <v>973</v>
      </c>
      <c r="T111">
        <v>318.39999999999998</v>
      </c>
      <c r="U111">
        <v>2</v>
      </c>
      <c r="V111">
        <v>0.2</v>
      </c>
      <c r="W111">
        <v>107.46</v>
      </c>
    </row>
    <row r="112" spans="1:23" x14ac:dyDescent="0.3">
      <c r="A112">
        <v>3226</v>
      </c>
      <c r="B112" t="s">
        <v>5231</v>
      </c>
      <c r="C112" s="12">
        <v>41680</v>
      </c>
      <c r="D112" s="15">
        <f t="shared" si="2"/>
        <v>2014</v>
      </c>
      <c r="E112" s="15">
        <f t="shared" si="3"/>
        <v>2</v>
      </c>
      <c r="F112" s="14">
        <v>41769</v>
      </c>
      <c r="G112" t="s">
        <v>182</v>
      </c>
      <c r="H112" t="s">
        <v>208</v>
      </c>
      <c r="I112" t="s">
        <v>209</v>
      </c>
      <c r="J112" t="s">
        <v>41</v>
      </c>
      <c r="K112" t="s">
        <v>26</v>
      </c>
      <c r="L112" t="s">
        <v>3542</v>
      </c>
      <c r="M112" t="s">
        <v>292</v>
      </c>
      <c r="N112">
        <v>85281</v>
      </c>
      <c r="O112" t="s">
        <v>44</v>
      </c>
      <c r="P112" t="s">
        <v>5232</v>
      </c>
      <c r="Q112" t="s">
        <v>46</v>
      </c>
      <c r="R112" t="s">
        <v>168</v>
      </c>
      <c r="S112" t="s">
        <v>5233</v>
      </c>
      <c r="T112">
        <v>12.768000000000001</v>
      </c>
      <c r="U112">
        <v>6</v>
      </c>
      <c r="V112">
        <v>0.2</v>
      </c>
      <c r="W112">
        <v>4.6284000000000001</v>
      </c>
    </row>
    <row r="113" spans="1:23" x14ac:dyDescent="0.3">
      <c r="A113">
        <v>3227</v>
      </c>
      <c r="B113" t="s">
        <v>5231</v>
      </c>
      <c r="C113" s="12">
        <v>41680</v>
      </c>
      <c r="D113" s="15">
        <f t="shared" si="2"/>
        <v>2014</v>
      </c>
      <c r="E113" s="15">
        <f t="shared" si="3"/>
        <v>2</v>
      </c>
      <c r="F113" s="14">
        <v>41769</v>
      </c>
      <c r="G113" t="s">
        <v>182</v>
      </c>
      <c r="H113" t="s">
        <v>208</v>
      </c>
      <c r="I113" t="s">
        <v>209</v>
      </c>
      <c r="J113" t="s">
        <v>41</v>
      </c>
      <c r="K113" t="s">
        <v>26</v>
      </c>
      <c r="L113" t="s">
        <v>3542</v>
      </c>
      <c r="M113" t="s">
        <v>292</v>
      </c>
      <c r="N113">
        <v>85281</v>
      </c>
      <c r="O113" t="s">
        <v>44</v>
      </c>
      <c r="P113" t="s">
        <v>5234</v>
      </c>
      <c r="Q113" t="s">
        <v>46</v>
      </c>
      <c r="R113" t="s">
        <v>546</v>
      </c>
      <c r="S113" t="s">
        <v>5235</v>
      </c>
      <c r="T113">
        <v>15.36</v>
      </c>
      <c r="U113">
        <v>2</v>
      </c>
      <c r="V113">
        <v>0.2</v>
      </c>
      <c r="W113">
        <v>-3.2639999999999998</v>
      </c>
    </row>
    <row r="114" spans="1:23" x14ac:dyDescent="0.3">
      <c r="A114">
        <v>3228</v>
      </c>
      <c r="B114" t="s">
        <v>5231</v>
      </c>
      <c r="C114" s="12">
        <v>41680</v>
      </c>
      <c r="D114" s="15">
        <f t="shared" si="2"/>
        <v>2014</v>
      </c>
      <c r="E114" s="15">
        <f t="shared" si="3"/>
        <v>2</v>
      </c>
      <c r="F114" s="14">
        <v>41769</v>
      </c>
      <c r="G114" t="s">
        <v>182</v>
      </c>
      <c r="H114" t="s">
        <v>208</v>
      </c>
      <c r="I114" t="s">
        <v>209</v>
      </c>
      <c r="J114" t="s">
        <v>41</v>
      </c>
      <c r="K114" t="s">
        <v>26</v>
      </c>
      <c r="L114" t="s">
        <v>3542</v>
      </c>
      <c r="M114" t="s">
        <v>292</v>
      </c>
      <c r="N114">
        <v>85281</v>
      </c>
      <c r="O114" t="s">
        <v>44</v>
      </c>
      <c r="P114" t="s">
        <v>2295</v>
      </c>
      <c r="Q114" t="s">
        <v>73</v>
      </c>
      <c r="R114" t="s">
        <v>74</v>
      </c>
      <c r="S114" t="s">
        <v>2296</v>
      </c>
      <c r="T114">
        <v>230.376</v>
      </c>
      <c r="U114">
        <v>3</v>
      </c>
      <c r="V114">
        <v>0.2</v>
      </c>
      <c r="W114">
        <v>20.157900000000001</v>
      </c>
    </row>
    <row r="115" spans="1:23" x14ac:dyDescent="0.3">
      <c r="A115">
        <v>3229</v>
      </c>
      <c r="B115" t="s">
        <v>5231</v>
      </c>
      <c r="C115" s="12">
        <v>41680</v>
      </c>
      <c r="D115" s="15">
        <f t="shared" si="2"/>
        <v>2014</v>
      </c>
      <c r="E115" s="15">
        <f t="shared" si="3"/>
        <v>2</v>
      </c>
      <c r="F115" s="14">
        <v>41769</v>
      </c>
      <c r="G115" t="s">
        <v>182</v>
      </c>
      <c r="H115" t="s">
        <v>208</v>
      </c>
      <c r="I115" t="s">
        <v>209</v>
      </c>
      <c r="J115" t="s">
        <v>41</v>
      </c>
      <c r="K115" t="s">
        <v>26</v>
      </c>
      <c r="L115" t="s">
        <v>3542</v>
      </c>
      <c r="M115" t="s">
        <v>292</v>
      </c>
      <c r="N115">
        <v>85281</v>
      </c>
      <c r="O115" t="s">
        <v>44</v>
      </c>
      <c r="P115" t="s">
        <v>3612</v>
      </c>
      <c r="Q115" t="s">
        <v>73</v>
      </c>
      <c r="R115" t="s">
        <v>157</v>
      </c>
      <c r="S115" t="s">
        <v>3613</v>
      </c>
      <c r="T115">
        <v>7.16</v>
      </c>
      <c r="U115">
        <v>1</v>
      </c>
      <c r="V115">
        <v>0.2</v>
      </c>
      <c r="W115">
        <v>-8.9499999999999996E-2</v>
      </c>
    </row>
    <row r="116" spans="1:23" x14ac:dyDescent="0.3">
      <c r="A116">
        <v>4524</v>
      </c>
      <c r="B116" t="s">
        <v>5895</v>
      </c>
      <c r="C116" s="12">
        <v>41681</v>
      </c>
      <c r="D116" s="15">
        <f t="shared" si="2"/>
        <v>2014</v>
      </c>
      <c r="E116" s="15">
        <f t="shared" si="3"/>
        <v>2</v>
      </c>
      <c r="F116" s="14">
        <v>41801</v>
      </c>
      <c r="G116" t="s">
        <v>51</v>
      </c>
      <c r="H116" t="s">
        <v>5817</v>
      </c>
      <c r="I116" t="s">
        <v>5818</v>
      </c>
      <c r="J116" t="s">
        <v>25</v>
      </c>
      <c r="K116" t="s">
        <v>26</v>
      </c>
      <c r="L116" t="s">
        <v>250</v>
      </c>
      <c r="M116" t="s">
        <v>251</v>
      </c>
      <c r="N116">
        <v>10024</v>
      </c>
      <c r="O116" t="s">
        <v>147</v>
      </c>
      <c r="P116" t="s">
        <v>2225</v>
      </c>
      <c r="Q116" t="s">
        <v>46</v>
      </c>
      <c r="R116" t="s">
        <v>47</v>
      </c>
      <c r="S116" t="s">
        <v>2226</v>
      </c>
      <c r="T116">
        <v>34.86</v>
      </c>
      <c r="U116">
        <v>7</v>
      </c>
      <c r="V116">
        <v>0</v>
      </c>
      <c r="W116">
        <v>16.035599999999999</v>
      </c>
    </row>
    <row r="117" spans="1:23" x14ac:dyDescent="0.3">
      <c r="A117">
        <v>4525</v>
      </c>
      <c r="B117" t="s">
        <v>5895</v>
      </c>
      <c r="C117" s="12">
        <v>41681</v>
      </c>
      <c r="D117" s="15">
        <f t="shared" si="2"/>
        <v>2014</v>
      </c>
      <c r="E117" s="15">
        <f t="shared" si="3"/>
        <v>2</v>
      </c>
      <c r="F117" s="14">
        <v>41801</v>
      </c>
      <c r="G117" t="s">
        <v>51</v>
      </c>
      <c r="H117" t="s">
        <v>5817</v>
      </c>
      <c r="I117" t="s">
        <v>5818</v>
      </c>
      <c r="J117" t="s">
        <v>25</v>
      </c>
      <c r="K117" t="s">
        <v>26</v>
      </c>
      <c r="L117" t="s">
        <v>250</v>
      </c>
      <c r="M117" t="s">
        <v>251</v>
      </c>
      <c r="N117">
        <v>10024</v>
      </c>
      <c r="O117" t="s">
        <v>147</v>
      </c>
      <c r="P117" t="s">
        <v>3228</v>
      </c>
      <c r="Q117" t="s">
        <v>31</v>
      </c>
      <c r="R117" t="s">
        <v>67</v>
      </c>
      <c r="S117" t="s">
        <v>3229</v>
      </c>
      <c r="T117">
        <v>89.34</v>
      </c>
      <c r="U117">
        <v>6</v>
      </c>
      <c r="V117">
        <v>0</v>
      </c>
      <c r="W117">
        <v>24.1218</v>
      </c>
    </row>
    <row r="118" spans="1:23" x14ac:dyDescent="0.3">
      <c r="A118">
        <v>6228</v>
      </c>
      <c r="B118" t="s">
        <v>6516</v>
      </c>
      <c r="C118" s="12">
        <v>41681</v>
      </c>
      <c r="D118" s="15">
        <f t="shared" si="2"/>
        <v>2014</v>
      </c>
      <c r="E118" s="15">
        <f t="shared" si="3"/>
        <v>2</v>
      </c>
      <c r="F118" s="14">
        <v>41831</v>
      </c>
      <c r="G118" t="s">
        <v>51</v>
      </c>
      <c r="H118" t="s">
        <v>1098</v>
      </c>
      <c r="I118" t="s">
        <v>1099</v>
      </c>
      <c r="J118" t="s">
        <v>25</v>
      </c>
      <c r="K118" t="s">
        <v>26</v>
      </c>
      <c r="L118" t="s">
        <v>3416</v>
      </c>
      <c r="M118" t="s">
        <v>105</v>
      </c>
      <c r="N118">
        <v>75061</v>
      </c>
      <c r="O118" t="s">
        <v>106</v>
      </c>
      <c r="P118" t="s">
        <v>2376</v>
      </c>
      <c r="Q118" t="s">
        <v>73</v>
      </c>
      <c r="R118" t="s">
        <v>74</v>
      </c>
      <c r="S118" t="s">
        <v>2377</v>
      </c>
      <c r="T118">
        <v>88.775999999999996</v>
      </c>
      <c r="U118">
        <v>3</v>
      </c>
      <c r="V118">
        <v>0.2</v>
      </c>
      <c r="W118">
        <v>7.7679</v>
      </c>
    </row>
    <row r="119" spans="1:23" x14ac:dyDescent="0.3">
      <c r="A119">
        <v>6502</v>
      </c>
      <c r="B119" t="s">
        <v>6590</v>
      </c>
      <c r="C119" s="12">
        <v>41681</v>
      </c>
      <c r="D119" s="15">
        <f t="shared" si="2"/>
        <v>2014</v>
      </c>
      <c r="E119" s="15">
        <f t="shared" si="3"/>
        <v>2</v>
      </c>
      <c r="F119" s="14">
        <v>41801</v>
      </c>
      <c r="G119" t="s">
        <v>51</v>
      </c>
      <c r="H119" t="s">
        <v>5319</v>
      </c>
      <c r="I119" t="s">
        <v>5320</v>
      </c>
      <c r="J119" t="s">
        <v>25</v>
      </c>
      <c r="K119" t="s">
        <v>26</v>
      </c>
      <c r="L119" t="s">
        <v>788</v>
      </c>
      <c r="M119" t="s">
        <v>468</v>
      </c>
      <c r="N119">
        <v>44256</v>
      </c>
      <c r="O119" t="s">
        <v>147</v>
      </c>
      <c r="P119" t="s">
        <v>5192</v>
      </c>
      <c r="Q119" t="s">
        <v>73</v>
      </c>
      <c r="R119" t="s">
        <v>74</v>
      </c>
      <c r="S119" t="s">
        <v>5193</v>
      </c>
      <c r="T119">
        <v>539.96400000000006</v>
      </c>
      <c r="U119">
        <v>6</v>
      </c>
      <c r="V119">
        <v>0.4</v>
      </c>
      <c r="W119">
        <v>-107.9928</v>
      </c>
    </row>
    <row r="120" spans="1:23" x14ac:dyDescent="0.3">
      <c r="A120">
        <v>6503</v>
      </c>
      <c r="B120" t="s">
        <v>6590</v>
      </c>
      <c r="C120" s="12">
        <v>41681</v>
      </c>
      <c r="D120" s="15">
        <f t="shared" si="2"/>
        <v>2014</v>
      </c>
      <c r="E120" s="15">
        <f t="shared" si="3"/>
        <v>2</v>
      </c>
      <c r="F120" s="14">
        <v>41801</v>
      </c>
      <c r="G120" t="s">
        <v>51</v>
      </c>
      <c r="H120" t="s">
        <v>5319</v>
      </c>
      <c r="I120" t="s">
        <v>5320</v>
      </c>
      <c r="J120" t="s">
        <v>25</v>
      </c>
      <c r="K120" t="s">
        <v>26</v>
      </c>
      <c r="L120" t="s">
        <v>788</v>
      </c>
      <c r="M120" t="s">
        <v>468</v>
      </c>
      <c r="N120">
        <v>44256</v>
      </c>
      <c r="O120" t="s">
        <v>147</v>
      </c>
      <c r="P120" t="s">
        <v>710</v>
      </c>
      <c r="Q120" t="s">
        <v>73</v>
      </c>
      <c r="R120" t="s">
        <v>74</v>
      </c>
      <c r="S120" t="s">
        <v>711</v>
      </c>
      <c r="T120">
        <v>50.231999999999999</v>
      </c>
      <c r="U120">
        <v>7</v>
      </c>
      <c r="V120">
        <v>0.4</v>
      </c>
      <c r="W120">
        <v>-10.0464</v>
      </c>
    </row>
    <row r="121" spans="1:23" x14ac:dyDescent="0.3">
      <c r="A121">
        <v>6504</v>
      </c>
      <c r="B121" t="s">
        <v>6590</v>
      </c>
      <c r="C121" s="12">
        <v>41681</v>
      </c>
      <c r="D121" s="15">
        <f t="shared" si="2"/>
        <v>2014</v>
      </c>
      <c r="E121" s="15">
        <f t="shared" si="3"/>
        <v>2</v>
      </c>
      <c r="F121" s="14">
        <v>41801</v>
      </c>
      <c r="G121" t="s">
        <v>51</v>
      </c>
      <c r="H121" t="s">
        <v>5319</v>
      </c>
      <c r="I121" t="s">
        <v>5320</v>
      </c>
      <c r="J121" t="s">
        <v>25</v>
      </c>
      <c r="K121" t="s">
        <v>26</v>
      </c>
      <c r="L121" t="s">
        <v>788</v>
      </c>
      <c r="M121" t="s">
        <v>468</v>
      </c>
      <c r="N121">
        <v>44256</v>
      </c>
      <c r="O121" t="s">
        <v>147</v>
      </c>
      <c r="P121" t="s">
        <v>1452</v>
      </c>
      <c r="Q121" t="s">
        <v>46</v>
      </c>
      <c r="R121" t="s">
        <v>77</v>
      </c>
      <c r="S121" t="s">
        <v>1453</v>
      </c>
      <c r="T121">
        <v>19.242000000000001</v>
      </c>
      <c r="U121">
        <v>3</v>
      </c>
      <c r="V121">
        <v>0.7</v>
      </c>
      <c r="W121">
        <v>-13.4694</v>
      </c>
    </row>
    <row r="122" spans="1:23" x14ac:dyDescent="0.3">
      <c r="A122">
        <v>7277</v>
      </c>
      <c r="B122" t="s">
        <v>6790</v>
      </c>
      <c r="C122" s="12">
        <v>41681</v>
      </c>
      <c r="D122" s="15">
        <f t="shared" si="2"/>
        <v>2014</v>
      </c>
      <c r="E122" s="15">
        <f t="shared" si="3"/>
        <v>2</v>
      </c>
      <c r="F122" s="14">
        <v>41801</v>
      </c>
      <c r="G122" t="s">
        <v>51</v>
      </c>
      <c r="H122" t="s">
        <v>3305</v>
      </c>
      <c r="I122" t="s">
        <v>3306</v>
      </c>
      <c r="J122" t="s">
        <v>103</v>
      </c>
      <c r="K122" t="s">
        <v>26</v>
      </c>
      <c r="L122" t="s">
        <v>54</v>
      </c>
      <c r="M122" t="s">
        <v>55</v>
      </c>
      <c r="N122">
        <v>33311</v>
      </c>
      <c r="O122" t="s">
        <v>29</v>
      </c>
      <c r="P122" t="s">
        <v>4562</v>
      </c>
      <c r="Q122" t="s">
        <v>73</v>
      </c>
      <c r="R122" t="s">
        <v>157</v>
      </c>
      <c r="S122" t="s">
        <v>4563</v>
      </c>
      <c r="T122">
        <v>799.92</v>
      </c>
      <c r="U122">
        <v>10</v>
      </c>
      <c r="V122">
        <v>0.2</v>
      </c>
      <c r="W122">
        <v>239.976</v>
      </c>
    </row>
    <row r="123" spans="1:23" x14ac:dyDescent="0.3">
      <c r="A123">
        <v>7507</v>
      </c>
      <c r="B123" t="s">
        <v>6845</v>
      </c>
      <c r="C123" s="12">
        <v>41681</v>
      </c>
      <c r="D123" s="15">
        <f t="shared" si="2"/>
        <v>2014</v>
      </c>
      <c r="E123" s="15">
        <f t="shared" si="3"/>
        <v>2</v>
      </c>
      <c r="F123" s="14">
        <v>41801</v>
      </c>
      <c r="G123" t="s">
        <v>51</v>
      </c>
      <c r="H123" t="s">
        <v>1038</v>
      </c>
      <c r="I123" t="s">
        <v>1039</v>
      </c>
      <c r="J123" t="s">
        <v>25</v>
      </c>
      <c r="K123" t="s">
        <v>26</v>
      </c>
      <c r="L123" t="s">
        <v>126</v>
      </c>
      <c r="M123" t="s">
        <v>43</v>
      </c>
      <c r="N123">
        <v>94122</v>
      </c>
      <c r="O123" t="s">
        <v>44</v>
      </c>
      <c r="P123" t="s">
        <v>3874</v>
      </c>
      <c r="Q123" t="s">
        <v>73</v>
      </c>
      <c r="R123" t="s">
        <v>74</v>
      </c>
      <c r="S123" t="s">
        <v>3875</v>
      </c>
      <c r="T123">
        <v>46.384</v>
      </c>
      <c r="U123">
        <v>2</v>
      </c>
      <c r="V123">
        <v>0.2</v>
      </c>
      <c r="W123">
        <v>5.2182000000000004</v>
      </c>
    </row>
    <row r="124" spans="1:23" x14ac:dyDescent="0.3">
      <c r="A124">
        <v>7508</v>
      </c>
      <c r="B124" t="s">
        <v>6845</v>
      </c>
      <c r="C124" s="12">
        <v>41681</v>
      </c>
      <c r="D124" s="15">
        <f t="shared" si="2"/>
        <v>2014</v>
      </c>
      <c r="E124" s="15">
        <f t="shared" si="3"/>
        <v>2</v>
      </c>
      <c r="F124" s="14">
        <v>41801</v>
      </c>
      <c r="G124" t="s">
        <v>51</v>
      </c>
      <c r="H124" t="s">
        <v>1038</v>
      </c>
      <c r="I124" t="s">
        <v>1039</v>
      </c>
      <c r="J124" t="s">
        <v>25</v>
      </c>
      <c r="K124" t="s">
        <v>26</v>
      </c>
      <c r="L124" t="s">
        <v>126</v>
      </c>
      <c r="M124" t="s">
        <v>43</v>
      </c>
      <c r="N124">
        <v>94122</v>
      </c>
      <c r="O124" t="s">
        <v>44</v>
      </c>
      <c r="P124" t="s">
        <v>945</v>
      </c>
      <c r="Q124" t="s">
        <v>46</v>
      </c>
      <c r="R124" t="s">
        <v>60</v>
      </c>
      <c r="S124" t="s">
        <v>946</v>
      </c>
      <c r="T124">
        <v>362.92</v>
      </c>
      <c r="U124">
        <v>2</v>
      </c>
      <c r="V124">
        <v>0</v>
      </c>
      <c r="W124">
        <v>105.24679999999999</v>
      </c>
    </row>
    <row r="125" spans="1:23" x14ac:dyDescent="0.3">
      <c r="A125">
        <v>7577</v>
      </c>
      <c r="B125" t="s">
        <v>6862</v>
      </c>
      <c r="C125" s="12">
        <v>41681</v>
      </c>
      <c r="D125" s="15">
        <f t="shared" si="2"/>
        <v>2014</v>
      </c>
      <c r="E125" s="15">
        <f t="shared" si="3"/>
        <v>2</v>
      </c>
      <c r="F125" s="14">
        <v>41831</v>
      </c>
      <c r="G125" t="s">
        <v>22</v>
      </c>
      <c r="H125" t="s">
        <v>2996</v>
      </c>
      <c r="I125" t="s">
        <v>2997</v>
      </c>
      <c r="J125" t="s">
        <v>41</v>
      </c>
      <c r="K125" t="s">
        <v>26</v>
      </c>
      <c r="L125" t="s">
        <v>97</v>
      </c>
      <c r="M125" t="s">
        <v>98</v>
      </c>
      <c r="N125">
        <v>98115</v>
      </c>
      <c r="O125" t="s">
        <v>44</v>
      </c>
      <c r="P125" t="s">
        <v>3117</v>
      </c>
      <c r="Q125" t="s">
        <v>73</v>
      </c>
      <c r="R125" t="s">
        <v>157</v>
      </c>
      <c r="S125" t="s">
        <v>3118</v>
      </c>
      <c r="T125">
        <v>41.94</v>
      </c>
      <c r="U125">
        <v>2</v>
      </c>
      <c r="V125">
        <v>0</v>
      </c>
      <c r="W125">
        <v>15.0984</v>
      </c>
    </row>
    <row r="126" spans="1:23" x14ac:dyDescent="0.3">
      <c r="A126">
        <v>7578</v>
      </c>
      <c r="B126" t="s">
        <v>6862</v>
      </c>
      <c r="C126" s="12">
        <v>41681</v>
      </c>
      <c r="D126" s="15">
        <f t="shared" si="2"/>
        <v>2014</v>
      </c>
      <c r="E126" s="15">
        <f t="shared" si="3"/>
        <v>2</v>
      </c>
      <c r="F126" s="14">
        <v>41831</v>
      </c>
      <c r="G126" t="s">
        <v>22</v>
      </c>
      <c r="H126" t="s">
        <v>2996</v>
      </c>
      <c r="I126" t="s">
        <v>2997</v>
      </c>
      <c r="J126" t="s">
        <v>41</v>
      </c>
      <c r="K126" t="s">
        <v>26</v>
      </c>
      <c r="L126" t="s">
        <v>97</v>
      </c>
      <c r="M126" t="s">
        <v>98</v>
      </c>
      <c r="N126">
        <v>98115</v>
      </c>
      <c r="O126" t="s">
        <v>44</v>
      </c>
      <c r="P126" t="s">
        <v>3363</v>
      </c>
      <c r="Q126" t="s">
        <v>73</v>
      </c>
      <c r="R126" t="s">
        <v>74</v>
      </c>
      <c r="S126" t="s">
        <v>3364</v>
      </c>
      <c r="T126">
        <v>52.792000000000002</v>
      </c>
      <c r="U126">
        <v>1</v>
      </c>
      <c r="V126">
        <v>0.2</v>
      </c>
      <c r="W126">
        <v>4.6193</v>
      </c>
    </row>
    <row r="127" spans="1:23" x14ac:dyDescent="0.3">
      <c r="A127">
        <v>708</v>
      </c>
      <c r="B127" t="s">
        <v>2043</v>
      </c>
      <c r="C127" s="12">
        <v>41682</v>
      </c>
      <c r="D127" s="15">
        <f t="shared" si="2"/>
        <v>2014</v>
      </c>
      <c r="E127" s="15">
        <f t="shared" si="3"/>
        <v>2</v>
      </c>
      <c r="F127" s="14">
        <v>41741</v>
      </c>
      <c r="G127" t="s">
        <v>182</v>
      </c>
      <c r="H127" t="s">
        <v>2044</v>
      </c>
      <c r="I127" t="s">
        <v>2045</v>
      </c>
      <c r="J127" t="s">
        <v>25</v>
      </c>
      <c r="K127" t="s">
        <v>26</v>
      </c>
      <c r="L127" t="s">
        <v>250</v>
      </c>
      <c r="M127" t="s">
        <v>251</v>
      </c>
      <c r="N127">
        <v>10035</v>
      </c>
      <c r="O127" t="s">
        <v>147</v>
      </c>
      <c r="P127" t="s">
        <v>947</v>
      </c>
      <c r="Q127" t="s">
        <v>73</v>
      </c>
      <c r="R127" t="s">
        <v>157</v>
      </c>
      <c r="S127" t="s">
        <v>948</v>
      </c>
      <c r="T127">
        <v>119.96</v>
      </c>
      <c r="U127">
        <v>4</v>
      </c>
      <c r="V127">
        <v>0</v>
      </c>
      <c r="W127">
        <v>52.782400000000003</v>
      </c>
    </row>
    <row r="128" spans="1:23" x14ac:dyDescent="0.3">
      <c r="A128">
        <v>709</v>
      </c>
      <c r="B128" t="s">
        <v>2043</v>
      </c>
      <c r="C128" s="12">
        <v>41682</v>
      </c>
      <c r="D128" s="15">
        <f t="shared" si="2"/>
        <v>2014</v>
      </c>
      <c r="E128" s="15">
        <f t="shared" si="3"/>
        <v>2</v>
      </c>
      <c r="F128" s="14">
        <v>41741</v>
      </c>
      <c r="G128" t="s">
        <v>182</v>
      </c>
      <c r="H128" t="s">
        <v>2044</v>
      </c>
      <c r="I128" t="s">
        <v>2045</v>
      </c>
      <c r="J128" t="s">
        <v>25</v>
      </c>
      <c r="K128" t="s">
        <v>26</v>
      </c>
      <c r="L128" t="s">
        <v>250</v>
      </c>
      <c r="M128" t="s">
        <v>251</v>
      </c>
      <c r="N128">
        <v>10035</v>
      </c>
      <c r="O128" t="s">
        <v>147</v>
      </c>
      <c r="P128" t="s">
        <v>2046</v>
      </c>
      <c r="Q128" t="s">
        <v>31</v>
      </c>
      <c r="R128" t="s">
        <v>32</v>
      </c>
      <c r="S128" t="s">
        <v>2047</v>
      </c>
      <c r="T128">
        <v>883.92</v>
      </c>
      <c r="U128">
        <v>5</v>
      </c>
      <c r="V128">
        <v>0.2</v>
      </c>
      <c r="W128">
        <v>-110.49</v>
      </c>
    </row>
    <row r="129" spans="1:23" x14ac:dyDescent="0.3">
      <c r="A129">
        <v>710</v>
      </c>
      <c r="B129" t="s">
        <v>2043</v>
      </c>
      <c r="C129" s="12">
        <v>41682</v>
      </c>
      <c r="D129" s="15">
        <f t="shared" si="2"/>
        <v>2014</v>
      </c>
      <c r="E129" s="15">
        <f t="shared" si="3"/>
        <v>2</v>
      </c>
      <c r="F129" s="14">
        <v>41741</v>
      </c>
      <c r="G129" t="s">
        <v>182</v>
      </c>
      <c r="H129" t="s">
        <v>2044</v>
      </c>
      <c r="I129" t="s">
        <v>2045</v>
      </c>
      <c r="J129" t="s">
        <v>25</v>
      </c>
      <c r="K129" t="s">
        <v>26</v>
      </c>
      <c r="L129" t="s">
        <v>250</v>
      </c>
      <c r="M129" t="s">
        <v>251</v>
      </c>
      <c r="N129">
        <v>10035</v>
      </c>
      <c r="O129" t="s">
        <v>147</v>
      </c>
      <c r="P129" t="s">
        <v>1261</v>
      </c>
      <c r="Q129" t="s">
        <v>46</v>
      </c>
      <c r="R129" t="s">
        <v>77</v>
      </c>
      <c r="S129" t="s">
        <v>1262</v>
      </c>
      <c r="T129">
        <v>46.72</v>
      </c>
      <c r="U129">
        <v>8</v>
      </c>
      <c r="V129">
        <v>0.2</v>
      </c>
      <c r="W129">
        <v>15.768000000000001</v>
      </c>
    </row>
    <row r="130" spans="1:23" x14ac:dyDescent="0.3">
      <c r="A130">
        <v>2788</v>
      </c>
      <c r="B130" t="s">
        <v>4912</v>
      </c>
      <c r="C130" s="12">
        <v>41682</v>
      </c>
      <c r="D130" s="15">
        <f t="shared" si="2"/>
        <v>2014</v>
      </c>
      <c r="E130" s="15">
        <f t="shared" si="3"/>
        <v>2</v>
      </c>
      <c r="F130" s="14">
        <v>41802</v>
      </c>
      <c r="G130" t="s">
        <v>51</v>
      </c>
      <c r="H130" t="s">
        <v>4025</v>
      </c>
      <c r="I130" t="s">
        <v>4026</v>
      </c>
      <c r="J130" t="s">
        <v>41</v>
      </c>
      <c r="K130" t="s">
        <v>26</v>
      </c>
      <c r="L130" t="s">
        <v>4913</v>
      </c>
      <c r="M130" t="s">
        <v>105</v>
      </c>
      <c r="N130">
        <v>78415</v>
      </c>
      <c r="O130" t="s">
        <v>106</v>
      </c>
      <c r="P130" t="s">
        <v>1059</v>
      </c>
      <c r="Q130" t="s">
        <v>31</v>
      </c>
      <c r="R130" t="s">
        <v>67</v>
      </c>
      <c r="S130" t="s">
        <v>1060</v>
      </c>
      <c r="T130">
        <v>58.36</v>
      </c>
      <c r="U130">
        <v>5</v>
      </c>
      <c r="V130">
        <v>0.6</v>
      </c>
      <c r="W130">
        <v>-24.803000000000001</v>
      </c>
    </row>
    <row r="131" spans="1:23" x14ac:dyDescent="0.3">
      <c r="A131">
        <v>2789</v>
      </c>
      <c r="B131" t="s">
        <v>4912</v>
      </c>
      <c r="C131" s="12">
        <v>41682</v>
      </c>
      <c r="D131" s="15">
        <f t="shared" ref="D131:D194" si="4">YEAR(C131)</f>
        <v>2014</v>
      </c>
      <c r="E131" s="15">
        <f t="shared" ref="E131:E194" si="5">MONTH(C131)</f>
        <v>2</v>
      </c>
      <c r="F131" s="14">
        <v>41802</v>
      </c>
      <c r="G131" t="s">
        <v>51</v>
      </c>
      <c r="H131" t="s">
        <v>4025</v>
      </c>
      <c r="I131" t="s">
        <v>4026</v>
      </c>
      <c r="J131" t="s">
        <v>41</v>
      </c>
      <c r="K131" t="s">
        <v>26</v>
      </c>
      <c r="L131" t="s">
        <v>4913</v>
      </c>
      <c r="M131" t="s">
        <v>105</v>
      </c>
      <c r="N131">
        <v>78415</v>
      </c>
      <c r="O131" t="s">
        <v>106</v>
      </c>
      <c r="P131" t="s">
        <v>552</v>
      </c>
      <c r="Q131" t="s">
        <v>46</v>
      </c>
      <c r="R131" t="s">
        <v>70</v>
      </c>
      <c r="S131" t="s">
        <v>553</v>
      </c>
      <c r="T131">
        <v>16.463999999999999</v>
      </c>
      <c r="U131">
        <v>7</v>
      </c>
      <c r="V131">
        <v>0.2</v>
      </c>
      <c r="W131">
        <v>1.4406000000000001</v>
      </c>
    </row>
    <row r="132" spans="1:23" x14ac:dyDescent="0.3">
      <c r="A132">
        <v>2790</v>
      </c>
      <c r="B132" t="s">
        <v>4912</v>
      </c>
      <c r="C132" s="12">
        <v>41682</v>
      </c>
      <c r="D132" s="15">
        <f t="shared" si="4"/>
        <v>2014</v>
      </c>
      <c r="E132" s="15">
        <f t="shared" si="5"/>
        <v>2</v>
      </c>
      <c r="F132" s="14">
        <v>41802</v>
      </c>
      <c r="G132" t="s">
        <v>51</v>
      </c>
      <c r="H132" t="s">
        <v>4025</v>
      </c>
      <c r="I132" t="s">
        <v>4026</v>
      </c>
      <c r="J132" t="s">
        <v>41</v>
      </c>
      <c r="K132" t="s">
        <v>26</v>
      </c>
      <c r="L132" t="s">
        <v>4913</v>
      </c>
      <c r="M132" t="s">
        <v>105</v>
      </c>
      <c r="N132">
        <v>78415</v>
      </c>
      <c r="O132" t="s">
        <v>106</v>
      </c>
      <c r="P132" t="s">
        <v>1961</v>
      </c>
      <c r="Q132" t="s">
        <v>31</v>
      </c>
      <c r="R132" t="s">
        <v>67</v>
      </c>
      <c r="S132" t="s">
        <v>1962</v>
      </c>
      <c r="T132">
        <v>39.96</v>
      </c>
      <c r="U132">
        <v>5</v>
      </c>
      <c r="V132">
        <v>0.6</v>
      </c>
      <c r="W132">
        <v>-23.975999999999999</v>
      </c>
    </row>
    <row r="133" spans="1:23" x14ac:dyDescent="0.3">
      <c r="A133">
        <v>4876</v>
      </c>
      <c r="B133" t="s">
        <v>6043</v>
      </c>
      <c r="C133" s="12">
        <v>41682</v>
      </c>
      <c r="D133" s="15">
        <f t="shared" si="4"/>
        <v>2014</v>
      </c>
      <c r="E133" s="15">
        <f t="shared" si="5"/>
        <v>2</v>
      </c>
      <c r="F133" s="14">
        <v>41832</v>
      </c>
      <c r="G133" t="s">
        <v>51</v>
      </c>
      <c r="H133" t="s">
        <v>3442</v>
      </c>
      <c r="I133" t="s">
        <v>3443</v>
      </c>
      <c r="J133" t="s">
        <v>41</v>
      </c>
      <c r="K133" t="s">
        <v>26</v>
      </c>
      <c r="L133" t="s">
        <v>467</v>
      </c>
      <c r="M133" t="s">
        <v>468</v>
      </c>
      <c r="N133">
        <v>43229</v>
      </c>
      <c r="O133" t="s">
        <v>147</v>
      </c>
      <c r="P133" t="s">
        <v>1878</v>
      </c>
      <c r="Q133" t="s">
        <v>73</v>
      </c>
      <c r="R133" t="s">
        <v>157</v>
      </c>
      <c r="S133" t="s">
        <v>1879</v>
      </c>
      <c r="T133">
        <v>119.8</v>
      </c>
      <c r="U133">
        <v>5</v>
      </c>
      <c r="V133">
        <v>0.2</v>
      </c>
      <c r="W133">
        <v>29.95</v>
      </c>
    </row>
    <row r="134" spans="1:23" x14ac:dyDescent="0.3">
      <c r="A134">
        <v>6252</v>
      </c>
      <c r="B134" t="s">
        <v>6523</v>
      </c>
      <c r="C134" s="12">
        <v>41682</v>
      </c>
      <c r="D134" s="15">
        <f t="shared" si="4"/>
        <v>2014</v>
      </c>
      <c r="E134" s="15">
        <f t="shared" si="5"/>
        <v>2</v>
      </c>
      <c r="F134" s="14">
        <v>41741</v>
      </c>
      <c r="G134" t="s">
        <v>182</v>
      </c>
      <c r="H134" t="s">
        <v>3186</v>
      </c>
      <c r="I134" t="s">
        <v>3187</v>
      </c>
      <c r="J134" t="s">
        <v>25</v>
      </c>
      <c r="K134" t="s">
        <v>26</v>
      </c>
      <c r="L134" t="s">
        <v>285</v>
      </c>
      <c r="M134" t="s">
        <v>201</v>
      </c>
      <c r="N134">
        <v>60623</v>
      </c>
      <c r="O134" t="s">
        <v>106</v>
      </c>
      <c r="P134" t="s">
        <v>1305</v>
      </c>
      <c r="Q134" t="s">
        <v>46</v>
      </c>
      <c r="R134" t="s">
        <v>80</v>
      </c>
      <c r="S134" t="s">
        <v>1306</v>
      </c>
      <c r="T134">
        <v>2.3940000000000001</v>
      </c>
      <c r="U134">
        <v>1</v>
      </c>
      <c r="V134">
        <v>0.8</v>
      </c>
      <c r="W134">
        <v>-6.3441000000000001</v>
      </c>
    </row>
    <row r="135" spans="1:23" x14ac:dyDescent="0.3">
      <c r="A135">
        <v>6600</v>
      </c>
      <c r="B135" t="s">
        <v>6610</v>
      </c>
      <c r="C135" s="12">
        <v>41682</v>
      </c>
      <c r="D135" s="15">
        <f t="shared" si="4"/>
        <v>2014</v>
      </c>
      <c r="E135" s="15">
        <f t="shared" si="5"/>
        <v>2</v>
      </c>
      <c r="F135" s="14">
        <v>41832</v>
      </c>
      <c r="G135" t="s">
        <v>51</v>
      </c>
      <c r="H135" t="s">
        <v>214</v>
      </c>
      <c r="I135" t="s">
        <v>215</v>
      </c>
      <c r="J135" t="s">
        <v>41</v>
      </c>
      <c r="K135" t="s">
        <v>26</v>
      </c>
      <c r="L135" t="s">
        <v>2827</v>
      </c>
      <c r="M135" t="s">
        <v>2427</v>
      </c>
      <c r="N135">
        <v>20735</v>
      </c>
      <c r="O135" t="s">
        <v>147</v>
      </c>
      <c r="P135" t="s">
        <v>1844</v>
      </c>
      <c r="Q135" t="s">
        <v>31</v>
      </c>
      <c r="R135" t="s">
        <v>67</v>
      </c>
      <c r="S135" t="s">
        <v>1845</v>
      </c>
      <c r="T135">
        <v>60.72</v>
      </c>
      <c r="U135">
        <v>3</v>
      </c>
      <c r="V135">
        <v>0</v>
      </c>
      <c r="W135">
        <v>23.680800000000001</v>
      </c>
    </row>
    <row r="136" spans="1:23" x14ac:dyDescent="0.3">
      <c r="A136">
        <v>6601</v>
      </c>
      <c r="B136" t="s">
        <v>6610</v>
      </c>
      <c r="C136" s="12">
        <v>41682</v>
      </c>
      <c r="D136" s="15">
        <f t="shared" si="4"/>
        <v>2014</v>
      </c>
      <c r="E136" s="15">
        <f t="shared" si="5"/>
        <v>2</v>
      </c>
      <c r="F136" s="14">
        <v>41832</v>
      </c>
      <c r="G136" t="s">
        <v>51</v>
      </c>
      <c r="H136" t="s">
        <v>214</v>
      </c>
      <c r="I136" t="s">
        <v>215</v>
      </c>
      <c r="J136" t="s">
        <v>41</v>
      </c>
      <c r="K136" t="s">
        <v>26</v>
      </c>
      <c r="L136" t="s">
        <v>2827</v>
      </c>
      <c r="M136" t="s">
        <v>2427</v>
      </c>
      <c r="N136">
        <v>20735</v>
      </c>
      <c r="O136" t="s">
        <v>147</v>
      </c>
      <c r="P136" t="s">
        <v>4941</v>
      </c>
      <c r="Q136" t="s">
        <v>46</v>
      </c>
      <c r="R136" t="s">
        <v>92</v>
      </c>
      <c r="S136" t="s">
        <v>4942</v>
      </c>
      <c r="T136">
        <v>146.82</v>
      </c>
      <c r="U136">
        <v>3</v>
      </c>
      <c r="V136">
        <v>0</v>
      </c>
      <c r="W136">
        <v>73.41</v>
      </c>
    </row>
    <row r="137" spans="1:23" x14ac:dyDescent="0.3">
      <c r="A137">
        <v>6602</v>
      </c>
      <c r="B137" t="s">
        <v>6610</v>
      </c>
      <c r="C137" s="12">
        <v>41682</v>
      </c>
      <c r="D137" s="15">
        <f t="shared" si="4"/>
        <v>2014</v>
      </c>
      <c r="E137" s="15">
        <f t="shared" si="5"/>
        <v>2</v>
      </c>
      <c r="F137" s="14">
        <v>41832</v>
      </c>
      <c r="G137" t="s">
        <v>51</v>
      </c>
      <c r="H137" t="s">
        <v>214</v>
      </c>
      <c r="I137" t="s">
        <v>215</v>
      </c>
      <c r="J137" t="s">
        <v>41</v>
      </c>
      <c r="K137" t="s">
        <v>26</v>
      </c>
      <c r="L137" t="s">
        <v>2827</v>
      </c>
      <c r="M137" t="s">
        <v>2427</v>
      </c>
      <c r="N137">
        <v>20735</v>
      </c>
      <c r="O137" t="s">
        <v>147</v>
      </c>
      <c r="P137" t="s">
        <v>3927</v>
      </c>
      <c r="Q137" t="s">
        <v>31</v>
      </c>
      <c r="R137" t="s">
        <v>35</v>
      </c>
      <c r="S137" t="s">
        <v>3928</v>
      </c>
      <c r="T137">
        <v>239.84</v>
      </c>
      <c r="U137">
        <v>8</v>
      </c>
      <c r="V137">
        <v>0</v>
      </c>
      <c r="W137">
        <v>64.756799999999998</v>
      </c>
    </row>
    <row r="138" spans="1:23" x14ac:dyDescent="0.3">
      <c r="A138">
        <v>6603</v>
      </c>
      <c r="B138" t="s">
        <v>6610</v>
      </c>
      <c r="C138" s="12">
        <v>41682</v>
      </c>
      <c r="D138" s="15">
        <f t="shared" si="4"/>
        <v>2014</v>
      </c>
      <c r="E138" s="15">
        <f t="shared" si="5"/>
        <v>2</v>
      </c>
      <c r="F138" s="14">
        <v>41832</v>
      </c>
      <c r="G138" t="s">
        <v>51</v>
      </c>
      <c r="H138" t="s">
        <v>214</v>
      </c>
      <c r="I138" t="s">
        <v>215</v>
      </c>
      <c r="J138" t="s">
        <v>41</v>
      </c>
      <c r="K138" t="s">
        <v>26</v>
      </c>
      <c r="L138" t="s">
        <v>2827</v>
      </c>
      <c r="M138" t="s">
        <v>2427</v>
      </c>
      <c r="N138">
        <v>20735</v>
      </c>
      <c r="O138" t="s">
        <v>147</v>
      </c>
      <c r="P138" t="s">
        <v>1054</v>
      </c>
      <c r="Q138" t="s">
        <v>46</v>
      </c>
      <c r="R138" t="s">
        <v>47</v>
      </c>
      <c r="S138" t="s">
        <v>1055</v>
      </c>
      <c r="T138">
        <v>15.66</v>
      </c>
      <c r="U138">
        <v>6</v>
      </c>
      <c r="V138">
        <v>0</v>
      </c>
      <c r="W138">
        <v>7.2035999999999998</v>
      </c>
    </row>
    <row r="139" spans="1:23" x14ac:dyDescent="0.3">
      <c r="A139">
        <v>9002</v>
      </c>
      <c r="B139" t="s">
        <v>7206</v>
      </c>
      <c r="C139" s="12">
        <v>41682</v>
      </c>
      <c r="D139" s="15">
        <f t="shared" si="4"/>
        <v>2014</v>
      </c>
      <c r="E139" s="15">
        <f t="shared" si="5"/>
        <v>2</v>
      </c>
      <c r="F139" s="14">
        <v>41894</v>
      </c>
      <c r="G139" t="s">
        <v>51</v>
      </c>
      <c r="H139" t="s">
        <v>4453</v>
      </c>
      <c r="I139" t="s">
        <v>4454</v>
      </c>
      <c r="J139" t="s">
        <v>41</v>
      </c>
      <c r="K139" t="s">
        <v>26</v>
      </c>
      <c r="L139" t="s">
        <v>5848</v>
      </c>
      <c r="M139" t="s">
        <v>1176</v>
      </c>
      <c r="N139">
        <v>30328</v>
      </c>
      <c r="O139" t="s">
        <v>29</v>
      </c>
      <c r="P139" t="s">
        <v>5707</v>
      </c>
      <c r="Q139" t="s">
        <v>73</v>
      </c>
      <c r="R139" t="s">
        <v>157</v>
      </c>
      <c r="S139" t="s">
        <v>5708</v>
      </c>
      <c r="T139">
        <v>5.95</v>
      </c>
      <c r="U139">
        <v>1</v>
      </c>
      <c r="V139">
        <v>0</v>
      </c>
      <c r="W139">
        <v>0.83299999999999996</v>
      </c>
    </row>
    <row r="140" spans="1:23" x14ac:dyDescent="0.3">
      <c r="A140">
        <v>9003</v>
      </c>
      <c r="B140" t="s">
        <v>7206</v>
      </c>
      <c r="C140" s="12">
        <v>41682</v>
      </c>
      <c r="D140" s="15">
        <f t="shared" si="4"/>
        <v>2014</v>
      </c>
      <c r="E140" s="15">
        <f t="shared" si="5"/>
        <v>2</v>
      </c>
      <c r="F140" s="14">
        <v>41894</v>
      </c>
      <c r="G140" t="s">
        <v>51</v>
      </c>
      <c r="H140" t="s">
        <v>4453</v>
      </c>
      <c r="I140" t="s">
        <v>4454</v>
      </c>
      <c r="J140" t="s">
        <v>41</v>
      </c>
      <c r="K140" t="s">
        <v>26</v>
      </c>
      <c r="L140" t="s">
        <v>5848</v>
      </c>
      <c r="M140" t="s">
        <v>1176</v>
      </c>
      <c r="N140">
        <v>30328</v>
      </c>
      <c r="O140" t="s">
        <v>29</v>
      </c>
      <c r="P140" t="s">
        <v>2518</v>
      </c>
      <c r="Q140" t="s">
        <v>46</v>
      </c>
      <c r="R140" t="s">
        <v>92</v>
      </c>
      <c r="S140" t="s">
        <v>2519</v>
      </c>
      <c r="T140">
        <v>15.24</v>
      </c>
      <c r="U140">
        <v>3</v>
      </c>
      <c r="V140">
        <v>0</v>
      </c>
      <c r="W140">
        <v>7.1627999999999998</v>
      </c>
    </row>
    <row r="141" spans="1:23" x14ac:dyDescent="0.3">
      <c r="A141">
        <v>7981</v>
      </c>
      <c r="B141" t="s">
        <v>6939</v>
      </c>
      <c r="C141" s="12">
        <v>41699</v>
      </c>
      <c r="D141" s="15">
        <f t="shared" si="4"/>
        <v>2014</v>
      </c>
      <c r="E141" s="15">
        <f t="shared" si="5"/>
        <v>3</v>
      </c>
      <c r="F141" s="14">
        <v>41821</v>
      </c>
      <c r="G141" t="s">
        <v>51</v>
      </c>
      <c r="H141" t="s">
        <v>235</v>
      </c>
      <c r="I141" t="s">
        <v>236</v>
      </c>
      <c r="J141" t="s">
        <v>25</v>
      </c>
      <c r="K141" t="s">
        <v>26</v>
      </c>
      <c r="L141" t="s">
        <v>178</v>
      </c>
      <c r="M141" t="s">
        <v>105</v>
      </c>
      <c r="N141">
        <v>77095</v>
      </c>
      <c r="O141" t="s">
        <v>106</v>
      </c>
      <c r="P141" t="s">
        <v>5351</v>
      </c>
      <c r="Q141" t="s">
        <v>46</v>
      </c>
      <c r="R141" t="s">
        <v>92</v>
      </c>
      <c r="S141" t="s">
        <v>5352</v>
      </c>
      <c r="T141">
        <v>16.448</v>
      </c>
      <c r="U141">
        <v>2</v>
      </c>
      <c r="V141">
        <v>0.2</v>
      </c>
      <c r="W141">
        <v>5.5511999999999997</v>
      </c>
    </row>
    <row r="142" spans="1:23" x14ac:dyDescent="0.3">
      <c r="A142">
        <v>1518</v>
      </c>
      <c r="B142" t="s">
        <v>3516</v>
      </c>
      <c r="C142" s="12">
        <v>41700</v>
      </c>
      <c r="D142" s="15">
        <f t="shared" si="4"/>
        <v>2014</v>
      </c>
      <c r="E142" s="15">
        <f t="shared" si="5"/>
        <v>3</v>
      </c>
      <c r="F142" s="14">
        <v>41792</v>
      </c>
      <c r="G142" t="s">
        <v>22</v>
      </c>
      <c r="H142" t="s">
        <v>3517</v>
      </c>
      <c r="I142" t="s">
        <v>3518</v>
      </c>
      <c r="J142" t="s">
        <v>25</v>
      </c>
      <c r="K142" t="s">
        <v>26</v>
      </c>
      <c r="L142" t="s">
        <v>97</v>
      </c>
      <c r="M142" t="s">
        <v>98</v>
      </c>
      <c r="N142">
        <v>98105</v>
      </c>
      <c r="O142" t="s">
        <v>44</v>
      </c>
      <c r="P142" t="s">
        <v>1008</v>
      </c>
      <c r="Q142" t="s">
        <v>46</v>
      </c>
      <c r="R142" t="s">
        <v>77</v>
      </c>
      <c r="S142" t="s">
        <v>1009</v>
      </c>
      <c r="T142">
        <v>83.84</v>
      </c>
      <c r="U142">
        <v>2</v>
      </c>
      <c r="V142">
        <v>0.2</v>
      </c>
      <c r="W142">
        <v>27.248000000000001</v>
      </c>
    </row>
    <row r="143" spans="1:23" x14ac:dyDescent="0.3">
      <c r="A143">
        <v>1519</v>
      </c>
      <c r="B143" t="s">
        <v>3516</v>
      </c>
      <c r="C143" s="12">
        <v>41700</v>
      </c>
      <c r="D143" s="15">
        <f t="shared" si="4"/>
        <v>2014</v>
      </c>
      <c r="E143" s="15">
        <f t="shared" si="5"/>
        <v>3</v>
      </c>
      <c r="F143" s="14">
        <v>41792</v>
      </c>
      <c r="G143" t="s">
        <v>22</v>
      </c>
      <c r="H143" t="s">
        <v>3517</v>
      </c>
      <c r="I143" t="s">
        <v>3518</v>
      </c>
      <c r="J143" t="s">
        <v>25</v>
      </c>
      <c r="K143" t="s">
        <v>26</v>
      </c>
      <c r="L143" t="s">
        <v>97</v>
      </c>
      <c r="M143" t="s">
        <v>98</v>
      </c>
      <c r="N143">
        <v>98105</v>
      </c>
      <c r="O143" t="s">
        <v>44</v>
      </c>
      <c r="P143" t="s">
        <v>1939</v>
      </c>
      <c r="Q143" t="s">
        <v>46</v>
      </c>
      <c r="R143" t="s">
        <v>77</v>
      </c>
      <c r="S143" t="s">
        <v>1940</v>
      </c>
      <c r="T143">
        <v>13.272</v>
      </c>
      <c r="U143">
        <v>3</v>
      </c>
      <c r="V143">
        <v>0.2</v>
      </c>
      <c r="W143">
        <v>4.3133999999999997</v>
      </c>
    </row>
    <row r="144" spans="1:23" x14ac:dyDescent="0.3">
      <c r="A144">
        <v>556</v>
      </c>
      <c r="B144" t="s">
        <v>1701</v>
      </c>
      <c r="C144" s="12">
        <v>41701</v>
      </c>
      <c r="D144" s="15">
        <f t="shared" si="4"/>
        <v>2014</v>
      </c>
      <c r="E144" s="15">
        <f t="shared" si="5"/>
        <v>3</v>
      </c>
      <c r="F144" s="14">
        <v>41823</v>
      </c>
      <c r="G144" t="s">
        <v>22</v>
      </c>
      <c r="H144" t="s">
        <v>1702</v>
      </c>
      <c r="I144" t="s">
        <v>1703</v>
      </c>
      <c r="J144" t="s">
        <v>25</v>
      </c>
      <c r="K144" t="s">
        <v>26</v>
      </c>
      <c r="L144" t="s">
        <v>491</v>
      </c>
      <c r="M144" t="s">
        <v>90</v>
      </c>
      <c r="N144">
        <v>28403</v>
      </c>
      <c r="O144" t="s">
        <v>29</v>
      </c>
      <c r="P144" t="s">
        <v>1704</v>
      </c>
      <c r="Q144" t="s">
        <v>46</v>
      </c>
      <c r="R144" t="s">
        <v>70</v>
      </c>
      <c r="S144" t="s">
        <v>1705</v>
      </c>
      <c r="T144">
        <v>19.456</v>
      </c>
      <c r="U144">
        <v>4</v>
      </c>
      <c r="V144">
        <v>0.2</v>
      </c>
      <c r="W144">
        <v>3.4047999999999998</v>
      </c>
    </row>
    <row r="145" spans="1:23" x14ac:dyDescent="0.3">
      <c r="A145">
        <v>1163</v>
      </c>
      <c r="B145" t="s">
        <v>2931</v>
      </c>
      <c r="C145" s="12">
        <v>41701</v>
      </c>
      <c r="D145" s="15">
        <f t="shared" si="4"/>
        <v>2014</v>
      </c>
      <c r="E145" s="15">
        <f t="shared" si="5"/>
        <v>3</v>
      </c>
      <c r="F145" s="14">
        <v>41854</v>
      </c>
      <c r="G145" t="s">
        <v>51</v>
      </c>
      <c r="H145" t="s">
        <v>2932</v>
      </c>
      <c r="I145" t="s">
        <v>2933</v>
      </c>
      <c r="J145" t="s">
        <v>103</v>
      </c>
      <c r="K145" t="s">
        <v>26</v>
      </c>
      <c r="L145" t="s">
        <v>250</v>
      </c>
      <c r="M145" t="s">
        <v>251</v>
      </c>
      <c r="N145">
        <v>10035</v>
      </c>
      <c r="O145" t="s">
        <v>147</v>
      </c>
      <c r="P145" t="s">
        <v>2934</v>
      </c>
      <c r="Q145" t="s">
        <v>73</v>
      </c>
      <c r="R145" t="s">
        <v>74</v>
      </c>
      <c r="S145" t="s">
        <v>2935</v>
      </c>
      <c r="T145">
        <v>9.99</v>
      </c>
      <c r="U145">
        <v>1</v>
      </c>
      <c r="V145">
        <v>0</v>
      </c>
      <c r="W145">
        <v>4.5953999999999997</v>
      </c>
    </row>
    <row r="146" spans="1:23" x14ac:dyDescent="0.3">
      <c r="A146">
        <v>1164</v>
      </c>
      <c r="B146" t="s">
        <v>2931</v>
      </c>
      <c r="C146" s="12">
        <v>41701</v>
      </c>
      <c r="D146" s="15">
        <f t="shared" si="4"/>
        <v>2014</v>
      </c>
      <c r="E146" s="15">
        <f t="shared" si="5"/>
        <v>3</v>
      </c>
      <c r="F146" s="14">
        <v>41854</v>
      </c>
      <c r="G146" t="s">
        <v>51</v>
      </c>
      <c r="H146" t="s">
        <v>2932</v>
      </c>
      <c r="I146" t="s">
        <v>2933</v>
      </c>
      <c r="J146" t="s">
        <v>103</v>
      </c>
      <c r="K146" t="s">
        <v>26</v>
      </c>
      <c r="L146" t="s">
        <v>250</v>
      </c>
      <c r="M146" t="s">
        <v>251</v>
      </c>
      <c r="N146">
        <v>10035</v>
      </c>
      <c r="O146" t="s">
        <v>147</v>
      </c>
      <c r="P146" t="s">
        <v>1008</v>
      </c>
      <c r="Q146" t="s">
        <v>46</v>
      </c>
      <c r="R146" t="s">
        <v>77</v>
      </c>
      <c r="S146" t="s">
        <v>1009</v>
      </c>
      <c r="T146">
        <v>125.76</v>
      </c>
      <c r="U146">
        <v>3</v>
      </c>
      <c r="V146">
        <v>0.2</v>
      </c>
      <c r="W146">
        <v>40.872</v>
      </c>
    </row>
    <row r="147" spans="1:23" x14ac:dyDescent="0.3">
      <c r="A147">
        <v>1165</v>
      </c>
      <c r="B147" t="s">
        <v>2931</v>
      </c>
      <c r="C147" s="12">
        <v>41701</v>
      </c>
      <c r="D147" s="15">
        <f t="shared" si="4"/>
        <v>2014</v>
      </c>
      <c r="E147" s="15">
        <f t="shared" si="5"/>
        <v>3</v>
      </c>
      <c r="F147" s="14">
        <v>41854</v>
      </c>
      <c r="G147" t="s">
        <v>51</v>
      </c>
      <c r="H147" t="s">
        <v>2932</v>
      </c>
      <c r="I147" t="s">
        <v>2933</v>
      </c>
      <c r="J147" t="s">
        <v>103</v>
      </c>
      <c r="K147" t="s">
        <v>26</v>
      </c>
      <c r="L147" t="s">
        <v>250</v>
      </c>
      <c r="M147" t="s">
        <v>251</v>
      </c>
      <c r="N147">
        <v>10035</v>
      </c>
      <c r="O147" t="s">
        <v>147</v>
      </c>
      <c r="P147" t="s">
        <v>2936</v>
      </c>
      <c r="Q147" t="s">
        <v>46</v>
      </c>
      <c r="R147" t="s">
        <v>77</v>
      </c>
      <c r="S147" t="s">
        <v>2937</v>
      </c>
      <c r="T147">
        <v>25.32</v>
      </c>
      <c r="U147">
        <v>5</v>
      </c>
      <c r="V147">
        <v>0.2</v>
      </c>
      <c r="W147">
        <v>9.1784999999999997</v>
      </c>
    </row>
    <row r="148" spans="1:23" x14ac:dyDescent="0.3">
      <c r="A148">
        <v>7247</v>
      </c>
      <c r="B148" t="s">
        <v>6785</v>
      </c>
      <c r="C148" s="12">
        <v>41701</v>
      </c>
      <c r="D148" s="15">
        <f t="shared" si="4"/>
        <v>2014</v>
      </c>
      <c r="E148" s="15">
        <f t="shared" si="5"/>
        <v>3</v>
      </c>
      <c r="F148" s="14">
        <v>41854</v>
      </c>
      <c r="G148" t="s">
        <v>51</v>
      </c>
      <c r="H148" t="s">
        <v>2420</v>
      </c>
      <c r="I148" t="s">
        <v>2421</v>
      </c>
      <c r="J148" t="s">
        <v>41</v>
      </c>
      <c r="K148" t="s">
        <v>26</v>
      </c>
      <c r="L148" t="s">
        <v>467</v>
      </c>
      <c r="M148" t="s">
        <v>468</v>
      </c>
      <c r="N148">
        <v>43229</v>
      </c>
      <c r="O148" t="s">
        <v>147</v>
      </c>
      <c r="P148" t="s">
        <v>6204</v>
      </c>
      <c r="Q148" t="s">
        <v>46</v>
      </c>
      <c r="R148" t="s">
        <v>47</v>
      </c>
      <c r="S148" t="s">
        <v>6205</v>
      </c>
      <c r="T148">
        <v>15.12</v>
      </c>
      <c r="U148">
        <v>3</v>
      </c>
      <c r="V148">
        <v>0.2</v>
      </c>
      <c r="W148">
        <v>4.9139999999999997</v>
      </c>
    </row>
    <row r="149" spans="1:23" x14ac:dyDescent="0.3">
      <c r="A149">
        <v>7248</v>
      </c>
      <c r="B149" t="s">
        <v>6785</v>
      </c>
      <c r="C149" s="12">
        <v>41701</v>
      </c>
      <c r="D149" s="15">
        <f t="shared" si="4"/>
        <v>2014</v>
      </c>
      <c r="E149" s="15">
        <f t="shared" si="5"/>
        <v>3</v>
      </c>
      <c r="F149" s="14">
        <v>41854</v>
      </c>
      <c r="G149" t="s">
        <v>51</v>
      </c>
      <c r="H149" t="s">
        <v>2420</v>
      </c>
      <c r="I149" t="s">
        <v>2421</v>
      </c>
      <c r="J149" t="s">
        <v>41</v>
      </c>
      <c r="K149" t="s">
        <v>26</v>
      </c>
      <c r="L149" t="s">
        <v>467</v>
      </c>
      <c r="M149" t="s">
        <v>468</v>
      </c>
      <c r="N149">
        <v>43229</v>
      </c>
      <c r="O149" t="s">
        <v>147</v>
      </c>
      <c r="P149" t="s">
        <v>1321</v>
      </c>
      <c r="Q149" t="s">
        <v>31</v>
      </c>
      <c r="R149" t="s">
        <v>32</v>
      </c>
      <c r="S149" t="s">
        <v>1322</v>
      </c>
      <c r="T149">
        <v>302.45</v>
      </c>
      <c r="U149">
        <v>5</v>
      </c>
      <c r="V149">
        <v>0.5</v>
      </c>
      <c r="W149">
        <v>-199.61699999999999</v>
      </c>
    </row>
    <row r="150" spans="1:23" x14ac:dyDescent="0.3">
      <c r="A150">
        <v>7249</v>
      </c>
      <c r="B150" t="s">
        <v>6785</v>
      </c>
      <c r="C150" s="12">
        <v>41701</v>
      </c>
      <c r="D150" s="15">
        <f t="shared" si="4"/>
        <v>2014</v>
      </c>
      <c r="E150" s="15">
        <f t="shared" si="5"/>
        <v>3</v>
      </c>
      <c r="F150" s="14">
        <v>41854</v>
      </c>
      <c r="G150" t="s">
        <v>51</v>
      </c>
      <c r="H150" t="s">
        <v>2420</v>
      </c>
      <c r="I150" t="s">
        <v>2421</v>
      </c>
      <c r="J150" t="s">
        <v>41</v>
      </c>
      <c r="K150" t="s">
        <v>26</v>
      </c>
      <c r="L150" t="s">
        <v>467</v>
      </c>
      <c r="M150" t="s">
        <v>468</v>
      </c>
      <c r="N150">
        <v>43229</v>
      </c>
      <c r="O150" t="s">
        <v>147</v>
      </c>
      <c r="P150" t="s">
        <v>2424</v>
      </c>
      <c r="Q150" t="s">
        <v>46</v>
      </c>
      <c r="R150" t="s">
        <v>60</v>
      </c>
      <c r="S150" t="s">
        <v>2425</v>
      </c>
      <c r="T150">
        <v>44.671999999999997</v>
      </c>
      <c r="U150">
        <v>8</v>
      </c>
      <c r="V150">
        <v>0.2</v>
      </c>
      <c r="W150">
        <v>-10.0512</v>
      </c>
    </row>
    <row r="151" spans="1:23" x14ac:dyDescent="0.3">
      <c r="A151">
        <v>7349</v>
      </c>
      <c r="B151" t="s">
        <v>6810</v>
      </c>
      <c r="C151" s="12">
        <v>41701</v>
      </c>
      <c r="D151" s="15">
        <f t="shared" si="4"/>
        <v>2014</v>
      </c>
      <c r="E151" s="15">
        <f t="shared" si="5"/>
        <v>3</v>
      </c>
      <c r="F151" s="14">
        <v>41823</v>
      </c>
      <c r="G151" t="s">
        <v>51</v>
      </c>
      <c r="H151" t="s">
        <v>5402</v>
      </c>
      <c r="I151" t="s">
        <v>5403</v>
      </c>
      <c r="J151" t="s">
        <v>25</v>
      </c>
      <c r="K151" t="s">
        <v>26</v>
      </c>
      <c r="L151" t="s">
        <v>178</v>
      </c>
      <c r="M151" t="s">
        <v>105</v>
      </c>
      <c r="N151">
        <v>77095</v>
      </c>
      <c r="O151" t="s">
        <v>106</v>
      </c>
      <c r="P151" t="s">
        <v>4140</v>
      </c>
      <c r="Q151" t="s">
        <v>46</v>
      </c>
      <c r="R151" t="s">
        <v>80</v>
      </c>
      <c r="S151" t="s">
        <v>4141</v>
      </c>
      <c r="T151">
        <v>176.77199999999999</v>
      </c>
      <c r="U151">
        <v>3</v>
      </c>
      <c r="V151">
        <v>0.8</v>
      </c>
      <c r="W151">
        <v>-459.60719999999998</v>
      </c>
    </row>
    <row r="152" spans="1:23" x14ac:dyDescent="0.3">
      <c r="A152">
        <v>8712</v>
      </c>
      <c r="B152" t="s">
        <v>7137</v>
      </c>
      <c r="C152" s="12">
        <v>41701</v>
      </c>
      <c r="D152" s="15">
        <f t="shared" si="4"/>
        <v>2014</v>
      </c>
      <c r="E152" s="15">
        <f t="shared" si="5"/>
        <v>3</v>
      </c>
      <c r="F152" s="14">
        <v>41823</v>
      </c>
      <c r="G152" t="s">
        <v>51</v>
      </c>
      <c r="H152" t="s">
        <v>3051</v>
      </c>
      <c r="I152" t="s">
        <v>3052</v>
      </c>
      <c r="J152" t="s">
        <v>25</v>
      </c>
      <c r="K152" t="s">
        <v>26</v>
      </c>
      <c r="L152" t="s">
        <v>886</v>
      </c>
      <c r="M152" t="s">
        <v>43</v>
      </c>
      <c r="N152">
        <v>92037</v>
      </c>
      <c r="O152" t="s">
        <v>44</v>
      </c>
      <c r="P152" t="s">
        <v>3322</v>
      </c>
      <c r="Q152" t="s">
        <v>31</v>
      </c>
      <c r="R152" t="s">
        <v>57</v>
      </c>
      <c r="S152" t="s">
        <v>3323</v>
      </c>
      <c r="T152">
        <v>626.35199999999998</v>
      </c>
      <c r="U152">
        <v>3</v>
      </c>
      <c r="V152">
        <v>0.2</v>
      </c>
      <c r="W152">
        <v>-23.488199999999999</v>
      </c>
    </row>
    <row r="153" spans="1:23" x14ac:dyDescent="0.3">
      <c r="A153">
        <v>9884</v>
      </c>
      <c r="B153" t="s">
        <v>7407</v>
      </c>
      <c r="C153" s="12">
        <v>41702</v>
      </c>
      <c r="D153" s="15">
        <f t="shared" si="4"/>
        <v>2014</v>
      </c>
      <c r="E153" s="15">
        <f t="shared" si="5"/>
        <v>3</v>
      </c>
      <c r="F153" s="14">
        <v>41855</v>
      </c>
      <c r="G153" t="s">
        <v>51</v>
      </c>
      <c r="H153" t="s">
        <v>5569</v>
      </c>
      <c r="I153" t="s">
        <v>5570</v>
      </c>
      <c r="J153" t="s">
        <v>41</v>
      </c>
      <c r="K153" t="s">
        <v>26</v>
      </c>
      <c r="L153" t="s">
        <v>42</v>
      </c>
      <c r="M153" t="s">
        <v>43</v>
      </c>
      <c r="N153">
        <v>90008</v>
      </c>
      <c r="O153" t="s">
        <v>44</v>
      </c>
      <c r="P153" t="s">
        <v>1449</v>
      </c>
      <c r="Q153" t="s">
        <v>46</v>
      </c>
      <c r="R153" t="s">
        <v>168</v>
      </c>
      <c r="S153" t="s">
        <v>622</v>
      </c>
      <c r="T153">
        <v>11.16</v>
      </c>
      <c r="U153">
        <v>2</v>
      </c>
      <c r="V153">
        <v>0</v>
      </c>
      <c r="W153">
        <v>5.58</v>
      </c>
    </row>
    <row r="154" spans="1:23" x14ac:dyDescent="0.3">
      <c r="A154">
        <v>9885</v>
      </c>
      <c r="B154" t="s">
        <v>7407</v>
      </c>
      <c r="C154" s="12">
        <v>41702</v>
      </c>
      <c r="D154" s="15">
        <f t="shared" si="4"/>
        <v>2014</v>
      </c>
      <c r="E154" s="15">
        <f t="shared" si="5"/>
        <v>3</v>
      </c>
      <c r="F154" s="14">
        <v>41855</v>
      </c>
      <c r="G154" t="s">
        <v>51</v>
      </c>
      <c r="H154" t="s">
        <v>5569</v>
      </c>
      <c r="I154" t="s">
        <v>5570</v>
      </c>
      <c r="J154" t="s">
        <v>41</v>
      </c>
      <c r="K154" t="s">
        <v>26</v>
      </c>
      <c r="L154" t="s">
        <v>42</v>
      </c>
      <c r="M154" t="s">
        <v>43</v>
      </c>
      <c r="N154">
        <v>90008</v>
      </c>
      <c r="O154" t="s">
        <v>44</v>
      </c>
      <c r="P154" t="s">
        <v>4079</v>
      </c>
      <c r="Q154" t="s">
        <v>73</v>
      </c>
      <c r="R154" t="s">
        <v>157</v>
      </c>
      <c r="S154" t="s">
        <v>4080</v>
      </c>
      <c r="T154">
        <v>62.31</v>
      </c>
      <c r="U154">
        <v>3</v>
      </c>
      <c r="V154">
        <v>0</v>
      </c>
      <c r="W154">
        <v>22.4316</v>
      </c>
    </row>
    <row r="155" spans="1:23" x14ac:dyDescent="0.3">
      <c r="A155">
        <v>9886</v>
      </c>
      <c r="B155" t="s">
        <v>7407</v>
      </c>
      <c r="C155" s="12">
        <v>41702</v>
      </c>
      <c r="D155" s="15">
        <f t="shared" si="4"/>
        <v>2014</v>
      </c>
      <c r="E155" s="15">
        <f t="shared" si="5"/>
        <v>3</v>
      </c>
      <c r="F155" s="14">
        <v>41855</v>
      </c>
      <c r="G155" t="s">
        <v>51</v>
      </c>
      <c r="H155" t="s">
        <v>5569</v>
      </c>
      <c r="I155" t="s">
        <v>5570</v>
      </c>
      <c r="J155" t="s">
        <v>41</v>
      </c>
      <c r="K155" t="s">
        <v>26</v>
      </c>
      <c r="L155" t="s">
        <v>42</v>
      </c>
      <c r="M155" t="s">
        <v>43</v>
      </c>
      <c r="N155">
        <v>90008</v>
      </c>
      <c r="O155" t="s">
        <v>44</v>
      </c>
      <c r="P155" t="s">
        <v>3798</v>
      </c>
      <c r="Q155" t="s">
        <v>73</v>
      </c>
      <c r="R155" t="s">
        <v>157</v>
      </c>
      <c r="S155" t="s">
        <v>3799</v>
      </c>
      <c r="T155">
        <v>159.97999999999999</v>
      </c>
      <c r="U155">
        <v>2</v>
      </c>
      <c r="V155">
        <v>0</v>
      </c>
      <c r="W155">
        <v>57.592799999999997</v>
      </c>
    </row>
    <row r="156" spans="1:23" x14ac:dyDescent="0.3">
      <c r="A156">
        <v>1553</v>
      </c>
      <c r="B156" t="s">
        <v>3573</v>
      </c>
      <c r="C156" s="12">
        <v>41703</v>
      </c>
      <c r="D156" s="15">
        <f t="shared" si="4"/>
        <v>2014</v>
      </c>
      <c r="E156" s="15">
        <f t="shared" si="5"/>
        <v>3</v>
      </c>
      <c r="F156" s="14">
        <v>41764</v>
      </c>
      <c r="G156" t="s">
        <v>182</v>
      </c>
      <c r="H156" t="s">
        <v>1465</v>
      </c>
      <c r="I156" t="s">
        <v>1466</v>
      </c>
      <c r="J156" t="s">
        <v>103</v>
      </c>
      <c r="K156" t="s">
        <v>26</v>
      </c>
      <c r="L156" t="s">
        <v>3574</v>
      </c>
      <c r="M156" t="s">
        <v>116</v>
      </c>
      <c r="N156">
        <v>54915</v>
      </c>
      <c r="O156" t="s">
        <v>106</v>
      </c>
      <c r="P156" t="s">
        <v>3575</v>
      </c>
      <c r="Q156" t="s">
        <v>46</v>
      </c>
      <c r="R156" t="s">
        <v>47</v>
      </c>
      <c r="S156" t="s">
        <v>3576</v>
      </c>
      <c r="T156">
        <v>21.56</v>
      </c>
      <c r="U156">
        <v>7</v>
      </c>
      <c r="V156">
        <v>0</v>
      </c>
      <c r="W156">
        <v>10.348800000000001</v>
      </c>
    </row>
    <row r="157" spans="1:23" x14ac:dyDescent="0.3">
      <c r="A157">
        <v>3862</v>
      </c>
      <c r="B157" t="s">
        <v>5584</v>
      </c>
      <c r="C157" s="12">
        <v>41703</v>
      </c>
      <c r="D157" s="15">
        <f t="shared" si="4"/>
        <v>2014</v>
      </c>
      <c r="E157" s="15">
        <f t="shared" si="5"/>
        <v>3</v>
      </c>
      <c r="F157" s="14">
        <v>41917</v>
      </c>
      <c r="G157" t="s">
        <v>51</v>
      </c>
      <c r="H157" t="s">
        <v>5547</v>
      </c>
      <c r="I157" t="s">
        <v>5548</v>
      </c>
      <c r="J157" t="s">
        <v>25</v>
      </c>
      <c r="K157" t="s">
        <v>26</v>
      </c>
      <c r="L157" t="s">
        <v>2805</v>
      </c>
      <c r="M157" t="s">
        <v>251</v>
      </c>
      <c r="N157">
        <v>10701</v>
      </c>
      <c r="O157" t="s">
        <v>147</v>
      </c>
      <c r="P157" t="s">
        <v>5585</v>
      </c>
      <c r="Q157" t="s">
        <v>46</v>
      </c>
      <c r="R157" t="s">
        <v>77</v>
      </c>
      <c r="S157" t="s">
        <v>5586</v>
      </c>
      <c r="T157">
        <v>40.176000000000002</v>
      </c>
      <c r="U157">
        <v>3</v>
      </c>
      <c r="V157">
        <v>0.2</v>
      </c>
      <c r="W157">
        <v>14.563800000000001</v>
      </c>
    </row>
    <row r="158" spans="1:23" x14ac:dyDescent="0.3">
      <c r="A158">
        <v>3863</v>
      </c>
      <c r="B158" t="s">
        <v>5584</v>
      </c>
      <c r="C158" s="12">
        <v>41703</v>
      </c>
      <c r="D158" s="15">
        <f t="shared" si="4"/>
        <v>2014</v>
      </c>
      <c r="E158" s="15">
        <f t="shared" si="5"/>
        <v>3</v>
      </c>
      <c r="F158" s="14">
        <v>41917</v>
      </c>
      <c r="G158" t="s">
        <v>51</v>
      </c>
      <c r="H158" t="s">
        <v>5547</v>
      </c>
      <c r="I158" t="s">
        <v>5548</v>
      </c>
      <c r="J158" t="s">
        <v>25</v>
      </c>
      <c r="K158" t="s">
        <v>26</v>
      </c>
      <c r="L158" t="s">
        <v>2805</v>
      </c>
      <c r="M158" t="s">
        <v>251</v>
      </c>
      <c r="N158">
        <v>10701</v>
      </c>
      <c r="O158" t="s">
        <v>147</v>
      </c>
      <c r="P158" t="s">
        <v>463</v>
      </c>
      <c r="Q158" t="s">
        <v>46</v>
      </c>
      <c r="R158" t="s">
        <v>77</v>
      </c>
      <c r="S158" t="s">
        <v>464</v>
      </c>
      <c r="T158">
        <v>10.896000000000001</v>
      </c>
      <c r="U158">
        <v>3</v>
      </c>
      <c r="V158">
        <v>0.2</v>
      </c>
      <c r="W158">
        <v>3.9498000000000002</v>
      </c>
    </row>
    <row r="159" spans="1:23" x14ac:dyDescent="0.3">
      <c r="A159">
        <v>1700</v>
      </c>
      <c r="B159" t="s">
        <v>3779</v>
      </c>
      <c r="C159" s="12">
        <v>41704</v>
      </c>
      <c r="D159" s="15">
        <f t="shared" si="4"/>
        <v>2014</v>
      </c>
      <c r="E159" s="15">
        <f t="shared" si="5"/>
        <v>3</v>
      </c>
      <c r="F159" s="14">
        <v>41826</v>
      </c>
      <c r="G159" t="s">
        <v>22</v>
      </c>
      <c r="H159" t="s">
        <v>489</v>
      </c>
      <c r="I159" t="s">
        <v>490</v>
      </c>
      <c r="J159" t="s">
        <v>25</v>
      </c>
      <c r="K159" t="s">
        <v>26</v>
      </c>
      <c r="L159" t="s">
        <v>97</v>
      </c>
      <c r="M159" t="s">
        <v>98</v>
      </c>
      <c r="N159">
        <v>98115</v>
      </c>
      <c r="O159" t="s">
        <v>44</v>
      </c>
      <c r="P159" t="s">
        <v>2872</v>
      </c>
      <c r="Q159" t="s">
        <v>31</v>
      </c>
      <c r="R159" t="s">
        <v>57</v>
      </c>
      <c r="S159" t="s">
        <v>2873</v>
      </c>
      <c r="T159">
        <v>515.88</v>
      </c>
      <c r="U159">
        <v>6</v>
      </c>
      <c r="V159">
        <v>0</v>
      </c>
      <c r="W159">
        <v>113.4936</v>
      </c>
    </row>
    <row r="160" spans="1:23" x14ac:dyDescent="0.3">
      <c r="A160">
        <v>6323</v>
      </c>
      <c r="B160" t="s">
        <v>6550</v>
      </c>
      <c r="C160" s="12">
        <v>41704</v>
      </c>
      <c r="D160" s="15">
        <f t="shared" si="4"/>
        <v>2014</v>
      </c>
      <c r="E160" s="15">
        <f t="shared" si="5"/>
        <v>3</v>
      </c>
      <c r="F160" s="14">
        <v>41826</v>
      </c>
      <c r="G160" t="s">
        <v>22</v>
      </c>
      <c r="H160" t="s">
        <v>1376</v>
      </c>
      <c r="I160" t="s">
        <v>1377</v>
      </c>
      <c r="J160" t="s">
        <v>103</v>
      </c>
      <c r="K160" t="s">
        <v>26</v>
      </c>
      <c r="L160" t="s">
        <v>4445</v>
      </c>
      <c r="M160" t="s">
        <v>224</v>
      </c>
      <c r="N160">
        <v>48640</v>
      </c>
      <c r="O160" t="s">
        <v>106</v>
      </c>
      <c r="P160" t="s">
        <v>2290</v>
      </c>
      <c r="Q160" t="s">
        <v>46</v>
      </c>
      <c r="R160" t="s">
        <v>168</v>
      </c>
      <c r="S160" t="s">
        <v>2291</v>
      </c>
      <c r="T160">
        <v>15.28</v>
      </c>
      <c r="U160">
        <v>2</v>
      </c>
      <c r="V160">
        <v>0</v>
      </c>
      <c r="W160">
        <v>7.4871999999999996</v>
      </c>
    </row>
    <row r="161" spans="1:23" x14ac:dyDescent="0.3">
      <c r="A161">
        <v>9844</v>
      </c>
      <c r="B161" t="s">
        <v>7397</v>
      </c>
      <c r="C161" s="12">
        <v>41704</v>
      </c>
      <c r="D161" s="15">
        <f t="shared" si="4"/>
        <v>2014</v>
      </c>
      <c r="E161" s="15">
        <f t="shared" si="5"/>
        <v>3</v>
      </c>
      <c r="F161" s="14">
        <v>41796</v>
      </c>
      <c r="G161" t="s">
        <v>182</v>
      </c>
      <c r="H161" t="s">
        <v>5120</v>
      </c>
      <c r="I161" t="s">
        <v>5121</v>
      </c>
      <c r="J161" t="s">
        <v>25</v>
      </c>
      <c r="K161" t="s">
        <v>26</v>
      </c>
      <c r="L161" t="s">
        <v>339</v>
      </c>
      <c r="M161" t="s">
        <v>201</v>
      </c>
      <c r="N161">
        <v>62521</v>
      </c>
      <c r="O161" t="s">
        <v>106</v>
      </c>
      <c r="P161" t="s">
        <v>3919</v>
      </c>
      <c r="Q161" t="s">
        <v>46</v>
      </c>
      <c r="R161" t="s">
        <v>47</v>
      </c>
      <c r="S161" t="s">
        <v>3920</v>
      </c>
      <c r="T161">
        <v>15.936</v>
      </c>
      <c r="U161">
        <v>4</v>
      </c>
      <c r="V161">
        <v>0.2</v>
      </c>
      <c r="W161">
        <v>5.1791999999999998</v>
      </c>
    </row>
    <row r="162" spans="1:23" x14ac:dyDescent="0.3">
      <c r="A162">
        <v>9845</v>
      </c>
      <c r="B162" t="s">
        <v>7397</v>
      </c>
      <c r="C162" s="12">
        <v>41704</v>
      </c>
      <c r="D162" s="15">
        <f t="shared" si="4"/>
        <v>2014</v>
      </c>
      <c r="E162" s="15">
        <f t="shared" si="5"/>
        <v>3</v>
      </c>
      <c r="F162" s="14">
        <v>41796</v>
      </c>
      <c r="G162" t="s">
        <v>182</v>
      </c>
      <c r="H162" t="s">
        <v>5120</v>
      </c>
      <c r="I162" t="s">
        <v>5121</v>
      </c>
      <c r="J162" t="s">
        <v>25</v>
      </c>
      <c r="K162" t="s">
        <v>26</v>
      </c>
      <c r="L162" t="s">
        <v>339</v>
      </c>
      <c r="M162" t="s">
        <v>201</v>
      </c>
      <c r="N162">
        <v>62521</v>
      </c>
      <c r="O162" t="s">
        <v>106</v>
      </c>
      <c r="P162" t="s">
        <v>1761</v>
      </c>
      <c r="Q162" t="s">
        <v>31</v>
      </c>
      <c r="R162" t="s">
        <v>67</v>
      </c>
      <c r="S162" t="s">
        <v>1762</v>
      </c>
      <c r="T162">
        <v>61.543999999999997</v>
      </c>
      <c r="U162">
        <v>7</v>
      </c>
      <c r="V162">
        <v>0.6</v>
      </c>
      <c r="W162">
        <v>-40.003599999999999</v>
      </c>
    </row>
    <row r="163" spans="1:23" x14ac:dyDescent="0.3">
      <c r="A163">
        <v>9846</v>
      </c>
      <c r="B163" t="s">
        <v>7397</v>
      </c>
      <c r="C163" s="12">
        <v>41704</v>
      </c>
      <c r="D163" s="15">
        <f t="shared" si="4"/>
        <v>2014</v>
      </c>
      <c r="E163" s="15">
        <f t="shared" si="5"/>
        <v>3</v>
      </c>
      <c r="F163" s="14">
        <v>41796</v>
      </c>
      <c r="G163" t="s">
        <v>182</v>
      </c>
      <c r="H163" t="s">
        <v>5120</v>
      </c>
      <c r="I163" t="s">
        <v>5121</v>
      </c>
      <c r="J163" t="s">
        <v>25</v>
      </c>
      <c r="K163" t="s">
        <v>26</v>
      </c>
      <c r="L163" t="s">
        <v>339</v>
      </c>
      <c r="M163" t="s">
        <v>201</v>
      </c>
      <c r="N163">
        <v>62521</v>
      </c>
      <c r="O163" t="s">
        <v>106</v>
      </c>
      <c r="P163" t="s">
        <v>3864</v>
      </c>
      <c r="Q163" t="s">
        <v>46</v>
      </c>
      <c r="R163" t="s">
        <v>60</v>
      </c>
      <c r="S163" t="s">
        <v>3865</v>
      </c>
      <c r="T163">
        <v>132.696</v>
      </c>
      <c r="U163">
        <v>3</v>
      </c>
      <c r="V163">
        <v>0.2</v>
      </c>
      <c r="W163">
        <v>9.9521999999999995</v>
      </c>
    </row>
    <row r="164" spans="1:23" x14ac:dyDescent="0.3">
      <c r="A164">
        <v>202</v>
      </c>
      <c r="B164" t="s">
        <v>743</v>
      </c>
      <c r="C164" s="12">
        <v>41706</v>
      </c>
      <c r="D164" s="15">
        <f t="shared" si="4"/>
        <v>2014</v>
      </c>
      <c r="E164" s="15">
        <f t="shared" si="5"/>
        <v>3</v>
      </c>
      <c r="F164" s="14">
        <v>41767</v>
      </c>
      <c r="G164" t="s">
        <v>182</v>
      </c>
      <c r="H164" t="s">
        <v>744</v>
      </c>
      <c r="I164" t="s">
        <v>745</v>
      </c>
      <c r="J164" t="s">
        <v>25</v>
      </c>
      <c r="K164" t="s">
        <v>26</v>
      </c>
      <c r="L164" t="s">
        <v>746</v>
      </c>
      <c r="M164" t="s">
        <v>431</v>
      </c>
      <c r="N164">
        <v>80219</v>
      </c>
      <c r="O164" t="s">
        <v>44</v>
      </c>
      <c r="P164" t="s">
        <v>747</v>
      </c>
      <c r="Q164" t="s">
        <v>31</v>
      </c>
      <c r="R164" t="s">
        <v>57</v>
      </c>
      <c r="S164" t="s">
        <v>748</v>
      </c>
      <c r="T164">
        <v>218.75</v>
      </c>
      <c r="U164">
        <v>2</v>
      </c>
      <c r="V164">
        <v>0.5</v>
      </c>
      <c r="W164">
        <v>-161.875</v>
      </c>
    </row>
    <row r="165" spans="1:23" x14ac:dyDescent="0.3">
      <c r="A165">
        <v>203</v>
      </c>
      <c r="B165" t="s">
        <v>743</v>
      </c>
      <c r="C165" s="12">
        <v>41706</v>
      </c>
      <c r="D165" s="15">
        <f t="shared" si="4"/>
        <v>2014</v>
      </c>
      <c r="E165" s="15">
        <f t="shared" si="5"/>
        <v>3</v>
      </c>
      <c r="F165" s="14">
        <v>41767</v>
      </c>
      <c r="G165" t="s">
        <v>182</v>
      </c>
      <c r="H165" t="s">
        <v>744</v>
      </c>
      <c r="I165" t="s">
        <v>745</v>
      </c>
      <c r="J165" t="s">
        <v>25</v>
      </c>
      <c r="K165" t="s">
        <v>26</v>
      </c>
      <c r="L165" t="s">
        <v>746</v>
      </c>
      <c r="M165" t="s">
        <v>431</v>
      </c>
      <c r="N165">
        <v>80219</v>
      </c>
      <c r="O165" t="s">
        <v>44</v>
      </c>
      <c r="P165" t="s">
        <v>749</v>
      </c>
      <c r="Q165" t="s">
        <v>46</v>
      </c>
      <c r="R165" t="s">
        <v>80</v>
      </c>
      <c r="S165" t="s">
        <v>750</v>
      </c>
      <c r="T165">
        <v>2.6</v>
      </c>
      <c r="U165">
        <v>1</v>
      </c>
      <c r="V165">
        <v>0.2</v>
      </c>
      <c r="W165">
        <v>0.29249999999999998</v>
      </c>
    </row>
    <row r="166" spans="1:23" x14ac:dyDescent="0.3">
      <c r="A166">
        <v>856</v>
      </c>
      <c r="B166" t="s">
        <v>2352</v>
      </c>
      <c r="C166" s="12">
        <v>41706</v>
      </c>
      <c r="D166" s="15">
        <f t="shared" si="4"/>
        <v>2014</v>
      </c>
      <c r="E166" s="15">
        <f t="shared" si="5"/>
        <v>3</v>
      </c>
      <c r="F166" s="14">
        <v>41859</v>
      </c>
      <c r="G166" t="s">
        <v>51</v>
      </c>
      <c r="H166" t="s">
        <v>2353</v>
      </c>
      <c r="I166" t="s">
        <v>2354</v>
      </c>
      <c r="J166" t="s">
        <v>25</v>
      </c>
      <c r="K166" t="s">
        <v>26</v>
      </c>
      <c r="L166" t="s">
        <v>250</v>
      </c>
      <c r="M166" t="s">
        <v>251</v>
      </c>
      <c r="N166">
        <v>10035</v>
      </c>
      <c r="O166" t="s">
        <v>147</v>
      </c>
      <c r="P166" t="s">
        <v>2355</v>
      </c>
      <c r="Q166" t="s">
        <v>46</v>
      </c>
      <c r="R166" t="s">
        <v>92</v>
      </c>
      <c r="S166" t="s">
        <v>2356</v>
      </c>
      <c r="T166">
        <v>39.96</v>
      </c>
      <c r="U166">
        <v>2</v>
      </c>
      <c r="V166">
        <v>0</v>
      </c>
      <c r="W166">
        <v>18.781199999999998</v>
      </c>
    </row>
    <row r="167" spans="1:23" x14ac:dyDescent="0.3">
      <c r="A167">
        <v>857</v>
      </c>
      <c r="B167" t="s">
        <v>2352</v>
      </c>
      <c r="C167" s="12">
        <v>41706</v>
      </c>
      <c r="D167" s="15">
        <f t="shared" si="4"/>
        <v>2014</v>
      </c>
      <c r="E167" s="15">
        <f t="shared" si="5"/>
        <v>3</v>
      </c>
      <c r="F167" s="14">
        <v>41859</v>
      </c>
      <c r="G167" t="s">
        <v>51</v>
      </c>
      <c r="H167" t="s">
        <v>2353</v>
      </c>
      <c r="I167" t="s">
        <v>2354</v>
      </c>
      <c r="J167" t="s">
        <v>25</v>
      </c>
      <c r="K167" t="s">
        <v>26</v>
      </c>
      <c r="L167" t="s">
        <v>250</v>
      </c>
      <c r="M167" t="s">
        <v>251</v>
      </c>
      <c r="N167">
        <v>10035</v>
      </c>
      <c r="O167" t="s">
        <v>147</v>
      </c>
      <c r="P167" t="s">
        <v>2357</v>
      </c>
      <c r="Q167" t="s">
        <v>46</v>
      </c>
      <c r="R167" t="s">
        <v>546</v>
      </c>
      <c r="S167" t="s">
        <v>2358</v>
      </c>
      <c r="T167">
        <v>102.3</v>
      </c>
      <c r="U167">
        <v>10</v>
      </c>
      <c r="V167">
        <v>0</v>
      </c>
      <c r="W167">
        <v>26.597999999999999</v>
      </c>
    </row>
    <row r="168" spans="1:23" x14ac:dyDescent="0.3">
      <c r="A168">
        <v>858</v>
      </c>
      <c r="B168" t="s">
        <v>2352</v>
      </c>
      <c r="C168" s="12">
        <v>41706</v>
      </c>
      <c r="D168" s="15">
        <f t="shared" si="4"/>
        <v>2014</v>
      </c>
      <c r="E168" s="15">
        <f t="shared" si="5"/>
        <v>3</v>
      </c>
      <c r="F168" s="14">
        <v>41859</v>
      </c>
      <c r="G168" t="s">
        <v>51</v>
      </c>
      <c r="H168" t="s">
        <v>2353</v>
      </c>
      <c r="I168" t="s">
        <v>2354</v>
      </c>
      <c r="J168" t="s">
        <v>25</v>
      </c>
      <c r="K168" t="s">
        <v>26</v>
      </c>
      <c r="L168" t="s">
        <v>250</v>
      </c>
      <c r="M168" t="s">
        <v>251</v>
      </c>
      <c r="N168">
        <v>10035</v>
      </c>
      <c r="O168" t="s">
        <v>147</v>
      </c>
      <c r="P168" t="s">
        <v>2359</v>
      </c>
      <c r="Q168" t="s">
        <v>46</v>
      </c>
      <c r="R168" t="s">
        <v>60</v>
      </c>
      <c r="S168" t="s">
        <v>2360</v>
      </c>
      <c r="T168">
        <v>21.36</v>
      </c>
      <c r="U168">
        <v>2</v>
      </c>
      <c r="V168">
        <v>0</v>
      </c>
      <c r="W168">
        <v>5.7671999999999999</v>
      </c>
    </row>
    <row r="169" spans="1:23" x14ac:dyDescent="0.3">
      <c r="A169">
        <v>3156</v>
      </c>
      <c r="B169" t="s">
        <v>5182</v>
      </c>
      <c r="C169" s="12">
        <v>41706</v>
      </c>
      <c r="D169" s="15">
        <f t="shared" si="4"/>
        <v>2014</v>
      </c>
      <c r="E169" s="15">
        <f t="shared" si="5"/>
        <v>3</v>
      </c>
      <c r="F169" s="14">
        <v>41767</v>
      </c>
      <c r="G169" t="s">
        <v>22</v>
      </c>
      <c r="H169" t="s">
        <v>5183</v>
      </c>
      <c r="I169" t="s">
        <v>5184</v>
      </c>
      <c r="J169" t="s">
        <v>103</v>
      </c>
      <c r="K169" t="s">
        <v>26</v>
      </c>
      <c r="L169" t="s">
        <v>3432</v>
      </c>
      <c r="M169" t="s">
        <v>292</v>
      </c>
      <c r="N169">
        <v>85301</v>
      </c>
      <c r="O169" t="s">
        <v>44</v>
      </c>
      <c r="P169" t="s">
        <v>3311</v>
      </c>
      <c r="Q169" t="s">
        <v>46</v>
      </c>
      <c r="R169" t="s">
        <v>92</v>
      </c>
      <c r="S169" t="s">
        <v>3312</v>
      </c>
      <c r="T169">
        <v>93.024000000000001</v>
      </c>
      <c r="U169">
        <v>3</v>
      </c>
      <c r="V169">
        <v>0.2</v>
      </c>
      <c r="W169">
        <v>33.721200000000003</v>
      </c>
    </row>
    <row r="170" spans="1:23" x14ac:dyDescent="0.3">
      <c r="A170">
        <v>4986</v>
      </c>
      <c r="B170" t="s">
        <v>6088</v>
      </c>
      <c r="C170" s="12">
        <v>41707</v>
      </c>
      <c r="D170" s="15">
        <f t="shared" si="4"/>
        <v>2014</v>
      </c>
      <c r="E170" s="15">
        <f t="shared" si="5"/>
        <v>3</v>
      </c>
      <c r="F170" s="14">
        <v>41707</v>
      </c>
      <c r="G170" t="s">
        <v>1191</v>
      </c>
      <c r="H170" t="s">
        <v>2702</v>
      </c>
      <c r="I170" t="s">
        <v>2703</v>
      </c>
      <c r="J170" t="s">
        <v>25</v>
      </c>
      <c r="K170" t="s">
        <v>26</v>
      </c>
      <c r="L170" t="s">
        <v>250</v>
      </c>
      <c r="M170" t="s">
        <v>251</v>
      </c>
      <c r="N170">
        <v>10009</v>
      </c>
      <c r="O170" t="s">
        <v>147</v>
      </c>
      <c r="P170" t="s">
        <v>2700</v>
      </c>
      <c r="Q170" t="s">
        <v>46</v>
      </c>
      <c r="R170" t="s">
        <v>47</v>
      </c>
      <c r="S170" t="s">
        <v>2701</v>
      </c>
      <c r="T170">
        <v>14.4</v>
      </c>
      <c r="U170">
        <v>5</v>
      </c>
      <c r="V170">
        <v>0</v>
      </c>
      <c r="W170">
        <v>7.056</v>
      </c>
    </row>
    <row r="171" spans="1:23" x14ac:dyDescent="0.3">
      <c r="A171">
        <v>8398</v>
      </c>
      <c r="B171" t="s">
        <v>7054</v>
      </c>
      <c r="C171" s="12">
        <v>41707</v>
      </c>
      <c r="D171" s="15">
        <f t="shared" si="4"/>
        <v>2014</v>
      </c>
      <c r="E171" s="15">
        <f t="shared" si="5"/>
        <v>3</v>
      </c>
      <c r="F171" s="14">
        <v>41738</v>
      </c>
      <c r="G171" t="s">
        <v>182</v>
      </c>
      <c r="H171" t="s">
        <v>2082</v>
      </c>
      <c r="I171" t="s">
        <v>2083</v>
      </c>
      <c r="J171" t="s">
        <v>103</v>
      </c>
      <c r="K171" t="s">
        <v>26</v>
      </c>
      <c r="L171" t="s">
        <v>178</v>
      </c>
      <c r="M171" t="s">
        <v>105</v>
      </c>
      <c r="N171">
        <v>77095</v>
      </c>
      <c r="O171" t="s">
        <v>106</v>
      </c>
      <c r="P171" t="s">
        <v>6242</v>
      </c>
      <c r="Q171" t="s">
        <v>46</v>
      </c>
      <c r="R171" t="s">
        <v>77</v>
      </c>
      <c r="S171" t="s">
        <v>6243</v>
      </c>
      <c r="T171">
        <v>7.68</v>
      </c>
      <c r="U171">
        <v>5</v>
      </c>
      <c r="V171">
        <v>0.8</v>
      </c>
      <c r="W171">
        <v>-11.52</v>
      </c>
    </row>
    <row r="172" spans="1:23" x14ac:dyDescent="0.3">
      <c r="A172">
        <v>1351</v>
      </c>
      <c r="B172" t="s">
        <v>3247</v>
      </c>
      <c r="C172" s="12">
        <v>41708</v>
      </c>
      <c r="D172" s="15">
        <f t="shared" si="4"/>
        <v>2014</v>
      </c>
      <c r="E172" s="15">
        <f t="shared" si="5"/>
        <v>3</v>
      </c>
      <c r="F172" s="14">
        <v>41861</v>
      </c>
      <c r="G172" t="s">
        <v>22</v>
      </c>
      <c r="H172" t="s">
        <v>3248</v>
      </c>
      <c r="I172" t="s">
        <v>3249</v>
      </c>
      <c r="J172" t="s">
        <v>25</v>
      </c>
      <c r="K172" t="s">
        <v>26</v>
      </c>
      <c r="L172" t="s">
        <v>2130</v>
      </c>
      <c r="M172" t="s">
        <v>201</v>
      </c>
      <c r="N172">
        <v>60201</v>
      </c>
      <c r="O172" t="s">
        <v>106</v>
      </c>
      <c r="P172" t="s">
        <v>2802</v>
      </c>
      <c r="Q172" t="s">
        <v>31</v>
      </c>
      <c r="R172" t="s">
        <v>35</v>
      </c>
      <c r="S172" t="s">
        <v>2803</v>
      </c>
      <c r="T172">
        <v>258.279</v>
      </c>
      <c r="U172">
        <v>3</v>
      </c>
      <c r="V172">
        <v>0.3</v>
      </c>
      <c r="W172">
        <v>-70.104299999999995</v>
      </c>
    </row>
    <row r="173" spans="1:23" x14ac:dyDescent="0.3">
      <c r="A173">
        <v>2275</v>
      </c>
      <c r="B173" t="s">
        <v>4415</v>
      </c>
      <c r="C173" s="12">
        <v>41708</v>
      </c>
      <c r="D173" s="15">
        <f t="shared" si="4"/>
        <v>2014</v>
      </c>
      <c r="E173" s="15">
        <f t="shared" si="5"/>
        <v>3</v>
      </c>
      <c r="F173" s="14">
        <v>41861</v>
      </c>
      <c r="G173" t="s">
        <v>22</v>
      </c>
      <c r="H173" t="s">
        <v>1217</v>
      </c>
      <c r="I173" t="s">
        <v>1218</v>
      </c>
      <c r="J173" t="s">
        <v>41</v>
      </c>
      <c r="K173" t="s">
        <v>26</v>
      </c>
      <c r="L173" t="s">
        <v>42</v>
      </c>
      <c r="M173" t="s">
        <v>43</v>
      </c>
      <c r="N173">
        <v>90036</v>
      </c>
      <c r="O173" t="s">
        <v>44</v>
      </c>
      <c r="P173" t="s">
        <v>4416</v>
      </c>
      <c r="Q173" t="s">
        <v>31</v>
      </c>
      <c r="R173" t="s">
        <v>57</v>
      </c>
      <c r="S173" t="s">
        <v>4417</v>
      </c>
      <c r="T173">
        <v>143.43199999999999</v>
      </c>
      <c r="U173">
        <v>1</v>
      </c>
      <c r="V173">
        <v>0.2</v>
      </c>
      <c r="W173">
        <v>3.5857999999999999</v>
      </c>
    </row>
    <row r="174" spans="1:23" x14ac:dyDescent="0.3">
      <c r="A174">
        <v>2276</v>
      </c>
      <c r="B174" t="s">
        <v>4415</v>
      </c>
      <c r="C174" s="12">
        <v>41708</v>
      </c>
      <c r="D174" s="15">
        <f t="shared" si="4"/>
        <v>2014</v>
      </c>
      <c r="E174" s="15">
        <f t="shared" si="5"/>
        <v>3</v>
      </c>
      <c r="F174" s="14">
        <v>41861</v>
      </c>
      <c r="G174" t="s">
        <v>22</v>
      </c>
      <c r="H174" t="s">
        <v>1217</v>
      </c>
      <c r="I174" t="s">
        <v>1218</v>
      </c>
      <c r="J174" t="s">
        <v>41</v>
      </c>
      <c r="K174" t="s">
        <v>26</v>
      </c>
      <c r="L174" t="s">
        <v>42</v>
      </c>
      <c r="M174" t="s">
        <v>43</v>
      </c>
      <c r="N174">
        <v>90036</v>
      </c>
      <c r="O174" t="s">
        <v>44</v>
      </c>
      <c r="P174" t="s">
        <v>148</v>
      </c>
      <c r="Q174" t="s">
        <v>31</v>
      </c>
      <c r="R174" t="s">
        <v>35</v>
      </c>
      <c r="S174" t="s">
        <v>149</v>
      </c>
      <c r="T174">
        <v>122.352</v>
      </c>
      <c r="U174">
        <v>3</v>
      </c>
      <c r="V174">
        <v>0.2</v>
      </c>
      <c r="W174">
        <v>13.7646</v>
      </c>
    </row>
    <row r="175" spans="1:23" x14ac:dyDescent="0.3">
      <c r="A175">
        <v>4877</v>
      </c>
      <c r="B175" t="s">
        <v>6044</v>
      </c>
      <c r="C175" s="12">
        <v>41708</v>
      </c>
      <c r="D175" s="15">
        <f t="shared" si="4"/>
        <v>2014</v>
      </c>
      <c r="E175" s="15">
        <f t="shared" si="5"/>
        <v>3</v>
      </c>
      <c r="F175" s="14">
        <v>41892</v>
      </c>
      <c r="G175" t="s">
        <v>51</v>
      </c>
      <c r="H175" t="s">
        <v>2624</v>
      </c>
      <c r="I175" t="s">
        <v>2625</v>
      </c>
      <c r="J175" t="s">
        <v>103</v>
      </c>
      <c r="K175" t="s">
        <v>26</v>
      </c>
      <c r="L175" t="s">
        <v>356</v>
      </c>
      <c r="M175" t="s">
        <v>90</v>
      </c>
      <c r="N175">
        <v>27707</v>
      </c>
      <c r="O175" t="s">
        <v>29</v>
      </c>
      <c r="P175" t="s">
        <v>4871</v>
      </c>
      <c r="Q175" t="s">
        <v>46</v>
      </c>
      <c r="R175" t="s">
        <v>60</v>
      </c>
      <c r="S175" t="s">
        <v>4872</v>
      </c>
      <c r="T175">
        <v>61.567999999999998</v>
      </c>
      <c r="U175">
        <v>2</v>
      </c>
      <c r="V175">
        <v>0.2</v>
      </c>
      <c r="W175">
        <v>4.6176000000000004</v>
      </c>
    </row>
    <row r="176" spans="1:23" x14ac:dyDescent="0.3">
      <c r="A176">
        <v>4878</v>
      </c>
      <c r="B176" t="s">
        <v>6044</v>
      </c>
      <c r="C176" s="12">
        <v>41708</v>
      </c>
      <c r="D176" s="15">
        <f t="shared" si="4"/>
        <v>2014</v>
      </c>
      <c r="E176" s="15">
        <f t="shared" si="5"/>
        <v>3</v>
      </c>
      <c r="F176" s="14">
        <v>41892</v>
      </c>
      <c r="G176" t="s">
        <v>51</v>
      </c>
      <c r="H176" t="s">
        <v>2624</v>
      </c>
      <c r="I176" t="s">
        <v>2625</v>
      </c>
      <c r="J176" t="s">
        <v>103</v>
      </c>
      <c r="K176" t="s">
        <v>26</v>
      </c>
      <c r="L176" t="s">
        <v>356</v>
      </c>
      <c r="M176" t="s">
        <v>90</v>
      </c>
      <c r="N176">
        <v>27707</v>
      </c>
      <c r="O176" t="s">
        <v>29</v>
      </c>
      <c r="P176" t="s">
        <v>2348</v>
      </c>
      <c r="Q176" t="s">
        <v>46</v>
      </c>
      <c r="R176" t="s">
        <v>70</v>
      </c>
      <c r="S176" t="s">
        <v>2349</v>
      </c>
      <c r="T176">
        <v>6.1920000000000002</v>
      </c>
      <c r="U176">
        <v>3</v>
      </c>
      <c r="V176">
        <v>0.2</v>
      </c>
      <c r="W176">
        <v>0.46439999999999998</v>
      </c>
    </row>
    <row r="177" spans="1:23" x14ac:dyDescent="0.3">
      <c r="A177">
        <v>5600</v>
      </c>
      <c r="B177" t="s">
        <v>6315</v>
      </c>
      <c r="C177" s="12">
        <v>41708</v>
      </c>
      <c r="D177" s="15">
        <f t="shared" si="4"/>
        <v>2014</v>
      </c>
      <c r="E177" s="15">
        <f t="shared" si="5"/>
        <v>3</v>
      </c>
      <c r="F177" s="14">
        <v>41708</v>
      </c>
      <c r="G177" t="s">
        <v>1191</v>
      </c>
      <c r="H177" t="s">
        <v>1239</v>
      </c>
      <c r="I177" t="s">
        <v>1240</v>
      </c>
      <c r="J177" t="s">
        <v>25</v>
      </c>
      <c r="K177" t="s">
        <v>26</v>
      </c>
      <c r="L177" t="s">
        <v>467</v>
      </c>
      <c r="M177" t="s">
        <v>468</v>
      </c>
      <c r="N177">
        <v>43229</v>
      </c>
      <c r="O177" t="s">
        <v>147</v>
      </c>
      <c r="P177" t="s">
        <v>6316</v>
      </c>
      <c r="Q177" t="s">
        <v>46</v>
      </c>
      <c r="R177" t="s">
        <v>70</v>
      </c>
      <c r="S177" t="s">
        <v>6317</v>
      </c>
      <c r="T177">
        <v>55.984000000000002</v>
      </c>
      <c r="U177">
        <v>2</v>
      </c>
      <c r="V177">
        <v>0.2</v>
      </c>
      <c r="W177">
        <v>4.1988000000000003</v>
      </c>
    </row>
    <row r="178" spans="1:23" x14ac:dyDescent="0.3">
      <c r="A178">
        <v>5601</v>
      </c>
      <c r="B178" t="s">
        <v>6315</v>
      </c>
      <c r="C178" s="12">
        <v>41708</v>
      </c>
      <c r="D178" s="15">
        <f t="shared" si="4"/>
        <v>2014</v>
      </c>
      <c r="E178" s="15">
        <f t="shared" si="5"/>
        <v>3</v>
      </c>
      <c r="F178" s="14">
        <v>41708</v>
      </c>
      <c r="G178" t="s">
        <v>1191</v>
      </c>
      <c r="H178" t="s">
        <v>1239</v>
      </c>
      <c r="I178" t="s">
        <v>1240</v>
      </c>
      <c r="J178" t="s">
        <v>25</v>
      </c>
      <c r="K178" t="s">
        <v>26</v>
      </c>
      <c r="L178" t="s">
        <v>467</v>
      </c>
      <c r="M178" t="s">
        <v>468</v>
      </c>
      <c r="N178">
        <v>43229</v>
      </c>
      <c r="O178" t="s">
        <v>147</v>
      </c>
      <c r="P178" t="s">
        <v>554</v>
      </c>
      <c r="Q178" t="s">
        <v>46</v>
      </c>
      <c r="R178" t="s">
        <v>168</v>
      </c>
      <c r="S178" t="s">
        <v>555</v>
      </c>
      <c r="T178">
        <v>14.48</v>
      </c>
      <c r="U178">
        <v>5</v>
      </c>
      <c r="V178">
        <v>0.2</v>
      </c>
      <c r="W178">
        <v>4.8869999999999996</v>
      </c>
    </row>
    <row r="179" spans="1:23" x14ac:dyDescent="0.3">
      <c r="A179">
        <v>5602</v>
      </c>
      <c r="B179" t="s">
        <v>6315</v>
      </c>
      <c r="C179" s="12">
        <v>41708</v>
      </c>
      <c r="D179" s="15">
        <f t="shared" si="4"/>
        <v>2014</v>
      </c>
      <c r="E179" s="15">
        <f t="shared" si="5"/>
        <v>3</v>
      </c>
      <c r="F179" s="14">
        <v>41708</v>
      </c>
      <c r="G179" t="s">
        <v>1191</v>
      </c>
      <c r="H179" t="s">
        <v>1239</v>
      </c>
      <c r="I179" t="s">
        <v>1240</v>
      </c>
      <c r="J179" t="s">
        <v>25</v>
      </c>
      <c r="K179" t="s">
        <v>26</v>
      </c>
      <c r="L179" t="s">
        <v>467</v>
      </c>
      <c r="M179" t="s">
        <v>468</v>
      </c>
      <c r="N179">
        <v>43229</v>
      </c>
      <c r="O179" t="s">
        <v>147</v>
      </c>
      <c r="P179" t="s">
        <v>3743</v>
      </c>
      <c r="Q179" t="s">
        <v>73</v>
      </c>
      <c r="R179" t="s">
        <v>157</v>
      </c>
      <c r="S179" t="s">
        <v>3744</v>
      </c>
      <c r="T179">
        <v>142.488</v>
      </c>
      <c r="U179">
        <v>3</v>
      </c>
      <c r="V179">
        <v>0.2</v>
      </c>
      <c r="W179">
        <v>-3.5621999999999998</v>
      </c>
    </row>
    <row r="180" spans="1:23" x14ac:dyDescent="0.3">
      <c r="A180">
        <v>8218</v>
      </c>
      <c r="B180" t="s">
        <v>7002</v>
      </c>
      <c r="C180" s="12">
        <v>41708</v>
      </c>
      <c r="D180" s="15">
        <f t="shared" si="4"/>
        <v>2014</v>
      </c>
      <c r="E180" s="15">
        <f t="shared" si="5"/>
        <v>3</v>
      </c>
      <c r="F180" s="14">
        <v>41830</v>
      </c>
      <c r="G180" t="s">
        <v>51</v>
      </c>
      <c r="H180" t="s">
        <v>5400</v>
      </c>
      <c r="I180" t="s">
        <v>5401</v>
      </c>
      <c r="J180" t="s">
        <v>25</v>
      </c>
      <c r="K180" t="s">
        <v>26</v>
      </c>
      <c r="L180" t="s">
        <v>754</v>
      </c>
      <c r="M180" t="s">
        <v>105</v>
      </c>
      <c r="N180">
        <v>75217</v>
      </c>
      <c r="O180" t="s">
        <v>106</v>
      </c>
      <c r="P180" t="s">
        <v>3741</v>
      </c>
      <c r="Q180" t="s">
        <v>46</v>
      </c>
      <c r="R180" t="s">
        <v>253</v>
      </c>
      <c r="S180" t="s">
        <v>3742</v>
      </c>
      <c r="T180">
        <v>4.3440000000000003</v>
      </c>
      <c r="U180">
        <v>3</v>
      </c>
      <c r="V180">
        <v>0.2</v>
      </c>
      <c r="W180">
        <v>0.86880000000000002</v>
      </c>
    </row>
    <row r="181" spans="1:23" x14ac:dyDescent="0.3">
      <c r="A181">
        <v>8219</v>
      </c>
      <c r="B181" t="s">
        <v>7002</v>
      </c>
      <c r="C181" s="12">
        <v>41708</v>
      </c>
      <c r="D181" s="15">
        <f t="shared" si="4"/>
        <v>2014</v>
      </c>
      <c r="E181" s="15">
        <f t="shared" si="5"/>
        <v>3</v>
      </c>
      <c r="F181" s="14">
        <v>41830</v>
      </c>
      <c r="G181" t="s">
        <v>51</v>
      </c>
      <c r="H181" t="s">
        <v>5400</v>
      </c>
      <c r="I181" t="s">
        <v>5401</v>
      </c>
      <c r="J181" t="s">
        <v>25</v>
      </c>
      <c r="K181" t="s">
        <v>26</v>
      </c>
      <c r="L181" t="s">
        <v>754</v>
      </c>
      <c r="M181" t="s">
        <v>105</v>
      </c>
      <c r="N181">
        <v>75217</v>
      </c>
      <c r="O181" t="s">
        <v>106</v>
      </c>
      <c r="P181" t="s">
        <v>3760</v>
      </c>
      <c r="Q181" t="s">
        <v>31</v>
      </c>
      <c r="R181" t="s">
        <v>67</v>
      </c>
      <c r="S181" t="s">
        <v>3761</v>
      </c>
      <c r="T181">
        <v>31.776</v>
      </c>
      <c r="U181">
        <v>3</v>
      </c>
      <c r="V181">
        <v>0.6</v>
      </c>
      <c r="W181">
        <v>-19.0656</v>
      </c>
    </row>
    <row r="182" spans="1:23" x14ac:dyDescent="0.3">
      <c r="A182">
        <v>8220</v>
      </c>
      <c r="B182" t="s">
        <v>7002</v>
      </c>
      <c r="C182" s="12">
        <v>41708</v>
      </c>
      <c r="D182" s="15">
        <f t="shared" si="4"/>
        <v>2014</v>
      </c>
      <c r="E182" s="15">
        <f t="shared" si="5"/>
        <v>3</v>
      </c>
      <c r="F182" s="14">
        <v>41830</v>
      </c>
      <c r="G182" t="s">
        <v>51</v>
      </c>
      <c r="H182" t="s">
        <v>5400</v>
      </c>
      <c r="I182" t="s">
        <v>5401</v>
      </c>
      <c r="J182" t="s">
        <v>25</v>
      </c>
      <c r="K182" t="s">
        <v>26</v>
      </c>
      <c r="L182" t="s">
        <v>754</v>
      </c>
      <c r="M182" t="s">
        <v>105</v>
      </c>
      <c r="N182">
        <v>75217</v>
      </c>
      <c r="O182" t="s">
        <v>106</v>
      </c>
      <c r="P182" t="s">
        <v>2231</v>
      </c>
      <c r="Q182" t="s">
        <v>46</v>
      </c>
      <c r="R182" t="s">
        <v>47</v>
      </c>
      <c r="S182" t="s">
        <v>2232</v>
      </c>
      <c r="T182">
        <v>4.9279999999999999</v>
      </c>
      <c r="U182">
        <v>2</v>
      </c>
      <c r="V182">
        <v>0.2</v>
      </c>
      <c r="W182">
        <v>1.7248000000000001</v>
      </c>
    </row>
    <row r="183" spans="1:23" x14ac:dyDescent="0.3">
      <c r="A183">
        <v>8221</v>
      </c>
      <c r="B183" t="s">
        <v>7002</v>
      </c>
      <c r="C183" s="12">
        <v>41708</v>
      </c>
      <c r="D183" s="15">
        <f t="shared" si="4"/>
        <v>2014</v>
      </c>
      <c r="E183" s="15">
        <f t="shared" si="5"/>
        <v>3</v>
      </c>
      <c r="F183" s="14">
        <v>41830</v>
      </c>
      <c r="G183" t="s">
        <v>51</v>
      </c>
      <c r="H183" t="s">
        <v>5400</v>
      </c>
      <c r="I183" t="s">
        <v>5401</v>
      </c>
      <c r="J183" t="s">
        <v>25</v>
      </c>
      <c r="K183" t="s">
        <v>26</v>
      </c>
      <c r="L183" t="s">
        <v>754</v>
      </c>
      <c r="M183" t="s">
        <v>105</v>
      </c>
      <c r="N183">
        <v>75217</v>
      </c>
      <c r="O183" t="s">
        <v>106</v>
      </c>
      <c r="P183" t="s">
        <v>420</v>
      </c>
      <c r="Q183" t="s">
        <v>46</v>
      </c>
      <c r="R183" t="s">
        <v>77</v>
      </c>
      <c r="S183" t="s">
        <v>421</v>
      </c>
      <c r="T183">
        <v>1.788</v>
      </c>
      <c r="U183">
        <v>3</v>
      </c>
      <c r="V183">
        <v>0.8</v>
      </c>
      <c r="W183">
        <v>-3.0396000000000001</v>
      </c>
    </row>
    <row r="184" spans="1:23" x14ac:dyDescent="0.3">
      <c r="A184">
        <v>8222</v>
      </c>
      <c r="B184" t="s">
        <v>7002</v>
      </c>
      <c r="C184" s="12">
        <v>41708</v>
      </c>
      <c r="D184" s="15">
        <f t="shared" si="4"/>
        <v>2014</v>
      </c>
      <c r="E184" s="15">
        <f t="shared" si="5"/>
        <v>3</v>
      </c>
      <c r="F184" s="14">
        <v>41830</v>
      </c>
      <c r="G184" t="s">
        <v>51</v>
      </c>
      <c r="H184" t="s">
        <v>5400</v>
      </c>
      <c r="I184" t="s">
        <v>5401</v>
      </c>
      <c r="J184" t="s">
        <v>25</v>
      </c>
      <c r="K184" t="s">
        <v>26</v>
      </c>
      <c r="L184" t="s">
        <v>754</v>
      </c>
      <c r="M184" t="s">
        <v>105</v>
      </c>
      <c r="N184">
        <v>75217</v>
      </c>
      <c r="O184" t="s">
        <v>106</v>
      </c>
      <c r="P184" t="s">
        <v>7003</v>
      </c>
      <c r="Q184" t="s">
        <v>46</v>
      </c>
      <c r="R184" t="s">
        <v>253</v>
      </c>
      <c r="S184" t="s">
        <v>7004</v>
      </c>
      <c r="T184">
        <v>15.071999999999999</v>
      </c>
      <c r="U184">
        <v>4</v>
      </c>
      <c r="V184">
        <v>0.2</v>
      </c>
      <c r="W184">
        <v>-3.7679999999999998</v>
      </c>
    </row>
    <row r="185" spans="1:23" x14ac:dyDescent="0.3">
      <c r="A185">
        <v>3991</v>
      </c>
      <c r="B185" t="s">
        <v>5654</v>
      </c>
      <c r="C185" s="12">
        <v>41709</v>
      </c>
      <c r="D185" s="15">
        <f t="shared" si="4"/>
        <v>2014</v>
      </c>
      <c r="E185" s="15">
        <f t="shared" si="5"/>
        <v>3</v>
      </c>
      <c r="F185" s="14">
        <v>41862</v>
      </c>
      <c r="G185" t="s">
        <v>51</v>
      </c>
      <c r="H185" t="s">
        <v>3468</v>
      </c>
      <c r="I185" t="s">
        <v>3469</v>
      </c>
      <c r="J185" t="s">
        <v>25</v>
      </c>
      <c r="K185" t="s">
        <v>26</v>
      </c>
      <c r="L185" t="s">
        <v>2205</v>
      </c>
      <c r="M185" t="s">
        <v>146</v>
      </c>
      <c r="N185">
        <v>17602</v>
      </c>
      <c r="O185" t="s">
        <v>147</v>
      </c>
      <c r="P185" t="s">
        <v>4853</v>
      </c>
      <c r="Q185" t="s">
        <v>46</v>
      </c>
      <c r="R185" t="s">
        <v>546</v>
      </c>
      <c r="S185" t="s">
        <v>4854</v>
      </c>
      <c r="T185">
        <v>286.34399999999999</v>
      </c>
      <c r="U185">
        <v>3</v>
      </c>
      <c r="V185">
        <v>0.2</v>
      </c>
      <c r="W185">
        <v>-64.427400000000006</v>
      </c>
    </row>
    <row r="186" spans="1:23" x14ac:dyDescent="0.3">
      <c r="A186">
        <v>4759</v>
      </c>
      <c r="B186" t="s">
        <v>5992</v>
      </c>
      <c r="C186" s="12">
        <v>41709</v>
      </c>
      <c r="D186" s="15">
        <f t="shared" si="4"/>
        <v>2014</v>
      </c>
      <c r="E186" s="15">
        <f t="shared" si="5"/>
        <v>3</v>
      </c>
      <c r="F186" s="14">
        <v>41831</v>
      </c>
      <c r="G186" t="s">
        <v>51</v>
      </c>
      <c r="H186" t="s">
        <v>4529</v>
      </c>
      <c r="I186" t="s">
        <v>4530</v>
      </c>
      <c r="J186" t="s">
        <v>25</v>
      </c>
      <c r="K186" t="s">
        <v>26</v>
      </c>
      <c r="L186" t="s">
        <v>250</v>
      </c>
      <c r="M186" t="s">
        <v>251</v>
      </c>
      <c r="N186">
        <v>10009</v>
      </c>
      <c r="O186" t="s">
        <v>147</v>
      </c>
      <c r="P186" t="s">
        <v>1639</v>
      </c>
      <c r="Q186" t="s">
        <v>73</v>
      </c>
      <c r="R186" t="s">
        <v>74</v>
      </c>
      <c r="S186" t="s">
        <v>1640</v>
      </c>
      <c r="T186">
        <v>783.96</v>
      </c>
      <c r="U186">
        <v>4</v>
      </c>
      <c r="V186">
        <v>0</v>
      </c>
      <c r="W186">
        <v>219.50880000000001</v>
      </c>
    </row>
    <row r="187" spans="1:23" x14ac:dyDescent="0.3">
      <c r="A187">
        <v>4760</v>
      </c>
      <c r="B187" t="s">
        <v>5992</v>
      </c>
      <c r="C187" s="12">
        <v>41709</v>
      </c>
      <c r="D187" s="15">
        <f t="shared" si="4"/>
        <v>2014</v>
      </c>
      <c r="E187" s="15">
        <f t="shared" si="5"/>
        <v>3</v>
      </c>
      <c r="F187" s="14">
        <v>41831</v>
      </c>
      <c r="G187" t="s">
        <v>51</v>
      </c>
      <c r="H187" t="s">
        <v>4529</v>
      </c>
      <c r="I187" t="s">
        <v>4530</v>
      </c>
      <c r="J187" t="s">
        <v>25</v>
      </c>
      <c r="K187" t="s">
        <v>26</v>
      </c>
      <c r="L187" t="s">
        <v>250</v>
      </c>
      <c r="M187" t="s">
        <v>251</v>
      </c>
      <c r="N187">
        <v>10009</v>
      </c>
      <c r="O187" t="s">
        <v>147</v>
      </c>
      <c r="P187" t="s">
        <v>3404</v>
      </c>
      <c r="Q187" t="s">
        <v>46</v>
      </c>
      <c r="R187" t="s">
        <v>77</v>
      </c>
      <c r="S187" t="s">
        <v>3405</v>
      </c>
      <c r="T187">
        <v>48.896000000000001</v>
      </c>
      <c r="U187">
        <v>2</v>
      </c>
      <c r="V187">
        <v>0.2</v>
      </c>
      <c r="W187">
        <v>18.335999999999999</v>
      </c>
    </row>
    <row r="188" spans="1:23" x14ac:dyDescent="0.3">
      <c r="A188">
        <v>4761</v>
      </c>
      <c r="B188" t="s">
        <v>5992</v>
      </c>
      <c r="C188" s="12">
        <v>41709</v>
      </c>
      <c r="D188" s="15">
        <f t="shared" si="4"/>
        <v>2014</v>
      </c>
      <c r="E188" s="15">
        <f t="shared" si="5"/>
        <v>3</v>
      </c>
      <c r="F188" s="14">
        <v>41831</v>
      </c>
      <c r="G188" t="s">
        <v>51</v>
      </c>
      <c r="H188" t="s">
        <v>4529</v>
      </c>
      <c r="I188" t="s">
        <v>4530</v>
      </c>
      <c r="J188" t="s">
        <v>25</v>
      </c>
      <c r="K188" t="s">
        <v>26</v>
      </c>
      <c r="L188" t="s">
        <v>250</v>
      </c>
      <c r="M188" t="s">
        <v>251</v>
      </c>
      <c r="N188">
        <v>10009</v>
      </c>
      <c r="O188" t="s">
        <v>147</v>
      </c>
      <c r="P188" t="s">
        <v>2409</v>
      </c>
      <c r="Q188" t="s">
        <v>46</v>
      </c>
      <c r="R188" t="s">
        <v>77</v>
      </c>
      <c r="S188" t="s">
        <v>2410</v>
      </c>
      <c r="T188">
        <v>7.8559999999999999</v>
      </c>
      <c r="U188">
        <v>2</v>
      </c>
      <c r="V188">
        <v>0.2</v>
      </c>
      <c r="W188">
        <v>2.8477999999999999</v>
      </c>
    </row>
    <row r="189" spans="1:23" x14ac:dyDescent="0.3">
      <c r="A189">
        <v>5706</v>
      </c>
      <c r="B189" t="s">
        <v>6355</v>
      </c>
      <c r="C189" s="12">
        <v>41709</v>
      </c>
      <c r="D189" s="15">
        <f t="shared" si="4"/>
        <v>2014</v>
      </c>
      <c r="E189" s="15">
        <f t="shared" si="5"/>
        <v>3</v>
      </c>
      <c r="F189" s="14">
        <v>41862</v>
      </c>
      <c r="G189" t="s">
        <v>51</v>
      </c>
      <c r="H189" t="s">
        <v>1957</v>
      </c>
      <c r="I189" t="s">
        <v>1958</v>
      </c>
      <c r="J189" t="s">
        <v>25</v>
      </c>
      <c r="K189" t="s">
        <v>26</v>
      </c>
      <c r="L189" t="s">
        <v>690</v>
      </c>
      <c r="M189" t="s">
        <v>691</v>
      </c>
      <c r="N189">
        <v>6824</v>
      </c>
      <c r="O189" t="s">
        <v>147</v>
      </c>
      <c r="P189" t="s">
        <v>5473</v>
      </c>
      <c r="Q189" t="s">
        <v>46</v>
      </c>
      <c r="R189" t="s">
        <v>546</v>
      </c>
      <c r="S189" t="s">
        <v>5474</v>
      </c>
      <c r="T189">
        <v>11.64</v>
      </c>
      <c r="U189">
        <v>3</v>
      </c>
      <c r="V189">
        <v>0</v>
      </c>
      <c r="W189">
        <v>3.3755999999999999</v>
      </c>
    </row>
    <row r="190" spans="1:23" x14ac:dyDescent="0.3">
      <c r="A190">
        <v>6266</v>
      </c>
      <c r="B190" t="s">
        <v>6533</v>
      </c>
      <c r="C190" s="12">
        <v>41709</v>
      </c>
      <c r="D190" s="15">
        <f t="shared" si="4"/>
        <v>2014</v>
      </c>
      <c r="E190" s="15">
        <f t="shared" si="5"/>
        <v>3</v>
      </c>
      <c r="F190" s="14">
        <v>41862</v>
      </c>
      <c r="G190" t="s">
        <v>51</v>
      </c>
      <c r="H190" t="s">
        <v>1867</v>
      </c>
      <c r="I190" t="s">
        <v>1868</v>
      </c>
      <c r="J190" t="s">
        <v>25</v>
      </c>
      <c r="K190" t="s">
        <v>26</v>
      </c>
      <c r="L190" t="s">
        <v>4685</v>
      </c>
      <c r="M190" t="s">
        <v>317</v>
      </c>
      <c r="N190">
        <v>37211</v>
      </c>
      <c r="O190" t="s">
        <v>29</v>
      </c>
      <c r="P190" t="s">
        <v>2863</v>
      </c>
      <c r="Q190" t="s">
        <v>46</v>
      </c>
      <c r="R190" t="s">
        <v>92</v>
      </c>
      <c r="S190" t="s">
        <v>2864</v>
      </c>
      <c r="T190">
        <v>3.488</v>
      </c>
      <c r="U190">
        <v>2</v>
      </c>
      <c r="V190">
        <v>0.2</v>
      </c>
      <c r="W190">
        <v>1.1772</v>
      </c>
    </row>
    <row r="191" spans="1:23" x14ac:dyDescent="0.3">
      <c r="A191">
        <v>6267</v>
      </c>
      <c r="B191" t="s">
        <v>6533</v>
      </c>
      <c r="C191" s="12">
        <v>41709</v>
      </c>
      <c r="D191" s="15">
        <f t="shared" si="4"/>
        <v>2014</v>
      </c>
      <c r="E191" s="15">
        <f t="shared" si="5"/>
        <v>3</v>
      </c>
      <c r="F191" s="14">
        <v>41862</v>
      </c>
      <c r="G191" t="s">
        <v>51</v>
      </c>
      <c r="H191" t="s">
        <v>1867</v>
      </c>
      <c r="I191" t="s">
        <v>1868</v>
      </c>
      <c r="J191" t="s">
        <v>25</v>
      </c>
      <c r="K191" t="s">
        <v>26</v>
      </c>
      <c r="L191" t="s">
        <v>4685</v>
      </c>
      <c r="M191" t="s">
        <v>317</v>
      </c>
      <c r="N191">
        <v>37211</v>
      </c>
      <c r="O191" t="s">
        <v>29</v>
      </c>
      <c r="P191" t="s">
        <v>2355</v>
      </c>
      <c r="Q191" t="s">
        <v>46</v>
      </c>
      <c r="R191" t="s">
        <v>92</v>
      </c>
      <c r="S191" t="s">
        <v>2356</v>
      </c>
      <c r="T191">
        <v>143.85599999999999</v>
      </c>
      <c r="U191">
        <v>9</v>
      </c>
      <c r="V191">
        <v>0.2</v>
      </c>
      <c r="W191">
        <v>48.551400000000001</v>
      </c>
    </row>
    <row r="192" spans="1:23" x14ac:dyDescent="0.3">
      <c r="A192">
        <v>6430</v>
      </c>
      <c r="B192" t="s">
        <v>6580</v>
      </c>
      <c r="C192" s="12">
        <v>41709</v>
      </c>
      <c r="D192" s="15">
        <f t="shared" si="4"/>
        <v>2014</v>
      </c>
      <c r="E192" s="15">
        <f t="shared" si="5"/>
        <v>3</v>
      </c>
      <c r="F192" s="14">
        <v>41831</v>
      </c>
      <c r="G192" t="s">
        <v>51</v>
      </c>
      <c r="H192" t="s">
        <v>1038</v>
      </c>
      <c r="I192" t="s">
        <v>1039</v>
      </c>
      <c r="J192" t="s">
        <v>25</v>
      </c>
      <c r="K192" t="s">
        <v>26</v>
      </c>
      <c r="L192" t="s">
        <v>1387</v>
      </c>
      <c r="M192" t="s">
        <v>90</v>
      </c>
      <c r="N192">
        <v>28540</v>
      </c>
      <c r="O192" t="s">
        <v>29</v>
      </c>
      <c r="P192" t="s">
        <v>2489</v>
      </c>
      <c r="Q192" t="s">
        <v>46</v>
      </c>
      <c r="R192" t="s">
        <v>60</v>
      </c>
      <c r="S192" t="s">
        <v>2490</v>
      </c>
      <c r="T192">
        <v>25.984000000000002</v>
      </c>
      <c r="U192">
        <v>2</v>
      </c>
      <c r="V192">
        <v>0.2</v>
      </c>
      <c r="W192">
        <v>-1.6240000000000001</v>
      </c>
    </row>
    <row r="193" spans="1:23" x14ac:dyDescent="0.3">
      <c r="A193">
        <v>6431</v>
      </c>
      <c r="B193" t="s">
        <v>6580</v>
      </c>
      <c r="C193" s="12">
        <v>41709</v>
      </c>
      <c r="D193" s="15">
        <f t="shared" si="4"/>
        <v>2014</v>
      </c>
      <c r="E193" s="15">
        <f t="shared" si="5"/>
        <v>3</v>
      </c>
      <c r="F193" s="14">
        <v>41831</v>
      </c>
      <c r="G193" t="s">
        <v>51</v>
      </c>
      <c r="H193" t="s">
        <v>1038</v>
      </c>
      <c r="I193" t="s">
        <v>1039</v>
      </c>
      <c r="J193" t="s">
        <v>25</v>
      </c>
      <c r="K193" t="s">
        <v>26</v>
      </c>
      <c r="L193" t="s">
        <v>1387</v>
      </c>
      <c r="M193" t="s">
        <v>90</v>
      </c>
      <c r="N193">
        <v>28540</v>
      </c>
      <c r="O193" t="s">
        <v>29</v>
      </c>
      <c r="P193" t="s">
        <v>480</v>
      </c>
      <c r="Q193" t="s">
        <v>31</v>
      </c>
      <c r="R193" t="s">
        <v>57</v>
      </c>
      <c r="S193" t="s">
        <v>481</v>
      </c>
      <c r="T193">
        <v>945.03599999999994</v>
      </c>
      <c r="U193">
        <v>6</v>
      </c>
      <c r="V193">
        <v>0.4</v>
      </c>
      <c r="W193">
        <v>-299.26139999999998</v>
      </c>
    </row>
    <row r="194" spans="1:23" x14ac:dyDescent="0.3">
      <c r="A194">
        <v>6432</v>
      </c>
      <c r="B194" t="s">
        <v>6580</v>
      </c>
      <c r="C194" s="12">
        <v>41709</v>
      </c>
      <c r="D194" s="15">
        <f t="shared" si="4"/>
        <v>2014</v>
      </c>
      <c r="E194" s="15">
        <f t="shared" si="5"/>
        <v>3</v>
      </c>
      <c r="F194" s="14">
        <v>41831</v>
      </c>
      <c r="G194" t="s">
        <v>51</v>
      </c>
      <c r="H194" t="s">
        <v>1038</v>
      </c>
      <c r="I194" t="s">
        <v>1039</v>
      </c>
      <c r="J194" t="s">
        <v>25</v>
      </c>
      <c r="K194" t="s">
        <v>26</v>
      </c>
      <c r="L194" t="s">
        <v>1387</v>
      </c>
      <c r="M194" t="s">
        <v>90</v>
      </c>
      <c r="N194">
        <v>28540</v>
      </c>
      <c r="O194" t="s">
        <v>29</v>
      </c>
      <c r="P194" t="s">
        <v>4374</v>
      </c>
      <c r="Q194" t="s">
        <v>46</v>
      </c>
      <c r="R194" t="s">
        <v>77</v>
      </c>
      <c r="S194" t="s">
        <v>4375</v>
      </c>
      <c r="T194">
        <v>14.301</v>
      </c>
      <c r="U194">
        <v>7</v>
      </c>
      <c r="V194">
        <v>0.7</v>
      </c>
      <c r="W194">
        <v>-10.487399999999999</v>
      </c>
    </row>
    <row r="195" spans="1:23" x14ac:dyDescent="0.3">
      <c r="A195">
        <v>6433</v>
      </c>
      <c r="B195" t="s">
        <v>6580</v>
      </c>
      <c r="C195" s="12">
        <v>41709</v>
      </c>
      <c r="D195" s="15">
        <f t="shared" ref="D195:D258" si="6">YEAR(C195)</f>
        <v>2014</v>
      </c>
      <c r="E195" s="15">
        <f t="shared" ref="E195:E258" si="7">MONTH(C195)</f>
        <v>3</v>
      </c>
      <c r="F195" s="14">
        <v>41831</v>
      </c>
      <c r="G195" t="s">
        <v>51</v>
      </c>
      <c r="H195" t="s">
        <v>1038</v>
      </c>
      <c r="I195" t="s">
        <v>1039</v>
      </c>
      <c r="J195" t="s">
        <v>25</v>
      </c>
      <c r="K195" t="s">
        <v>26</v>
      </c>
      <c r="L195" t="s">
        <v>1387</v>
      </c>
      <c r="M195" t="s">
        <v>90</v>
      </c>
      <c r="N195">
        <v>28540</v>
      </c>
      <c r="O195" t="s">
        <v>29</v>
      </c>
      <c r="P195" t="s">
        <v>4465</v>
      </c>
      <c r="Q195" t="s">
        <v>31</v>
      </c>
      <c r="R195" t="s">
        <v>67</v>
      </c>
      <c r="S195" t="s">
        <v>4466</v>
      </c>
      <c r="T195">
        <v>410.35199999999998</v>
      </c>
      <c r="U195">
        <v>3</v>
      </c>
      <c r="V195">
        <v>0.2</v>
      </c>
      <c r="W195">
        <v>-51.293999999999997</v>
      </c>
    </row>
    <row r="196" spans="1:23" x14ac:dyDescent="0.3">
      <c r="A196">
        <v>8979</v>
      </c>
      <c r="B196" t="s">
        <v>7199</v>
      </c>
      <c r="C196" s="12">
        <v>41709</v>
      </c>
      <c r="D196" s="15">
        <f t="shared" si="6"/>
        <v>2014</v>
      </c>
      <c r="E196" s="15">
        <f t="shared" si="7"/>
        <v>3</v>
      </c>
      <c r="F196" s="14">
        <v>41770</v>
      </c>
      <c r="G196" t="s">
        <v>22</v>
      </c>
      <c r="H196" t="s">
        <v>4955</v>
      </c>
      <c r="I196" t="s">
        <v>4956</v>
      </c>
      <c r="J196" t="s">
        <v>41</v>
      </c>
      <c r="K196" t="s">
        <v>26</v>
      </c>
      <c r="L196" t="s">
        <v>4977</v>
      </c>
      <c r="M196" t="s">
        <v>729</v>
      </c>
      <c r="N196">
        <v>7050</v>
      </c>
      <c r="O196" t="s">
        <v>147</v>
      </c>
      <c r="P196" t="s">
        <v>2141</v>
      </c>
      <c r="Q196" t="s">
        <v>46</v>
      </c>
      <c r="R196" t="s">
        <v>77</v>
      </c>
      <c r="S196" t="s">
        <v>2142</v>
      </c>
      <c r="T196">
        <v>5.76</v>
      </c>
      <c r="U196">
        <v>2</v>
      </c>
      <c r="V196">
        <v>0</v>
      </c>
      <c r="W196">
        <v>2.8224</v>
      </c>
    </row>
    <row r="197" spans="1:23" x14ac:dyDescent="0.3">
      <c r="A197">
        <v>9078</v>
      </c>
      <c r="B197" t="s">
        <v>7222</v>
      </c>
      <c r="C197" s="12">
        <v>41709</v>
      </c>
      <c r="D197" s="15">
        <f t="shared" si="6"/>
        <v>2014</v>
      </c>
      <c r="E197" s="15">
        <f t="shared" si="7"/>
        <v>3</v>
      </c>
      <c r="F197" s="14">
        <v>41831</v>
      </c>
      <c r="G197" t="s">
        <v>51</v>
      </c>
      <c r="H197" t="s">
        <v>587</v>
      </c>
      <c r="I197" t="s">
        <v>588</v>
      </c>
      <c r="J197" t="s">
        <v>41</v>
      </c>
      <c r="K197" t="s">
        <v>26</v>
      </c>
      <c r="L197" t="s">
        <v>2252</v>
      </c>
      <c r="M197" t="s">
        <v>136</v>
      </c>
      <c r="N197">
        <v>68104</v>
      </c>
      <c r="O197" t="s">
        <v>106</v>
      </c>
      <c r="P197" t="s">
        <v>3621</v>
      </c>
      <c r="Q197" t="s">
        <v>73</v>
      </c>
      <c r="R197" t="s">
        <v>157</v>
      </c>
      <c r="S197" t="s">
        <v>3622</v>
      </c>
      <c r="T197">
        <v>89.97</v>
      </c>
      <c r="U197">
        <v>3</v>
      </c>
      <c r="V197">
        <v>0</v>
      </c>
      <c r="W197">
        <v>18.893699999999999</v>
      </c>
    </row>
    <row r="198" spans="1:23" x14ac:dyDescent="0.3">
      <c r="A198">
        <v>9229</v>
      </c>
      <c r="B198" t="s">
        <v>7262</v>
      </c>
      <c r="C198" s="12">
        <v>41709</v>
      </c>
      <c r="D198" s="15">
        <f t="shared" si="6"/>
        <v>2014</v>
      </c>
      <c r="E198" s="15">
        <f t="shared" si="7"/>
        <v>3</v>
      </c>
      <c r="F198" s="14">
        <v>41709</v>
      </c>
      <c r="G198" t="s">
        <v>1191</v>
      </c>
      <c r="H198" t="s">
        <v>3156</v>
      </c>
      <c r="I198" t="s">
        <v>3157</v>
      </c>
      <c r="J198" t="s">
        <v>103</v>
      </c>
      <c r="K198" t="s">
        <v>26</v>
      </c>
      <c r="L198" t="s">
        <v>42</v>
      </c>
      <c r="M198" t="s">
        <v>43</v>
      </c>
      <c r="N198">
        <v>90049</v>
      </c>
      <c r="O198" t="s">
        <v>44</v>
      </c>
      <c r="P198" t="s">
        <v>271</v>
      </c>
      <c r="Q198" t="s">
        <v>46</v>
      </c>
      <c r="R198" t="s">
        <v>70</v>
      </c>
      <c r="S198" t="s">
        <v>272</v>
      </c>
      <c r="T198">
        <v>6.72</v>
      </c>
      <c r="U198">
        <v>4</v>
      </c>
      <c r="V198">
        <v>0</v>
      </c>
      <c r="W198">
        <v>3.36</v>
      </c>
    </row>
    <row r="199" spans="1:23" x14ac:dyDescent="0.3">
      <c r="A199">
        <v>1983</v>
      </c>
      <c r="B199" t="s">
        <v>4121</v>
      </c>
      <c r="C199" s="12">
        <v>41710</v>
      </c>
      <c r="D199" s="15">
        <f t="shared" si="6"/>
        <v>2014</v>
      </c>
      <c r="E199" s="15">
        <f t="shared" si="7"/>
        <v>3</v>
      </c>
      <c r="F199" s="14">
        <v>41894</v>
      </c>
      <c r="G199" t="s">
        <v>51</v>
      </c>
      <c r="H199" t="s">
        <v>1253</v>
      </c>
      <c r="I199" t="s">
        <v>1254</v>
      </c>
      <c r="J199" t="s">
        <v>25</v>
      </c>
      <c r="K199" t="s">
        <v>26</v>
      </c>
      <c r="L199" t="s">
        <v>4122</v>
      </c>
      <c r="M199" t="s">
        <v>605</v>
      </c>
      <c r="N199">
        <v>73120</v>
      </c>
      <c r="O199" t="s">
        <v>106</v>
      </c>
      <c r="P199" t="s">
        <v>4123</v>
      </c>
      <c r="Q199" t="s">
        <v>73</v>
      </c>
      <c r="R199" t="s">
        <v>74</v>
      </c>
      <c r="S199" t="s">
        <v>4124</v>
      </c>
      <c r="T199">
        <v>479.96</v>
      </c>
      <c r="U199">
        <v>4</v>
      </c>
      <c r="V199">
        <v>0</v>
      </c>
      <c r="W199">
        <v>134.3888</v>
      </c>
    </row>
    <row r="200" spans="1:23" x14ac:dyDescent="0.3">
      <c r="A200">
        <v>2623</v>
      </c>
      <c r="B200" t="s">
        <v>4739</v>
      </c>
      <c r="C200" s="12">
        <v>41710</v>
      </c>
      <c r="D200" s="15">
        <f t="shared" si="6"/>
        <v>2014</v>
      </c>
      <c r="E200" s="15">
        <f t="shared" si="7"/>
        <v>3</v>
      </c>
      <c r="F200" s="14">
        <v>41802</v>
      </c>
      <c r="G200" t="s">
        <v>22</v>
      </c>
      <c r="H200" t="s">
        <v>4740</v>
      </c>
      <c r="I200" t="s">
        <v>4741</v>
      </c>
      <c r="J200" t="s">
        <v>41</v>
      </c>
      <c r="K200" t="s">
        <v>26</v>
      </c>
      <c r="L200" t="s">
        <v>4285</v>
      </c>
      <c r="M200" t="s">
        <v>559</v>
      </c>
      <c r="N200">
        <v>63116</v>
      </c>
      <c r="O200" t="s">
        <v>106</v>
      </c>
      <c r="P200" t="s">
        <v>4072</v>
      </c>
      <c r="Q200" t="s">
        <v>46</v>
      </c>
      <c r="R200" t="s">
        <v>92</v>
      </c>
      <c r="S200" t="s">
        <v>4073</v>
      </c>
      <c r="T200">
        <v>25.92</v>
      </c>
      <c r="U200">
        <v>4</v>
      </c>
      <c r="V200">
        <v>0</v>
      </c>
      <c r="W200">
        <v>12.441599999999999</v>
      </c>
    </row>
    <row r="201" spans="1:23" x14ac:dyDescent="0.3">
      <c r="A201">
        <v>740</v>
      </c>
      <c r="B201" t="s">
        <v>2115</v>
      </c>
      <c r="C201" s="12">
        <v>41730</v>
      </c>
      <c r="D201" s="15">
        <f t="shared" si="6"/>
        <v>2014</v>
      </c>
      <c r="E201" s="15">
        <f t="shared" si="7"/>
        <v>4</v>
      </c>
      <c r="F201" s="14">
        <v>41852</v>
      </c>
      <c r="G201" t="s">
        <v>51</v>
      </c>
      <c r="H201" t="s">
        <v>2116</v>
      </c>
      <c r="I201" t="s">
        <v>2117</v>
      </c>
      <c r="J201" t="s">
        <v>103</v>
      </c>
      <c r="K201" t="s">
        <v>26</v>
      </c>
      <c r="L201" t="s">
        <v>200</v>
      </c>
      <c r="M201" t="s">
        <v>201</v>
      </c>
      <c r="N201">
        <v>60540</v>
      </c>
      <c r="O201" t="s">
        <v>106</v>
      </c>
      <c r="P201" t="s">
        <v>2118</v>
      </c>
      <c r="Q201" t="s">
        <v>46</v>
      </c>
      <c r="R201" t="s">
        <v>47</v>
      </c>
      <c r="S201" t="s">
        <v>2119</v>
      </c>
      <c r="T201">
        <v>11.784000000000001</v>
      </c>
      <c r="U201">
        <v>3</v>
      </c>
      <c r="V201">
        <v>0.2</v>
      </c>
      <c r="W201">
        <v>4.2717000000000001</v>
      </c>
    </row>
    <row r="202" spans="1:23" x14ac:dyDescent="0.3">
      <c r="A202">
        <v>741</v>
      </c>
      <c r="B202" t="s">
        <v>2115</v>
      </c>
      <c r="C202" s="12">
        <v>41730</v>
      </c>
      <c r="D202" s="15">
        <f t="shared" si="6"/>
        <v>2014</v>
      </c>
      <c r="E202" s="15">
        <f t="shared" si="7"/>
        <v>4</v>
      </c>
      <c r="F202" s="14">
        <v>41852</v>
      </c>
      <c r="G202" t="s">
        <v>51</v>
      </c>
      <c r="H202" t="s">
        <v>2116</v>
      </c>
      <c r="I202" t="s">
        <v>2117</v>
      </c>
      <c r="J202" t="s">
        <v>103</v>
      </c>
      <c r="K202" t="s">
        <v>26</v>
      </c>
      <c r="L202" t="s">
        <v>200</v>
      </c>
      <c r="M202" t="s">
        <v>201</v>
      </c>
      <c r="N202">
        <v>60540</v>
      </c>
      <c r="O202" t="s">
        <v>106</v>
      </c>
      <c r="P202" t="s">
        <v>1481</v>
      </c>
      <c r="Q202" t="s">
        <v>46</v>
      </c>
      <c r="R202" t="s">
        <v>60</v>
      </c>
      <c r="S202" t="s">
        <v>1482</v>
      </c>
      <c r="T202">
        <v>272.73599999999999</v>
      </c>
      <c r="U202">
        <v>3</v>
      </c>
      <c r="V202">
        <v>0.2</v>
      </c>
      <c r="W202">
        <v>-64.774799999999999</v>
      </c>
    </row>
    <row r="203" spans="1:23" x14ac:dyDescent="0.3">
      <c r="A203">
        <v>742</v>
      </c>
      <c r="B203" t="s">
        <v>2115</v>
      </c>
      <c r="C203" s="12">
        <v>41730</v>
      </c>
      <c r="D203" s="15">
        <f t="shared" si="6"/>
        <v>2014</v>
      </c>
      <c r="E203" s="15">
        <f t="shared" si="7"/>
        <v>4</v>
      </c>
      <c r="F203" s="14">
        <v>41852</v>
      </c>
      <c r="G203" t="s">
        <v>51</v>
      </c>
      <c r="H203" t="s">
        <v>2116</v>
      </c>
      <c r="I203" t="s">
        <v>2117</v>
      </c>
      <c r="J203" t="s">
        <v>103</v>
      </c>
      <c r="K203" t="s">
        <v>26</v>
      </c>
      <c r="L203" t="s">
        <v>200</v>
      </c>
      <c r="M203" t="s">
        <v>201</v>
      </c>
      <c r="N203">
        <v>60540</v>
      </c>
      <c r="O203" t="s">
        <v>106</v>
      </c>
      <c r="P203" t="s">
        <v>2120</v>
      </c>
      <c r="Q203" t="s">
        <v>46</v>
      </c>
      <c r="R203" t="s">
        <v>77</v>
      </c>
      <c r="S203" t="s">
        <v>2121</v>
      </c>
      <c r="T203">
        <v>3.54</v>
      </c>
      <c r="U203">
        <v>2</v>
      </c>
      <c r="V203">
        <v>0.8</v>
      </c>
      <c r="W203">
        <v>-5.4870000000000001</v>
      </c>
    </row>
    <row r="204" spans="1:23" x14ac:dyDescent="0.3">
      <c r="A204">
        <v>1544</v>
      </c>
      <c r="B204" t="s">
        <v>3562</v>
      </c>
      <c r="C204" s="12">
        <v>41731</v>
      </c>
      <c r="D204" s="15">
        <f t="shared" si="6"/>
        <v>2014</v>
      </c>
      <c r="E204" s="15">
        <f t="shared" si="7"/>
        <v>4</v>
      </c>
      <c r="F204" s="14">
        <v>41853</v>
      </c>
      <c r="G204" t="s">
        <v>51</v>
      </c>
      <c r="H204" t="s">
        <v>3563</v>
      </c>
      <c r="I204" t="s">
        <v>3564</v>
      </c>
      <c r="J204" t="s">
        <v>103</v>
      </c>
      <c r="K204" t="s">
        <v>26</v>
      </c>
      <c r="L204" t="s">
        <v>886</v>
      </c>
      <c r="M204" t="s">
        <v>43</v>
      </c>
      <c r="N204">
        <v>92024</v>
      </c>
      <c r="O204" t="s">
        <v>44</v>
      </c>
      <c r="P204" t="s">
        <v>2275</v>
      </c>
      <c r="Q204" t="s">
        <v>46</v>
      </c>
      <c r="R204" t="s">
        <v>77</v>
      </c>
      <c r="S204" t="s">
        <v>2276</v>
      </c>
      <c r="T204">
        <v>82.896000000000001</v>
      </c>
      <c r="U204">
        <v>3</v>
      </c>
      <c r="V204">
        <v>0.2</v>
      </c>
      <c r="W204">
        <v>29.0136</v>
      </c>
    </row>
    <row r="205" spans="1:23" x14ac:dyDescent="0.3">
      <c r="A205">
        <v>1545</v>
      </c>
      <c r="B205" t="s">
        <v>3562</v>
      </c>
      <c r="C205" s="12">
        <v>41731</v>
      </c>
      <c r="D205" s="15">
        <f t="shared" si="6"/>
        <v>2014</v>
      </c>
      <c r="E205" s="15">
        <f t="shared" si="7"/>
        <v>4</v>
      </c>
      <c r="F205" s="14">
        <v>41853</v>
      </c>
      <c r="G205" t="s">
        <v>51</v>
      </c>
      <c r="H205" t="s">
        <v>3563</v>
      </c>
      <c r="I205" t="s">
        <v>3564</v>
      </c>
      <c r="J205" t="s">
        <v>103</v>
      </c>
      <c r="K205" t="s">
        <v>26</v>
      </c>
      <c r="L205" t="s">
        <v>886</v>
      </c>
      <c r="M205" t="s">
        <v>43</v>
      </c>
      <c r="N205">
        <v>92024</v>
      </c>
      <c r="O205" t="s">
        <v>44</v>
      </c>
      <c r="P205" t="s">
        <v>2539</v>
      </c>
      <c r="Q205" t="s">
        <v>46</v>
      </c>
      <c r="R205" t="s">
        <v>92</v>
      </c>
      <c r="S205" t="s">
        <v>2540</v>
      </c>
      <c r="T205">
        <v>34.24</v>
      </c>
      <c r="U205">
        <v>4</v>
      </c>
      <c r="V205">
        <v>0</v>
      </c>
      <c r="W205">
        <v>16.0928</v>
      </c>
    </row>
    <row r="206" spans="1:23" x14ac:dyDescent="0.3">
      <c r="A206">
        <v>8585</v>
      </c>
      <c r="B206" t="s">
        <v>7110</v>
      </c>
      <c r="C206" s="12">
        <v>41731</v>
      </c>
      <c r="D206" s="15">
        <f t="shared" si="6"/>
        <v>2014</v>
      </c>
      <c r="E206" s="15">
        <f t="shared" si="7"/>
        <v>4</v>
      </c>
      <c r="F206" s="14">
        <v>41853</v>
      </c>
      <c r="G206" t="s">
        <v>22</v>
      </c>
      <c r="H206" t="s">
        <v>6501</v>
      </c>
      <c r="I206" t="s">
        <v>6502</v>
      </c>
      <c r="J206" t="s">
        <v>41</v>
      </c>
      <c r="K206" t="s">
        <v>26</v>
      </c>
      <c r="L206" t="s">
        <v>2930</v>
      </c>
      <c r="M206" t="s">
        <v>43</v>
      </c>
      <c r="N206">
        <v>92025</v>
      </c>
      <c r="O206" t="s">
        <v>44</v>
      </c>
      <c r="P206" t="s">
        <v>2848</v>
      </c>
      <c r="Q206" t="s">
        <v>46</v>
      </c>
      <c r="R206" t="s">
        <v>77</v>
      </c>
      <c r="S206" t="s">
        <v>2849</v>
      </c>
      <c r="T206">
        <v>17.248000000000001</v>
      </c>
      <c r="U206">
        <v>2</v>
      </c>
      <c r="V206">
        <v>0.2</v>
      </c>
      <c r="W206">
        <v>6.0368000000000004</v>
      </c>
    </row>
    <row r="207" spans="1:23" x14ac:dyDescent="0.3">
      <c r="A207">
        <v>1565</v>
      </c>
      <c r="B207" t="s">
        <v>3606</v>
      </c>
      <c r="C207" s="12">
        <v>41732</v>
      </c>
      <c r="D207" s="15">
        <f t="shared" si="6"/>
        <v>2014</v>
      </c>
      <c r="E207" s="15">
        <f t="shared" si="7"/>
        <v>4</v>
      </c>
      <c r="F207" s="14">
        <v>41732</v>
      </c>
      <c r="G207" t="s">
        <v>1191</v>
      </c>
      <c r="H207" t="s">
        <v>457</v>
      </c>
      <c r="I207" t="s">
        <v>458</v>
      </c>
      <c r="J207" t="s">
        <v>25</v>
      </c>
      <c r="K207" t="s">
        <v>26</v>
      </c>
      <c r="L207" t="s">
        <v>365</v>
      </c>
      <c r="M207" t="s">
        <v>366</v>
      </c>
      <c r="N207">
        <v>29203</v>
      </c>
      <c r="O207" t="s">
        <v>29</v>
      </c>
      <c r="P207" t="s">
        <v>3607</v>
      </c>
      <c r="Q207" t="s">
        <v>46</v>
      </c>
      <c r="R207" t="s">
        <v>60</v>
      </c>
      <c r="S207" t="s">
        <v>3608</v>
      </c>
      <c r="T207">
        <v>354.9</v>
      </c>
      <c r="U207">
        <v>5</v>
      </c>
      <c r="V207">
        <v>0</v>
      </c>
      <c r="W207">
        <v>17.745000000000001</v>
      </c>
    </row>
    <row r="208" spans="1:23" x14ac:dyDescent="0.3">
      <c r="A208">
        <v>4422</v>
      </c>
      <c r="B208" t="s">
        <v>5846</v>
      </c>
      <c r="C208" s="12">
        <v>41732</v>
      </c>
      <c r="D208" s="15">
        <f t="shared" si="6"/>
        <v>2014</v>
      </c>
      <c r="E208" s="15">
        <f t="shared" si="7"/>
        <v>4</v>
      </c>
      <c r="F208" s="14">
        <v>41885</v>
      </c>
      <c r="G208" t="s">
        <v>51</v>
      </c>
      <c r="H208" t="s">
        <v>1443</v>
      </c>
      <c r="I208" t="s">
        <v>1444</v>
      </c>
      <c r="J208" t="s">
        <v>25</v>
      </c>
      <c r="K208" t="s">
        <v>26</v>
      </c>
      <c r="L208" t="s">
        <v>5847</v>
      </c>
      <c r="M208" t="s">
        <v>55</v>
      </c>
      <c r="N208">
        <v>33063</v>
      </c>
      <c r="O208" t="s">
        <v>29</v>
      </c>
      <c r="P208" t="s">
        <v>1150</v>
      </c>
      <c r="Q208" t="s">
        <v>46</v>
      </c>
      <c r="R208" t="s">
        <v>70</v>
      </c>
      <c r="S208" t="s">
        <v>1151</v>
      </c>
      <c r="T208">
        <v>15.552</v>
      </c>
      <c r="U208">
        <v>3</v>
      </c>
      <c r="V208">
        <v>0.2</v>
      </c>
      <c r="W208">
        <v>2.3328000000000002</v>
      </c>
    </row>
    <row r="209" spans="1:23" x14ac:dyDescent="0.3">
      <c r="A209">
        <v>1561</v>
      </c>
      <c r="B209" t="s">
        <v>3597</v>
      </c>
      <c r="C209" s="12">
        <v>41733</v>
      </c>
      <c r="D209" s="15">
        <f t="shared" si="6"/>
        <v>2014</v>
      </c>
      <c r="E209" s="15">
        <f t="shared" si="7"/>
        <v>4</v>
      </c>
      <c r="F209" s="14">
        <v>41886</v>
      </c>
      <c r="G209" t="s">
        <v>51</v>
      </c>
      <c r="H209" t="s">
        <v>2395</v>
      </c>
      <c r="I209" t="s">
        <v>2396</v>
      </c>
      <c r="J209" t="s">
        <v>103</v>
      </c>
      <c r="K209" t="s">
        <v>26</v>
      </c>
      <c r="L209" t="s">
        <v>126</v>
      </c>
      <c r="M209" t="s">
        <v>43</v>
      </c>
      <c r="N209">
        <v>94109</v>
      </c>
      <c r="O209" t="s">
        <v>44</v>
      </c>
      <c r="P209" t="s">
        <v>3598</v>
      </c>
      <c r="Q209" t="s">
        <v>46</v>
      </c>
      <c r="R209" t="s">
        <v>47</v>
      </c>
      <c r="S209" t="s">
        <v>3599</v>
      </c>
      <c r="T209">
        <v>18.899999999999999</v>
      </c>
      <c r="U209">
        <v>6</v>
      </c>
      <c r="V209">
        <v>0</v>
      </c>
      <c r="W209">
        <v>9.0719999999999992</v>
      </c>
    </row>
    <row r="210" spans="1:23" x14ac:dyDescent="0.3">
      <c r="A210">
        <v>3955</v>
      </c>
      <c r="B210" t="s">
        <v>5630</v>
      </c>
      <c r="C210" s="12">
        <v>41733</v>
      </c>
      <c r="D210" s="15">
        <f t="shared" si="6"/>
        <v>2014</v>
      </c>
      <c r="E210" s="15">
        <f t="shared" si="7"/>
        <v>4</v>
      </c>
      <c r="F210" s="14">
        <v>41886</v>
      </c>
      <c r="G210" t="s">
        <v>51</v>
      </c>
      <c r="H210" t="s">
        <v>2787</v>
      </c>
      <c r="I210" t="s">
        <v>2788</v>
      </c>
      <c r="J210" t="s">
        <v>25</v>
      </c>
      <c r="K210" t="s">
        <v>26</v>
      </c>
      <c r="L210" t="s">
        <v>817</v>
      </c>
      <c r="M210" t="s">
        <v>224</v>
      </c>
      <c r="N210">
        <v>48205</v>
      </c>
      <c r="O210" t="s">
        <v>106</v>
      </c>
      <c r="P210" t="s">
        <v>1721</v>
      </c>
      <c r="Q210" t="s">
        <v>31</v>
      </c>
      <c r="R210" t="s">
        <v>67</v>
      </c>
      <c r="S210" t="s">
        <v>1722</v>
      </c>
      <c r="T210">
        <v>5.47</v>
      </c>
      <c r="U210">
        <v>1</v>
      </c>
      <c r="V210">
        <v>0</v>
      </c>
      <c r="W210">
        <v>2.3521000000000001</v>
      </c>
    </row>
    <row r="211" spans="1:23" x14ac:dyDescent="0.3">
      <c r="A211">
        <v>3956</v>
      </c>
      <c r="B211" t="s">
        <v>5630</v>
      </c>
      <c r="C211" s="12">
        <v>41733</v>
      </c>
      <c r="D211" s="15">
        <f t="shared" si="6"/>
        <v>2014</v>
      </c>
      <c r="E211" s="15">
        <f t="shared" si="7"/>
        <v>4</v>
      </c>
      <c r="F211" s="14">
        <v>41886</v>
      </c>
      <c r="G211" t="s">
        <v>51</v>
      </c>
      <c r="H211" t="s">
        <v>2787</v>
      </c>
      <c r="I211" t="s">
        <v>2788</v>
      </c>
      <c r="J211" t="s">
        <v>25</v>
      </c>
      <c r="K211" t="s">
        <v>26</v>
      </c>
      <c r="L211" t="s">
        <v>817</v>
      </c>
      <c r="M211" t="s">
        <v>224</v>
      </c>
      <c r="N211">
        <v>48205</v>
      </c>
      <c r="O211" t="s">
        <v>106</v>
      </c>
      <c r="P211" t="s">
        <v>3591</v>
      </c>
      <c r="Q211" t="s">
        <v>46</v>
      </c>
      <c r="R211" t="s">
        <v>70</v>
      </c>
      <c r="S211" t="s">
        <v>3592</v>
      </c>
      <c r="T211">
        <v>79.36</v>
      </c>
      <c r="U211">
        <v>4</v>
      </c>
      <c r="V211">
        <v>0</v>
      </c>
      <c r="W211">
        <v>23.808</v>
      </c>
    </row>
    <row r="212" spans="1:23" x14ac:dyDescent="0.3">
      <c r="A212">
        <v>4845</v>
      </c>
      <c r="B212" t="s">
        <v>6031</v>
      </c>
      <c r="C212" s="12">
        <v>41733</v>
      </c>
      <c r="D212" s="15">
        <f t="shared" si="6"/>
        <v>2014</v>
      </c>
      <c r="E212" s="15">
        <f t="shared" si="7"/>
        <v>4</v>
      </c>
      <c r="F212" s="14">
        <v>41763</v>
      </c>
      <c r="G212" t="s">
        <v>182</v>
      </c>
      <c r="H212" t="s">
        <v>716</v>
      </c>
      <c r="I212" t="s">
        <v>717</v>
      </c>
      <c r="J212" t="s">
        <v>41</v>
      </c>
      <c r="K212" t="s">
        <v>26</v>
      </c>
      <c r="L212" t="s">
        <v>42</v>
      </c>
      <c r="M212" t="s">
        <v>43</v>
      </c>
      <c r="N212">
        <v>90008</v>
      </c>
      <c r="O212" t="s">
        <v>44</v>
      </c>
      <c r="P212" t="s">
        <v>1122</v>
      </c>
      <c r="Q212" t="s">
        <v>46</v>
      </c>
      <c r="R212" t="s">
        <v>77</v>
      </c>
      <c r="S212" t="s">
        <v>1123</v>
      </c>
      <c r="T212">
        <v>7.1840000000000002</v>
      </c>
      <c r="U212">
        <v>2</v>
      </c>
      <c r="V212">
        <v>0.2</v>
      </c>
      <c r="W212">
        <v>2.2450000000000001</v>
      </c>
    </row>
    <row r="213" spans="1:23" x14ac:dyDescent="0.3">
      <c r="A213">
        <v>5121</v>
      </c>
      <c r="B213" t="s">
        <v>6145</v>
      </c>
      <c r="C213" s="12">
        <v>41733</v>
      </c>
      <c r="D213" s="15">
        <f t="shared" si="6"/>
        <v>2014</v>
      </c>
      <c r="E213" s="15">
        <f t="shared" si="7"/>
        <v>4</v>
      </c>
      <c r="F213" s="14">
        <v>41855</v>
      </c>
      <c r="G213" t="s">
        <v>51</v>
      </c>
      <c r="H213" t="s">
        <v>133</v>
      </c>
      <c r="I213" t="s">
        <v>134</v>
      </c>
      <c r="J213" t="s">
        <v>41</v>
      </c>
      <c r="K213" t="s">
        <v>26</v>
      </c>
      <c r="L213" t="s">
        <v>3696</v>
      </c>
      <c r="M213" t="s">
        <v>683</v>
      </c>
      <c r="N213">
        <v>70506</v>
      </c>
      <c r="O213" t="s">
        <v>29</v>
      </c>
      <c r="P213" t="s">
        <v>939</v>
      </c>
      <c r="Q213" t="s">
        <v>46</v>
      </c>
      <c r="R213" t="s">
        <v>60</v>
      </c>
      <c r="S213" t="s">
        <v>940</v>
      </c>
      <c r="T213">
        <v>232.55</v>
      </c>
      <c r="U213">
        <v>5</v>
      </c>
      <c r="V213">
        <v>0</v>
      </c>
      <c r="W213">
        <v>9.3019999999999996</v>
      </c>
    </row>
    <row r="214" spans="1:23" x14ac:dyDescent="0.3">
      <c r="A214">
        <v>5122</v>
      </c>
      <c r="B214" t="s">
        <v>6145</v>
      </c>
      <c r="C214" s="12">
        <v>41733</v>
      </c>
      <c r="D214" s="15">
        <f t="shared" si="6"/>
        <v>2014</v>
      </c>
      <c r="E214" s="15">
        <f t="shared" si="7"/>
        <v>4</v>
      </c>
      <c r="F214" s="14">
        <v>41855</v>
      </c>
      <c r="G214" t="s">
        <v>51</v>
      </c>
      <c r="H214" t="s">
        <v>133</v>
      </c>
      <c r="I214" t="s">
        <v>134</v>
      </c>
      <c r="J214" t="s">
        <v>41</v>
      </c>
      <c r="K214" t="s">
        <v>26</v>
      </c>
      <c r="L214" t="s">
        <v>3696</v>
      </c>
      <c r="M214" t="s">
        <v>683</v>
      </c>
      <c r="N214">
        <v>70506</v>
      </c>
      <c r="O214" t="s">
        <v>29</v>
      </c>
      <c r="P214" t="s">
        <v>3903</v>
      </c>
      <c r="Q214" t="s">
        <v>73</v>
      </c>
      <c r="R214" t="s">
        <v>157</v>
      </c>
      <c r="S214" t="s">
        <v>3904</v>
      </c>
      <c r="T214">
        <v>99.98</v>
      </c>
      <c r="U214">
        <v>2</v>
      </c>
      <c r="V214">
        <v>0</v>
      </c>
      <c r="W214">
        <v>42.991399999999999</v>
      </c>
    </row>
    <row r="215" spans="1:23" x14ac:dyDescent="0.3">
      <c r="A215">
        <v>5123</v>
      </c>
      <c r="B215" t="s">
        <v>6145</v>
      </c>
      <c r="C215" s="12">
        <v>41733</v>
      </c>
      <c r="D215" s="15">
        <f t="shared" si="6"/>
        <v>2014</v>
      </c>
      <c r="E215" s="15">
        <f t="shared" si="7"/>
        <v>4</v>
      </c>
      <c r="F215" s="14">
        <v>41855</v>
      </c>
      <c r="G215" t="s">
        <v>51</v>
      </c>
      <c r="H215" t="s">
        <v>133</v>
      </c>
      <c r="I215" t="s">
        <v>134</v>
      </c>
      <c r="J215" t="s">
        <v>41</v>
      </c>
      <c r="K215" t="s">
        <v>26</v>
      </c>
      <c r="L215" t="s">
        <v>3696</v>
      </c>
      <c r="M215" t="s">
        <v>683</v>
      </c>
      <c r="N215">
        <v>70506</v>
      </c>
      <c r="O215" t="s">
        <v>29</v>
      </c>
      <c r="P215" t="s">
        <v>6146</v>
      </c>
      <c r="Q215" t="s">
        <v>46</v>
      </c>
      <c r="R215" t="s">
        <v>92</v>
      </c>
      <c r="S215" t="s">
        <v>6147</v>
      </c>
      <c r="T215">
        <v>19.440000000000001</v>
      </c>
      <c r="U215">
        <v>3</v>
      </c>
      <c r="V215">
        <v>0</v>
      </c>
      <c r="W215">
        <v>9.3312000000000008</v>
      </c>
    </row>
    <row r="216" spans="1:23" x14ac:dyDescent="0.3">
      <c r="A216">
        <v>5124</v>
      </c>
      <c r="B216" t="s">
        <v>6145</v>
      </c>
      <c r="C216" s="12">
        <v>41733</v>
      </c>
      <c r="D216" s="15">
        <f t="shared" si="6"/>
        <v>2014</v>
      </c>
      <c r="E216" s="15">
        <f t="shared" si="7"/>
        <v>4</v>
      </c>
      <c r="F216" s="14">
        <v>41855</v>
      </c>
      <c r="G216" t="s">
        <v>51</v>
      </c>
      <c r="H216" t="s">
        <v>133</v>
      </c>
      <c r="I216" t="s">
        <v>134</v>
      </c>
      <c r="J216" t="s">
        <v>41</v>
      </c>
      <c r="K216" t="s">
        <v>26</v>
      </c>
      <c r="L216" t="s">
        <v>3696</v>
      </c>
      <c r="M216" t="s">
        <v>683</v>
      </c>
      <c r="N216">
        <v>70506</v>
      </c>
      <c r="O216" t="s">
        <v>29</v>
      </c>
      <c r="P216" t="s">
        <v>2518</v>
      </c>
      <c r="Q216" t="s">
        <v>46</v>
      </c>
      <c r="R216" t="s">
        <v>92</v>
      </c>
      <c r="S216" t="s">
        <v>5472</v>
      </c>
      <c r="T216">
        <v>12.96</v>
      </c>
      <c r="U216">
        <v>2</v>
      </c>
      <c r="V216">
        <v>0</v>
      </c>
      <c r="W216">
        <v>6.3503999999999996</v>
      </c>
    </row>
    <row r="217" spans="1:23" x14ac:dyDescent="0.3">
      <c r="A217">
        <v>1166</v>
      </c>
      <c r="B217" t="s">
        <v>2938</v>
      </c>
      <c r="C217" s="12">
        <v>41734</v>
      </c>
      <c r="D217" s="15">
        <f t="shared" si="6"/>
        <v>2014</v>
      </c>
      <c r="E217" s="15">
        <f t="shared" si="7"/>
        <v>4</v>
      </c>
      <c r="F217" s="14">
        <v>41856</v>
      </c>
      <c r="G217" t="s">
        <v>51</v>
      </c>
      <c r="H217" t="s">
        <v>2939</v>
      </c>
      <c r="I217" t="s">
        <v>2940</v>
      </c>
      <c r="J217" t="s">
        <v>25</v>
      </c>
      <c r="K217" t="s">
        <v>26</v>
      </c>
      <c r="L217" t="s">
        <v>311</v>
      </c>
      <c r="M217" t="s">
        <v>224</v>
      </c>
      <c r="N217">
        <v>49201</v>
      </c>
      <c r="O217" t="s">
        <v>106</v>
      </c>
      <c r="P217" t="s">
        <v>2321</v>
      </c>
      <c r="Q217" t="s">
        <v>46</v>
      </c>
      <c r="R217" t="s">
        <v>77</v>
      </c>
      <c r="S217" t="s">
        <v>2322</v>
      </c>
      <c r="T217">
        <v>46.8</v>
      </c>
      <c r="U217">
        <v>4</v>
      </c>
      <c r="V217">
        <v>0</v>
      </c>
      <c r="W217">
        <v>21.06</v>
      </c>
    </row>
    <row r="218" spans="1:23" x14ac:dyDescent="0.3">
      <c r="A218">
        <v>1460</v>
      </c>
      <c r="B218" t="s">
        <v>3417</v>
      </c>
      <c r="C218" s="12">
        <v>41734</v>
      </c>
      <c r="D218" s="15">
        <f t="shared" si="6"/>
        <v>2014</v>
      </c>
      <c r="E218" s="15">
        <f t="shared" si="7"/>
        <v>4</v>
      </c>
      <c r="F218" s="14">
        <v>41734</v>
      </c>
      <c r="G218" t="s">
        <v>1191</v>
      </c>
      <c r="H218" t="s">
        <v>87</v>
      </c>
      <c r="I218" t="s">
        <v>88</v>
      </c>
      <c r="J218" t="s">
        <v>25</v>
      </c>
      <c r="K218" t="s">
        <v>26</v>
      </c>
      <c r="L218" t="s">
        <v>3220</v>
      </c>
      <c r="M218" t="s">
        <v>691</v>
      </c>
      <c r="N218">
        <v>6457</v>
      </c>
      <c r="O218" t="s">
        <v>147</v>
      </c>
      <c r="P218" t="s">
        <v>3418</v>
      </c>
      <c r="Q218" t="s">
        <v>31</v>
      </c>
      <c r="R218" t="s">
        <v>67</v>
      </c>
      <c r="S218" t="s">
        <v>3419</v>
      </c>
      <c r="T218">
        <v>27.46</v>
      </c>
      <c r="U218">
        <v>2</v>
      </c>
      <c r="V218">
        <v>0</v>
      </c>
      <c r="W218">
        <v>9.8856000000000002</v>
      </c>
    </row>
    <row r="219" spans="1:23" x14ac:dyDescent="0.3">
      <c r="A219">
        <v>7296</v>
      </c>
      <c r="B219" t="s">
        <v>6795</v>
      </c>
      <c r="C219" s="12">
        <v>41734</v>
      </c>
      <c r="D219" s="15">
        <f t="shared" si="6"/>
        <v>2014</v>
      </c>
      <c r="E219" s="15">
        <f t="shared" si="7"/>
        <v>4</v>
      </c>
      <c r="F219" s="14">
        <v>41764</v>
      </c>
      <c r="G219" t="s">
        <v>182</v>
      </c>
      <c r="H219" t="s">
        <v>2899</v>
      </c>
      <c r="I219" t="s">
        <v>2900</v>
      </c>
      <c r="J219" t="s">
        <v>25</v>
      </c>
      <c r="K219" t="s">
        <v>26</v>
      </c>
      <c r="L219" t="s">
        <v>178</v>
      </c>
      <c r="M219" t="s">
        <v>105</v>
      </c>
      <c r="N219">
        <v>77036</v>
      </c>
      <c r="O219" t="s">
        <v>106</v>
      </c>
      <c r="P219" t="s">
        <v>5468</v>
      </c>
      <c r="Q219" t="s">
        <v>46</v>
      </c>
      <c r="R219" t="s">
        <v>70</v>
      </c>
      <c r="S219" t="s">
        <v>5469</v>
      </c>
      <c r="T219">
        <v>37.840000000000003</v>
      </c>
      <c r="U219">
        <v>2</v>
      </c>
      <c r="V219">
        <v>0.2</v>
      </c>
      <c r="W219">
        <v>2.8380000000000001</v>
      </c>
    </row>
    <row r="220" spans="1:23" x14ac:dyDescent="0.3">
      <c r="A220">
        <v>7297</v>
      </c>
      <c r="B220" t="s">
        <v>6795</v>
      </c>
      <c r="C220" s="12">
        <v>41734</v>
      </c>
      <c r="D220" s="15">
        <f t="shared" si="6"/>
        <v>2014</v>
      </c>
      <c r="E220" s="15">
        <f t="shared" si="7"/>
        <v>4</v>
      </c>
      <c r="F220" s="14">
        <v>41764</v>
      </c>
      <c r="G220" t="s">
        <v>182</v>
      </c>
      <c r="H220" t="s">
        <v>2899</v>
      </c>
      <c r="I220" t="s">
        <v>2900</v>
      </c>
      <c r="J220" t="s">
        <v>25</v>
      </c>
      <c r="K220" t="s">
        <v>26</v>
      </c>
      <c r="L220" t="s">
        <v>178</v>
      </c>
      <c r="M220" t="s">
        <v>105</v>
      </c>
      <c r="N220">
        <v>77036</v>
      </c>
      <c r="O220" t="s">
        <v>106</v>
      </c>
      <c r="P220" t="s">
        <v>6041</v>
      </c>
      <c r="Q220" t="s">
        <v>46</v>
      </c>
      <c r="R220" t="s">
        <v>253</v>
      </c>
      <c r="S220" t="s">
        <v>6042</v>
      </c>
      <c r="T220">
        <v>5.4720000000000004</v>
      </c>
      <c r="U220">
        <v>6</v>
      </c>
      <c r="V220">
        <v>0.2</v>
      </c>
      <c r="W220">
        <v>1.8468</v>
      </c>
    </row>
    <row r="221" spans="1:23" x14ac:dyDescent="0.3">
      <c r="A221">
        <v>7999</v>
      </c>
      <c r="B221" t="s">
        <v>6943</v>
      </c>
      <c r="C221" s="12">
        <v>41734</v>
      </c>
      <c r="D221" s="15">
        <f t="shared" si="6"/>
        <v>2014</v>
      </c>
      <c r="E221" s="15">
        <f t="shared" si="7"/>
        <v>4</v>
      </c>
      <c r="F221" s="14">
        <v>41825</v>
      </c>
      <c r="G221" t="s">
        <v>182</v>
      </c>
      <c r="H221" t="s">
        <v>5784</v>
      </c>
      <c r="I221" t="s">
        <v>5785</v>
      </c>
      <c r="J221" t="s">
        <v>41</v>
      </c>
      <c r="K221" t="s">
        <v>26</v>
      </c>
      <c r="L221" t="s">
        <v>97</v>
      </c>
      <c r="M221" t="s">
        <v>98</v>
      </c>
      <c r="N221">
        <v>98105</v>
      </c>
      <c r="O221" t="s">
        <v>44</v>
      </c>
      <c r="P221" t="s">
        <v>2913</v>
      </c>
      <c r="Q221" t="s">
        <v>31</v>
      </c>
      <c r="R221" t="s">
        <v>67</v>
      </c>
      <c r="S221" t="s">
        <v>2914</v>
      </c>
      <c r="T221">
        <v>12.18</v>
      </c>
      <c r="U221">
        <v>7</v>
      </c>
      <c r="V221">
        <v>0</v>
      </c>
      <c r="W221">
        <v>3.8976000000000002</v>
      </c>
    </row>
    <row r="222" spans="1:23" x14ac:dyDescent="0.3">
      <c r="A222">
        <v>8000</v>
      </c>
      <c r="B222" t="s">
        <v>6943</v>
      </c>
      <c r="C222" s="12">
        <v>41734</v>
      </c>
      <c r="D222" s="15">
        <f t="shared" si="6"/>
        <v>2014</v>
      </c>
      <c r="E222" s="15">
        <f t="shared" si="7"/>
        <v>4</v>
      </c>
      <c r="F222" s="14">
        <v>41825</v>
      </c>
      <c r="G222" t="s">
        <v>182</v>
      </c>
      <c r="H222" t="s">
        <v>5784</v>
      </c>
      <c r="I222" t="s">
        <v>5785</v>
      </c>
      <c r="J222" t="s">
        <v>41</v>
      </c>
      <c r="K222" t="s">
        <v>26</v>
      </c>
      <c r="L222" t="s">
        <v>97</v>
      </c>
      <c r="M222" t="s">
        <v>98</v>
      </c>
      <c r="N222">
        <v>98105</v>
      </c>
      <c r="O222" t="s">
        <v>44</v>
      </c>
      <c r="P222" t="s">
        <v>1223</v>
      </c>
      <c r="Q222" t="s">
        <v>46</v>
      </c>
      <c r="R222" t="s">
        <v>80</v>
      </c>
      <c r="S222" t="s">
        <v>1224</v>
      </c>
      <c r="T222">
        <v>57.68</v>
      </c>
      <c r="U222">
        <v>4</v>
      </c>
      <c r="V222">
        <v>0</v>
      </c>
      <c r="W222">
        <v>19.034400000000002</v>
      </c>
    </row>
    <row r="223" spans="1:23" x14ac:dyDescent="0.3">
      <c r="A223">
        <v>1875</v>
      </c>
      <c r="B223" t="s">
        <v>3999</v>
      </c>
      <c r="C223" s="12">
        <v>41735</v>
      </c>
      <c r="D223" s="15">
        <f t="shared" si="6"/>
        <v>2014</v>
      </c>
      <c r="E223" s="15">
        <f t="shared" si="7"/>
        <v>4</v>
      </c>
      <c r="F223" s="14">
        <v>41888</v>
      </c>
      <c r="G223" t="s">
        <v>51</v>
      </c>
      <c r="H223" t="s">
        <v>706</v>
      </c>
      <c r="I223" t="s">
        <v>707</v>
      </c>
      <c r="J223" t="s">
        <v>103</v>
      </c>
      <c r="K223" t="s">
        <v>26</v>
      </c>
      <c r="L223" t="s">
        <v>467</v>
      </c>
      <c r="M223" t="s">
        <v>468</v>
      </c>
      <c r="N223">
        <v>43229</v>
      </c>
      <c r="O223" t="s">
        <v>147</v>
      </c>
      <c r="P223" t="s">
        <v>3019</v>
      </c>
      <c r="Q223" t="s">
        <v>46</v>
      </c>
      <c r="R223" t="s">
        <v>92</v>
      </c>
      <c r="S223" t="s">
        <v>180</v>
      </c>
      <c r="T223">
        <v>16.224</v>
      </c>
      <c r="U223">
        <v>2</v>
      </c>
      <c r="V223">
        <v>0.2</v>
      </c>
      <c r="W223">
        <v>5.8811999999999998</v>
      </c>
    </row>
    <row r="224" spans="1:23" x14ac:dyDescent="0.3">
      <c r="A224">
        <v>8608</v>
      </c>
      <c r="B224" t="s">
        <v>7116</v>
      </c>
      <c r="C224" s="12">
        <v>41735</v>
      </c>
      <c r="D224" s="15">
        <f t="shared" si="6"/>
        <v>2014</v>
      </c>
      <c r="E224" s="15">
        <f t="shared" si="7"/>
        <v>4</v>
      </c>
      <c r="F224" s="14">
        <v>41888</v>
      </c>
      <c r="G224" t="s">
        <v>51</v>
      </c>
      <c r="H224" t="s">
        <v>4353</v>
      </c>
      <c r="I224" t="s">
        <v>4354</v>
      </c>
      <c r="J224" t="s">
        <v>25</v>
      </c>
      <c r="K224" t="s">
        <v>26</v>
      </c>
      <c r="L224" t="s">
        <v>250</v>
      </c>
      <c r="M224" t="s">
        <v>251</v>
      </c>
      <c r="N224">
        <v>10035</v>
      </c>
      <c r="O224" t="s">
        <v>147</v>
      </c>
      <c r="P224" t="s">
        <v>3932</v>
      </c>
      <c r="Q224" t="s">
        <v>31</v>
      </c>
      <c r="R224" t="s">
        <v>67</v>
      </c>
      <c r="S224" t="s">
        <v>3933</v>
      </c>
      <c r="T224">
        <v>56.96</v>
      </c>
      <c r="U224">
        <v>2</v>
      </c>
      <c r="V224">
        <v>0</v>
      </c>
      <c r="W224">
        <v>21.075199999999999</v>
      </c>
    </row>
    <row r="225" spans="1:23" x14ac:dyDescent="0.3">
      <c r="A225">
        <v>8609</v>
      </c>
      <c r="B225" t="s">
        <v>7116</v>
      </c>
      <c r="C225" s="12">
        <v>41735</v>
      </c>
      <c r="D225" s="15">
        <f t="shared" si="6"/>
        <v>2014</v>
      </c>
      <c r="E225" s="15">
        <f t="shared" si="7"/>
        <v>4</v>
      </c>
      <c r="F225" s="14">
        <v>41888</v>
      </c>
      <c r="G225" t="s">
        <v>51</v>
      </c>
      <c r="H225" t="s">
        <v>4353</v>
      </c>
      <c r="I225" t="s">
        <v>4354</v>
      </c>
      <c r="J225" t="s">
        <v>25</v>
      </c>
      <c r="K225" t="s">
        <v>26</v>
      </c>
      <c r="L225" t="s">
        <v>250</v>
      </c>
      <c r="M225" t="s">
        <v>251</v>
      </c>
      <c r="N225">
        <v>10035</v>
      </c>
      <c r="O225" t="s">
        <v>147</v>
      </c>
      <c r="P225" t="s">
        <v>3554</v>
      </c>
      <c r="Q225" t="s">
        <v>46</v>
      </c>
      <c r="R225" t="s">
        <v>80</v>
      </c>
      <c r="S225" t="s">
        <v>3555</v>
      </c>
      <c r="T225">
        <v>15.56</v>
      </c>
      <c r="U225">
        <v>4</v>
      </c>
      <c r="V225">
        <v>0</v>
      </c>
      <c r="W225">
        <v>4.0456000000000003</v>
      </c>
    </row>
    <row r="226" spans="1:23" x14ac:dyDescent="0.3">
      <c r="A226">
        <v>8610</v>
      </c>
      <c r="B226" t="s">
        <v>7116</v>
      </c>
      <c r="C226" s="12">
        <v>41735</v>
      </c>
      <c r="D226" s="15">
        <f t="shared" si="6"/>
        <v>2014</v>
      </c>
      <c r="E226" s="15">
        <f t="shared" si="7"/>
        <v>4</v>
      </c>
      <c r="F226" s="14">
        <v>41888</v>
      </c>
      <c r="G226" t="s">
        <v>51</v>
      </c>
      <c r="H226" t="s">
        <v>4353</v>
      </c>
      <c r="I226" t="s">
        <v>4354</v>
      </c>
      <c r="J226" t="s">
        <v>25</v>
      </c>
      <c r="K226" t="s">
        <v>26</v>
      </c>
      <c r="L226" t="s">
        <v>250</v>
      </c>
      <c r="M226" t="s">
        <v>251</v>
      </c>
      <c r="N226">
        <v>10035</v>
      </c>
      <c r="O226" t="s">
        <v>147</v>
      </c>
      <c r="P226" t="s">
        <v>2046</v>
      </c>
      <c r="Q226" t="s">
        <v>31</v>
      </c>
      <c r="R226" t="s">
        <v>32</v>
      </c>
      <c r="S226" t="s">
        <v>2047</v>
      </c>
      <c r="T226">
        <v>353.56799999999998</v>
      </c>
      <c r="U226">
        <v>2</v>
      </c>
      <c r="V226">
        <v>0.2</v>
      </c>
      <c r="W226">
        <v>-44.195999999999998</v>
      </c>
    </row>
    <row r="227" spans="1:23" x14ac:dyDescent="0.3">
      <c r="A227">
        <v>8611</v>
      </c>
      <c r="B227" t="s">
        <v>7116</v>
      </c>
      <c r="C227" s="12">
        <v>41735</v>
      </c>
      <c r="D227" s="15">
        <f t="shared" si="6"/>
        <v>2014</v>
      </c>
      <c r="E227" s="15">
        <f t="shared" si="7"/>
        <v>4</v>
      </c>
      <c r="F227" s="14">
        <v>41888</v>
      </c>
      <c r="G227" t="s">
        <v>51</v>
      </c>
      <c r="H227" t="s">
        <v>4353</v>
      </c>
      <c r="I227" t="s">
        <v>4354</v>
      </c>
      <c r="J227" t="s">
        <v>25</v>
      </c>
      <c r="K227" t="s">
        <v>26</v>
      </c>
      <c r="L227" t="s">
        <v>250</v>
      </c>
      <c r="M227" t="s">
        <v>251</v>
      </c>
      <c r="N227">
        <v>10035</v>
      </c>
      <c r="O227" t="s">
        <v>147</v>
      </c>
      <c r="P227" t="s">
        <v>2668</v>
      </c>
      <c r="Q227" t="s">
        <v>31</v>
      </c>
      <c r="R227" t="s">
        <v>67</v>
      </c>
      <c r="S227" t="s">
        <v>2669</v>
      </c>
      <c r="T227">
        <v>13.96</v>
      </c>
      <c r="U227">
        <v>2</v>
      </c>
      <c r="V227">
        <v>0</v>
      </c>
      <c r="W227">
        <v>6.7008000000000001</v>
      </c>
    </row>
    <row r="228" spans="1:23" x14ac:dyDescent="0.3">
      <c r="A228">
        <v>6733</v>
      </c>
      <c r="B228" t="s">
        <v>6647</v>
      </c>
      <c r="C228" s="12">
        <v>41736</v>
      </c>
      <c r="D228" s="15">
        <f t="shared" si="6"/>
        <v>2014</v>
      </c>
      <c r="E228" s="15">
        <f t="shared" si="7"/>
        <v>4</v>
      </c>
      <c r="F228" s="14">
        <v>41827</v>
      </c>
      <c r="G228" t="s">
        <v>182</v>
      </c>
      <c r="H228" t="s">
        <v>5569</v>
      </c>
      <c r="I228" t="s">
        <v>5570</v>
      </c>
      <c r="J228" t="s">
        <v>41</v>
      </c>
      <c r="K228" t="s">
        <v>26</v>
      </c>
      <c r="L228" t="s">
        <v>430</v>
      </c>
      <c r="M228" t="s">
        <v>431</v>
      </c>
      <c r="N228">
        <v>80013</v>
      </c>
      <c r="O228" t="s">
        <v>44</v>
      </c>
      <c r="P228" t="s">
        <v>5141</v>
      </c>
      <c r="Q228" t="s">
        <v>46</v>
      </c>
      <c r="R228" t="s">
        <v>92</v>
      </c>
      <c r="S228" t="s">
        <v>5142</v>
      </c>
      <c r="T228">
        <v>177.536</v>
      </c>
      <c r="U228">
        <v>4</v>
      </c>
      <c r="V228">
        <v>0.2</v>
      </c>
      <c r="W228">
        <v>62.137599999999999</v>
      </c>
    </row>
    <row r="229" spans="1:23" x14ac:dyDescent="0.3">
      <c r="A229">
        <v>6734</v>
      </c>
      <c r="B229" t="s">
        <v>6647</v>
      </c>
      <c r="C229" s="12">
        <v>41736</v>
      </c>
      <c r="D229" s="15">
        <f t="shared" si="6"/>
        <v>2014</v>
      </c>
      <c r="E229" s="15">
        <f t="shared" si="7"/>
        <v>4</v>
      </c>
      <c r="F229" s="14">
        <v>41827</v>
      </c>
      <c r="G229" t="s">
        <v>182</v>
      </c>
      <c r="H229" t="s">
        <v>5569</v>
      </c>
      <c r="I229" t="s">
        <v>5570</v>
      </c>
      <c r="J229" t="s">
        <v>41</v>
      </c>
      <c r="K229" t="s">
        <v>26</v>
      </c>
      <c r="L229" t="s">
        <v>430</v>
      </c>
      <c r="M229" t="s">
        <v>431</v>
      </c>
      <c r="N229">
        <v>80013</v>
      </c>
      <c r="O229" t="s">
        <v>44</v>
      </c>
      <c r="P229" t="s">
        <v>4313</v>
      </c>
      <c r="Q229" t="s">
        <v>46</v>
      </c>
      <c r="R229" t="s">
        <v>80</v>
      </c>
      <c r="S229" t="s">
        <v>4314</v>
      </c>
      <c r="T229">
        <v>32.432000000000002</v>
      </c>
      <c r="U229">
        <v>2</v>
      </c>
      <c r="V229">
        <v>0.2</v>
      </c>
      <c r="W229">
        <v>3.2431999999999999</v>
      </c>
    </row>
    <row r="230" spans="1:23" x14ac:dyDescent="0.3">
      <c r="A230">
        <v>7162</v>
      </c>
      <c r="B230" t="s">
        <v>6761</v>
      </c>
      <c r="C230" s="12">
        <v>41736</v>
      </c>
      <c r="D230" s="15">
        <f t="shared" si="6"/>
        <v>2014</v>
      </c>
      <c r="E230" s="15">
        <f t="shared" si="7"/>
        <v>4</v>
      </c>
      <c r="F230" s="14">
        <v>41889</v>
      </c>
      <c r="G230" t="s">
        <v>51</v>
      </c>
      <c r="H230" t="s">
        <v>3468</v>
      </c>
      <c r="I230" t="s">
        <v>3469</v>
      </c>
      <c r="J230" t="s">
        <v>25</v>
      </c>
      <c r="K230" t="s">
        <v>26</v>
      </c>
      <c r="L230" t="s">
        <v>1341</v>
      </c>
      <c r="M230" t="s">
        <v>301</v>
      </c>
      <c r="N230">
        <v>23223</v>
      </c>
      <c r="O230" t="s">
        <v>29</v>
      </c>
      <c r="P230" t="s">
        <v>1231</v>
      </c>
      <c r="Q230" t="s">
        <v>46</v>
      </c>
      <c r="R230" t="s">
        <v>92</v>
      </c>
      <c r="S230" t="s">
        <v>1232</v>
      </c>
      <c r="T230">
        <v>21.84</v>
      </c>
      <c r="U230">
        <v>3</v>
      </c>
      <c r="V230">
        <v>0</v>
      </c>
      <c r="W230">
        <v>10.92</v>
      </c>
    </row>
    <row r="231" spans="1:23" x14ac:dyDescent="0.3">
      <c r="A231">
        <v>7163</v>
      </c>
      <c r="B231" t="s">
        <v>6761</v>
      </c>
      <c r="C231" s="12">
        <v>41736</v>
      </c>
      <c r="D231" s="15">
        <f t="shared" si="6"/>
        <v>2014</v>
      </c>
      <c r="E231" s="15">
        <f t="shared" si="7"/>
        <v>4</v>
      </c>
      <c r="F231" s="14">
        <v>41889</v>
      </c>
      <c r="G231" t="s">
        <v>51</v>
      </c>
      <c r="H231" t="s">
        <v>3468</v>
      </c>
      <c r="I231" t="s">
        <v>3469</v>
      </c>
      <c r="J231" t="s">
        <v>25</v>
      </c>
      <c r="K231" t="s">
        <v>26</v>
      </c>
      <c r="L231" t="s">
        <v>1341</v>
      </c>
      <c r="M231" t="s">
        <v>301</v>
      </c>
      <c r="N231">
        <v>23223</v>
      </c>
      <c r="O231" t="s">
        <v>29</v>
      </c>
      <c r="P231" t="s">
        <v>2577</v>
      </c>
      <c r="Q231" t="s">
        <v>46</v>
      </c>
      <c r="R231" t="s">
        <v>77</v>
      </c>
      <c r="S231" t="s">
        <v>2578</v>
      </c>
      <c r="T231">
        <v>15.6</v>
      </c>
      <c r="U231">
        <v>5</v>
      </c>
      <c r="V231">
        <v>0</v>
      </c>
      <c r="W231">
        <v>7.6440000000000001</v>
      </c>
    </row>
    <row r="232" spans="1:23" x14ac:dyDescent="0.3">
      <c r="A232">
        <v>1376</v>
      </c>
      <c r="B232" t="s">
        <v>3292</v>
      </c>
      <c r="C232" s="12">
        <v>41737</v>
      </c>
      <c r="D232" s="15">
        <f t="shared" si="6"/>
        <v>2014</v>
      </c>
      <c r="E232" s="15">
        <f t="shared" si="7"/>
        <v>4</v>
      </c>
      <c r="F232" s="14">
        <v>41890</v>
      </c>
      <c r="G232" t="s">
        <v>22</v>
      </c>
      <c r="H232" t="s">
        <v>824</v>
      </c>
      <c r="I232" t="s">
        <v>825</v>
      </c>
      <c r="J232" t="s">
        <v>25</v>
      </c>
      <c r="K232" t="s">
        <v>26</v>
      </c>
      <c r="L232" t="s">
        <v>3293</v>
      </c>
      <c r="M232" t="s">
        <v>121</v>
      </c>
      <c r="N232">
        <v>84062</v>
      </c>
      <c r="O232" t="s">
        <v>44</v>
      </c>
      <c r="P232" t="s">
        <v>3294</v>
      </c>
      <c r="Q232" t="s">
        <v>46</v>
      </c>
      <c r="R232" t="s">
        <v>80</v>
      </c>
      <c r="S232" t="s">
        <v>3295</v>
      </c>
      <c r="T232">
        <v>1089.75</v>
      </c>
      <c r="U232">
        <v>3</v>
      </c>
      <c r="V232">
        <v>0</v>
      </c>
      <c r="W232">
        <v>305.13</v>
      </c>
    </row>
    <row r="233" spans="1:23" x14ac:dyDescent="0.3">
      <c r="A233">
        <v>1377</v>
      </c>
      <c r="B233" t="s">
        <v>3292</v>
      </c>
      <c r="C233" s="12">
        <v>41737</v>
      </c>
      <c r="D233" s="15">
        <f t="shared" si="6"/>
        <v>2014</v>
      </c>
      <c r="E233" s="15">
        <f t="shared" si="7"/>
        <v>4</v>
      </c>
      <c r="F233" s="14">
        <v>41890</v>
      </c>
      <c r="G233" t="s">
        <v>22</v>
      </c>
      <c r="H233" t="s">
        <v>824</v>
      </c>
      <c r="I233" t="s">
        <v>825</v>
      </c>
      <c r="J233" t="s">
        <v>25</v>
      </c>
      <c r="K233" t="s">
        <v>26</v>
      </c>
      <c r="L233" t="s">
        <v>3293</v>
      </c>
      <c r="M233" t="s">
        <v>121</v>
      </c>
      <c r="N233">
        <v>84062</v>
      </c>
      <c r="O233" t="s">
        <v>44</v>
      </c>
      <c r="P233" t="s">
        <v>3296</v>
      </c>
      <c r="Q233" t="s">
        <v>46</v>
      </c>
      <c r="R233" t="s">
        <v>92</v>
      </c>
      <c r="S233" t="s">
        <v>3297</v>
      </c>
      <c r="T233">
        <v>447.84</v>
      </c>
      <c r="U233">
        <v>8</v>
      </c>
      <c r="V233">
        <v>0</v>
      </c>
      <c r="W233">
        <v>219.44159999999999</v>
      </c>
    </row>
    <row r="234" spans="1:23" x14ac:dyDescent="0.3">
      <c r="A234">
        <v>1378</v>
      </c>
      <c r="B234" t="s">
        <v>3292</v>
      </c>
      <c r="C234" s="12">
        <v>41737</v>
      </c>
      <c r="D234" s="15">
        <f t="shared" si="6"/>
        <v>2014</v>
      </c>
      <c r="E234" s="15">
        <f t="shared" si="7"/>
        <v>4</v>
      </c>
      <c r="F234" s="14">
        <v>41890</v>
      </c>
      <c r="G234" t="s">
        <v>22</v>
      </c>
      <c r="H234" t="s">
        <v>824</v>
      </c>
      <c r="I234" t="s">
        <v>825</v>
      </c>
      <c r="J234" t="s">
        <v>25</v>
      </c>
      <c r="K234" t="s">
        <v>26</v>
      </c>
      <c r="L234" t="s">
        <v>3293</v>
      </c>
      <c r="M234" t="s">
        <v>121</v>
      </c>
      <c r="N234">
        <v>84062</v>
      </c>
      <c r="O234" t="s">
        <v>44</v>
      </c>
      <c r="P234" t="s">
        <v>3298</v>
      </c>
      <c r="Q234" t="s">
        <v>46</v>
      </c>
      <c r="R234" t="s">
        <v>70</v>
      </c>
      <c r="S234" t="s">
        <v>3299</v>
      </c>
      <c r="T234">
        <v>16.399999999999999</v>
      </c>
      <c r="U234">
        <v>5</v>
      </c>
      <c r="V234">
        <v>0</v>
      </c>
      <c r="W234">
        <v>4.2640000000000002</v>
      </c>
    </row>
    <row r="235" spans="1:23" x14ac:dyDescent="0.3">
      <c r="A235">
        <v>1379</v>
      </c>
      <c r="B235" t="s">
        <v>3292</v>
      </c>
      <c r="C235" s="12">
        <v>41737</v>
      </c>
      <c r="D235" s="15">
        <f t="shared" si="6"/>
        <v>2014</v>
      </c>
      <c r="E235" s="15">
        <f t="shared" si="7"/>
        <v>4</v>
      </c>
      <c r="F235" s="14">
        <v>41890</v>
      </c>
      <c r="G235" t="s">
        <v>22</v>
      </c>
      <c r="H235" t="s">
        <v>824</v>
      </c>
      <c r="I235" t="s">
        <v>825</v>
      </c>
      <c r="J235" t="s">
        <v>25</v>
      </c>
      <c r="K235" t="s">
        <v>26</v>
      </c>
      <c r="L235" t="s">
        <v>3293</v>
      </c>
      <c r="M235" t="s">
        <v>121</v>
      </c>
      <c r="N235">
        <v>84062</v>
      </c>
      <c r="O235" t="s">
        <v>44</v>
      </c>
      <c r="P235" t="s">
        <v>3300</v>
      </c>
      <c r="Q235" t="s">
        <v>73</v>
      </c>
      <c r="R235" t="s">
        <v>74</v>
      </c>
      <c r="S235" t="s">
        <v>3301</v>
      </c>
      <c r="T235">
        <v>399.96</v>
      </c>
      <c r="U235">
        <v>5</v>
      </c>
      <c r="V235">
        <v>0.2</v>
      </c>
      <c r="W235">
        <v>34.996499999999997</v>
      </c>
    </row>
    <row r="236" spans="1:23" x14ac:dyDescent="0.3">
      <c r="A236">
        <v>1380</v>
      </c>
      <c r="B236" t="s">
        <v>3292</v>
      </c>
      <c r="C236" s="12">
        <v>41737</v>
      </c>
      <c r="D236" s="15">
        <f t="shared" si="6"/>
        <v>2014</v>
      </c>
      <c r="E236" s="15">
        <f t="shared" si="7"/>
        <v>4</v>
      </c>
      <c r="F236" s="14">
        <v>41890</v>
      </c>
      <c r="G236" t="s">
        <v>22</v>
      </c>
      <c r="H236" t="s">
        <v>824</v>
      </c>
      <c r="I236" t="s">
        <v>825</v>
      </c>
      <c r="J236" t="s">
        <v>25</v>
      </c>
      <c r="K236" t="s">
        <v>26</v>
      </c>
      <c r="L236" t="s">
        <v>3293</v>
      </c>
      <c r="M236" t="s">
        <v>121</v>
      </c>
      <c r="N236">
        <v>84062</v>
      </c>
      <c r="O236" t="s">
        <v>44</v>
      </c>
      <c r="P236" t="s">
        <v>3302</v>
      </c>
      <c r="Q236" t="s">
        <v>46</v>
      </c>
      <c r="R236" t="s">
        <v>60</v>
      </c>
      <c r="S236" t="s">
        <v>3303</v>
      </c>
      <c r="T236">
        <v>158.9</v>
      </c>
      <c r="U236">
        <v>5</v>
      </c>
      <c r="V236">
        <v>0</v>
      </c>
      <c r="W236">
        <v>7.9450000000000003</v>
      </c>
    </row>
    <row r="237" spans="1:23" x14ac:dyDescent="0.3">
      <c r="A237">
        <v>1381</v>
      </c>
      <c r="B237" t="s">
        <v>3292</v>
      </c>
      <c r="C237" s="12">
        <v>41737</v>
      </c>
      <c r="D237" s="15">
        <f t="shared" si="6"/>
        <v>2014</v>
      </c>
      <c r="E237" s="15">
        <f t="shared" si="7"/>
        <v>4</v>
      </c>
      <c r="F237" s="14">
        <v>41890</v>
      </c>
      <c r="G237" t="s">
        <v>22</v>
      </c>
      <c r="H237" t="s">
        <v>824</v>
      </c>
      <c r="I237" t="s">
        <v>825</v>
      </c>
      <c r="J237" t="s">
        <v>25</v>
      </c>
      <c r="K237" t="s">
        <v>26</v>
      </c>
      <c r="L237" t="s">
        <v>3293</v>
      </c>
      <c r="M237" t="s">
        <v>121</v>
      </c>
      <c r="N237">
        <v>84062</v>
      </c>
      <c r="O237" t="s">
        <v>44</v>
      </c>
      <c r="P237" t="s">
        <v>389</v>
      </c>
      <c r="Q237" t="s">
        <v>46</v>
      </c>
      <c r="R237" t="s">
        <v>77</v>
      </c>
      <c r="S237" t="s">
        <v>390</v>
      </c>
      <c r="T237">
        <v>13.183999999999999</v>
      </c>
      <c r="U237">
        <v>1</v>
      </c>
      <c r="V237">
        <v>0.2</v>
      </c>
      <c r="W237">
        <v>4.7792000000000003</v>
      </c>
    </row>
    <row r="238" spans="1:23" x14ac:dyDescent="0.3">
      <c r="A238">
        <v>9157</v>
      </c>
      <c r="B238" t="s">
        <v>7242</v>
      </c>
      <c r="C238" s="12">
        <v>41737</v>
      </c>
      <c r="D238" s="15">
        <f t="shared" si="6"/>
        <v>2014</v>
      </c>
      <c r="E238" s="15">
        <f t="shared" si="7"/>
        <v>4</v>
      </c>
      <c r="F238" s="14">
        <v>41859</v>
      </c>
      <c r="G238" t="s">
        <v>51</v>
      </c>
      <c r="H238" t="s">
        <v>3671</v>
      </c>
      <c r="I238" t="s">
        <v>3672</v>
      </c>
      <c r="J238" t="s">
        <v>41</v>
      </c>
      <c r="K238" t="s">
        <v>26</v>
      </c>
      <c r="L238" t="s">
        <v>4383</v>
      </c>
      <c r="M238" t="s">
        <v>4384</v>
      </c>
      <c r="N238">
        <v>4401</v>
      </c>
      <c r="O238" t="s">
        <v>147</v>
      </c>
      <c r="P238" t="s">
        <v>1658</v>
      </c>
      <c r="Q238" t="s">
        <v>46</v>
      </c>
      <c r="R238" t="s">
        <v>80</v>
      </c>
      <c r="S238" t="s">
        <v>1659</v>
      </c>
      <c r="T238">
        <v>101.96</v>
      </c>
      <c r="U238">
        <v>2</v>
      </c>
      <c r="V238">
        <v>0</v>
      </c>
      <c r="W238">
        <v>27.529199999999999</v>
      </c>
    </row>
    <row r="239" spans="1:23" x14ac:dyDescent="0.3">
      <c r="A239">
        <v>9158</v>
      </c>
      <c r="B239" t="s">
        <v>7242</v>
      </c>
      <c r="C239" s="12">
        <v>41737</v>
      </c>
      <c r="D239" s="15">
        <f t="shared" si="6"/>
        <v>2014</v>
      </c>
      <c r="E239" s="15">
        <f t="shared" si="7"/>
        <v>4</v>
      </c>
      <c r="F239" s="14">
        <v>41859</v>
      </c>
      <c r="G239" t="s">
        <v>51</v>
      </c>
      <c r="H239" t="s">
        <v>3671</v>
      </c>
      <c r="I239" t="s">
        <v>3672</v>
      </c>
      <c r="J239" t="s">
        <v>41</v>
      </c>
      <c r="K239" t="s">
        <v>26</v>
      </c>
      <c r="L239" t="s">
        <v>4383</v>
      </c>
      <c r="M239" t="s">
        <v>4384</v>
      </c>
      <c r="N239">
        <v>4401</v>
      </c>
      <c r="O239" t="s">
        <v>147</v>
      </c>
      <c r="P239" t="s">
        <v>5897</v>
      </c>
      <c r="Q239" t="s">
        <v>46</v>
      </c>
      <c r="R239" t="s">
        <v>92</v>
      </c>
      <c r="S239" t="s">
        <v>5898</v>
      </c>
      <c r="T239">
        <v>259.74</v>
      </c>
      <c r="U239">
        <v>13</v>
      </c>
      <c r="V239">
        <v>0</v>
      </c>
      <c r="W239">
        <v>124.6752</v>
      </c>
    </row>
    <row r="240" spans="1:23" x14ac:dyDescent="0.3">
      <c r="A240">
        <v>9159</v>
      </c>
      <c r="B240" t="s">
        <v>7242</v>
      </c>
      <c r="C240" s="12">
        <v>41737</v>
      </c>
      <c r="D240" s="15">
        <f t="shared" si="6"/>
        <v>2014</v>
      </c>
      <c r="E240" s="15">
        <f t="shared" si="7"/>
        <v>4</v>
      </c>
      <c r="F240" s="14">
        <v>41859</v>
      </c>
      <c r="G240" t="s">
        <v>51</v>
      </c>
      <c r="H240" t="s">
        <v>3671</v>
      </c>
      <c r="I240" t="s">
        <v>3672</v>
      </c>
      <c r="J240" t="s">
        <v>41</v>
      </c>
      <c r="K240" t="s">
        <v>26</v>
      </c>
      <c r="L240" t="s">
        <v>4383</v>
      </c>
      <c r="M240" t="s">
        <v>4384</v>
      </c>
      <c r="N240">
        <v>4401</v>
      </c>
      <c r="O240" t="s">
        <v>147</v>
      </c>
      <c r="P240" t="s">
        <v>2497</v>
      </c>
      <c r="Q240" t="s">
        <v>73</v>
      </c>
      <c r="R240" t="s">
        <v>157</v>
      </c>
      <c r="S240" t="s">
        <v>2498</v>
      </c>
      <c r="T240">
        <v>255.42</v>
      </c>
      <c r="U240">
        <v>9</v>
      </c>
      <c r="V240">
        <v>0</v>
      </c>
      <c r="W240">
        <v>104.7222</v>
      </c>
    </row>
    <row r="241" spans="1:23" x14ac:dyDescent="0.3">
      <c r="A241">
        <v>2724</v>
      </c>
      <c r="B241" t="s">
        <v>4843</v>
      </c>
      <c r="C241" s="12">
        <v>41739</v>
      </c>
      <c r="D241" s="15">
        <f t="shared" si="6"/>
        <v>2014</v>
      </c>
      <c r="E241" s="15">
        <f t="shared" si="7"/>
        <v>4</v>
      </c>
      <c r="F241" s="14">
        <v>41861</v>
      </c>
      <c r="G241" t="s">
        <v>51</v>
      </c>
      <c r="H241" t="s">
        <v>4844</v>
      </c>
      <c r="I241" t="s">
        <v>4845</v>
      </c>
      <c r="J241" t="s">
        <v>25</v>
      </c>
      <c r="K241" t="s">
        <v>26</v>
      </c>
      <c r="L241" t="s">
        <v>1897</v>
      </c>
      <c r="M241" t="s">
        <v>43</v>
      </c>
      <c r="N241">
        <v>94591</v>
      </c>
      <c r="O241" t="s">
        <v>44</v>
      </c>
      <c r="P241" t="s">
        <v>994</v>
      </c>
      <c r="Q241" t="s">
        <v>46</v>
      </c>
      <c r="R241" t="s">
        <v>47</v>
      </c>
      <c r="S241" t="s">
        <v>995</v>
      </c>
      <c r="T241">
        <v>14.45</v>
      </c>
      <c r="U241">
        <v>5</v>
      </c>
      <c r="V241">
        <v>0</v>
      </c>
      <c r="W241">
        <v>6.7915000000000001</v>
      </c>
    </row>
    <row r="242" spans="1:23" x14ac:dyDescent="0.3">
      <c r="A242">
        <v>2725</v>
      </c>
      <c r="B242" t="s">
        <v>4843</v>
      </c>
      <c r="C242" s="12">
        <v>41739</v>
      </c>
      <c r="D242" s="15">
        <f t="shared" si="6"/>
        <v>2014</v>
      </c>
      <c r="E242" s="15">
        <f t="shared" si="7"/>
        <v>4</v>
      </c>
      <c r="F242" s="14">
        <v>41861</v>
      </c>
      <c r="G242" t="s">
        <v>51</v>
      </c>
      <c r="H242" t="s">
        <v>4844</v>
      </c>
      <c r="I242" t="s">
        <v>4845</v>
      </c>
      <c r="J242" t="s">
        <v>25</v>
      </c>
      <c r="K242" t="s">
        <v>26</v>
      </c>
      <c r="L242" t="s">
        <v>1897</v>
      </c>
      <c r="M242" t="s">
        <v>43</v>
      </c>
      <c r="N242">
        <v>94591</v>
      </c>
      <c r="O242" t="s">
        <v>44</v>
      </c>
      <c r="P242" t="s">
        <v>3349</v>
      </c>
      <c r="Q242" t="s">
        <v>46</v>
      </c>
      <c r="R242" t="s">
        <v>77</v>
      </c>
      <c r="S242" t="s">
        <v>3350</v>
      </c>
      <c r="T242">
        <v>95.647999999999996</v>
      </c>
      <c r="U242">
        <v>2</v>
      </c>
      <c r="V242">
        <v>0.2</v>
      </c>
      <c r="W242">
        <v>31.085599999999999</v>
      </c>
    </row>
    <row r="243" spans="1:23" x14ac:dyDescent="0.3">
      <c r="A243">
        <v>4948</v>
      </c>
      <c r="B243" t="s">
        <v>6072</v>
      </c>
      <c r="C243" s="12">
        <v>41739</v>
      </c>
      <c r="D243" s="15">
        <f t="shared" si="6"/>
        <v>2014</v>
      </c>
      <c r="E243" s="15">
        <f t="shared" si="7"/>
        <v>4</v>
      </c>
      <c r="F243" s="14">
        <v>41892</v>
      </c>
      <c r="G243" t="s">
        <v>51</v>
      </c>
      <c r="H243" t="s">
        <v>4109</v>
      </c>
      <c r="I243" t="s">
        <v>4110</v>
      </c>
      <c r="J243" t="s">
        <v>25</v>
      </c>
      <c r="K243" t="s">
        <v>26</v>
      </c>
      <c r="L243" t="s">
        <v>97</v>
      </c>
      <c r="M243" t="s">
        <v>98</v>
      </c>
      <c r="N243">
        <v>98115</v>
      </c>
      <c r="O243" t="s">
        <v>44</v>
      </c>
      <c r="P243" t="s">
        <v>606</v>
      </c>
      <c r="Q243" t="s">
        <v>46</v>
      </c>
      <c r="R243" t="s">
        <v>47</v>
      </c>
      <c r="S243" t="s">
        <v>607</v>
      </c>
      <c r="T243">
        <v>29.24</v>
      </c>
      <c r="U243">
        <v>4</v>
      </c>
      <c r="V243">
        <v>0</v>
      </c>
      <c r="W243">
        <v>13.742800000000001</v>
      </c>
    </row>
    <row r="244" spans="1:23" x14ac:dyDescent="0.3">
      <c r="A244">
        <v>6440</v>
      </c>
      <c r="B244" t="s">
        <v>6581</v>
      </c>
      <c r="C244" s="12">
        <v>41739</v>
      </c>
      <c r="D244" s="15">
        <f t="shared" si="6"/>
        <v>2014</v>
      </c>
      <c r="E244" s="15">
        <f t="shared" si="7"/>
        <v>4</v>
      </c>
      <c r="F244" s="14">
        <v>41800</v>
      </c>
      <c r="G244" t="s">
        <v>182</v>
      </c>
      <c r="H244" t="s">
        <v>3088</v>
      </c>
      <c r="I244" t="s">
        <v>3089</v>
      </c>
      <c r="J244" t="s">
        <v>25</v>
      </c>
      <c r="K244" t="s">
        <v>26</v>
      </c>
      <c r="L244" t="s">
        <v>250</v>
      </c>
      <c r="M244" t="s">
        <v>251</v>
      </c>
      <c r="N244">
        <v>10024</v>
      </c>
      <c r="O244" t="s">
        <v>147</v>
      </c>
      <c r="P244" t="s">
        <v>5550</v>
      </c>
      <c r="Q244" t="s">
        <v>31</v>
      </c>
      <c r="R244" t="s">
        <v>35</v>
      </c>
      <c r="S244" t="s">
        <v>5551</v>
      </c>
      <c r="T244">
        <v>589.41</v>
      </c>
      <c r="U244">
        <v>5</v>
      </c>
      <c r="V244">
        <v>0.1</v>
      </c>
      <c r="W244">
        <v>-6.5490000000000004</v>
      </c>
    </row>
    <row r="245" spans="1:23" x14ac:dyDescent="0.3">
      <c r="A245">
        <v>318</v>
      </c>
      <c r="B245" t="s">
        <v>1074</v>
      </c>
      <c r="C245" s="12">
        <v>41740</v>
      </c>
      <c r="D245" s="15">
        <f t="shared" si="6"/>
        <v>2014</v>
      </c>
      <c r="E245" s="15">
        <f t="shared" si="7"/>
        <v>4</v>
      </c>
      <c r="F245" s="14">
        <v>41893</v>
      </c>
      <c r="G245" t="s">
        <v>51</v>
      </c>
      <c r="H245" t="s">
        <v>1075</v>
      </c>
      <c r="I245" t="s">
        <v>1076</v>
      </c>
      <c r="J245" t="s">
        <v>103</v>
      </c>
      <c r="K245" t="s">
        <v>26</v>
      </c>
      <c r="L245" t="s">
        <v>250</v>
      </c>
      <c r="M245" t="s">
        <v>251</v>
      </c>
      <c r="N245">
        <v>10024</v>
      </c>
      <c r="O245" t="s">
        <v>147</v>
      </c>
      <c r="P245" t="s">
        <v>1077</v>
      </c>
      <c r="Q245" t="s">
        <v>31</v>
      </c>
      <c r="R245" t="s">
        <v>35</v>
      </c>
      <c r="S245" t="s">
        <v>1078</v>
      </c>
      <c r="T245">
        <v>135.88200000000001</v>
      </c>
      <c r="U245">
        <v>1</v>
      </c>
      <c r="V245">
        <v>0.1</v>
      </c>
      <c r="W245">
        <v>24.1568</v>
      </c>
    </row>
    <row r="246" spans="1:23" x14ac:dyDescent="0.3">
      <c r="A246">
        <v>319</v>
      </c>
      <c r="B246" t="s">
        <v>1074</v>
      </c>
      <c r="C246" s="12">
        <v>41740</v>
      </c>
      <c r="D246" s="15">
        <f t="shared" si="6"/>
        <v>2014</v>
      </c>
      <c r="E246" s="15">
        <f t="shared" si="7"/>
        <v>4</v>
      </c>
      <c r="F246" s="14">
        <v>41893</v>
      </c>
      <c r="G246" t="s">
        <v>51</v>
      </c>
      <c r="H246" t="s">
        <v>1075</v>
      </c>
      <c r="I246" t="s">
        <v>1076</v>
      </c>
      <c r="J246" t="s">
        <v>103</v>
      </c>
      <c r="K246" t="s">
        <v>26</v>
      </c>
      <c r="L246" t="s">
        <v>250</v>
      </c>
      <c r="M246" t="s">
        <v>251</v>
      </c>
      <c r="N246">
        <v>10024</v>
      </c>
      <c r="O246" t="s">
        <v>147</v>
      </c>
      <c r="P246" t="s">
        <v>1079</v>
      </c>
      <c r="Q246" t="s">
        <v>73</v>
      </c>
      <c r="R246" t="s">
        <v>635</v>
      </c>
      <c r="S246" t="s">
        <v>1080</v>
      </c>
      <c r="T246">
        <v>3991.98</v>
      </c>
      <c r="U246">
        <v>2</v>
      </c>
      <c r="V246">
        <v>0</v>
      </c>
      <c r="W246">
        <v>1995.99</v>
      </c>
    </row>
    <row r="247" spans="1:23" x14ac:dyDescent="0.3">
      <c r="A247">
        <v>320</v>
      </c>
      <c r="B247" t="s">
        <v>1074</v>
      </c>
      <c r="C247" s="12">
        <v>41740</v>
      </c>
      <c r="D247" s="15">
        <f t="shared" si="6"/>
        <v>2014</v>
      </c>
      <c r="E247" s="15">
        <f t="shared" si="7"/>
        <v>4</v>
      </c>
      <c r="F247" s="14">
        <v>41893</v>
      </c>
      <c r="G247" t="s">
        <v>51</v>
      </c>
      <c r="H247" t="s">
        <v>1075</v>
      </c>
      <c r="I247" t="s">
        <v>1076</v>
      </c>
      <c r="J247" t="s">
        <v>103</v>
      </c>
      <c r="K247" t="s">
        <v>26</v>
      </c>
      <c r="L247" t="s">
        <v>250</v>
      </c>
      <c r="M247" t="s">
        <v>251</v>
      </c>
      <c r="N247">
        <v>10024</v>
      </c>
      <c r="O247" t="s">
        <v>147</v>
      </c>
      <c r="P247" t="s">
        <v>202</v>
      </c>
      <c r="Q247" t="s">
        <v>73</v>
      </c>
      <c r="R247" t="s">
        <v>74</v>
      </c>
      <c r="S247" t="s">
        <v>203</v>
      </c>
      <c r="T247">
        <v>275.94</v>
      </c>
      <c r="U247">
        <v>6</v>
      </c>
      <c r="V247">
        <v>0</v>
      </c>
      <c r="W247">
        <v>80.022599999999997</v>
      </c>
    </row>
    <row r="248" spans="1:23" x14ac:dyDescent="0.3">
      <c r="A248">
        <v>321</v>
      </c>
      <c r="B248" t="s">
        <v>1074</v>
      </c>
      <c r="C248" s="12">
        <v>41740</v>
      </c>
      <c r="D248" s="15">
        <f t="shared" si="6"/>
        <v>2014</v>
      </c>
      <c r="E248" s="15">
        <f t="shared" si="7"/>
        <v>4</v>
      </c>
      <c r="F248" s="14">
        <v>41893</v>
      </c>
      <c r="G248" t="s">
        <v>51</v>
      </c>
      <c r="H248" t="s">
        <v>1075</v>
      </c>
      <c r="I248" t="s">
        <v>1076</v>
      </c>
      <c r="J248" t="s">
        <v>103</v>
      </c>
      <c r="K248" t="s">
        <v>26</v>
      </c>
      <c r="L248" t="s">
        <v>250</v>
      </c>
      <c r="M248" t="s">
        <v>251</v>
      </c>
      <c r="N248">
        <v>10024</v>
      </c>
      <c r="O248" t="s">
        <v>147</v>
      </c>
      <c r="P248" t="s">
        <v>1081</v>
      </c>
      <c r="Q248" t="s">
        <v>73</v>
      </c>
      <c r="R248" t="s">
        <v>157</v>
      </c>
      <c r="S248" t="s">
        <v>1082</v>
      </c>
      <c r="T248">
        <v>360</v>
      </c>
      <c r="U248">
        <v>4</v>
      </c>
      <c r="V248">
        <v>0</v>
      </c>
      <c r="W248">
        <v>129.6</v>
      </c>
    </row>
    <row r="249" spans="1:23" x14ac:dyDescent="0.3">
      <c r="A249">
        <v>322</v>
      </c>
      <c r="B249" t="s">
        <v>1074</v>
      </c>
      <c r="C249" s="12">
        <v>41740</v>
      </c>
      <c r="D249" s="15">
        <f t="shared" si="6"/>
        <v>2014</v>
      </c>
      <c r="E249" s="15">
        <f t="shared" si="7"/>
        <v>4</v>
      </c>
      <c r="F249" s="14">
        <v>41893</v>
      </c>
      <c r="G249" t="s">
        <v>51</v>
      </c>
      <c r="H249" t="s">
        <v>1075</v>
      </c>
      <c r="I249" t="s">
        <v>1076</v>
      </c>
      <c r="J249" t="s">
        <v>103</v>
      </c>
      <c r="K249" t="s">
        <v>26</v>
      </c>
      <c r="L249" t="s">
        <v>250</v>
      </c>
      <c r="M249" t="s">
        <v>251</v>
      </c>
      <c r="N249">
        <v>10024</v>
      </c>
      <c r="O249" t="s">
        <v>147</v>
      </c>
      <c r="P249" t="s">
        <v>515</v>
      </c>
      <c r="Q249" t="s">
        <v>46</v>
      </c>
      <c r="R249" t="s">
        <v>60</v>
      </c>
      <c r="S249" t="s">
        <v>516</v>
      </c>
      <c r="T249">
        <v>43.57</v>
      </c>
      <c r="U249">
        <v>1</v>
      </c>
      <c r="V249">
        <v>0</v>
      </c>
      <c r="W249">
        <v>13.071</v>
      </c>
    </row>
    <row r="250" spans="1:23" x14ac:dyDescent="0.3">
      <c r="A250">
        <v>2721</v>
      </c>
      <c r="B250" t="s">
        <v>4842</v>
      </c>
      <c r="C250" s="12">
        <v>41740</v>
      </c>
      <c r="D250" s="15">
        <f t="shared" si="6"/>
        <v>2014</v>
      </c>
      <c r="E250" s="15">
        <f t="shared" si="7"/>
        <v>4</v>
      </c>
      <c r="F250" s="14">
        <v>41862</v>
      </c>
      <c r="G250" t="s">
        <v>22</v>
      </c>
      <c r="H250" t="s">
        <v>214</v>
      </c>
      <c r="I250" t="s">
        <v>215</v>
      </c>
      <c r="J250" t="s">
        <v>41</v>
      </c>
      <c r="K250" t="s">
        <v>26</v>
      </c>
      <c r="L250" t="s">
        <v>2038</v>
      </c>
      <c r="M250" t="s">
        <v>90</v>
      </c>
      <c r="N250">
        <v>27511</v>
      </c>
      <c r="O250" t="s">
        <v>29</v>
      </c>
      <c r="P250" t="s">
        <v>804</v>
      </c>
      <c r="Q250" t="s">
        <v>46</v>
      </c>
      <c r="R250" t="s">
        <v>253</v>
      </c>
      <c r="S250" t="s">
        <v>805</v>
      </c>
      <c r="T250">
        <v>8.3759999999999994</v>
      </c>
      <c r="U250">
        <v>3</v>
      </c>
      <c r="V250">
        <v>0.2</v>
      </c>
      <c r="W250">
        <v>2.7222</v>
      </c>
    </row>
    <row r="251" spans="1:23" x14ac:dyDescent="0.3">
      <c r="A251">
        <v>2722</v>
      </c>
      <c r="B251" t="s">
        <v>4842</v>
      </c>
      <c r="C251" s="12">
        <v>41740</v>
      </c>
      <c r="D251" s="15">
        <f t="shared" si="6"/>
        <v>2014</v>
      </c>
      <c r="E251" s="15">
        <f t="shared" si="7"/>
        <v>4</v>
      </c>
      <c r="F251" s="14">
        <v>41862</v>
      </c>
      <c r="G251" t="s">
        <v>22</v>
      </c>
      <c r="H251" t="s">
        <v>214</v>
      </c>
      <c r="I251" t="s">
        <v>215</v>
      </c>
      <c r="J251" t="s">
        <v>41</v>
      </c>
      <c r="K251" t="s">
        <v>26</v>
      </c>
      <c r="L251" t="s">
        <v>2038</v>
      </c>
      <c r="M251" t="s">
        <v>90</v>
      </c>
      <c r="N251">
        <v>27511</v>
      </c>
      <c r="O251" t="s">
        <v>29</v>
      </c>
      <c r="P251" t="s">
        <v>3192</v>
      </c>
      <c r="Q251" t="s">
        <v>46</v>
      </c>
      <c r="R251" t="s">
        <v>80</v>
      </c>
      <c r="S251" t="s">
        <v>3193</v>
      </c>
      <c r="T251">
        <v>58.24</v>
      </c>
      <c r="U251">
        <v>5</v>
      </c>
      <c r="V251">
        <v>0.2</v>
      </c>
      <c r="W251">
        <v>5.0960000000000001</v>
      </c>
    </row>
    <row r="252" spans="1:23" x14ac:dyDescent="0.3">
      <c r="A252">
        <v>2743</v>
      </c>
      <c r="B252" t="s">
        <v>4857</v>
      </c>
      <c r="C252" s="12">
        <v>41740</v>
      </c>
      <c r="D252" s="15">
        <f t="shared" si="6"/>
        <v>2014</v>
      </c>
      <c r="E252" s="15">
        <f t="shared" si="7"/>
        <v>4</v>
      </c>
      <c r="F252" s="14">
        <v>41862</v>
      </c>
      <c r="G252" t="s">
        <v>51</v>
      </c>
      <c r="H252" t="s">
        <v>4858</v>
      </c>
      <c r="I252" t="s">
        <v>4859</v>
      </c>
      <c r="J252" t="s">
        <v>25</v>
      </c>
      <c r="K252" t="s">
        <v>26</v>
      </c>
      <c r="L252" t="s">
        <v>886</v>
      </c>
      <c r="M252" t="s">
        <v>43</v>
      </c>
      <c r="N252">
        <v>92037</v>
      </c>
      <c r="O252" t="s">
        <v>44</v>
      </c>
      <c r="P252" t="s">
        <v>4712</v>
      </c>
      <c r="Q252" t="s">
        <v>31</v>
      </c>
      <c r="R252" t="s">
        <v>67</v>
      </c>
      <c r="S252" t="s">
        <v>4713</v>
      </c>
      <c r="T252">
        <v>35.340000000000003</v>
      </c>
      <c r="U252">
        <v>2</v>
      </c>
      <c r="V252">
        <v>0</v>
      </c>
      <c r="W252">
        <v>13.4292</v>
      </c>
    </row>
    <row r="253" spans="1:23" x14ac:dyDescent="0.3">
      <c r="A253">
        <v>4309</v>
      </c>
      <c r="B253" t="s">
        <v>5804</v>
      </c>
      <c r="C253" s="12">
        <v>41740</v>
      </c>
      <c r="D253" s="15">
        <f t="shared" si="6"/>
        <v>2014</v>
      </c>
      <c r="E253" s="15">
        <f t="shared" si="7"/>
        <v>4</v>
      </c>
      <c r="F253" s="14">
        <v>41954</v>
      </c>
      <c r="G253" t="s">
        <v>51</v>
      </c>
      <c r="H253" t="s">
        <v>4265</v>
      </c>
      <c r="I253" t="s">
        <v>4266</v>
      </c>
      <c r="J253" t="s">
        <v>25</v>
      </c>
      <c r="K253" t="s">
        <v>26</v>
      </c>
      <c r="L253" t="s">
        <v>42</v>
      </c>
      <c r="M253" t="s">
        <v>43</v>
      </c>
      <c r="N253">
        <v>90045</v>
      </c>
      <c r="O253" t="s">
        <v>44</v>
      </c>
      <c r="P253" t="s">
        <v>4334</v>
      </c>
      <c r="Q253" t="s">
        <v>73</v>
      </c>
      <c r="R253" t="s">
        <v>74</v>
      </c>
      <c r="S253" t="s">
        <v>4335</v>
      </c>
      <c r="T253">
        <v>666.34400000000005</v>
      </c>
      <c r="U253">
        <v>7</v>
      </c>
      <c r="V253">
        <v>0.2</v>
      </c>
      <c r="W253">
        <v>66.634399999999999</v>
      </c>
    </row>
    <row r="254" spans="1:23" x14ac:dyDescent="0.3">
      <c r="A254">
        <v>4310</v>
      </c>
      <c r="B254" t="s">
        <v>5804</v>
      </c>
      <c r="C254" s="12">
        <v>41740</v>
      </c>
      <c r="D254" s="15">
        <f t="shared" si="6"/>
        <v>2014</v>
      </c>
      <c r="E254" s="15">
        <f t="shared" si="7"/>
        <v>4</v>
      </c>
      <c r="F254" s="14">
        <v>41954</v>
      </c>
      <c r="G254" t="s">
        <v>51</v>
      </c>
      <c r="H254" t="s">
        <v>4265</v>
      </c>
      <c r="I254" t="s">
        <v>4266</v>
      </c>
      <c r="J254" t="s">
        <v>25</v>
      </c>
      <c r="K254" t="s">
        <v>26</v>
      </c>
      <c r="L254" t="s">
        <v>42</v>
      </c>
      <c r="M254" t="s">
        <v>43</v>
      </c>
      <c r="N254">
        <v>90045</v>
      </c>
      <c r="O254" t="s">
        <v>44</v>
      </c>
      <c r="P254" t="s">
        <v>1314</v>
      </c>
      <c r="Q254" t="s">
        <v>31</v>
      </c>
      <c r="R254" t="s">
        <v>57</v>
      </c>
      <c r="S254" t="s">
        <v>1315</v>
      </c>
      <c r="T254">
        <v>573.72799999999995</v>
      </c>
      <c r="U254">
        <v>4</v>
      </c>
      <c r="V254">
        <v>0.2</v>
      </c>
      <c r="W254">
        <v>-64.544399999999996</v>
      </c>
    </row>
    <row r="255" spans="1:23" x14ac:dyDescent="0.3">
      <c r="A255">
        <v>4311</v>
      </c>
      <c r="B255" t="s">
        <v>5804</v>
      </c>
      <c r="C255" s="12">
        <v>41740</v>
      </c>
      <c r="D255" s="15">
        <f t="shared" si="6"/>
        <v>2014</v>
      </c>
      <c r="E255" s="15">
        <f t="shared" si="7"/>
        <v>4</v>
      </c>
      <c r="F255" s="14">
        <v>41954</v>
      </c>
      <c r="G255" t="s">
        <v>51</v>
      </c>
      <c r="H255" t="s">
        <v>4265</v>
      </c>
      <c r="I255" t="s">
        <v>4266</v>
      </c>
      <c r="J255" t="s">
        <v>25</v>
      </c>
      <c r="K255" t="s">
        <v>26</v>
      </c>
      <c r="L255" t="s">
        <v>42</v>
      </c>
      <c r="M255" t="s">
        <v>43</v>
      </c>
      <c r="N255">
        <v>90045</v>
      </c>
      <c r="O255" t="s">
        <v>44</v>
      </c>
      <c r="P255" t="s">
        <v>2181</v>
      </c>
      <c r="Q255" t="s">
        <v>46</v>
      </c>
      <c r="R255" t="s">
        <v>77</v>
      </c>
      <c r="S255" t="s">
        <v>2182</v>
      </c>
      <c r="T255">
        <v>21.936</v>
      </c>
      <c r="U255">
        <v>3</v>
      </c>
      <c r="V255">
        <v>0.2</v>
      </c>
      <c r="W255">
        <v>8.2260000000000009</v>
      </c>
    </row>
    <row r="256" spans="1:23" x14ac:dyDescent="0.3">
      <c r="A256">
        <v>4312</v>
      </c>
      <c r="B256" t="s">
        <v>5804</v>
      </c>
      <c r="C256" s="12">
        <v>41740</v>
      </c>
      <c r="D256" s="15">
        <f t="shared" si="6"/>
        <v>2014</v>
      </c>
      <c r="E256" s="15">
        <f t="shared" si="7"/>
        <v>4</v>
      </c>
      <c r="F256" s="14">
        <v>41954</v>
      </c>
      <c r="G256" t="s">
        <v>51</v>
      </c>
      <c r="H256" t="s">
        <v>4265</v>
      </c>
      <c r="I256" t="s">
        <v>4266</v>
      </c>
      <c r="J256" t="s">
        <v>25</v>
      </c>
      <c r="K256" t="s">
        <v>26</v>
      </c>
      <c r="L256" t="s">
        <v>42</v>
      </c>
      <c r="M256" t="s">
        <v>43</v>
      </c>
      <c r="N256">
        <v>90045</v>
      </c>
      <c r="O256" t="s">
        <v>44</v>
      </c>
      <c r="P256" t="s">
        <v>4774</v>
      </c>
      <c r="Q256" t="s">
        <v>46</v>
      </c>
      <c r="R256" t="s">
        <v>92</v>
      </c>
      <c r="S256" t="s">
        <v>4775</v>
      </c>
      <c r="T256">
        <v>19.440000000000001</v>
      </c>
      <c r="U256">
        <v>3</v>
      </c>
      <c r="V256">
        <v>0</v>
      </c>
      <c r="W256">
        <v>9.3312000000000008</v>
      </c>
    </row>
    <row r="257" spans="1:23" x14ac:dyDescent="0.3">
      <c r="A257">
        <v>4313</v>
      </c>
      <c r="B257" t="s">
        <v>5804</v>
      </c>
      <c r="C257" s="12">
        <v>41740</v>
      </c>
      <c r="D257" s="15">
        <f t="shared" si="6"/>
        <v>2014</v>
      </c>
      <c r="E257" s="15">
        <f t="shared" si="7"/>
        <v>4</v>
      </c>
      <c r="F257" s="14">
        <v>41954</v>
      </c>
      <c r="G257" t="s">
        <v>51</v>
      </c>
      <c r="H257" t="s">
        <v>4265</v>
      </c>
      <c r="I257" t="s">
        <v>4266</v>
      </c>
      <c r="J257" t="s">
        <v>25</v>
      </c>
      <c r="K257" t="s">
        <v>26</v>
      </c>
      <c r="L257" t="s">
        <v>42</v>
      </c>
      <c r="M257" t="s">
        <v>43</v>
      </c>
      <c r="N257">
        <v>90045</v>
      </c>
      <c r="O257" t="s">
        <v>44</v>
      </c>
      <c r="P257" t="s">
        <v>5805</v>
      </c>
      <c r="Q257" t="s">
        <v>73</v>
      </c>
      <c r="R257" t="s">
        <v>635</v>
      </c>
      <c r="S257" t="s">
        <v>5806</v>
      </c>
      <c r="T257">
        <v>447.96800000000002</v>
      </c>
      <c r="U257">
        <v>4</v>
      </c>
      <c r="V257">
        <v>0.2</v>
      </c>
      <c r="W257">
        <v>139.99</v>
      </c>
    </row>
    <row r="258" spans="1:23" x14ac:dyDescent="0.3">
      <c r="A258">
        <v>4996</v>
      </c>
      <c r="B258" t="s">
        <v>6090</v>
      </c>
      <c r="C258" s="12">
        <v>41740</v>
      </c>
      <c r="D258" s="15">
        <f t="shared" si="6"/>
        <v>2014</v>
      </c>
      <c r="E258" s="15">
        <f t="shared" si="7"/>
        <v>4</v>
      </c>
      <c r="F258" s="14">
        <v>41923</v>
      </c>
      <c r="G258" t="s">
        <v>51</v>
      </c>
      <c r="H258" t="s">
        <v>3279</v>
      </c>
      <c r="I258" t="s">
        <v>3280</v>
      </c>
      <c r="J258" t="s">
        <v>103</v>
      </c>
      <c r="K258" t="s">
        <v>26</v>
      </c>
      <c r="L258" t="s">
        <v>250</v>
      </c>
      <c r="M258" t="s">
        <v>251</v>
      </c>
      <c r="N258">
        <v>10011</v>
      </c>
      <c r="O258" t="s">
        <v>147</v>
      </c>
      <c r="P258" t="s">
        <v>5307</v>
      </c>
      <c r="Q258" t="s">
        <v>46</v>
      </c>
      <c r="R258" t="s">
        <v>77</v>
      </c>
      <c r="S258" t="s">
        <v>5308</v>
      </c>
      <c r="T258">
        <v>52.064</v>
      </c>
      <c r="U258">
        <v>4</v>
      </c>
      <c r="V258">
        <v>0.2</v>
      </c>
      <c r="W258">
        <v>18.873200000000001</v>
      </c>
    </row>
    <row r="259" spans="1:23" x14ac:dyDescent="0.3">
      <c r="A259">
        <v>5654</v>
      </c>
      <c r="B259" t="s">
        <v>6342</v>
      </c>
      <c r="C259" s="12">
        <v>41740</v>
      </c>
      <c r="D259" s="15">
        <f t="shared" ref="D259:D322" si="8">YEAR(C259)</f>
        <v>2014</v>
      </c>
      <c r="E259" s="15">
        <f t="shared" ref="E259:E322" si="9">MONTH(C259)</f>
        <v>4</v>
      </c>
      <c r="F259" s="14">
        <v>41954</v>
      </c>
      <c r="G259" t="s">
        <v>51</v>
      </c>
      <c r="H259" t="s">
        <v>1951</v>
      </c>
      <c r="I259" t="s">
        <v>1952</v>
      </c>
      <c r="J259" t="s">
        <v>41</v>
      </c>
      <c r="K259" t="s">
        <v>26</v>
      </c>
      <c r="L259" t="s">
        <v>1085</v>
      </c>
      <c r="M259" t="s">
        <v>43</v>
      </c>
      <c r="N259">
        <v>90805</v>
      </c>
      <c r="O259" t="s">
        <v>44</v>
      </c>
      <c r="P259" t="s">
        <v>552</v>
      </c>
      <c r="Q259" t="s">
        <v>46</v>
      </c>
      <c r="R259" t="s">
        <v>70</v>
      </c>
      <c r="S259" t="s">
        <v>553</v>
      </c>
      <c r="T259">
        <v>2.94</v>
      </c>
      <c r="U259">
        <v>1</v>
      </c>
      <c r="V259">
        <v>0</v>
      </c>
      <c r="W259">
        <v>0.79379999999999995</v>
      </c>
    </row>
    <row r="260" spans="1:23" x14ac:dyDescent="0.3">
      <c r="A260">
        <v>2716</v>
      </c>
      <c r="B260" t="s">
        <v>4835</v>
      </c>
      <c r="C260" s="12">
        <v>41741</v>
      </c>
      <c r="D260" s="15">
        <f t="shared" si="8"/>
        <v>2014</v>
      </c>
      <c r="E260" s="15">
        <f t="shared" si="9"/>
        <v>4</v>
      </c>
      <c r="F260" s="14">
        <v>41863</v>
      </c>
      <c r="G260" t="s">
        <v>51</v>
      </c>
      <c r="H260" t="s">
        <v>3201</v>
      </c>
      <c r="I260" t="s">
        <v>3202</v>
      </c>
      <c r="J260" t="s">
        <v>41</v>
      </c>
      <c r="K260" t="s">
        <v>26</v>
      </c>
      <c r="L260" t="s">
        <v>250</v>
      </c>
      <c r="M260" t="s">
        <v>251</v>
      </c>
      <c r="N260">
        <v>10024</v>
      </c>
      <c r="O260" t="s">
        <v>147</v>
      </c>
      <c r="P260" t="s">
        <v>4836</v>
      </c>
      <c r="Q260" t="s">
        <v>73</v>
      </c>
      <c r="R260" t="s">
        <v>74</v>
      </c>
      <c r="S260" t="s">
        <v>4837</v>
      </c>
      <c r="T260">
        <v>129.97999999999999</v>
      </c>
      <c r="U260">
        <v>2</v>
      </c>
      <c r="V260">
        <v>0</v>
      </c>
      <c r="W260">
        <v>62.3904</v>
      </c>
    </row>
    <row r="261" spans="1:23" x14ac:dyDescent="0.3">
      <c r="A261">
        <v>1760</v>
      </c>
      <c r="B261" t="s">
        <v>3842</v>
      </c>
      <c r="C261" s="12">
        <v>41760</v>
      </c>
      <c r="D261" s="15">
        <f t="shared" si="8"/>
        <v>2014</v>
      </c>
      <c r="E261" s="15">
        <f t="shared" si="9"/>
        <v>5</v>
      </c>
      <c r="F261" s="14">
        <v>41974</v>
      </c>
      <c r="G261" t="s">
        <v>51</v>
      </c>
      <c r="H261" t="s">
        <v>3425</v>
      </c>
      <c r="I261" t="s">
        <v>3426</v>
      </c>
      <c r="J261" t="s">
        <v>25</v>
      </c>
      <c r="K261" t="s">
        <v>26</v>
      </c>
      <c r="L261" t="s">
        <v>145</v>
      </c>
      <c r="M261" t="s">
        <v>146</v>
      </c>
      <c r="N261">
        <v>19143</v>
      </c>
      <c r="O261" t="s">
        <v>147</v>
      </c>
      <c r="P261" t="s">
        <v>1301</v>
      </c>
      <c r="Q261" t="s">
        <v>46</v>
      </c>
      <c r="R261" t="s">
        <v>70</v>
      </c>
      <c r="S261" t="s">
        <v>1302</v>
      </c>
      <c r="T261">
        <v>19.536000000000001</v>
      </c>
      <c r="U261">
        <v>3</v>
      </c>
      <c r="V261">
        <v>0.2</v>
      </c>
      <c r="W261">
        <v>4.8840000000000003</v>
      </c>
    </row>
    <row r="262" spans="1:23" x14ac:dyDescent="0.3">
      <c r="A262">
        <v>8497</v>
      </c>
      <c r="B262" t="s">
        <v>7084</v>
      </c>
      <c r="C262" s="12">
        <v>41762</v>
      </c>
      <c r="D262" s="15">
        <f t="shared" si="8"/>
        <v>2014</v>
      </c>
      <c r="E262" s="15">
        <f t="shared" si="9"/>
        <v>5</v>
      </c>
      <c r="F262" s="14">
        <v>41854</v>
      </c>
      <c r="G262" t="s">
        <v>22</v>
      </c>
      <c r="H262" t="s">
        <v>3584</v>
      </c>
      <c r="I262" t="s">
        <v>3585</v>
      </c>
      <c r="J262" t="s">
        <v>25</v>
      </c>
      <c r="K262" t="s">
        <v>26</v>
      </c>
      <c r="L262" t="s">
        <v>2805</v>
      </c>
      <c r="M262" t="s">
        <v>251</v>
      </c>
      <c r="N262">
        <v>10701</v>
      </c>
      <c r="O262" t="s">
        <v>147</v>
      </c>
      <c r="P262" t="s">
        <v>1423</v>
      </c>
      <c r="Q262" t="s">
        <v>46</v>
      </c>
      <c r="R262" t="s">
        <v>70</v>
      </c>
      <c r="S262" t="s">
        <v>1424</v>
      </c>
      <c r="T262">
        <v>59.52</v>
      </c>
      <c r="U262">
        <v>3</v>
      </c>
      <c r="V262">
        <v>0</v>
      </c>
      <c r="W262">
        <v>15.475199999999999</v>
      </c>
    </row>
    <row r="263" spans="1:23" x14ac:dyDescent="0.3">
      <c r="A263">
        <v>8498</v>
      </c>
      <c r="B263" t="s">
        <v>7084</v>
      </c>
      <c r="C263" s="12">
        <v>41762</v>
      </c>
      <c r="D263" s="15">
        <f t="shared" si="8"/>
        <v>2014</v>
      </c>
      <c r="E263" s="15">
        <f t="shared" si="9"/>
        <v>5</v>
      </c>
      <c r="F263" s="14">
        <v>41854</v>
      </c>
      <c r="G263" t="s">
        <v>22</v>
      </c>
      <c r="H263" t="s">
        <v>3584</v>
      </c>
      <c r="I263" t="s">
        <v>3585</v>
      </c>
      <c r="J263" t="s">
        <v>25</v>
      </c>
      <c r="K263" t="s">
        <v>26</v>
      </c>
      <c r="L263" t="s">
        <v>2805</v>
      </c>
      <c r="M263" t="s">
        <v>251</v>
      </c>
      <c r="N263">
        <v>10701</v>
      </c>
      <c r="O263" t="s">
        <v>147</v>
      </c>
      <c r="P263" t="s">
        <v>996</v>
      </c>
      <c r="Q263" t="s">
        <v>73</v>
      </c>
      <c r="R263" t="s">
        <v>157</v>
      </c>
      <c r="S263" t="s">
        <v>997</v>
      </c>
      <c r="T263">
        <v>479.97</v>
      </c>
      <c r="U263">
        <v>3</v>
      </c>
      <c r="V263">
        <v>0</v>
      </c>
      <c r="W263">
        <v>177.5889</v>
      </c>
    </row>
    <row r="264" spans="1:23" x14ac:dyDescent="0.3">
      <c r="A264">
        <v>8499</v>
      </c>
      <c r="B264" t="s">
        <v>7084</v>
      </c>
      <c r="C264" s="12">
        <v>41762</v>
      </c>
      <c r="D264" s="15">
        <f t="shared" si="8"/>
        <v>2014</v>
      </c>
      <c r="E264" s="15">
        <f t="shared" si="9"/>
        <v>5</v>
      </c>
      <c r="F264" s="14">
        <v>41854</v>
      </c>
      <c r="G264" t="s">
        <v>22</v>
      </c>
      <c r="H264" t="s">
        <v>3584</v>
      </c>
      <c r="I264" t="s">
        <v>3585</v>
      </c>
      <c r="J264" t="s">
        <v>25</v>
      </c>
      <c r="K264" t="s">
        <v>26</v>
      </c>
      <c r="L264" t="s">
        <v>2805</v>
      </c>
      <c r="M264" t="s">
        <v>251</v>
      </c>
      <c r="N264">
        <v>10701</v>
      </c>
      <c r="O264" t="s">
        <v>147</v>
      </c>
      <c r="P264" t="s">
        <v>2288</v>
      </c>
      <c r="Q264" t="s">
        <v>46</v>
      </c>
      <c r="R264" t="s">
        <v>546</v>
      </c>
      <c r="S264" t="s">
        <v>2289</v>
      </c>
      <c r="T264">
        <v>18.62</v>
      </c>
      <c r="U264">
        <v>2</v>
      </c>
      <c r="V264">
        <v>0</v>
      </c>
      <c r="W264">
        <v>5.3997999999999999</v>
      </c>
    </row>
    <row r="265" spans="1:23" x14ac:dyDescent="0.3">
      <c r="A265">
        <v>8500</v>
      </c>
      <c r="B265" t="s">
        <v>7084</v>
      </c>
      <c r="C265" s="12">
        <v>41762</v>
      </c>
      <c r="D265" s="15">
        <f t="shared" si="8"/>
        <v>2014</v>
      </c>
      <c r="E265" s="15">
        <f t="shared" si="9"/>
        <v>5</v>
      </c>
      <c r="F265" s="14">
        <v>41854</v>
      </c>
      <c r="G265" t="s">
        <v>22</v>
      </c>
      <c r="H265" t="s">
        <v>3584</v>
      </c>
      <c r="I265" t="s">
        <v>3585</v>
      </c>
      <c r="J265" t="s">
        <v>25</v>
      </c>
      <c r="K265" t="s">
        <v>26</v>
      </c>
      <c r="L265" t="s">
        <v>2805</v>
      </c>
      <c r="M265" t="s">
        <v>251</v>
      </c>
      <c r="N265">
        <v>10701</v>
      </c>
      <c r="O265" t="s">
        <v>147</v>
      </c>
      <c r="P265" t="s">
        <v>4570</v>
      </c>
      <c r="Q265" t="s">
        <v>46</v>
      </c>
      <c r="R265" t="s">
        <v>77</v>
      </c>
      <c r="S265" t="s">
        <v>4571</v>
      </c>
      <c r="T265">
        <v>49.631999999999998</v>
      </c>
      <c r="U265">
        <v>6</v>
      </c>
      <c r="V265">
        <v>0.2</v>
      </c>
      <c r="W265">
        <v>16.750800000000002</v>
      </c>
    </row>
    <row r="266" spans="1:23" x14ac:dyDescent="0.3">
      <c r="A266">
        <v>8501</v>
      </c>
      <c r="B266" t="s">
        <v>7084</v>
      </c>
      <c r="C266" s="12">
        <v>41762</v>
      </c>
      <c r="D266" s="15">
        <f t="shared" si="8"/>
        <v>2014</v>
      </c>
      <c r="E266" s="15">
        <f t="shared" si="9"/>
        <v>5</v>
      </c>
      <c r="F266" s="14">
        <v>41854</v>
      </c>
      <c r="G266" t="s">
        <v>22</v>
      </c>
      <c r="H266" t="s">
        <v>3584</v>
      </c>
      <c r="I266" t="s">
        <v>3585</v>
      </c>
      <c r="J266" t="s">
        <v>25</v>
      </c>
      <c r="K266" t="s">
        <v>26</v>
      </c>
      <c r="L266" t="s">
        <v>2805</v>
      </c>
      <c r="M266" t="s">
        <v>251</v>
      </c>
      <c r="N266">
        <v>10701</v>
      </c>
      <c r="O266" t="s">
        <v>147</v>
      </c>
      <c r="P266" t="s">
        <v>4039</v>
      </c>
      <c r="Q266" t="s">
        <v>46</v>
      </c>
      <c r="R266" t="s">
        <v>92</v>
      </c>
      <c r="S266" t="s">
        <v>4040</v>
      </c>
      <c r="T266">
        <v>97.82</v>
      </c>
      <c r="U266">
        <v>2</v>
      </c>
      <c r="V266">
        <v>0</v>
      </c>
      <c r="W266">
        <v>45.9754</v>
      </c>
    </row>
    <row r="267" spans="1:23" x14ac:dyDescent="0.3">
      <c r="A267">
        <v>711</v>
      </c>
      <c r="B267" t="s">
        <v>2048</v>
      </c>
      <c r="C267" s="12">
        <v>41763</v>
      </c>
      <c r="D267" s="15">
        <f t="shared" si="8"/>
        <v>2014</v>
      </c>
      <c r="E267" s="15">
        <f t="shared" si="9"/>
        <v>5</v>
      </c>
      <c r="F267" s="14">
        <v>41824</v>
      </c>
      <c r="G267" t="s">
        <v>182</v>
      </c>
      <c r="H267" t="s">
        <v>2049</v>
      </c>
      <c r="I267" t="s">
        <v>2050</v>
      </c>
      <c r="J267" t="s">
        <v>103</v>
      </c>
      <c r="K267" t="s">
        <v>26</v>
      </c>
      <c r="L267" t="s">
        <v>250</v>
      </c>
      <c r="M267" t="s">
        <v>251</v>
      </c>
      <c r="N267">
        <v>10035</v>
      </c>
      <c r="O267" t="s">
        <v>147</v>
      </c>
      <c r="P267" t="s">
        <v>1476</v>
      </c>
      <c r="Q267" t="s">
        <v>46</v>
      </c>
      <c r="R267" t="s">
        <v>92</v>
      </c>
      <c r="S267" t="s">
        <v>1477</v>
      </c>
      <c r="T267">
        <v>55.48</v>
      </c>
      <c r="U267">
        <v>1</v>
      </c>
      <c r="V267">
        <v>0</v>
      </c>
      <c r="W267">
        <v>26.630400000000002</v>
      </c>
    </row>
    <row r="268" spans="1:23" x14ac:dyDescent="0.3">
      <c r="A268">
        <v>3277</v>
      </c>
      <c r="B268" t="s">
        <v>5282</v>
      </c>
      <c r="C268" s="12">
        <v>41763</v>
      </c>
      <c r="D268" s="15">
        <f t="shared" si="8"/>
        <v>2014</v>
      </c>
      <c r="E268" s="15">
        <f t="shared" si="9"/>
        <v>5</v>
      </c>
      <c r="F268" s="14">
        <v>41886</v>
      </c>
      <c r="G268" t="s">
        <v>22</v>
      </c>
      <c r="H268" t="s">
        <v>4612</v>
      </c>
      <c r="I268" t="s">
        <v>4613</v>
      </c>
      <c r="J268" t="s">
        <v>41</v>
      </c>
      <c r="K268" t="s">
        <v>26</v>
      </c>
      <c r="L268" t="s">
        <v>2492</v>
      </c>
      <c r="M268" t="s">
        <v>301</v>
      </c>
      <c r="N268">
        <v>22304</v>
      </c>
      <c r="O268" t="s">
        <v>29</v>
      </c>
      <c r="P268" t="s">
        <v>1255</v>
      </c>
      <c r="Q268" t="s">
        <v>46</v>
      </c>
      <c r="R268" t="s">
        <v>70</v>
      </c>
      <c r="S268" t="s">
        <v>1256</v>
      </c>
      <c r="T268">
        <v>22.96</v>
      </c>
      <c r="U268">
        <v>7</v>
      </c>
      <c r="V268">
        <v>0</v>
      </c>
      <c r="W268">
        <v>7.5768000000000004</v>
      </c>
    </row>
    <row r="269" spans="1:23" x14ac:dyDescent="0.3">
      <c r="A269">
        <v>3278</v>
      </c>
      <c r="B269" t="s">
        <v>5282</v>
      </c>
      <c r="C269" s="12">
        <v>41763</v>
      </c>
      <c r="D269" s="15">
        <f t="shared" si="8"/>
        <v>2014</v>
      </c>
      <c r="E269" s="15">
        <f t="shared" si="9"/>
        <v>5</v>
      </c>
      <c r="F269" s="14">
        <v>41886</v>
      </c>
      <c r="G269" t="s">
        <v>22</v>
      </c>
      <c r="H269" t="s">
        <v>4612</v>
      </c>
      <c r="I269" t="s">
        <v>4613</v>
      </c>
      <c r="J269" t="s">
        <v>41</v>
      </c>
      <c r="K269" t="s">
        <v>26</v>
      </c>
      <c r="L269" t="s">
        <v>2492</v>
      </c>
      <c r="M269" t="s">
        <v>301</v>
      </c>
      <c r="N269">
        <v>22304</v>
      </c>
      <c r="O269" t="s">
        <v>29</v>
      </c>
      <c r="P269" t="s">
        <v>3874</v>
      </c>
      <c r="Q269" t="s">
        <v>73</v>
      </c>
      <c r="R269" t="s">
        <v>74</v>
      </c>
      <c r="S269" t="s">
        <v>3875</v>
      </c>
      <c r="T269">
        <v>28.99</v>
      </c>
      <c r="U269">
        <v>1</v>
      </c>
      <c r="V269">
        <v>0</v>
      </c>
      <c r="W269">
        <v>8.4070999999999998</v>
      </c>
    </row>
    <row r="270" spans="1:23" x14ac:dyDescent="0.3">
      <c r="A270">
        <v>3279</v>
      </c>
      <c r="B270" t="s">
        <v>5282</v>
      </c>
      <c r="C270" s="12">
        <v>41763</v>
      </c>
      <c r="D270" s="15">
        <f t="shared" si="8"/>
        <v>2014</v>
      </c>
      <c r="E270" s="15">
        <f t="shared" si="9"/>
        <v>5</v>
      </c>
      <c r="F270" s="14">
        <v>41886</v>
      </c>
      <c r="G270" t="s">
        <v>22</v>
      </c>
      <c r="H270" t="s">
        <v>4612</v>
      </c>
      <c r="I270" t="s">
        <v>4613</v>
      </c>
      <c r="J270" t="s">
        <v>41</v>
      </c>
      <c r="K270" t="s">
        <v>26</v>
      </c>
      <c r="L270" t="s">
        <v>2492</v>
      </c>
      <c r="M270" t="s">
        <v>301</v>
      </c>
      <c r="N270">
        <v>22304</v>
      </c>
      <c r="O270" t="s">
        <v>29</v>
      </c>
      <c r="P270" t="s">
        <v>855</v>
      </c>
      <c r="Q270" t="s">
        <v>46</v>
      </c>
      <c r="R270" t="s">
        <v>92</v>
      </c>
      <c r="S270" t="s">
        <v>856</v>
      </c>
      <c r="T270">
        <v>12.96</v>
      </c>
      <c r="U270">
        <v>2</v>
      </c>
      <c r="V270">
        <v>0</v>
      </c>
      <c r="W270">
        <v>6.3503999999999996</v>
      </c>
    </row>
    <row r="271" spans="1:23" x14ac:dyDescent="0.3">
      <c r="A271">
        <v>3280</v>
      </c>
      <c r="B271" t="s">
        <v>5282</v>
      </c>
      <c r="C271" s="12">
        <v>41763</v>
      </c>
      <c r="D271" s="15">
        <f t="shared" si="8"/>
        <v>2014</v>
      </c>
      <c r="E271" s="15">
        <f t="shared" si="9"/>
        <v>5</v>
      </c>
      <c r="F271" s="14">
        <v>41886</v>
      </c>
      <c r="G271" t="s">
        <v>22</v>
      </c>
      <c r="H271" t="s">
        <v>4612</v>
      </c>
      <c r="I271" t="s">
        <v>4613</v>
      </c>
      <c r="J271" t="s">
        <v>41</v>
      </c>
      <c r="K271" t="s">
        <v>26</v>
      </c>
      <c r="L271" t="s">
        <v>2492</v>
      </c>
      <c r="M271" t="s">
        <v>301</v>
      </c>
      <c r="N271">
        <v>22304</v>
      </c>
      <c r="O271" t="s">
        <v>29</v>
      </c>
      <c r="P271" t="s">
        <v>4118</v>
      </c>
      <c r="Q271" t="s">
        <v>46</v>
      </c>
      <c r="R271" t="s">
        <v>70</v>
      </c>
      <c r="S271" t="s">
        <v>4119</v>
      </c>
      <c r="T271">
        <v>22.96</v>
      </c>
      <c r="U271">
        <v>7</v>
      </c>
      <c r="V271">
        <v>0</v>
      </c>
      <c r="W271">
        <v>6.6584000000000003</v>
      </c>
    </row>
    <row r="272" spans="1:23" x14ac:dyDescent="0.3">
      <c r="A272">
        <v>3281</v>
      </c>
      <c r="B272" t="s">
        <v>5282</v>
      </c>
      <c r="C272" s="12">
        <v>41763</v>
      </c>
      <c r="D272" s="15">
        <f t="shared" si="8"/>
        <v>2014</v>
      </c>
      <c r="E272" s="15">
        <f t="shared" si="9"/>
        <v>5</v>
      </c>
      <c r="F272" s="14">
        <v>41886</v>
      </c>
      <c r="G272" t="s">
        <v>22</v>
      </c>
      <c r="H272" t="s">
        <v>4612</v>
      </c>
      <c r="I272" t="s">
        <v>4613</v>
      </c>
      <c r="J272" t="s">
        <v>41</v>
      </c>
      <c r="K272" t="s">
        <v>26</v>
      </c>
      <c r="L272" t="s">
        <v>2492</v>
      </c>
      <c r="M272" t="s">
        <v>301</v>
      </c>
      <c r="N272">
        <v>22304</v>
      </c>
      <c r="O272" t="s">
        <v>29</v>
      </c>
      <c r="P272" t="s">
        <v>1622</v>
      </c>
      <c r="Q272" t="s">
        <v>46</v>
      </c>
      <c r="R272" t="s">
        <v>546</v>
      </c>
      <c r="S272" t="s">
        <v>1623</v>
      </c>
      <c r="T272">
        <v>4164.05</v>
      </c>
      <c r="U272">
        <v>5</v>
      </c>
      <c r="V272">
        <v>0</v>
      </c>
      <c r="W272">
        <v>83.281000000000006</v>
      </c>
    </row>
    <row r="273" spans="1:23" x14ac:dyDescent="0.3">
      <c r="A273">
        <v>3879</v>
      </c>
      <c r="B273" t="s">
        <v>5590</v>
      </c>
      <c r="C273" s="12">
        <v>41763</v>
      </c>
      <c r="D273" s="15">
        <f t="shared" si="8"/>
        <v>2014</v>
      </c>
      <c r="E273" s="15">
        <f t="shared" si="9"/>
        <v>5</v>
      </c>
      <c r="F273" s="14">
        <v>41824</v>
      </c>
      <c r="G273" t="s">
        <v>182</v>
      </c>
      <c r="H273" t="s">
        <v>1497</v>
      </c>
      <c r="I273" t="s">
        <v>1498</v>
      </c>
      <c r="J273" t="s">
        <v>41</v>
      </c>
      <c r="K273" t="s">
        <v>26</v>
      </c>
      <c r="L273" t="s">
        <v>339</v>
      </c>
      <c r="M273" t="s">
        <v>201</v>
      </c>
      <c r="N273">
        <v>62521</v>
      </c>
      <c r="O273" t="s">
        <v>106</v>
      </c>
      <c r="P273" t="s">
        <v>676</v>
      </c>
      <c r="Q273" t="s">
        <v>46</v>
      </c>
      <c r="R273" t="s">
        <v>60</v>
      </c>
      <c r="S273" t="s">
        <v>677</v>
      </c>
      <c r="T273">
        <v>49.631999999999998</v>
      </c>
      <c r="U273">
        <v>4</v>
      </c>
      <c r="V273">
        <v>0.2</v>
      </c>
      <c r="W273">
        <v>3.7223999999999999</v>
      </c>
    </row>
    <row r="274" spans="1:23" x14ac:dyDescent="0.3">
      <c r="A274">
        <v>3880</v>
      </c>
      <c r="B274" t="s">
        <v>5590</v>
      </c>
      <c r="C274" s="12">
        <v>41763</v>
      </c>
      <c r="D274" s="15">
        <f t="shared" si="8"/>
        <v>2014</v>
      </c>
      <c r="E274" s="15">
        <f t="shared" si="9"/>
        <v>5</v>
      </c>
      <c r="F274" s="14">
        <v>41824</v>
      </c>
      <c r="G274" t="s">
        <v>182</v>
      </c>
      <c r="H274" t="s">
        <v>1497</v>
      </c>
      <c r="I274" t="s">
        <v>1498</v>
      </c>
      <c r="J274" t="s">
        <v>41</v>
      </c>
      <c r="K274" t="s">
        <v>26</v>
      </c>
      <c r="L274" t="s">
        <v>339</v>
      </c>
      <c r="M274" t="s">
        <v>201</v>
      </c>
      <c r="N274">
        <v>62521</v>
      </c>
      <c r="O274" t="s">
        <v>106</v>
      </c>
      <c r="P274" t="s">
        <v>5493</v>
      </c>
      <c r="Q274" t="s">
        <v>46</v>
      </c>
      <c r="R274" t="s">
        <v>60</v>
      </c>
      <c r="S274" t="s">
        <v>5494</v>
      </c>
      <c r="T274">
        <v>52.095999999999997</v>
      </c>
      <c r="U274">
        <v>4</v>
      </c>
      <c r="V274">
        <v>0.2</v>
      </c>
      <c r="W274">
        <v>3.9072</v>
      </c>
    </row>
    <row r="275" spans="1:23" x14ac:dyDescent="0.3">
      <c r="A275">
        <v>9507</v>
      </c>
      <c r="B275" t="s">
        <v>7332</v>
      </c>
      <c r="C275" s="12">
        <v>41763</v>
      </c>
      <c r="D275" s="15">
        <f t="shared" si="8"/>
        <v>2014</v>
      </c>
      <c r="E275" s="15">
        <f t="shared" si="9"/>
        <v>5</v>
      </c>
      <c r="F275" s="14">
        <v>41824</v>
      </c>
      <c r="G275" t="s">
        <v>22</v>
      </c>
      <c r="H275" t="s">
        <v>618</v>
      </c>
      <c r="I275" t="s">
        <v>619</v>
      </c>
      <c r="J275" t="s">
        <v>25</v>
      </c>
      <c r="K275" t="s">
        <v>26</v>
      </c>
      <c r="L275" t="s">
        <v>5385</v>
      </c>
      <c r="M275" t="s">
        <v>224</v>
      </c>
      <c r="N275">
        <v>48127</v>
      </c>
      <c r="O275" t="s">
        <v>106</v>
      </c>
      <c r="P275" t="s">
        <v>2821</v>
      </c>
      <c r="Q275" t="s">
        <v>46</v>
      </c>
      <c r="R275" t="s">
        <v>70</v>
      </c>
      <c r="S275" t="s">
        <v>2822</v>
      </c>
      <c r="T275">
        <v>26.7</v>
      </c>
      <c r="U275">
        <v>2</v>
      </c>
      <c r="V275">
        <v>0</v>
      </c>
      <c r="W275">
        <v>7.476</v>
      </c>
    </row>
    <row r="276" spans="1:23" x14ac:dyDescent="0.3">
      <c r="A276">
        <v>9508</v>
      </c>
      <c r="B276" t="s">
        <v>7332</v>
      </c>
      <c r="C276" s="12">
        <v>41763</v>
      </c>
      <c r="D276" s="15">
        <f t="shared" si="8"/>
        <v>2014</v>
      </c>
      <c r="E276" s="15">
        <f t="shared" si="9"/>
        <v>5</v>
      </c>
      <c r="F276" s="14">
        <v>41824</v>
      </c>
      <c r="G276" t="s">
        <v>22</v>
      </c>
      <c r="H276" t="s">
        <v>618</v>
      </c>
      <c r="I276" t="s">
        <v>619</v>
      </c>
      <c r="J276" t="s">
        <v>25</v>
      </c>
      <c r="K276" t="s">
        <v>26</v>
      </c>
      <c r="L276" t="s">
        <v>5385</v>
      </c>
      <c r="M276" t="s">
        <v>224</v>
      </c>
      <c r="N276">
        <v>48127</v>
      </c>
      <c r="O276" t="s">
        <v>106</v>
      </c>
      <c r="P276" t="s">
        <v>4193</v>
      </c>
      <c r="Q276" t="s">
        <v>46</v>
      </c>
      <c r="R276" t="s">
        <v>77</v>
      </c>
      <c r="S276" t="s">
        <v>4194</v>
      </c>
      <c r="T276">
        <v>40.200000000000003</v>
      </c>
      <c r="U276">
        <v>5</v>
      </c>
      <c r="V276">
        <v>0</v>
      </c>
      <c r="W276">
        <v>18.09</v>
      </c>
    </row>
    <row r="277" spans="1:23" x14ac:dyDescent="0.3">
      <c r="A277">
        <v>9509</v>
      </c>
      <c r="B277" t="s">
        <v>7332</v>
      </c>
      <c r="C277" s="12">
        <v>41763</v>
      </c>
      <c r="D277" s="15">
        <f t="shared" si="8"/>
        <v>2014</v>
      </c>
      <c r="E277" s="15">
        <f t="shared" si="9"/>
        <v>5</v>
      </c>
      <c r="F277" s="14">
        <v>41824</v>
      </c>
      <c r="G277" t="s">
        <v>22</v>
      </c>
      <c r="H277" t="s">
        <v>618</v>
      </c>
      <c r="I277" t="s">
        <v>619</v>
      </c>
      <c r="J277" t="s">
        <v>25</v>
      </c>
      <c r="K277" t="s">
        <v>26</v>
      </c>
      <c r="L277" t="s">
        <v>5385</v>
      </c>
      <c r="M277" t="s">
        <v>224</v>
      </c>
      <c r="N277">
        <v>48127</v>
      </c>
      <c r="O277" t="s">
        <v>106</v>
      </c>
      <c r="P277" t="s">
        <v>721</v>
      </c>
      <c r="Q277" t="s">
        <v>46</v>
      </c>
      <c r="R277" t="s">
        <v>70</v>
      </c>
      <c r="S277" t="s">
        <v>722</v>
      </c>
      <c r="T277">
        <v>13.89</v>
      </c>
      <c r="U277">
        <v>3</v>
      </c>
      <c r="V277">
        <v>0</v>
      </c>
      <c r="W277">
        <v>4.5837000000000003</v>
      </c>
    </row>
    <row r="278" spans="1:23" x14ac:dyDescent="0.3">
      <c r="A278">
        <v>9510</v>
      </c>
      <c r="B278" t="s">
        <v>7332</v>
      </c>
      <c r="C278" s="12">
        <v>41763</v>
      </c>
      <c r="D278" s="15">
        <f t="shared" si="8"/>
        <v>2014</v>
      </c>
      <c r="E278" s="15">
        <f t="shared" si="9"/>
        <v>5</v>
      </c>
      <c r="F278" s="14">
        <v>41824</v>
      </c>
      <c r="G278" t="s">
        <v>22</v>
      </c>
      <c r="H278" t="s">
        <v>618</v>
      </c>
      <c r="I278" t="s">
        <v>619</v>
      </c>
      <c r="J278" t="s">
        <v>25</v>
      </c>
      <c r="K278" t="s">
        <v>26</v>
      </c>
      <c r="L278" t="s">
        <v>5385</v>
      </c>
      <c r="M278" t="s">
        <v>224</v>
      </c>
      <c r="N278">
        <v>48127</v>
      </c>
      <c r="O278" t="s">
        <v>106</v>
      </c>
      <c r="P278" t="s">
        <v>637</v>
      </c>
      <c r="Q278" t="s">
        <v>46</v>
      </c>
      <c r="R278" t="s">
        <v>60</v>
      </c>
      <c r="S278" t="s">
        <v>638</v>
      </c>
      <c r="T278">
        <v>689.82</v>
      </c>
      <c r="U278">
        <v>6</v>
      </c>
      <c r="V278">
        <v>0</v>
      </c>
      <c r="W278">
        <v>20.694600000000001</v>
      </c>
    </row>
    <row r="279" spans="1:23" x14ac:dyDescent="0.3">
      <c r="A279">
        <v>9912</v>
      </c>
      <c r="B279" t="s">
        <v>7412</v>
      </c>
      <c r="C279" s="12">
        <v>41763</v>
      </c>
      <c r="D279" s="15">
        <f t="shared" si="8"/>
        <v>2014</v>
      </c>
      <c r="E279" s="15">
        <f t="shared" si="9"/>
        <v>5</v>
      </c>
      <c r="F279" s="14">
        <v>41886</v>
      </c>
      <c r="G279" t="s">
        <v>51</v>
      </c>
      <c r="H279" t="s">
        <v>3876</v>
      </c>
      <c r="I279" t="s">
        <v>3877</v>
      </c>
      <c r="J279" t="s">
        <v>41</v>
      </c>
      <c r="K279" t="s">
        <v>26</v>
      </c>
      <c r="L279" t="s">
        <v>1341</v>
      </c>
      <c r="M279" t="s">
        <v>28</v>
      </c>
      <c r="N279">
        <v>40475</v>
      </c>
      <c r="O279" t="s">
        <v>29</v>
      </c>
      <c r="P279" t="s">
        <v>389</v>
      </c>
      <c r="Q279" t="s">
        <v>46</v>
      </c>
      <c r="R279" t="s">
        <v>77</v>
      </c>
      <c r="S279" t="s">
        <v>390</v>
      </c>
      <c r="T279">
        <v>115.36</v>
      </c>
      <c r="U279">
        <v>7</v>
      </c>
      <c r="V279">
        <v>0</v>
      </c>
      <c r="W279">
        <v>56.526400000000002</v>
      </c>
    </row>
    <row r="280" spans="1:23" x14ac:dyDescent="0.3">
      <c r="A280">
        <v>4212</v>
      </c>
      <c r="B280" t="s">
        <v>5759</v>
      </c>
      <c r="C280" s="12">
        <v>41764</v>
      </c>
      <c r="D280" s="15">
        <f t="shared" si="8"/>
        <v>2014</v>
      </c>
      <c r="E280" s="15">
        <f t="shared" si="9"/>
        <v>5</v>
      </c>
      <c r="F280" s="14">
        <v>41887</v>
      </c>
      <c r="G280" t="s">
        <v>22</v>
      </c>
      <c r="H280" t="s">
        <v>5592</v>
      </c>
      <c r="I280" t="s">
        <v>5593</v>
      </c>
      <c r="J280" t="s">
        <v>25</v>
      </c>
      <c r="K280" t="s">
        <v>26</v>
      </c>
      <c r="L280" t="s">
        <v>1341</v>
      </c>
      <c r="M280" t="s">
        <v>28</v>
      </c>
      <c r="N280">
        <v>40475</v>
      </c>
      <c r="O280" t="s">
        <v>29</v>
      </c>
      <c r="P280" t="s">
        <v>4812</v>
      </c>
      <c r="Q280" t="s">
        <v>46</v>
      </c>
      <c r="R280" t="s">
        <v>92</v>
      </c>
      <c r="S280" t="s">
        <v>4813</v>
      </c>
      <c r="T280">
        <v>9.42</v>
      </c>
      <c r="U280">
        <v>3</v>
      </c>
      <c r="V280">
        <v>0</v>
      </c>
      <c r="W280">
        <v>4.2389999999999999</v>
      </c>
    </row>
    <row r="281" spans="1:23" x14ac:dyDescent="0.3">
      <c r="A281">
        <v>4213</v>
      </c>
      <c r="B281" t="s">
        <v>5759</v>
      </c>
      <c r="C281" s="12">
        <v>41764</v>
      </c>
      <c r="D281" s="15">
        <f t="shared" si="8"/>
        <v>2014</v>
      </c>
      <c r="E281" s="15">
        <f t="shared" si="9"/>
        <v>5</v>
      </c>
      <c r="F281" s="14">
        <v>41887</v>
      </c>
      <c r="G281" t="s">
        <v>22</v>
      </c>
      <c r="H281" t="s">
        <v>5592</v>
      </c>
      <c r="I281" t="s">
        <v>5593</v>
      </c>
      <c r="J281" t="s">
        <v>25</v>
      </c>
      <c r="K281" t="s">
        <v>26</v>
      </c>
      <c r="L281" t="s">
        <v>1341</v>
      </c>
      <c r="M281" t="s">
        <v>28</v>
      </c>
      <c r="N281">
        <v>40475</v>
      </c>
      <c r="O281" t="s">
        <v>29</v>
      </c>
      <c r="P281" t="s">
        <v>1028</v>
      </c>
      <c r="Q281" t="s">
        <v>46</v>
      </c>
      <c r="R281" t="s">
        <v>70</v>
      </c>
      <c r="S281" t="s">
        <v>1029</v>
      </c>
      <c r="T281">
        <v>6.56</v>
      </c>
      <c r="U281">
        <v>2</v>
      </c>
      <c r="V281">
        <v>0</v>
      </c>
      <c r="W281">
        <v>1.9024000000000001</v>
      </c>
    </row>
    <row r="282" spans="1:23" x14ac:dyDescent="0.3">
      <c r="A282">
        <v>4214</v>
      </c>
      <c r="B282" t="s">
        <v>5759</v>
      </c>
      <c r="C282" s="12">
        <v>41764</v>
      </c>
      <c r="D282" s="15">
        <f t="shared" si="8"/>
        <v>2014</v>
      </c>
      <c r="E282" s="15">
        <f t="shared" si="9"/>
        <v>5</v>
      </c>
      <c r="F282" s="14">
        <v>41887</v>
      </c>
      <c r="G282" t="s">
        <v>22</v>
      </c>
      <c r="H282" t="s">
        <v>5592</v>
      </c>
      <c r="I282" t="s">
        <v>5593</v>
      </c>
      <c r="J282" t="s">
        <v>25</v>
      </c>
      <c r="K282" t="s">
        <v>26</v>
      </c>
      <c r="L282" t="s">
        <v>1341</v>
      </c>
      <c r="M282" t="s">
        <v>28</v>
      </c>
      <c r="N282">
        <v>40475</v>
      </c>
      <c r="O282" t="s">
        <v>29</v>
      </c>
      <c r="P282" t="s">
        <v>5760</v>
      </c>
      <c r="Q282" t="s">
        <v>46</v>
      </c>
      <c r="R282" t="s">
        <v>92</v>
      </c>
      <c r="S282" t="s">
        <v>5761</v>
      </c>
      <c r="T282">
        <v>24.56</v>
      </c>
      <c r="U282">
        <v>2</v>
      </c>
      <c r="V282">
        <v>0</v>
      </c>
      <c r="W282">
        <v>11.543200000000001</v>
      </c>
    </row>
    <row r="283" spans="1:23" x14ac:dyDescent="0.3">
      <c r="A283">
        <v>4560</v>
      </c>
      <c r="B283" t="s">
        <v>5904</v>
      </c>
      <c r="C283" s="12">
        <v>41764</v>
      </c>
      <c r="D283" s="15">
        <f t="shared" si="8"/>
        <v>2014</v>
      </c>
      <c r="E283" s="15">
        <f t="shared" si="9"/>
        <v>5</v>
      </c>
      <c r="F283" s="14">
        <v>41856</v>
      </c>
      <c r="G283" t="s">
        <v>182</v>
      </c>
      <c r="H283" t="s">
        <v>150</v>
      </c>
      <c r="I283" t="s">
        <v>151</v>
      </c>
      <c r="J283" t="s">
        <v>25</v>
      </c>
      <c r="K283" t="s">
        <v>26</v>
      </c>
      <c r="L283" t="s">
        <v>631</v>
      </c>
      <c r="M283" t="s">
        <v>105</v>
      </c>
      <c r="N283">
        <v>78207</v>
      </c>
      <c r="O283" t="s">
        <v>106</v>
      </c>
      <c r="P283" t="s">
        <v>286</v>
      </c>
      <c r="Q283" t="s">
        <v>31</v>
      </c>
      <c r="R283" t="s">
        <v>35</v>
      </c>
      <c r="S283" t="s">
        <v>287</v>
      </c>
      <c r="T283">
        <v>127.869</v>
      </c>
      <c r="U283">
        <v>3</v>
      </c>
      <c r="V283">
        <v>0.3</v>
      </c>
      <c r="W283">
        <v>-9.1334999999999997</v>
      </c>
    </row>
    <row r="284" spans="1:23" x14ac:dyDescent="0.3">
      <c r="A284">
        <v>4656</v>
      </c>
      <c r="B284" t="s">
        <v>5956</v>
      </c>
      <c r="C284" s="12">
        <v>41764</v>
      </c>
      <c r="D284" s="15">
        <f t="shared" si="8"/>
        <v>2014</v>
      </c>
      <c r="E284" s="15">
        <f t="shared" si="9"/>
        <v>5</v>
      </c>
      <c r="F284" s="14">
        <v>41917</v>
      </c>
      <c r="G284" t="s">
        <v>51</v>
      </c>
      <c r="H284" t="s">
        <v>3959</v>
      </c>
      <c r="I284" t="s">
        <v>3960</v>
      </c>
      <c r="J284" t="s">
        <v>41</v>
      </c>
      <c r="K284" t="s">
        <v>26</v>
      </c>
      <c r="L284" t="s">
        <v>3239</v>
      </c>
      <c r="M284" t="s">
        <v>201</v>
      </c>
      <c r="N284">
        <v>61032</v>
      </c>
      <c r="O284" t="s">
        <v>106</v>
      </c>
      <c r="P284" t="s">
        <v>379</v>
      </c>
      <c r="Q284" t="s">
        <v>46</v>
      </c>
      <c r="R284" t="s">
        <v>60</v>
      </c>
      <c r="S284" t="s">
        <v>380</v>
      </c>
      <c r="T284">
        <v>45.247999999999998</v>
      </c>
      <c r="U284">
        <v>2</v>
      </c>
      <c r="V284">
        <v>0.2</v>
      </c>
      <c r="W284">
        <v>3.9592000000000001</v>
      </c>
    </row>
    <row r="285" spans="1:23" x14ac:dyDescent="0.3">
      <c r="A285">
        <v>8596</v>
      </c>
      <c r="B285" t="s">
        <v>7114</v>
      </c>
      <c r="C285" s="12">
        <v>41764</v>
      </c>
      <c r="D285" s="15">
        <f t="shared" si="8"/>
        <v>2014</v>
      </c>
      <c r="E285" s="15">
        <f t="shared" si="9"/>
        <v>5</v>
      </c>
      <c r="F285" s="14">
        <v>41825</v>
      </c>
      <c r="G285" t="s">
        <v>182</v>
      </c>
      <c r="H285" t="s">
        <v>1830</v>
      </c>
      <c r="I285" t="s">
        <v>1831</v>
      </c>
      <c r="J285" t="s">
        <v>41</v>
      </c>
      <c r="K285" t="s">
        <v>26</v>
      </c>
      <c r="L285" t="s">
        <v>1040</v>
      </c>
      <c r="M285" t="s">
        <v>301</v>
      </c>
      <c r="N285">
        <v>22204</v>
      </c>
      <c r="O285" t="s">
        <v>29</v>
      </c>
      <c r="P285" t="s">
        <v>3381</v>
      </c>
      <c r="Q285" t="s">
        <v>46</v>
      </c>
      <c r="R285" t="s">
        <v>77</v>
      </c>
      <c r="S285" t="s">
        <v>1118</v>
      </c>
      <c r="T285">
        <v>11.88</v>
      </c>
      <c r="U285">
        <v>2</v>
      </c>
      <c r="V285">
        <v>0</v>
      </c>
      <c r="W285">
        <v>5.3460000000000001</v>
      </c>
    </row>
    <row r="286" spans="1:23" x14ac:dyDescent="0.3">
      <c r="A286">
        <v>8597</v>
      </c>
      <c r="B286" t="s">
        <v>7114</v>
      </c>
      <c r="C286" s="12">
        <v>41764</v>
      </c>
      <c r="D286" s="15">
        <f t="shared" si="8"/>
        <v>2014</v>
      </c>
      <c r="E286" s="15">
        <f t="shared" si="9"/>
        <v>5</v>
      </c>
      <c r="F286" s="14">
        <v>41825</v>
      </c>
      <c r="G286" t="s">
        <v>182</v>
      </c>
      <c r="H286" t="s">
        <v>1830</v>
      </c>
      <c r="I286" t="s">
        <v>1831</v>
      </c>
      <c r="J286" t="s">
        <v>41</v>
      </c>
      <c r="K286" t="s">
        <v>26</v>
      </c>
      <c r="L286" t="s">
        <v>1040</v>
      </c>
      <c r="M286" t="s">
        <v>301</v>
      </c>
      <c r="N286">
        <v>22204</v>
      </c>
      <c r="O286" t="s">
        <v>29</v>
      </c>
      <c r="P286" t="s">
        <v>979</v>
      </c>
      <c r="Q286" t="s">
        <v>46</v>
      </c>
      <c r="R286" t="s">
        <v>92</v>
      </c>
      <c r="S286" t="s">
        <v>180</v>
      </c>
      <c r="T286">
        <v>35.44</v>
      </c>
      <c r="U286">
        <v>1</v>
      </c>
      <c r="V286">
        <v>0</v>
      </c>
      <c r="W286">
        <v>16.6568</v>
      </c>
    </row>
    <row r="287" spans="1:23" x14ac:dyDescent="0.3">
      <c r="A287">
        <v>686</v>
      </c>
      <c r="B287" t="s">
        <v>1995</v>
      </c>
      <c r="C287" s="12">
        <v>41766</v>
      </c>
      <c r="D287" s="15">
        <f t="shared" si="8"/>
        <v>2014</v>
      </c>
      <c r="E287" s="15">
        <f t="shared" si="9"/>
        <v>5</v>
      </c>
      <c r="F287" s="14">
        <v>41858</v>
      </c>
      <c r="G287" t="s">
        <v>182</v>
      </c>
      <c r="H287" t="s">
        <v>1996</v>
      </c>
      <c r="I287" t="s">
        <v>1997</v>
      </c>
      <c r="J287" t="s">
        <v>25</v>
      </c>
      <c r="K287" t="s">
        <v>26</v>
      </c>
      <c r="L287" t="s">
        <v>311</v>
      </c>
      <c r="M287" t="s">
        <v>1357</v>
      </c>
      <c r="N287">
        <v>39212</v>
      </c>
      <c r="O287" t="s">
        <v>29</v>
      </c>
      <c r="P287" t="s">
        <v>1208</v>
      </c>
      <c r="Q287" t="s">
        <v>73</v>
      </c>
      <c r="R287" t="s">
        <v>157</v>
      </c>
      <c r="S287" t="s">
        <v>1209</v>
      </c>
      <c r="T287">
        <v>479.97</v>
      </c>
      <c r="U287">
        <v>3</v>
      </c>
      <c r="V287">
        <v>0</v>
      </c>
      <c r="W287">
        <v>163.18979999999999</v>
      </c>
    </row>
    <row r="288" spans="1:23" x14ac:dyDescent="0.3">
      <c r="A288">
        <v>687</v>
      </c>
      <c r="B288" t="s">
        <v>1995</v>
      </c>
      <c r="C288" s="12">
        <v>41766</v>
      </c>
      <c r="D288" s="15">
        <f t="shared" si="8"/>
        <v>2014</v>
      </c>
      <c r="E288" s="15">
        <f t="shared" si="9"/>
        <v>5</v>
      </c>
      <c r="F288" s="14">
        <v>41858</v>
      </c>
      <c r="G288" t="s">
        <v>182</v>
      </c>
      <c r="H288" t="s">
        <v>1996</v>
      </c>
      <c r="I288" t="s">
        <v>1997</v>
      </c>
      <c r="J288" t="s">
        <v>25</v>
      </c>
      <c r="K288" t="s">
        <v>26</v>
      </c>
      <c r="L288" t="s">
        <v>311</v>
      </c>
      <c r="M288" t="s">
        <v>1357</v>
      </c>
      <c r="N288">
        <v>39212</v>
      </c>
      <c r="O288" t="s">
        <v>29</v>
      </c>
      <c r="P288" t="s">
        <v>1998</v>
      </c>
      <c r="Q288" t="s">
        <v>46</v>
      </c>
      <c r="R288" t="s">
        <v>47</v>
      </c>
      <c r="S288" t="s">
        <v>1999</v>
      </c>
      <c r="T288">
        <v>14.62</v>
      </c>
      <c r="U288">
        <v>2</v>
      </c>
      <c r="V288">
        <v>0</v>
      </c>
      <c r="W288">
        <v>6.8714000000000004</v>
      </c>
    </row>
    <row r="289" spans="1:23" x14ac:dyDescent="0.3">
      <c r="A289">
        <v>688</v>
      </c>
      <c r="B289" t="s">
        <v>1995</v>
      </c>
      <c r="C289" s="12">
        <v>41766</v>
      </c>
      <c r="D289" s="15">
        <f t="shared" si="8"/>
        <v>2014</v>
      </c>
      <c r="E289" s="15">
        <f t="shared" si="9"/>
        <v>5</v>
      </c>
      <c r="F289" s="14">
        <v>41858</v>
      </c>
      <c r="G289" t="s">
        <v>182</v>
      </c>
      <c r="H289" t="s">
        <v>1996</v>
      </c>
      <c r="I289" t="s">
        <v>1997</v>
      </c>
      <c r="J289" t="s">
        <v>25</v>
      </c>
      <c r="K289" t="s">
        <v>26</v>
      </c>
      <c r="L289" t="s">
        <v>311</v>
      </c>
      <c r="M289" t="s">
        <v>1357</v>
      </c>
      <c r="N289">
        <v>39212</v>
      </c>
      <c r="O289" t="s">
        <v>29</v>
      </c>
      <c r="P289" t="s">
        <v>382</v>
      </c>
      <c r="Q289" t="s">
        <v>46</v>
      </c>
      <c r="R289" t="s">
        <v>92</v>
      </c>
      <c r="S289" t="s">
        <v>383</v>
      </c>
      <c r="T289">
        <v>19.440000000000001</v>
      </c>
      <c r="U289">
        <v>3</v>
      </c>
      <c r="V289">
        <v>0</v>
      </c>
      <c r="W289">
        <v>9.3312000000000008</v>
      </c>
    </row>
    <row r="290" spans="1:23" x14ac:dyDescent="0.3">
      <c r="A290">
        <v>1356</v>
      </c>
      <c r="B290" t="s">
        <v>3253</v>
      </c>
      <c r="C290" s="12">
        <v>41766</v>
      </c>
      <c r="D290" s="15">
        <f t="shared" si="8"/>
        <v>2014</v>
      </c>
      <c r="E290" s="15">
        <f t="shared" si="9"/>
        <v>5</v>
      </c>
      <c r="F290" s="14">
        <v>41766</v>
      </c>
      <c r="G290" t="s">
        <v>1191</v>
      </c>
      <c r="H290" t="s">
        <v>3096</v>
      </c>
      <c r="I290" t="s">
        <v>3097</v>
      </c>
      <c r="J290" t="s">
        <v>25</v>
      </c>
      <c r="K290" t="s">
        <v>26</v>
      </c>
      <c r="L290" t="s">
        <v>178</v>
      </c>
      <c r="M290" t="s">
        <v>105</v>
      </c>
      <c r="N290">
        <v>77036</v>
      </c>
      <c r="O290" t="s">
        <v>106</v>
      </c>
      <c r="P290" t="s">
        <v>777</v>
      </c>
      <c r="Q290" t="s">
        <v>46</v>
      </c>
      <c r="R290" t="s">
        <v>60</v>
      </c>
      <c r="S290" t="s">
        <v>778</v>
      </c>
      <c r="T290">
        <v>220.77600000000001</v>
      </c>
      <c r="U290">
        <v>3</v>
      </c>
      <c r="V290">
        <v>0.2</v>
      </c>
      <c r="W290">
        <v>-44.155200000000001</v>
      </c>
    </row>
    <row r="291" spans="1:23" x14ac:dyDescent="0.3">
      <c r="A291">
        <v>1357</v>
      </c>
      <c r="B291" t="s">
        <v>3253</v>
      </c>
      <c r="C291" s="12">
        <v>41766</v>
      </c>
      <c r="D291" s="15">
        <f t="shared" si="8"/>
        <v>2014</v>
      </c>
      <c r="E291" s="15">
        <f t="shared" si="9"/>
        <v>5</v>
      </c>
      <c r="F291" s="14">
        <v>41766</v>
      </c>
      <c r="G291" t="s">
        <v>1191</v>
      </c>
      <c r="H291" t="s">
        <v>3096</v>
      </c>
      <c r="I291" t="s">
        <v>3097</v>
      </c>
      <c r="J291" t="s">
        <v>25</v>
      </c>
      <c r="K291" t="s">
        <v>26</v>
      </c>
      <c r="L291" t="s">
        <v>178</v>
      </c>
      <c r="M291" t="s">
        <v>105</v>
      </c>
      <c r="N291">
        <v>77036</v>
      </c>
      <c r="O291" t="s">
        <v>106</v>
      </c>
      <c r="P291" t="s">
        <v>3100</v>
      </c>
      <c r="Q291" t="s">
        <v>46</v>
      </c>
      <c r="R291" t="s">
        <v>60</v>
      </c>
      <c r="S291" t="s">
        <v>3101</v>
      </c>
      <c r="T291">
        <v>281.42399999999998</v>
      </c>
      <c r="U291">
        <v>11</v>
      </c>
      <c r="V291">
        <v>0.2</v>
      </c>
      <c r="W291">
        <v>-35.177999999999997</v>
      </c>
    </row>
    <row r="292" spans="1:23" x14ac:dyDescent="0.3">
      <c r="A292">
        <v>3791</v>
      </c>
      <c r="B292" t="s">
        <v>5539</v>
      </c>
      <c r="C292" s="12">
        <v>41766</v>
      </c>
      <c r="D292" s="15">
        <f t="shared" si="8"/>
        <v>2014</v>
      </c>
      <c r="E292" s="15">
        <f t="shared" si="9"/>
        <v>5</v>
      </c>
      <c r="F292" s="14">
        <v>41950</v>
      </c>
      <c r="G292" t="s">
        <v>51</v>
      </c>
      <c r="H292" t="s">
        <v>3650</v>
      </c>
      <c r="I292" t="s">
        <v>3651</v>
      </c>
      <c r="J292" t="s">
        <v>103</v>
      </c>
      <c r="K292" t="s">
        <v>26</v>
      </c>
      <c r="L292" t="s">
        <v>42</v>
      </c>
      <c r="M292" t="s">
        <v>43</v>
      </c>
      <c r="N292">
        <v>90004</v>
      </c>
      <c r="O292" t="s">
        <v>44</v>
      </c>
      <c r="P292" t="s">
        <v>1561</v>
      </c>
      <c r="Q292" t="s">
        <v>46</v>
      </c>
      <c r="R292" t="s">
        <v>77</v>
      </c>
      <c r="S292" t="s">
        <v>1562</v>
      </c>
      <c r="T292">
        <v>180.96</v>
      </c>
      <c r="U292">
        <v>6</v>
      </c>
      <c r="V292">
        <v>0.2</v>
      </c>
      <c r="W292">
        <v>67.86</v>
      </c>
    </row>
    <row r="293" spans="1:23" x14ac:dyDescent="0.3">
      <c r="A293">
        <v>3885</v>
      </c>
      <c r="B293" t="s">
        <v>5596</v>
      </c>
      <c r="C293" s="12">
        <v>41766</v>
      </c>
      <c r="D293" s="15">
        <f t="shared" si="8"/>
        <v>2014</v>
      </c>
      <c r="E293" s="15">
        <f t="shared" si="9"/>
        <v>5</v>
      </c>
      <c r="F293" s="14">
        <v>41980</v>
      </c>
      <c r="G293" t="s">
        <v>51</v>
      </c>
      <c r="H293" t="s">
        <v>5243</v>
      </c>
      <c r="I293" t="s">
        <v>5244</v>
      </c>
      <c r="J293" t="s">
        <v>41</v>
      </c>
      <c r="K293" t="s">
        <v>26</v>
      </c>
      <c r="L293" t="s">
        <v>4319</v>
      </c>
      <c r="M293" t="s">
        <v>317</v>
      </c>
      <c r="N293">
        <v>37918</v>
      </c>
      <c r="O293" t="s">
        <v>29</v>
      </c>
      <c r="P293" t="s">
        <v>69</v>
      </c>
      <c r="Q293" t="s">
        <v>46</v>
      </c>
      <c r="R293" t="s">
        <v>70</v>
      </c>
      <c r="S293" t="s">
        <v>71</v>
      </c>
      <c r="T293">
        <v>4.3680000000000003</v>
      </c>
      <c r="U293">
        <v>3</v>
      </c>
      <c r="V293">
        <v>0.2</v>
      </c>
      <c r="W293">
        <v>0.38219999999999998</v>
      </c>
    </row>
    <row r="294" spans="1:23" x14ac:dyDescent="0.3">
      <c r="A294">
        <v>5437</v>
      </c>
      <c r="B294" t="s">
        <v>6258</v>
      </c>
      <c r="C294" s="12">
        <v>41766</v>
      </c>
      <c r="D294" s="15">
        <f t="shared" si="8"/>
        <v>2014</v>
      </c>
      <c r="E294" s="15">
        <f t="shared" si="9"/>
        <v>5</v>
      </c>
      <c r="F294" s="14">
        <v>41858</v>
      </c>
      <c r="G294" t="s">
        <v>182</v>
      </c>
      <c r="H294" t="s">
        <v>6232</v>
      </c>
      <c r="I294" t="s">
        <v>6233</v>
      </c>
      <c r="J294" t="s">
        <v>41</v>
      </c>
      <c r="K294" t="s">
        <v>26</v>
      </c>
      <c r="L294" t="s">
        <v>2054</v>
      </c>
      <c r="M294" t="s">
        <v>55</v>
      </c>
      <c r="N294">
        <v>32137</v>
      </c>
      <c r="O294" t="s">
        <v>29</v>
      </c>
      <c r="P294" t="s">
        <v>3853</v>
      </c>
      <c r="Q294" t="s">
        <v>31</v>
      </c>
      <c r="R294" t="s">
        <v>67</v>
      </c>
      <c r="S294" t="s">
        <v>3854</v>
      </c>
      <c r="T294">
        <v>19.52</v>
      </c>
      <c r="U294">
        <v>2</v>
      </c>
      <c r="V294">
        <v>0.2</v>
      </c>
      <c r="W294">
        <v>5.3680000000000003</v>
      </c>
    </row>
    <row r="295" spans="1:23" x14ac:dyDescent="0.3">
      <c r="A295">
        <v>5438</v>
      </c>
      <c r="B295" t="s">
        <v>6258</v>
      </c>
      <c r="C295" s="12">
        <v>41766</v>
      </c>
      <c r="D295" s="15">
        <f t="shared" si="8"/>
        <v>2014</v>
      </c>
      <c r="E295" s="15">
        <f t="shared" si="9"/>
        <v>5</v>
      </c>
      <c r="F295" s="14">
        <v>41858</v>
      </c>
      <c r="G295" t="s">
        <v>182</v>
      </c>
      <c r="H295" t="s">
        <v>6232</v>
      </c>
      <c r="I295" t="s">
        <v>6233</v>
      </c>
      <c r="J295" t="s">
        <v>41</v>
      </c>
      <c r="K295" t="s">
        <v>26</v>
      </c>
      <c r="L295" t="s">
        <v>2054</v>
      </c>
      <c r="M295" t="s">
        <v>55</v>
      </c>
      <c r="N295">
        <v>32137</v>
      </c>
      <c r="O295" t="s">
        <v>29</v>
      </c>
      <c r="P295" t="s">
        <v>5203</v>
      </c>
      <c r="Q295" t="s">
        <v>46</v>
      </c>
      <c r="R295" t="s">
        <v>77</v>
      </c>
      <c r="S295" t="s">
        <v>5204</v>
      </c>
      <c r="T295">
        <v>9.81</v>
      </c>
      <c r="U295">
        <v>5</v>
      </c>
      <c r="V295">
        <v>0.7</v>
      </c>
      <c r="W295">
        <v>-6.867</v>
      </c>
    </row>
    <row r="296" spans="1:23" x14ac:dyDescent="0.3">
      <c r="A296">
        <v>5439</v>
      </c>
      <c r="B296" t="s">
        <v>6258</v>
      </c>
      <c r="C296" s="12">
        <v>41766</v>
      </c>
      <c r="D296" s="15">
        <f t="shared" si="8"/>
        <v>2014</v>
      </c>
      <c r="E296" s="15">
        <f t="shared" si="9"/>
        <v>5</v>
      </c>
      <c r="F296" s="14">
        <v>41858</v>
      </c>
      <c r="G296" t="s">
        <v>182</v>
      </c>
      <c r="H296" t="s">
        <v>6232</v>
      </c>
      <c r="I296" t="s">
        <v>6233</v>
      </c>
      <c r="J296" t="s">
        <v>41</v>
      </c>
      <c r="K296" t="s">
        <v>26</v>
      </c>
      <c r="L296" t="s">
        <v>2054</v>
      </c>
      <c r="M296" t="s">
        <v>55</v>
      </c>
      <c r="N296">
        <v>32137</v>
      </c>
      <c r="O296" t="s">
        <v>29</v>
      </c>
      <c r="P296" t="s">
        <v>6259</v>
      </c>
      <c r="Q296" t="s">
        <v>31</v>
      </c>
      <c r="R296" t="s">
        <v>67</v>
      </c>
      <c r="S296" t="s">
        <v>6260</v>
      </c>
      <c r="T296">
        <v>213.21600000000001</v>
      </c>
      <c r="U296">
        <v>3</v>
      </c>
      <c r="V296">
        <v>0.2</v>
      </c>
      <c r="W296">
        <v>15.991199999999999</v>
      </c>
    </row>
    <row r="297" spans="1:23" x14ac:dyDescent="0.3">
      <c r="A297">
        <v>172</v>
      </c>
      <c r="B297" t="s">
        <v>647</v>
      </c>
      <c r="C297" s="12">
        <v>41767</v>
      </c>
      <c r="D297" s="15">
        <f t="shared" si="8"/>
        <v>2014</v>
      </c>
      <c r="E297" s="15">
        <f t="shared" si="9"/>
        <v>5</v>
      </c>
      <c r="F297" s="14">
        <v>41890</v>
      </c>
      <c r="G297" t="s">
        <v>51</v>
      </c>
      <c r="H297" t="s">
        <v>648</v>
      </c>
      <c r="I297" t="s">
        <v>649</v>
      </c>
      <c r="J297" t="s">
        <v>25</v>
      </c>
      <c r="K297" t="s">
        <v>26</v>
      </c>
      <c r="L297" t="s">
        <v>42</v>
      </c>
      <c r="M297" t="s">
        <v>43</v>
      </c>
      <c r="N297">
        <v>90004</v>
      </c>
      <c r="O297" t="s">
        <v>44</v>
      </c>
      <c r="P297" t="s">
        <v>650</v>
      </c>
      <c r="Q297" t="s">
        <v>46</v>
      </c>
      <c r="R297" t="s">
        <v>92</v>
      </c>
      <c r="S297" t="s">
        <v>651</v>
      </c>
      <c r="T297">
        <v>20.94</v>
      </c>
      <c r="U297">
        <v>3</v>
      </c>
      <c r="V297">
        <v>0</v>
      </c>
      <c r="W297">
        <v>9.8417999999999992</v>
      </c>
    </row>
    <row r="298" spans="1:23" x14ac:dyDescent="0.3">
      <c r="A298">
        <v>173</v>
      </c>
      <c r="B298" t="s">
        <v>647</v>
      </c>
      <c r="C298" s="12">
        <v>41767</v>
      </c>
      <c r="D298" s="15">
        <f t="shared" si="8"/>
        <v>2014</v>
      </c>
      <c r="E298" s="15">
        <f t="shared" si="9"/>
        <v>5</v>
      </c>
      <c r="F298" s="14">
        <v>41890</v>
      </c>
      <c r="G298" t="s">
        <v>51</v>
      </c>
      <c r="H298" t="s">
        <v>648</v>
      </c>
      <c r="I298" t="s">
        <v>649</v>
      </c>
      <c r="J298" t="s">
        <v>25</v>
      </c>
      <c r="K298" t="s">
        <v>26</v>
      </c>
      <c r="L298" t="s">
        <v>42</v>
      </c>
      <c r="M298" t="s">
        <v>43</v>
      </c>
      <c r="N298">
        <v>90004</v>
      </c>
      <c r="O298" t="s">
        <v>44</v>
      </c>
      <c r="P298" t="s">
        <v>652</v>
      </c>
      <c r="Q298" t="s">
        <v>46</v>
      </c>
      <c r="R298" t="s">
        <v>92</v>
      </c>
      <c r="S298" t="s">
        <v>653</v>
      </c>
      <c r="T298">
        <v>110.96</v>
      </c>
      <c r="U298">
        <v>2</v>
      </c>
      <c r="V298">
        <v>0</v>
      </c>
      <c r="W298">
        <v>53.260800000000003</v>
      </c>
    </row>
    <row r="299" spans="1:23" x14ac:dyDescent="0.3">
      <c r="A299">
        <v>174</v>
      </c>
      <c r="B299" t="s">
        <v>647</v>
      </c>
      <c r="C299" s="12">
        <v>41767</v>
      </c>
      <c r="D299" s="15">
        <f t="shared" si="8"/>
        <v>2014</v>
      </c>
      <c r="E299" s="15">
        <f t="shared" si="9"/>
        <v>5</v>
      </c>
      <c r="F299" s="14">
        <v>41890</v>
      </c>
      <c r="G299" t="s">
        <v>51</v>
      </c>
      <c r="H299" t="s">
        <v>648</v>
      </c>
      <c r="I299" t="s">
        <v>649</v>
      </c>
      <c r="J299" t="s">
        <v>25</v>
      </c>
      <c r="K299" t="s">
        <v>26</v>
      </c>
      <c r="L299" t="s">
        <v>42</v>
      </c>
      <c r="M299" t="s">
        <v>43</v>
      </c>
      <c r="N299">
        <v>90004</v>
      </c>
      <c r="O299" t="s">
        <v>44</v>
      </c>
      <c r="P299" t="s">
        <v>654</v>
      </c>
      <c r="Q299" t="s">
        <v>31</v>
      </c>
      <c r="R299" t="s">
        <v>35</v>
      </c>
      <c r="S299" t="s">
        <v>655</v>
      </c>
      <c r="T299">
        <v>340.14400000000001</v>
      </c>
      <c r="U299">
        <v>7</v>
      </c>
      <c r="V299">
        <v>0.2</v>
      </c>
      <c r="W299">
        <v>21.259</v>
      </c>
    </row>
    <row r="300" spans="1:23" x14ac:dyDescent="0.3">
      <c r="A300">
        <v>5358</v>
      </c>
      <c r="B300" t="s">
        <v>6223</v>
      </c>
      <c r="C300" s="12">
        <v>41767</v>
      </c>
      <c r="D300" s="15">
        <f t="shared" si="8"/>
        <v>2014</v>
      </c>
      <c r="E300" s="15">
        <f t="shared" si="9"/>
        <v>5</v>
      </c>
      <c r="F300" s="14">
        <v>41951</v>
      </c>
      <c r="G300" t="s">
        <v>51</v>
      </c>
      <c r="H300" t="s">
        <v>1541</v>
      </c>
      <c r="I300" t="s">
        <v>1542</v>
      </c>
      <c r="J300" t="s">
        <v>25</v>
      </c>
      <c r="K300" t="s">
        <v>26</v>
      </c>
      <c r="L300" t="s">
        <v>126</v>
      </c>
      <c r="M300" t="s">
        <v>43</v>
      </c>
      <c r="N300">
        <v>94122</v>
      </c>
      <c r="O300" t="s">
        <v>44</v>
      </c>
      <c r="P300" t="s">
        <v>3285</v>
      </c>
      <c r="Q300" t="s">
        <v>73</v>
      </c>
      <c r="R300" t="s">
        <v>157</v>
      </c>
      <c r="S300" t="s">
        <v>3286</v>
      </c>
      <c r="T300">
        <v>16.36</v>
      </c>
      <c r="U300">
        <v>1</v>
      </c>
      <c r="V300">
        <v>0</v>
      </c>
      <c r="W300">
        <v>1.6359999999999999</v>
      </c>
    </row>
    <row r="301" spans="1:23" x14ac:dyDescent="0.3">
      <c r="A301">
        <v>5359</v>
      </c>
      <c r="B301" t="s">
        <v>6223</v>
      </c>
      <c r="C301" s="12">
        <v>41767</v>
      </c>
      <c r="D301" s="15">
        <f t="shared" si="8"/>
        <v>2014</v>
      </c>
      <c r="E301" s="15">
        <f t="shared" si="9"/>
        <v>5</v>
      </c>
      <c r="F301" s="14">
        <v>41951</v>
      </c>
      <c r="G301" t="s">
        <v>51</v>
      </c>
      <c r="H301" t="s">
        <v>1541</v>
      </c>
      <c r="I301" t="s">
        <v>1542</v>
      </c>
      <c r="J301" t="s">
        <v>25</v>
      </c>
      <c r="K301" t="s">
        <v>26</v>
      </c>
      <c r="L301" t="s">
        <v>126</v>
      </c>
      <c r="M301" t="s">
        <v>43</v>
      </c>
      <c r="N301">
        <v>94122</v>
      </c>
      <c r="O301" t="s">
        <v>44</v>
      </c>
      <c r="P301" t="s">
        <v>5442</v>
      </c>
      <c r="Q301" t="s">
        <v>46</v>
      </c>
      <c r="R301" t="s">
        <v>60</v>
      </c>
      <c r="S301" t="s">
        <v>5443</v>
      </c>
      <c r="T301">
        <v>15.78</v>
      </c>
      <c r="U301">
        <v>2</v>
      </c>
      <c r="V301">
        <v>0</v>
      </c>
      <c r="W301">
        <v>0.63119999999999998</v>
      </c>
    </row>
    <row r="302" spans="1:23" x14ac:dyDescent="0.3">
      <c r="A302">
        <v>5360</v>
      </c>
      <c r="B302" t="s">
        <v>6223</v>
      </c>
      <c r="C302" s="12">
        <v>41767</v>
      </c>
      <c r="D302" s="15">
        <f t="shared" si="8"/>
        <v>2014</v>
      </c>
      <c r="E302" s="15">
        <f t="shared" si="9"/>
        <v>5</v>
      </c>
      <c r="F302" s="14">
        <v>41951</v>
      </c>
      <c r="G302" t="s">
        <v>51</v>
      </c>
      <c r="H302" t="s">
        <v>1541</v>
      </c>
      <c r="I302" t="s">
        <v>1542</v>
      </c>
      <c r="J302" t="s">
        <v>25</v>
      </c>
      <c r="K302" t="s">
        <v>26</v>
      </c>
      <c r="L302" t="s">
        <v>126</v>
      </c>
      <c r="M302" t="s">
        <v>43</v>
      </c>
      <c r="N302">
        <v>94122</v>
      </c>
      <c r="O302" t="s">
        <v>44</v>
      </c>
      <c r="P302" t="s">
        <v>4225</v>
      </c>
      <c r="Q302" t="s">
        <v>46</v>
      </c>
      <c r="R302" t="s">
        <v>70</v>
      </c>
      <c r="S302" t="s">
        <v>4226</v>
      </c>
      <c r="T302">
        <v>45.98</v>
      </c>
      <c r="U302">
        <v>2</v>
      </c>
      <c r="V302">
        <v>0</v>
      </c>
      <c r="W302">
        <v>12.8744</v>
      </c>
    </row>
    <row r="303" spans="1:23" x14ac:dyDescent="0.3">
      <c r="A303">
        <v>5865</v>
      </c>
      <c r="B303" t="s">
        <v>6418</v>
      </c>
      <c r="C303" s="12">
        <v>41767</v>
      </c>
      <c r="D303" s="15">
        <f t="shared" si="8"/>
        <v>2014</v>
      </c>
      <c r="E303" s="15">
        <f t="shared" si="9"/>
        <v>5</v>
      </c>
      <c r="F303" s="14">
        <v>41828</v>
      </c>
      <c r="G303" t="s">
        <v>22</v>
      </c>
      <c r="H303" t="s">
        <v>4437</v>
      </c>
      <c r="I303" t="s">
        <v>4438</v>
      </c>
      <c r="J303" t="s">
        <v>41</v>
      </c>
      <c r="K303" t="s">
        <v>26</v>
      </c>
      <c r="L303" t="s">
        <v>3953</v>
      </c>
      <c r="M303" t="s">
        <v>691</v>
      </c>
      <c r="N303">
        <v>6450</v>
      </c>
      <c r="O303" t="s">
        <v>147</v>
      </c>
      <c r="P303" t="s">
        <v>4356</v>
      </c>
      <c r="Q303" t="s">
        <v>46</v>
      </c>
      <c r="R303" t="s">
        <v>80</v>
      </c>
      <c r="S303" t="s">
        <v>4357</v>
      </c>
      <c r="T303">
        <v>79.47</v>
      </c>
      <c r="U303">
        <v>3</v>
      </c>
      <c r="V303">
        <v>0</v>
      </c>
      <c r="W303">
        <v>22.2516</v>
      </c>
    </row>
    <row r="304" spans="1:23" x14ac:dyDescent="0.3">
      <c r="A304">
        <v>5866</v>
      </c>
      <c r="B304" t="s">
        <v>6418</v>
      </c>
      <c r="C304" s="12">
        <v>41767</v>
      </c>
      <c r="D304" s="15">
        <f t="shared" si="8"/>
        <v>2014</v>
      </c>
      <c r="E304" s="15">
        <f t="shared" si="9"/>
        <v>5</v>
      </c>
      <c r="F304" s="14">
        <v>41828</v>
      </c>
      <c r="G304" t="s">
        <v>22</v>
      </c>
      <c r="H304" t="s">
        <v>4437</v>
      </c>
      <c r="I304" t="s">
        <v>4438</v>
      </c>
      <c r="J304" t="s">
        <v>41</v>
      </c>
      <c r="K304" t="s">
        <v>26</v>
      </c>
      <c r="L304" t="s">
        <v>3953</v>
      </c>
      <c r="M304" t="s">
        <v>691</v>
      </c>
      <c r="N304">
        <v>6450</v>
      </c>
      <c r="O304" t="s">
        <v>147</v>
      </c>
      <c r="P304" t="s">
        <v>5620</v>
      </c>
      <c r="Q304" t="s">
        <v>46</v>
      </c>
      <c r="R304" t="s">
        <v>70</v>
      </c>
      <c r="S304" t="s">
        <v>5621</v>
      </c>
      <c r="T304">
        <v>4.5599999999999996</v>
      </c>
      <c r="U304">
        <v>2</v>
      </c>
      <c r="V304">
        <v>0</v>
      </c>
      <c r="W304">
        <v>2.0064000000000002</v>
      </c>
    </row>
    <row r="305" spans="1:23" x14ac:dyDescent="0.3">
      <c r="A305">
        <v>5867</v>
      </c>
      <c r="B305" t="s">
        <v>6418</v>
      </c>
      <c r="C305" s="12">
        <v>41767</v>
      </c>
      <c r="D305" s="15">
        <f t="shared" si="8"/>
        <v>2014</v>
      </c>
      <c r="E305" s="15">
        <f t="shared" si="9"/>
        <v>5</v>
      </c>
      <c r="F305" s="14">
        <v>41828</v>
      </c>
      <c r="G305" t="s">
        <v>22</v>
      </c>
      <c r="H305" t="s">
        <v>4437</v>
      </c>
      <c r="I305" t="s">
        <v>4438</v>
      </c>
      <c r="J305" t="s">
        <v>41</v>
      </c>
      <c r="K305" t="s">
        <v>26</v>
      </c>
      <c r="L305" t="s">
        <v>3953</v>
      </c>
      <c r="M305" t="s">
        <v>691</v>
      </c>
      <c r="N305">
        <v>6450</v>
      </c>
      <c r="O305" t="s">
        <v>147</v>
      </c>
      <c r="P305" t="s">
        <v>2191</v>
      </c>
      <c r="Q305" t="s">
        <v>31</v>
      </c>
      <c r="R305" t="s">
        <v>35</v>
      </c>
      <c r="S305" t="s">
        <v>2192</v>
      </c>
      <c r="T305">
        <v>1133.3499999999999</v>
      </c>
      <c r="U305">
        <v>5</v>
      </c>
      <c r="V305">
        <v>0</v>
      </c>
      <c r="W305">
        <v>294.67099999999999</v>
      </c>
    </row>
    <row r="306" spans="1:23" x14ac:dyDescent="0.3">
      <c r="A306">
        <v>6457</v>
      </c>
      <c r="B306" t="s">
        <v>6585</v>
      </c>
      <c r="C306" s="12">
        <v>41767</v>
      </c>
      <c r="D306" s="15">
        <f t="shared" si="8"/>
        <v>2014</v>
      </c>
      <c r="E306" s="15">
        <f t="shared" si="9"/>
        <v>5</v>
      </c>
      <c r="F306" s="14">
        <v>41951</v>
      </c>
      <c r="G306" t="s">
        <v>51</v>
      </c>
      <c r="H306" t="s">
        <v>587</v>
      </c>
      <c r="I306" t="s">
        <v>588</v>
      </c>
      <c r="J306" t="s">
        <v>41</v>
      </c>
      <c r="K306" t="s">
        <v>26</v>
      </c>
      <c r="L306" t="s">
        <v>250</v>
      </c>
      <c r="M306" t="s">
        <v>251</v>
      </c>
      <c r="N306">
        <v>10009</v>
      </c>
      <c r="O306" t="s">
        <v>147</v>
      </c>
      <c r="P306" t="s">
        <v>4208</v>
      </c>
      <c r="Q306" t="s">
        <v>73</v>
      </c>
      <c r="R306" t="s">
        <v>74</v>
      </c>
      <c r="S306" t="s">
        <v>4209</v>
      </c>
      <c r="T306">
        <v>135.99</v>
      </c>
      <c r="U306">
        <v>1</v>
      </c>
      <c r="V306">
        <v>0</v>
      </c>
      <c r="W306">
        <v>36.717300000000002</v>
      </c>
    </row>
    <row r="307" spans="1:23" x14ac:dyDescent="0.3">
      <c r="A307">
        <v>6458</v>
      </c>
      <c r="B307" t="s">
        <v>6585</v>
      </c>
      <c r="C307" s="12">
        <v>41767</v>
      </c>
      <c r="D307" s="15">
        <f t="shared" si="8"/>
        <v>2014</v>
      </c>
      <c r="E307" s="15">
        <f t="shared" si="9"/>
        <v>5</v>
      </c>
      <c r="F307" s="14">
        <v>41951</v>
      </c>
      <c r="G307" t="s">
        <v>51</v>
      </c>
      <c r="H307" t="s">
        <v>587</v>
      </c>
      <c r="I307" t="s">
        <v>588</v>
      </c>
      <c r="J307" t="s">
        <v>41</v>
      </c>
      <c r="K307" t="s">
        <v>26</v>
      </c>
      <c r="L307" t="s">
        <v>250</v>
      </c>
      <c r="M307" t="s">
        <v>251</v>
      </c>
      <c r="N307">
        <v>10009</v>
      </c>
      <c r="O307" t="s">
        <v>147</v>
      </c>
      <c r="P307" t="s">
        <v>5620</v>
      </c>
      <c r="Q307" t="s">
        <v>46</v>
      </c>
      <c r="R307" t="s">
        <v>70</v>
      </c>
      <c r="S307" t="s">
        <v>5621</v>
      </c>
      <c r="T307">
        <v>15.96</v>
      </c>
      <c r="U307">
        <v>7</v>
      </c>
      <c r="V307">
        <v>0</v>
      </c>
      <c r="W307">
        <v>7.0224000000000002</v>
      </c>
    </row>
    <row r="308" spans="1:23" x14ac:dyDescent="0.3">
      <c r="A308">
        <v>8894</v>
      </c>
      <c r="B308" t="s">
        <v>7180</v>
      </c>
      <c r="C308" s="12">
        <v>41767</v>
      </c>
      <c r="D308" s="15">
        <f t="shared" si="8"/>
        <v>2014</v>
      </c>
      <c r="E308" s="15">
        <f t="shared" si="9"/>
        <v>5</v>
      </c>
      <c r="F308" s="14">
        <v>41981</v>
      </c>
      <c r="G308" t="s">
        <v>51</v>
      </c>
      <c r="H308" t="s">
        <v>423</v>
      </c>
      <c r="I308" t="s">
        <v>424</v>
      </c>
      <c r="J308" t="s">
        <v>25</v>
      </c>
      <c r="K308" t="s">
        <v>26</v>
      </c>
      <c r="L308" t="s">
        <v>6615</v>
      </c>
      <c r="M308" t="s">
        <v>105</v>
      </c>
      <c r="N308">
        <v>77590</v>
      </c>
      <c r="O308" t="s">
        <v>106</v>
      </c>
      <c r="P308" t="s">
        <v>3810</v>
      </c>
      <c r="Q308" t="s">
        <v>31</v>
      </c>
      <c r="R308" t="s">
        <v>57</v>
      </c>
      <c r="S308" t="s">
        <v>3811</v>
      </c>
      <c r="T308">
        <v>489.23</v>
      </c>
      <c r="U308">
        <v>2</v>
      </c>
      <c r="V308">
        <v>0.3</v>
      </c>
      <c r="W308">
        <v>41.933999999999997</v>
      </c>
    </row>
    <row r="309" spans="1:23" x14ac:dyDescent="0.3">
      <c r="A309">
        <v>2516</v>
      </c>
      <c r="B309" t="s">
        <v>4652</v>
      </c>
      <c r="C309" s="12">
        <v>41768</v>
      </c>
      <c r="D309" s="15">
        <f t="shared" si="8"/>
        <v>2014</v>
      </c>
      <c r="E309" s="15">
        <f t="shared" si="9"/>
        <v>5</v>
      </c>
      <c r="F309" s="14">
        <v>41921</v>
      </c>
      <c r="G309" t="s">
        <v>51</v>
      </c>
      <c r="H309" t="s">
        <v>3055</v>
      </c>
      <c r="I309" t="s">
        <v>3056</v>
      </c>
      <c r="J309" t="s">
        <v>25</v>
      </c>
      <c r="K309" t="s">
        <v>26</v>
      </c>
      <c r="L309" t="s">
        <v>3961</v>
      </c>
      <c r="M309" t="s">
        <v>468</v>
      </c>
      <c r="N309">
        <v>43402</v>
      </c>
      <c r="O309" t="s">
        <v>147</v>
      </c>
      <c r="P309" t="s">
        <v>1905</v>
      </c>
      <c r="Q309" t="s">
        <v>46</v>
      </c>
      <c r="R309" t="s">
        <v>60</v>
      </c>
      <c r="S309" t="s">
        <v>1906</v>
      </c>
      <c r="T309">
        <v>264.32</v>
      </c>
      <c r="U309">
        <v>2</v>
      </c>
      <c r="V309">
        <v>0.2</v>
      </c>
      <c r="W309">
        <v>19.824000000000002</v>
      </c>
    </row>
    <row r="310" spans="1:23" x14ac:dyDescent="0.3">
      <c r="A310">
        <v>5430</v>
      </c>
      <c r="B310" t="s">
        <v>6253</v>
      </c>
      <c r="C310" s="12">
        <v>41768</v>
      </c>
      <c r="D310" s="15">
        <f t="shared" si="8"/>
        <v>2014</v>
      </c>
      <c r="E310" s="15">
        <f t="shared" si="9"/>
        <v>5</v>
      </c>
      <c r="F310" s="14">
        <v>41829</v>
      </c>
      <c r="G310" t="s">
        <v>182</v>
      </c>
      <c r="H310" t="s">
        <v>5303</v>
      </c>
      <c r="I310" t="s">
        <v>5304</v>
      </c>
      <c r="J310" t="s">
        <v>25</v>
      </c>
      <c r="K310" t="s">
        <v>26</v>
      </c>
      <c r="L310" t="s">
        <v>1065</v>
      </c>
      <c r="M310" t="s">
        <v>55</v>
      </c>
      <c r="N310">
        <v>33710</v>
      </c>
      <c r="O310" t="s">
        <v>29</v>
      </c>
      <c r="P310" t="s">
        <v>1096</v>
      </c>
      <c r="Q310" t="s">
        <v>31</v>
      </c>
      <c r="R310" t="s">
        <v>67</v>
      </c>
      <c r="S310" t="s">
        <v>1097</v>
      </c>
      <c r="T310">
        <v>31.984000000000002</v>
      </c>
      <c r="U310">
        <v>2</v>
      </c>
      <c r="V310">
        <v>0.2</v>
      </c>
      <c r="W310">
        <v>1.9990000000000001</v>
      </c>
    </row>
    <row r="311" spans="1:23" x14ac:dyDescent="0.3">
      <c r="A311">
        <v>6020</v>
      </c>
      <c r="B311" t="s">
        <v>6470</v>
      </c>
      <c r="C311" s="12">
        <v>41769</v>
      </c>
      <c r="D311" s="15">
        <f t="shared" si="8"/>
        <v>2014</v>
      </c>
      <c r="E311" s="15">
        <f t="shared" si="9"/>
        <v>5</v>
      </c>
      <c r="F311" s="14">
        <v>41922</v>
      </c>
      <c r="G311" t="s">
        <v>22</v>
      </c>
      <c r="H311" t="s">
        <v>4687</v>
      </c>
      <c r="I311" t="s">
        <v>4688</v>
      </c>
      <c r="J311" t="s">
        <v>25</v>
      </c>
      <c r="K311" t="s">
        <v>26</v>
      </c>
      <c r="L311" t="s">
        <v>467</v>
      </c>
      <c r="M311" t="s">
        <v>468</v>
      </c>
      <c r="N311">
        <v>43229</v>
      </c>
      <c r="O311" t="s">
        <v>147</v>
      </c>
      <c r="P311" t="s">
        <v>79</v>
      </c>
      <c r="Q311" t="s">
        <v>46</v>
      </c>
      <c r="R311" t="s">
        <v>80</v>
      </c>
      <c r="S311" t="s">
        <v>81</v>
      </c>
      <c r="T311">
        <v>91.92</v>
      </c>
      <c r="U311">
        <v>5</v>
      </c>
      <c r="V311">
        <v>0.2</v>
      </c>
      <c r="W311">
        <v>11.49</v>
      </c>
    </row>
    <row r="312" spans="1:23" x14ac:dyDescent="0.3">
      <c r="A312">
        <v>6805</v>
      </c>
      <c r="B312" t="s">
        <v>6670</v>
      </c>
      <c r="C312" s="12">
        <v>41769</v>
      </c>
      <c r="D312" s="15">
        <f t="shared" si="8"/>
        <v>2014</v>
      </c>
      <c r="E312" s="15">
        <f t="shared" si="9"/>
        <v>5</v>
      </c>
      <c r="F312" s="14">
        <v>41800</v>
      </c>
      <c r="G312" t="s">
        <v>182</v>
      </c>
      <c r="H312" t="s">
        <v>1308</v>
      </c>
      <c r="I312" t="s">
        <v>1309</v>
      </c>
      <c r="J312" t="s">
        <v>25</v>
      </c>
      <c r="K312" t="s">
        <v>26</v>
      </c>
      <c r="L312" t="s">
        <v>3510</v>
      </c>
      <c r="M312" t="s">
        <v>43</v>
      </c>
      <c r="N312">
        <v>91767</v>
      </c>
      <c r="O312" t="s">
        <v>44</v>
      </c>
      <c r="P312" t="s">
        <v>4195</v>
      </c>
      <c r="Q312" t="s">
        <v>73</v>
      </c>
      <c r="R312" t="s">
        <v>157</v>
      </c>
      <c r="S312" t="s">
        <v>4196</v>
      </c>
      <c r="T312">
        <v>99.98</v>
      </c>
      <c r="U312">
        <v>2</v>
      </c>
      <c r="V312">
        <v>0</v>
      </c>
      <c r="W312">
        <v>34.993000000000002</v>
      </c>
    </row>
    <row r="313" spans="1:23" x14ac:dyDescent="0.3">
      <c r="A313">
        <v>6684</v>
      </c>
      <c r="B313" t="s">
        <v>6635</v>
      </c>
      <c r="C313" s="12">
        <v>41770</v>
      </c>
      <c r="D313" s="15">
        <f t="shared" si="8"/>
        <v>2014</v>
      </c>
      <c r="E313" s="15">
        <f t="shared" si="9"/>
        <v>5</v>
      </c>
      <c r="F313" s="14">
        <v>41923</v>
      </c>
      <c r="G313" t="s">
        <v>51</v>
      </c>
      <c r="H313" t="s">
        <v>2688</v>
      </c>
      <c r="I313" t="s">
        <v>2689</v>
      </c>
      <c r="J313" t="s">
        <v>103</v>
      </c>
      <c r="K313" t="s">
        <v>26</v>
      </c>
      <c r="L313" t="s">
        <v>42</v>
      </c>
      <c r="M313" t="s">
        <v>43</v>
      </c>
      <c r="N313">
        <v>90008</v>
      </c>
      <c r="O313" t="s">
        <v>44</v>
      </c>
      <c r="P313" t="s">
        <v>5332</v>
      </c>
      <c r="Q313" t="s">
        <v>31</v>
      </c>
      <c r="R313" t="s">
        <v>67</v>
      </c>
      <c r="S313" t="s">
        <v>5333</v>
      </c>
      <c r="T313">
        <v>20.04</v>
      </c>
      <c r="U313">
        <v>6</v>
      </c>
      <c r="V313">
        <v>0</v>
      </c>
      <c r="W313">
        <v>8.8176000000000005</v>
      </c>
    </row>
    <row r="314" spans="1:23" x14ac:dyDescent="0.3">
      <c r="A314">
        <v>8683</v>
      </c>
      <c r="B314" t="s">
        <v>7133</v>
      </c>
      <c r="C314" s="12">
        <v>41770</v>
      </c>
      <c r="D314" s="15">
        <f t="shared" si="8"/>
        <v>2014</v>
      </c>
      <c r="E314" s="15">
        <f t="shared" si="9"/>
        <v>5</v>
      </c>
      <c r="F314" s="14">
        <v>41923</v>
      </c>
      <c r="G314" t="s">
        <v>51</v>
      </c>
      <c r="H314" t="s">
        <v>1931</v>
      </c>
      <c r="I314" t="s">
        <v>1932</v>
      </c>
      <c r="J314" t="s">
        <v>103</v>
      </c>
      <c r="K314" t="s">
        <v>26</v>
      </c>
      <c r="L314" t="s">
        <v>1040</v>
      </c>
      <c r="M314" t="s">
        <v>301</v>
      </c>
      <c r="N314">
        <v>22204</v>
      </c>
      <c r="O314" t="s">
        <v>29</v>
      </c>
      <c r="P314" t="s">
        <v>4661</v>
      </c>
      <c r="Q314" t="s">
        <v>73</v>
      </c>
      <c r="R314" t="s">
        <v>157</v>
      </c>
      <c r="S314" t="s">
        <v>4662</v>
      </c>
      <c r="T314">
        <v>47.79</v>
      </c>
      <c r="U314">
        <v>3</v>
      </c>
      <c r="V314">
        <v>0</v>
      </c>
      <c r="W314">
        <v>16.2486</v>
      </c>
    </row>
    <row r="315" spans="1:23" x14ac:dyDescent="0.3">
      <c r="A315">
        <v>9711</v>
      </c>
      <c r="B315" t="s">
        <v>7374</v>
      </c>
      <c r="C315" s="12">
        <v>41770</v>
      </c>
      <c r="D315" s="15">
        <f t="shared" si="8"/>
        <v>2014</v>
      </c>
      <c r="E315" s="15">
        <f t="shared" si="9"/>
        <v>5</v>
      </c>
      <c r="F315" s="14">
        <v>41923</v>
      </c>
      <c r="G315" t="s">
        <v>51</v>
      </c>
      <c r="H315" t="s">
        <v>1547</v>
      </c>
      <c r="I315" t="s">
        <v>1548</v>
      </c>
      <c r="J315" t="s">
        <v>25</v>
      </c>
      <c r="K315" t="s">
        <v>26</v>
      </c>
      <c r="L315" t="s">
        <v>145</v>
      </c>
      <c r="M315" t="s">
        <v>146</v>
      </c>
      <c r="N315">
        <v>19143</v>
      </c>
      <c r="O315" t="s">
        <v>147</v>
      </c>
      <c r="P315" t="s">
        <v>4465</v>
      </c>
      <c r="Q315" t="s">
        <v>31</v>
      </c>
      <c r="R315" t="s">
        <v>67</v>
      </c>
      <c r="S315" t="s">
        <v>4466</v>
      </c>
      <c r="T315">
        <v>273.56799999999998</v>
      </c>
      <c r="U315">
        <v>2</v>
      </c>
      <c r="V315">
        <v>0.2</v>
      </c>
      <c r="W315">
        <v>-34.195999999999998</v>
      </c>
    </row>
    <row r="316" spans="1:23" x14ac:dyDescent="0.3">
      <c r="A316">
        <v>9712</v>
      </c>
      <c r="B316" t="s">
        <v>7374</v>
      </c>
      <c r="C316" s="12">
        <v>41770</v>
      </c>
      <c r="D316" s="15">
        <f t="shared" si="8"/>
        <v>2014</v>
      </c>
      <c r="E316" s="15">
        <f t="shared" si="9"/>
        <v>5</v>
      </c>
      <c r="F316" s="14">
        <v>41923</v>
      </c>
      <c r="G316" t="s">
        <v>51</v>
      </c>
      <c r="H316" t="s">
        <v>1547</v>
      </c>
      <c r="I316" t="s">
        <v>1548</v>
      </c>
      <c r="J316" t="s">
        <v>25</v>
      </c>
      <c r="K316" t="s">
        <v>26</v>
      </c>
      <c r="L316" t="s">
        <v>145</v>
      </c>
      <c r="M316" t="s">
        <v>146</v>
      </c>
      <c r="N316">
        <v>19143</v>
      </c>
      <c r="O316" t="s">
        <v>147</v>
      </c>
      <c r="P316" t="s">
        <v>2469</v>
      </c>
      <c r="Q316" t="s">
        <v>46</v>
      </c>
      <c r="R316" t="s">
        <v>77</v>
      </c>
      <c r="S316" t="s">
        <v>2470</v>
      </c>
      <c r="T316">
        <v>13.194000000000001</v>
      </c>
      <c r="U316">
        <v>2</v>
      </c>
      <c r="V316">
        <v>0.7</v>
      </c>
      <c r="W316">
        <v>-8.7959999999999994</v>
      </c>
    </row>
    <row r="317" spans="1:23" x14ac:dyDescent="0.3">
      <c r="A317">
        <v>9713</v>
      </c>
      <c r="B317" t="s">
        <v>7374</v>
      </c>
      <c r="C317" s="12">
        <v>41770</v>
      </c>
      <c r="D317" s="15">
        <f t="shared" si="8"/>
        <v>2014</v>
      </c>
      <c r="E317" s="15">
        <f t="shared" si="9"/>
        <v>5</v>
      </c>
      <c r="F317" s="14">
        <v>41923</v>
      </c>
      <c r="G317" t="s">
        <v>51</v>
      </c>
      <c r="H317" t="s">
        <v>1547</v>
      </c>
      <c r="I317" t="s">
        <v>1548</v>
      </c>
      <c r="J317" t="s">
        <v>25</v>
      </c>
      <c r="K317" t="s">
        <v>26</v>
      </c>
      <c r="L317" t="s">
        <v>145</v>
      </c>
      <c r="M317" t="s">
        <v>146</v>
      </c>
      <c r="N317">
        <v>19143</v>
      </c>
      <c r="O317" t="s">
        <v>147</v>
      </c>
      <c r="P317" t="s">
        <v>3077</v>
      </c>
      <c r="Q317" t="s">
        <v>46</v>
      </c>
      <c r="R317" t="s">
        <v>60</v>
      </c>
      <c r="S317" t="s">
        <v>3078</v>
      </c>
      <c r="T317">
        <v>1080.096</v>
      </c>
      <c r="U317">
        <v>6</v>
      </c>
      <c r="V317">
        <v>0.2</v>
      </c>
      <c r="W317">
        <v>-94.508399999999995</v>
      </c>
    </row>
    <row r="318" spans="1:23" x14ac:dyDescent="0.3">
      <c r="A318">
        <v>9714</v>
      </c>
      <c r="B318" t="s">
        <v>7374</v>
      </c>
      <c r="C318" s="12">
        <v>41770</v>
      </c>
      <c r="D318" s="15">
        <f t="shared" si="8"/>
        <v>2014</v>
      </c>
      <c r="E318" s="15">
        <f t="shared" si="9"/>
        <v>5</v>
      </c>
      <c r="F318" s="14">
        <v>41923</v>
      </c>
      <c r="G318" t="s">
        <v>51</v>
      </c>
      <c r="H318" t="s">
        <v>1547</v>
      </c>
      <c r="I318" t="s">
        <v>1548</v>
      </c>
      <c r="J318" t="s">
        <v>25</v>
      </c>
      <c r="K318" t="s">
        <v>26</v>
      </c>
      <c r="L318" t="s">
        <v>145</v>
      </c>
      <c r="M318" t="s">
        <v>146</v>
      </c>
      <c r="N318">
        <v>19143</v>
      </c>
      <c r="O318" t="s">
        <v>147</v>
      </c>
      <c r="P318" t="s">
        <v>1933</v>
      </c>
      <c r="Q318" t="s">
        <v>73</v>
      </c>
      <c r="R318" t="s">
        <v>157</v>
      </c>
      <c r="S318" t="s">
        <v>1934</v>
      </c>
      <c r="T318">
        <v>51.56</v>
      </c>
      <c r="U318">
        <v>5</v>
      </c>
      <c r="V318">
        <v>0.2</v>
      </c>
      <c r="W318">
        <v>-6.4450000000000003</v>
      </c>
    </row>
    <row r="319" spans="1:23" x14ac:dyDescent="0.3">
      <c r="A319">
        <v>9715</v>
      </c>
      <c r="B319" t="s">
        <v>7374</v>
      </c>
      <c r="C319" s="12">
        <v>41770</v>
      </c>
      <c r="D319" s="15">
        <f t="shared" si="8"/>
        <v>2014</v>
      </c>
      <c r="E319" s="15">
        <f t="shared" si="9"/>
        <v>5</v>
      </c>
      <c r="F319" s="14">
        <v>41923</v>
      </c>
      <c r="G319" t="s">
        <v>51</v>
      </c>
      <c r="H319" t="s">
        <v>1547</v>
      </c>
      <c r="I319" t="s">
        <v>1548</v>
      </c>
      <c r="J319" t="s">
        <v>25</v>
      </c>
      <c r="K319" t="s">
        <v>26</v>
      </c>
      <c r="L319" t="s">
        <v>145</v>
      </c>
      <c r="M319" t="s">
        <v>146</v>
      </c>
      <c r="N319">
        <v>19143</v>
      </c>
      <c r="O319" t="s">
        <v>147</v>
      </c>
      <c r="P319" t="s">
        <v>4490</v>
      </c>
      <c r="Q319" t="s">
        <v>73</v>
      </c>
      <c r="R319" t="s">
        <v>157</v>
      </c>
      <c r="S319" t="s">
        <v>4491</v>
      </c>
      <c r="T319">
        <v>58.415999999999997</v>
      </c>
      <c r="U319">
        <v>2</v>
      </c>
      <c r="V319">
        <v>0.2</v>
      </c>
      <c r="W319">
        <v>16.794599999999999</v>
      </c>
    </row>
    <row r="320" spans="1:23" x14ac:dyDescent="0.3">
      <c r="A320">
        <v>9787</v>
      </c>
      <c r="B320" t="s">
        <v>7391</v>
      </c>
      <c r="C320" s="12">
        <v>41770</v>
      </c>
      <c r="D320" s="15">
        <f t="shared" si="8"/>
        <v>2014</v>
      </c>
      <c r="E320" s="15">
        <f t="shared" si="9"/>
        <v>5</v>
      </c>
      <c r="F320" s="14">
        <v>41770</v>
      </c>
      <c r="G320" t="s">
        <v>1191</v>
      </c>
      <c r="H320" t="s">
        <v>6320</v>
      </c>
      <c r="I320" t="s">
        <v>6321</v>
      </c>
      <c r="J320" t="s">
        <v>25</v>
      </c>
      <c r="K320" t="s">
        <v>26</v>
      </c>
      <c r="L320" t="s">
        <v>5888</v>
      </c>
      <c r="M320" t="s">
        <v>301</v>
      </c>
      <c r="N320">
        <v>23666</v>
      </c>
      <c r="O320" t="s">
        <v>29</v>
      </c>
      <c r="P320" t="s">
        <v>3927</v>
      </c>
      <c r="Q320" t="s">
        <v>31</v>
      </c>
      <c r="R320" t="s">
        <v>35</v>
      </c>
      <c r="S320" t="s">
        <v>3928</v>
      </c>
      <c r="T320">
        <v>149.9</v>
      </c>
      <c r="U320">
        <v>5</v>
      </c>
      <c r="V320">
        <v>0</v>
      </c>
      <c r="W320">
        <v>40.472999999999999</v>
      </c>
    </row>
    <row r="321" spans="1:23" x14ac:dyDescent="0.3">
      <c r="A321">
        <v>68</v>
      </c>
      <c r="B321" t="s">
        <v>288</v>
      </c>
      <c r="C321" s="12">
        <v>41771</v>
      </c>
      <c r="D321" s="15">
        <f t="shared" si="8"/>
        <v>2014</v>
      </c>
      <c r="E321" s="15">
        <f t="shared" si="9"/>
        <v>5</v>
      </c>
      <c r="F321" s="14">
        <v>41924</v>
      </c>
      <c r="G321" t="s">
        <v>51</v>
      </c>
      <c r="H321" t="s">
        <v>289</v>
      </c>
      <c r="I321" t="s">
        <v>290</v>
      </c>
      <c r="J321" t="s">
        <v>41</v>
      </c>
      <c r="K321" t="s">
        <v>26</v>
      </c>
      <c r="L321" t="s">
        <v>291</v>
      </c>
      <c r="M321" t="s">
        <v>292</v>
      </c>
      <c r="N321">
        <v>85234</v>
      </c>
      <c r="O321" t="s">
        <v>44</v>
      </c>
      <c r="P321" t="s">
        <v>293</v>
      </c>
      <c r="Q321" t="s">
        <v>46</v>
      </c>
      <c r="R321" t="s">
        <v>70</v>
      </c>
      <c r="S321" t="s">
        <v>294</v>
      </c>
      <c r="T321">
        <v>1113.0239999999999</v>
      </c>
      <c r="U321">
        <v>8</v>
      </c>
      <c r="V321">
        <v>0.2</v>
      </c>
      <c r="W321">
        <v>111.30240000000001</v>
      </c>
    </row>
    <row r="322" spans="1:23" x14ac:dyDescent="0.3">
      <c r="A322">
        <v>69</v>
      </c>
      <c r="B322" t="s">
        <v>288</v>
      </c>
      <c r="C322" s="12">
        <v>41771</v>
      </c>
      <c r="D322" s="15">
        <f t="shared" si="8"/>
        <v>2014</v>
      </c>
      <c r="E322" s="15">
        <f t="shared" si="9"/>
        <v>5</v>
      </c>
      <c r="F322" s="14">
        <v>41924</v>
      </c>
      <c r="G322" t="s">
        <v>51</v>
      </c>
      <c r="H322" t="s">
        <v>289</v>
      </c>
      <c r="I322" t="s">
        <v>290</v>
      </c>
      <c r="J322" t="s">
        <v>41</v>
      </c>
      <c r="K322" t="s">
        <v>26</v>
      </c>
      <c r="L322" t="s">
        <v>291</v>
      </c>
      <c r="M322" t="s">
        <v>292</v>
      </c>
      <c r="N322">
        <v>85234</v>
      </c>
      <c r="O322" t="s">
        <v>44</v>
      </c>
      <c r="P322" t="s">
        <v>295</v>
      </c>
      <c r="Q322" t="s">
        <v>73</v>
      </c>
      <c r="R322" t="s">
        <v>74</v>
      </c>
      <c r="S322" t="s">
        <v>296</v>
      </c>
      <c r="T322">
        <v>167.96799999999999</v>
      </c>
      <c r="U322">
        <v>4</v>
      </c>
      <c r="V322">
        <v>0.2</v>
      </c>
      <c r="W322">
        <v>62.988</v>
      </c>
    </row>
    <row r="323" spans="1:23" x14ac:dyDescent="0.3">
      <c r="A323">
        <v>181</v>
      </c>
      <c r="B323" t="s">
        <v>673</v>
      </c>
      <c r="C323" s="12">
        <v>41771</v>
      </c>
      <c r="D323" s="15">
        <f t="shared" ref="D323:D386" si="10">YEAR(C323)</f>
        <v>2014</v>
      </c>
      <c r="E323" s="15">
        <f t="shared" ref="E323:E386" si="11">MONTH(C323)</f>
        <v>5</v>
      </c>
      <c r="F323" s="14">
        <v>41894</v>
      </c>
      <c r="G323" t="s">
        <v>22</v>
      </c>
      <c r="H323" t="s">
        <v>674</v>
      </c>
      <c r="I323" t="s">
        <v>675</v>
      </c>
      <c r="J323" t="s">
        <v>41</v>
      </c>
      <c r="K323" t="s">
        <v>26</v>
      </c>
      <c r="L323" t="s">
        <v>339</v>
      </c>
      <c r="M323" t="s">
        <v>201</v>
      </c>
      <c r="N323">
        <v>62521</v>
      </c>
      <c r="O323" t="s">
        <v>106</v>
      </c>
      <c r="P323" t="s">
        <v>676</v>
      </c>
      <c r="Q323" t="s">
        <v>46</v>
      </c>
      <c r="R323" t="s">
        <v>60</v>
      </c>
      <c r="S323" t="s">
        <v>677</v>
      </c>
      <c r="T323">
        <v>24.815999999999999</v>
      </c>
      <c r="U323">
        <v>2</v>
      </c>
      <c r="V323">
        <v>0.2</v>
      </c>
      <c r="W323">
        <v>1.8612</v>
      </c>
    </row>
    <row r="324" spans="1:23" x14ac:dyDescent="0.3">
      <c r="A324">
        <v>182</v>
      </c>
      <c r="B324" t="s">
        <v>673</v>
      </c>
      <c r="C324" s="12">
        <v>41771</v>
      </c>
      <c r="D324" s="15">
        <f t="shared" si="10"/>
        <v>2014</v>
      </c>
      <c r="E324" s="15">
        <f t="shared" si="11"/>
        <v>5</v>
      </c>
      <c r="F324" s="14">
        <v>41894</v>
      </c>
      <c r="G324" t="s">
        <v>22</v>
      </c>
      <c r="H324" t="s">
        <v>674</v>
      </c>
      <c r="I324" t="s">
        <v>675</v>
      </c>
      <c r="J324" t="s">
        <v>41</v>
      </c>
      <c r="K324" t="s">
        <v>26</v>
      </c>
      <c r="L324" t="s">
        <v>339</v>
      </c>
      <c r="M324" t="s">
        <v>201</v>
      </c>
      <c r="N324">
        <v>62521</v>
      </c>
      <c r="O324" t="s">
        <v>106</v>
      </c>
      <c r="P324" t="s">
        <v>678</v>
      </c>
      <c r="Q324" t="s">
        <v>73</v>
      </c>
      <c r="R324" t="s">
        <v>157</v>
      </c>
      <c r="S324" t="s">
        <v>679</v>
      </c>
      <c r="T324">
        <v>408.74400000000003</v>
      </c>
      <c r="U324">
        <v>7</v>
      </c>
      <c r="V324">
        <v>0.2</v>
      </c>
      <c r="W324">
        <v>76.639499999999998</v>
      </c>
    </row>
    <row r="325" spans="1:23" x14ac:dyDescent="0.3">
      <c r="A325">
        <v>921</v>
      </c>
      <c r="B325" t="s">
        <v>2491</v>
      </c>
      <c r="C325" s="12">
        <v>41771</v>
      </c>
      <c r="D325" s="15">
        <f t="shared" si="10"/>
        <v>2014</v>
      </c>
      <c r="E325" s="15">
        <f t="shared" si="11"/>
        <v>5</v>
      </c>
      <c r="F325" s="14">
        <v>41985</v>
      </c>
      <c r="G325" t="s">
        <v>51</v>
      </c>
      <c r="H325" t="s">
        <v>918</v>
      </c>
      <c r="I325" t="s">
        <v>919</v>
      </c>
      <c r="J325" t="s">
        <v>25</v>
      </c>
      <c r="K325" t="s">
        <v>26</v>
      </c>
      <c r="L325" t="s">
        <v>2492</v>
      </c>
      <c r="M325" t="s">
        <v>301</v>
      </c>
      <c r="N325">
        <v>22304</v>
      </c>
      <c r="O325" t="s">
        <v>29</v>
      </c>
      <c r="P325" t="s">
        <v>2008</v>
      </c>
      <c r="Q325" t="s">
        <v>46</v>
      </c>
      <c r="R325" t="s">
        <v>60</v>
      </c>
      <c r="S325" t="s">
        <v>2009</v>
      </c>
      <c r="T325">
        <v>24.56</v>
      </c>
      <c r="U325">
        <v>2</v>
      </c>
      <c r="V325">
        <v>0</v>
      </c>
      <c r="W325">
        <v>6.8768000000000002</v>
      </c>
    </row>
    <row r="326" spans="1:23" x14ac:dyDescent="0.3">
      <c r="A326">
        <v>5378</v>
      </c>
      <c r="B326" t="s">
        <v>6230</v>
      </c>
      <c r="C326" s="12">
        <v>41771</v>
      </c>
      <c r="D326" s="15">
        <f t="shared" si="10"/>
        <v>2014</v>
      </c>
      <c r="E326" s="15">
        <f t="shared" si="11"/>
        <v>5</v>
      </c>
      <c r="F326" s="14">
        <v>41832</v>
      </c>
      <c r="G326" t="s">
        <v>182</v>
      </c>
      <c r="H326" t="s">
        <v>1826</v>
      </c>
      <c r="I326" t="s">
        <v>1827</v>
      </c>
      <c r="J326" t="s">
        <v>41</v>
      </c>
      <c r="K326" t="s">
        <v>26</v>
      </c>
      <c r="L326" t="s">
        <v>145</v>
      </c>
      <c r="M326" t="s">
        <v>146</v>
      </c>
      <c r="N326">
        <v>19134</v>
      </c>
      <c r="O326" t="s">
        <v>147</v>
      </c>
      <c r="P326" t="s">
        <v>2202</v>
      </c>
      <c r="Q326" t="s">
        <v>46</v>
      </c>
      <c r="R326" t="s">
        <v>168</v>
      </c>
      <c r="S326" t="s">
        <v>2203</v>
      </c>
      <c r="T326">
        <v>348.488</v>
      </c>
      <c r="U326">
        <v>7</v>
      </c>
      <c r="V326">
        <v>0.2</v>
      </c>
      <c r="W326">
        <v>117.6147</v>
      </c>
    </row>
    <row r="327" spans="1:23" x14ac:dyDescent="0.3">
      <c r="A327">
        <v>5379</v>
      </c>
      <c r="B327" t="s">
        <v>6230</v>
      </c>
      <c r="C327" s="12">
        <v>41771</v>
      </c>
      <c r="D327" s="15">
        <f t="shared" si="10"/>
        <v>2014</v>
      </c>
      <c r="E327" s="15">
        <f t="shared" si="11"/>
        <v>5</v>
      </c>
      <c r="F327" s="14">
        <v>41832</v>
      </c>
      <c r="G327" t="s">
        <v>182</v>
      </c>
      <c r="H327" t="s">
        <v>1826</v>
      </c>
      <c r="I327" t="s">
        <v>1827</v>
      </c>
      <c r="J327" t="s">
        <v>41</v>
      </c>
      <c r="K327" t="s">
        <v>26</v>
      </c>
      <c r="L327" t="s">
        <v>145</v>
      </c>
      <c r="M327" t="s">
        <v>146</v>
      </c>
      <c r="N327">
        <v>19134</v>
      </c>
      <c r="O327" t="s">
        <v>147</v>
      </c>
      <c r="P327" t="s">
        <v>1425</v>
      </c>
      <c r="Q327" t="s">
        <v>46</v>
      </c>
      <c r="R327" t="s">
        <v>60</v>
      </c>
      <c r="S327" t="s">
        <v>1426</v>
      </c>
      <c r="T327">
        <v>172.73599999999999</v>
      </c>
      <c r="U327">
        <v>4</v>
      </c>
      <c r="V327">
        <v>0.2</v>
      </c>
      <c r="W327">
        <v>-30.2288</v>
      </c>
    </row>
    <row r="328" spans="1:23" x14ac:dyDescent="0.3">
      <c r="A328">
        <v>5572</v>
      </c>
      <c r="B328" t="s">
        <v>6303</v>
      </c>
      <c r="C328" s="12">
        <v>41771</v>
      </c>
      <c r="D328" s="15">
        <f t="shared" si="10"/>
        <v>2014</v>
      </c>
      <c r="E328" s="15">
        <f t="shared" si="11"/>
        <v>5</v>
      </c>
      <c r="F328" s="14">
        <v>41894</v>
      </c>
      <c r="G328" t="s">
        <v>51</v>
      </c>
      <c r="H328" t="s">
        <v>832</v>
      </c>
      <c r="I328" t="s">
        <v>833</v>
      </c>
      <c r="J328" t="s">
        <v>41</v>
      </c>
      <c r="K328" t="s">
        <v>26</v>
      </c>
      <c r="L328" t="s">
        <v>467</v>
      </c>
      <c r="M328" t="s">
        <v>468</v>
      </c>
      <c r="N328">
        <v>43229</v>
      </c>
      <c r="O328" t="s">
        <v>147</v>
      </c>
      <c r="P328" t="s">
        <v>5297</v>
      </c>
      <c r="Q328" t="s">
        <v>46</v>
      </c>
      <c r="R328" t="s">
        <v>92</v>
      </c>
      <c r="S328" t="s">
        <v>5298</v>
      </c>
      <c r="T328">
        <v>98.376000000000005</v>
      </c>
      <c r="U328">
        <v>3</v>
      </c>
      <c r="V328">
        <v>0.2</v>
      </c>
      <c r="W328">
        <v>35.661299999999997</v>
      </c>
    </row>
    <row r="329" spans="1:23" x14ac:dyDescent="0.3">
      <c r="A329">
        <v>5573</v>
      </c>
      <c r="B329" t="s">
        <v>6303</v>
      </c>
      <c r="C329" s="12">
        <v>41771</v>
      </c>
      <c r="D329" s="15">
        <f t="shared" si="10"/>
        <v>2014</v>
      </c>
      <c r="E329" s="15">
        <f t="shared" si="11"/>
        <v>5</v>
      </c>
      <c r="F329" s="14">
        <v>41894</v>
      </c>
      <c r="G329" t="s">
        <v>51</v>
      </c>
      <c r="H329" t="s">
        <v>832</v>
      </c>
      <c r="I329" t="s">
        <v>833</v>
      </c>
      <c r="J329" t="s">
        <v>41</v>
      </c>
      <c r="K329" t="s">
        <v>26</v>
      </c>
      <c r="L329" t="s">
        <v>467</v>
      </c>
      <c r="M329" t="s">
        <v>468</v>
      </c>
      <c r="N329">
        <v>43229</v>
      </c>
      <c r="O329" t="s">
        <v>147</v>
      </c>
      <c r="P329" t="s">
        <v>2392</v>
      </c>
      <c r="Q329" t="s">
        <v>46</v>
      </c>
      <c r="R329" t="s">
        <v>77</v>
      </c>
      <c r="S329" t="s">
        <v>2393</v>
      </c>
      <c r="T329">
        <v>29.94</v>
      </c>
      <c r="U329">
        <v>4</v>
      </c>
      <c r="V329">
        <v>0.7</v>
      </c>
      <c r="W329">
        <v>-23.952000000000002</v>
      </c>
    </row>
    <row r="330" spans="1:23" x14ac:dyDescent="0.3">
      <c r="A330">
        <v>5574</v>
      </c>
      <c r="B330" t="s">
        <v>6303</v>
      </c>
      <c r="C330" s="12">
        <v>41771</v>
      </c>
      <c r="D330" s="15">
        <f t="shared" si="10"/>
        <v>2014</v>
      </c>
      <c r="E330" s="15">
        <f t="shared" si="11"/>
        <v>5</v>
      </c>
      <c r="F330" s="14">
        <v>41894</v>
      </c>
      <c r="G330" t="s">
        <v>51</v>
      </c>
      <c r="H330" t="s">
        <v>832</v>
      </c>
      <c r="I330" t="s">
        <v>833</v>
      </c>
      <c r="J330" t="s">
        <v>41</v>
      </c>
      <c r="K330" t="s">
        <v>26</v>
      </c>
      <c r="L330" t="s">
        <v>467</v>
      </c>
      <c r="M330" t="s">
        <v>468</v>
      </c>
      <c r="N330">
        <v>43229</v>
      </c>
      <c r="O330" t="s">
        <v>147</v>
      </c>
      <c r="P330" t="s">
        <v>6304</v>
      </c>
      <c r="Q330" t="s">
        <v>46</v>
      </c>
      <c r="R330" t="s">
        <v>92</v>
      </c>
      <c r="S330" t="s">
        <v>6305</v>
      </c>
      <c r="T330">
        <v>17.472000000000001</v>
      </c>
      <c r="U330">
        <v>3</v>
      </c>
      <c r="V330">
        <v>0.2</v>
      </c>
      <c r="W330">
        <v>5.6783999999999999</v>
      </c>
    </row>
    <row r="331" spans="1:23" x14ac:dyDescent="0.3">
      <c r="A331">
        <v>5575</v>
      </c>
      <c r="B331" t="s">
        <v>6303</v>
      </c>
      <c r="C331" s="12">
        <v>41771</v>
      </c>
      <c r="D331" s="15">
        <f t="shared" si="10"/>
        <v>2014</v>
      </c>
      <c r="E331" s="15">
        <f t="shared" si="11"/>
        <v>5</v>
      </c>
      <c r="F331" s="14">
        <v>41894</v>
      </c>
      <c r="G331" t="s">
        <v>51</v>
      </c>
      <c r="H331" t="s">
        <v>832</v>
      </c>
      <c r="I331" t="s">
        <v>833</v>
      </c>
      <c r="J331" t="s">
        <v>41</v>
      </c>
      <c r="K331" t="s">
        <v>26</v>
      </c>
      <c r="L331" t="s">
        <v>467</v>
      </c>
      <c r="M331" t="s">
        <v>468</v>
      </c>
      <c r="N331">
        <v>43229</v>
      </c>
      <c r="O331" t="s">
        <v>147</v>
      </c>
      <c r="P331" t="s">
        <v>6306</v>
      </c>
      <c r="Q331" t="s">
        <v>73</v>
      </c>
      <c r="R331" t="s">
        <v>74</v>
      </c>
      <c r="S331" t="s">
        <v>6307</v>
      </c>
      <c r="T331">
        <v>36.738</v>
      </c>
      <c r="U331">
        <v>1</v>
      </c>
      <c r="V331">
        <v>0.4</v>
      </c>
      <c r="W331">
        <v>-9.1844999999999999</v>
      </c>
    </row>
    <row r="332" spans="1:23" x14ac:dyDescent="0.3">
      <c r="A332">
        <v>5576</v>
      </c>
      <c r="B332" t="s">
        <v>6303</v>
      </c>
      <c r="C332" s="12">
        <v>41771</v>
      </c>
      <c r="D332" s="15">
        <f t="shared" si="10"/>
        <v>2014</v>
      </c>
      <c r="E332" s="15">
        <f t="shared" si="11"/>
        <v>5</v>
      </c>
      <c r="F332" s="14">
        <v>41894</v>
      </c>
      <c r="G332" t="s">
        <v>51</v>
      </c>
      <c r="H332" t="s">
        <v>832</v>
      </c>
      <c r="I332" t="s">
        <v>833</v>
      </c>
      <c r="J332" t="s">
        <v>41</v>
      </c>
      <c r="K332" t="s">
        <v>26</v>
      </c>
      <c r="L332" t="s">
        <v>467</v>
      </c>
      <c r="M332" t="s">
        <v>468</v>
      </c>
      <c r="N332">
        <v>43229</v>
      </c>
      <c r="O332" t="s">
        <v>147</v>
      </c>
      <c r="P332" t="s">
        <v>4047</v>
      </c>
      <c r="Q332" t="s">
        <v>73</v>
      </c>
      <c r="R332" t="s">
        <v>74</v>
      </c>
      <c r="S332" t="s">
        <v>4048</v>
      </c>
      <c r="T332">
        <v>179.94</v>
      </c>
      <c r="U332">
        <v>2</v>
      </c>
      <c r="V332">
        <v>0.4</v>
      </c>
      <c r="W332">
        <v>-44.984999999999999</v>
      </c>
    </row>
    <row r="333" spans="1:23" x14ac:dyDescent="0.3">
      <c r="A333">
        <v>7569</v>
      </c>
      <c r="B333" t="s">
        <v>6860</v>
      </c>
      <c r="C333" s="12">
        <v>41771</v>
      </c>
      <c r="D333" s="15">
        <f t="shared" si="10"/>
        <v>2014</v>
      </c>
      <c r="E333" s="15">
        <f t="shared" si="11"/>
        <v>5</v>
      </c>
      <c r="F333" s="14">
        <v>41924</v>
      </c>
      <c r="G333" t="s">
        <v>51</v>
      </c>
      <c r="H333" t="s">
        <v>1636</v>
      </c>
      <c r="I333" t="s">
        <v>1637</v>
      </c>
      <c r="J333" t="s">
        <v>25</v>
      </c>
      <c r="K333" t="s">
        <v>26</v>
      </c>
      <c r="L333" t="s">
        <v>42</v>
      </c>
      <c r="M333" t="s">
        <v>43</v>
      </c>
      <c r="N333">
        <v>90045</v>
      </c>
      <c r="O333" t="s">
        <v>44</v>
      </c>
      <c r="P333" t="s">
        <v>1499</v>
      </c>
      <c r="Q333" t="s">
        <v>46</v>
      </c>
      <c r="R333" t="s">
        <v>70</v>
      </c>
      <c r="S333" t="s">
        <v>1500</v>
      </c>
      <c r="T333">
        <v>26.46</v>
      </c>
      <c r="U333">
        <v>9</v>
      </c>
      <c r="V333">
        <v>0</v>
      </c>
      <c r="W333">
        <v>11.907</v>
      </c>
    </row>
    <row r="334" spans="1:23" x14ac:dyDescent="0.3">
      <c r="A334">
        <v>7570</v>
      </c>
      <c r="B334" t="s">
        <v>6860</v>
      </c>
      <c r="C334" s="12">
        <v>41771</v>
      </c>
      <c r="D334" s="15">
        <f t="shared" si="10"/>
        <v>2014</v>
      </c>
      <c r="E334" s="15">
        <f t="shared" si="11"/>
        <v>5</v>
      </c>
      <c r="F334" s="14">
        <v>41924</v>
      </c>
      <c r="G334" t="s">
        <v>51</v>
      </c>
      <c r="H334" t="s">
        <v>1636</v>
      </c>
      <c r="I334" t="s">
        <v>1637</v>
      </c>
      <c r="J334" t="s">
        <v>25</v>
      </c>
      <c r="K334" t="s">
        <v>26</v>
      </c>
      <c r="L334" t="s">
        <v>42</v>
      </c>
      <c r="M334" t="s">
        <v>43</v>
      </c>
      <c r="N334">
        <v>90045</v>
      </c>
      <c r="O334" t="s">
        <v>44</v>
      </c>
      <c r="P334" t="s">
        <v>5760</v>
      </c>
      <c r="Q334" t="s">
        <v>46</v>
      </c>
      <c r="R334" t="s">
        <v>92</v>
      </c>
      <c r="S334" t="s">
        <v>5761</v>
      </c>
      <c r="T334">
        <v>49.12</v>
      </c>
      <c r="U334">
        <v>4</v>
      </c>
      <c r="V334">
        <v>0</v>
      </c>
      <c r="W334">
        <v>23.086400000000001</v>
      </c>
    </row>
    <row r="335" spans="1:23" x14ac:dyDescent="0.3">
      <c r="A335">
        <v>7571</v>
      </c>
      <c r="B335" t="s">
        <v>6860</v>
      </c>
      <c r="C335" s="12">
        <v>41771</v>
      </c>
      <c r="D335" s="15">
        <f t="shared" si="10"/>
        <v>2014</v>
      </c>
      <c r="E335" s="15">
        <f t="shared" si="11"/>
        <v>5</v>
      </c>
      <c r="F335" s="14">
        <v>41924</v>
      </c>
      <c r="G335" t="s">
        <v>51</v>
      </c>
      <c r="H335" t="s">
        <v>1636</v>
      </c>
      <c r="I335" t="s">
        <v>1637</v>
      </c>
      <c r="J335" t="s">
        <v>25</v>
      </c>
      <c r="K335" t="s">
        <v>26</v>
      </c>
      <c r="L335" t="s">
        <v>42</v>
      </c>
      <c r="M335" t="s">
        <v>43</v>
      </c>
      <c r="N335">
        <v>90045</v>
      </c>
      <c r="O335" t="s">
        <v>44</v>
      </c>
      <c r="P335" t="s">
        <v>2286</v>
      </c>
      <c r="Q335" t="s">
        <v>46</v>
      </c>
      <c r="R335" t="s">
        <v>253</v>
      </c>
      <c r="S335" t="s">
        <v>2287</v>
      </c>
      <c r="T335">
        <v>15</v>
      </c>
      <c r="U335">
        <v>3</v>
      </c>
      <c r="V335">
        <v>0</v>
      </c>
      <c r="W335">
        <v>7.2</v>
      </c>
    </row>
    <row r="336" spans="1:23" x14ac:dyDescent="0.3">
      <c r="A336">
        <v>7715</v>
      </c>
      <c r="B336" t="s">
        <v>6888</v>
      </c>
      <c r="C336" s="12">
        <v>41771</v>
      </c>
      <c r="D336" s="15">
        <f t="shared" si="10"/>
        <v>2014</v>
      </c>
      <c r="E336" s="15">
        <f t="shared" si="11"/>
        <v>5</v>
      </c>
      <c r="F336" s="14">
        <v>41832</v>
      </c>
      <c r="G336" t="s">
        <v>182</v>
      </c>
      <c r="H336" t="s">
        <v>801</v>
      </c>
      <c r="I336" t="s">
        <v>802</v>
      </c>
      <c r="J336" t="s">
        <v>25</v>
      </c>
      <c r="K336" t="s">
        <v>26</v>
      </c>
      <c r="L336" t="s">
        <v>42</v>
      </c>
      <c r="M336" t="s">
        <v>43</v>
      </c>
      <c r="N336">
        <v>90032</v>
      </c>
      <c r="O336" t="s">
        <v>44</v>
      </c>
      <c r="P336" t="s">
        <v>2041</v>
      </c>
      <c r="Q336" t="s">
        <v>46</v>
      </c>
      <c r="R336" t="s">
        <v>80</v>
      </c>
      <c r="S336" t="s">
        <v>2042</v>
      </c>
      <c r="T336">
        <v>250.26</v>
      </c>
      <c r="U336">
        <v>6</v>
      </c>
      <c r="V336">
        <v>0</v>
      </c>
      <c r="W336">
        <v>72.575400000000002</v>
      </c>
    </row>
    <row r="337" spans="1:23" x14ac:dyDescent="0.3">
      <c r="A337">
        <v>5328</v>
      </c>
      <c r="B337" t="s">
        <v>6213</v>
      </c>
      <c r="C337" s="12">
        <v>41791</v>
      </c>
      <c r="D337" s="15">
        <f t="shared" si="10"/>
        <v>2014</v>
      </c>
      <c r="E337" s="15">
        <f t="shared" si="11"/>
        <v>6</v>
      </c>
      <c r="F337" s="14">
        <v>41852</v>
      </c>
      <c r="G337" t="s">
        <v>22</v>
      </c>
      <c r="H337" t="s">
        <v>5562</v>
      </c>
      <c r="I337" t="s">
        <v>5563</v>
      </c>
      <c r="J337" t="s">
        <v>25</v>
      </c>
      <c r="K337" t="s">
        <v>26</v>
      </c>
      <c r="L337" t="s">
        <v>42</v>
      </c>
      <c r="M337" t="s">
        <v>43</v>
      </c>
      <c r="N337">
        <v>90049</v>
      </c>
      <c r="O337" t="s">
        <v>44</v>
      </c>
      <c r="P337" t="s">
        <v>1786</v>
      </c>
      <c r="Q337" t="s">
        <v>46</v>
      </c>
      <c r="R337" t="s">
        <v>92</v>
      </c>
      <c r="S337" t="s">
        <v>1787</v>
      </c>
      <c r="T337">
        <v>19.440000000000001</v>
      </c>
      <c r="U337">
        <v>3</v>
      </c>
      <c r="V337">
        <v>0</v>
      </c>
      <c r="W337">
        <v>9.3312000000000008</v>
      </c>
    </row>
    <row r="338" spans="1:23" x14ac:dyDescent="0.3">
      <c r="A338">
        <v>7181</v>
      </c>
      <c r="B338" t="s">
        <v>6764</v>
      </c>
      <c r="C338" s="12">
        <v>41791</v>
      </c>
      <c r="D338" s="15">
        <f t="shared" si="10"/>
        <v>2014</v>
      </c>
      <c r="E338" s="15">
        <f t="shared" si="11"/>
        <v>6</v>
      </c>
      <c r="F338" s="14">
        <v>41821</v>
      </c>
      <c r="G338" t="s">
        <v>182</v>
      </c>
      <c r="H338" t="s">
        <v>5358</v>
      </c>
      <c r="I338" t="s">
        <v>5359</v>
      </c>
      <c r="J338" t="s">
        <v>41</v>
      </c>
      <c r="K338" t="s">
        <v>26</v>
      </c>
      <c r="L338" t="s">
        <v>5975</v>
      </c>
      <c r="M338" t="s">
        <v>1176</v>
      </c>
      <c r="N338">
        <v>30605</v>
      </c>
      <c r="O338" t="s">
        <v>29</v>
      </c>
      <c r="P338" t="s">
        <v>1169</v>
      </c>
      <c r="Q338" t="s">
        <v>46</v>
      </c>
      <c r="R338" t="s">
        <v>70</v>
      </c>
      <c r="S338" t="s">
        <v>1170</v>
      </c>
      <c r="T338">
        <v>12.78</v>
      </c>
      <c r="U338">
        <v>3</v>
      </c>
      <c r="V338">
        <v>0</v>
      </c>
      <c r="W338">
        <v>5.2397999999999998</v>
      </c>
    </row>
    <row r="339" spans="1:23" x14ac:dyDescent="0.3">
      <c r="A339">
        <v>7475</v>
      </c>
      <c r="B339" t="s">
        <v>6839</v>
      </c>
      <c r="C339" s="12">
        <v>41791</v>
      </c>
      <c r="D339" s="15">
        <f t="shared" si="10"/>
        <v>2014</v>
      </c>
      <c r="E339" s="15">
        <f t="shared" si="11"/>
        <v>6</v>
      </c>
      <c r="F339" s="14">
        <v>41913</v>
      </c>
      <c r="G339" t="s">
        <v>51</v>
      </c>
      <c r="H339" t="s">
        <v>3407</v>
      </c>
      <c r="I339" t="s">
        <v>3408</v>
      </c>
      <c r="J339" t="s">
        <v>103</v>
      </c>
      <c r="K339" t="s">
        <v>26</v>
      </c>
      <c r="L339" t="s">
        <v>27</v>
      </c>
      <c r="M339" t="s">
        <v>28</v>
      </c>
      <c r="N339">
        <v>42420</v>
      </c>
      <c r="O339" t="s">
        <v>29</v>
      </c>
      <c r="P339" t="s">
        <v>502</v>
      </c>
      <c r="Q339" t="s">
        <v>31</v>
      </c>
      <c r="R339" t="s">
        <v>35</v>
      </c>
      <c r="S339" t="s">
        <v>503</v>
      </c>
      <c r="T339">
        <v>2573.8200000000002</v>
      </c>
      <c r="U339">
        <v>9</v>
      </c>
      <c r="V339">
        <v>0</v>
      </c>
      <c r="W339">
        <v>746.40779999999995</v>
      </c>
    </row>
    <row r="340" spans="1:23" x14ac:dyDescent="0.3">
      <c r="A340">
        <v>7476</v>
      </c>
      <c r="B340" t="s">
        <v>6839</v>
      </c>
      <c r="C340" s="12">
        <v>41791</v>
      </c>
      <c r="D340" s="15">
        <f t="shared" si="10"/>
        <v>2014</v>
      </c>
      <c r="E340" s="15">
        <f t="shared" si="11"/>
        <v>6</v>
      </c>
      <c r="F340" s="14">
        <v>41913</v>
      </c>
      <c r="G340" t="s">
        <v>51</v>
      </c>
      <c r="H340" t="s">
        <v>3407</v>
      </c>
      <c r="I340" t="s">
        <v>3408</v>
      </c>
      <c r="J340" t="s">
        <v>103</v>
      </c>
      <c r="K340" t="s">
        <v>26</v>
      </c>
      <c r="L340" t="s">
        <v>27</v>
      </c>
      <c r="M340" t="s">
        <v>28</v>
      </c>
      <c r="N340">
        <v>42420</v>
      </c>
      <c r="O340" t="s">
        <v>29</v>
      </c>
      <c r="P340" t="s">
        <v>1982</v>
      </c>
      <c r="Q340" t="s">
        <v>46</v>
      </c>
      <c r="R340" t="s">
        <v>77</v>
      </c>
      <c r="S340" t="s">
        <v>1983</v>
      </c>
      <c r="T340">
        <v>609.98</v>
      </c>
      <c r="U340">
        <v>2</v>
      </c>
      <c r="V340">
        <v>0</v>
      </c>
      <c r="W340">
        <v>274.49099999999999</v>
      </c>
    </row>
    <row r="341" spans="1:23" x14ac:dyDescent="0.3">
      <c r="A341">
        <v>7477</v>
      </c>
      <c r="B341" t="s">
        <v>6839</v>
      </c>
      <c r="C341" s="12">
        <v>41791</v>
      </c>
      <c r="D341" s="15">
        <f t="shared" si="10"/>
        <v>2014</v>
      </c>
      <c r="E341" s="15">
        <f t="shared" si="11"/>
        <v>6</v>
      </c>
      <c r="F341" s="14">
        <v>41913</v>
      </c>
      <c r="G341" t="s">
        <v>51</v>
      </c>
      <c r="H341" t="s">
        <v>3407</v>
      </c>
      <c r="I341" t="s">
        <v>3408</v>
      </c>
      <c r="J341" t="s">
        <v>103</v>
      </c>
      <c r="K341" t="s">
        <v>26</v>
      </c>
      <c r="L341" t="s">
        <v>27</v>
      </c>
      <c r="M341" t="s">
        <v>28</v>
      </c>
      <c r="N341">
        <v>42420</v>
      </c>
      <c r="O341" t="s">
        <v>29</v>
      </c>
      <c r="P341" t="s">
        <v>1576</v>
      </c>
      <c r="Q341" t="s">
        <v>46</v>
      </c>
      <c r="R341" t="s">
        <v>70</v>
      </c>
      <c r="S341" t="s">
        <v>1577</v>
      </c>
      <c r="T341">
        <v>5.48</v>
      </c>
      <c r="U341">
        <v>2</v>
      </c>
      <c r="V341">
        <v>0</v>
      </c>
      <c r="W341">
        <v>1.4796</v>
      </c>
    </row>
    <row r="342" spans="1:23" x14ac:dyDescent="0.3">
      <c r="A342">
        <v>7478</v>
      </c>
      <c r="B342" t="s">
        <v>6839</v>
      </c>
      <c r="C342" s="12">
        <v>41791</v>
      </c>
      <c r="D342" s="15">
        <f t="shared" si="10"/>
        <v>2014</v>
      </c>
      <c r="E342" s="15">
        <f t="shared" si="11"/>
        <v>6</v>
      </c>
      <c r="F342" s="14">
        <v>41913</v>
      </c>
      <c r="G342" t="s">
        <v>51</v>
      </c>
      <c r="H342" t="s">
        <v>3407</v>
      </c>
      <c r="I342" t="s">
        <v>3408</v>
      </c>
      <c r="J342" t="s">
        <v>103</v>
      </c>
      <c r="K342" t="s">
        <v>26</v>
      </c>
      <c r="L342" t="s">
        <v>27</v>
      </c>
      <c r="M342" t="s">
        <v>28</v>
      </c>
      <c r="N342">
        <v>42420</v>
      </c>
      <c r="O342" t="s">
        <v>29</v>
      </c>
      <c r="P342" t="s">
        <v>186</v>
      </c>
      <c r="Q342" t="s">
        <v>73</v>
      </c>
      <c r="R342" t="s">
        <v>74</v>
      </c>
      <c r="S342" t="s">
        <v>187</v>
      </c>
      <c r="T342">
        <v>391.98</v>
      </c>
      <c r="U342">
        <v>2</v>
      </c>
      <c r="V342">
        <v>0</v>
      </c>
      <c r="W342">
        <v>113.6742</v>
      </c>
    </row>
    <row r="343" spans="1:23" x14ac:dyDescent="0.3">
      <c r="A343">
        <v>7479</v>
      </c>
      <c r="B343" t="s">
        <v>6839</v>
      </c>
      <c r="C343" s="12">
        <v>41791</v>
      </c>
      <c r="D343" s="15">
        <f t="shared" si="10"/>
        <v>2014</v>
      </c>
      <c r="E343" s="15">
        <f t="shared" si="11"/>
        <v>6</v>
      </c>
      <c r="F343" s="14">
        <v>41913</v>
      </c>
      <c r="G343" t="s">
        <v>51</v>
      </c>
      <c r="H343" t="s">
        <v>3407</v>
      </c>
      <c r="I343" t="s">
        <v>3408</v>
      </c>
      <c r="J343" t="s">
        <v>103</v>
      </c>
      <c r="K343" t="s">
        <v>26</v>
      </c>
      <c r="L343" t="s">
        <v>27</v>
      </c>
      <c r="M343" t="s">
        <v>28</v>
      </c>
      <c r="N343">
        <v>42420</v>
      </c>
      <c r="O343" t="s">
        <v>29</v>
      </c>
      <c r="P343" t="s">
        <v>2966</v>
      </c>
      <c r="Q343" t="s">
        <v>73</v>
      </c>
      <c r="R343" t="s">
        <v>74</v>
      </c>
      <c r="S343" t="s">
        <v>2967</v>
      </c>
      <c r="T343">
        <v>755.96</v>
      </c>
      <c r="U343">
        <v>4</v>
      </c>
      <c r="V343">
        <v>0</v>
      </c>
      <c r="W343">
        <v>204.10919999999999</v>
      </c>
    </row>
    <row r="344" spans="1:23" x14ac:dyDescent="0.3">
      <c r="A344">
        <v>7480</v>
      </c>
      <c r="B344" t="s">
        <v>6839</v>
      </c>
      <c r="C344" s="12">
        <v>41791</v>
      </c>
      <c r="D344" s="15">
        <f t="shared" si="10"/>
        <v>2014</v>
      </c>
      <c r="E344" s="15">
        <f t="shared" si="11"/>
        <v>6</v>
      </c>
      <c r="F344" s="14">
        <v>41913</v>
      </c>
      <c r="G344" t="s">
        <v>51</v>
      </c>
      <c r="H344" t="s">
        <v>3407</v>
      </c>
      <c r="I344" t="s">
        <v>3408</v>
      </c>
      <c r="J344" t="s">
        <v>103</v>
      </c>
      <c r="K344" t="s">
        <v>26</v>
      </c>
      <c r="L344" t="s">
        <v>27</v>
      </c>
      <c r="M344" t="s">
        <v>28</v>
      </c>
      <c r="N344">
        <v>42420</v>
      </c>
      <c r="O344" t="s">
        <v>29</v>
      </c>
      <c r="P344" t="s">
        <v>5214</v>
      </c>
      <c r="Q344" t="s">
        <v>46</v>
      </c>
      <c r="R344" t="s">
        <v>253</v>
      </c>
      <c r="S344" t="s">
        <v>5215</v>
      </c>
      <c r="T344">
        <v>31.12</v>
      </c>
      <c r="U344">
        <v>4</v>
      </c>
      <c r="V344">
        <v>0</v>
      </c>
      <c r="W344">
        <v>0.31119999999999998</v>
      </c>
    </row>
    <row r="345" spans="1:23" x14ac:dyDescent="0.3">
      <c r="A345">
        <v>7481</v>
      </c>
      <c r="B345" t="s">
        <v>6839</v>
      </c>
      <c r="C345" s="12">
        <v>41791</v>
      </c>
      <c r="D345" s="15">
        <f t="shared" si="10"/>
        <v>2014</v>
      </c>
      <c r="E345" s="15">
        <f t="shared" si="11"/>
        <v>6</v>
      </c>
      <c r="F345" s="14">
        <v>41913</v>
      </c>
      <c r="G345" t="s">
        <v>51</v>
      </c>
      <c r="H345" t="s">
        <v>3407</v>
      </c>
      <c r="I345" t="s">
        <v>3408</v>
      </c>
      <c r="J345" t="s">
        <v>103</v>
      </c>
      <c r="K345" t="s">
        <v>26</v>
      </c>
      <c r="L345" t="s">
        <v>27</v>
      </c>
      <c r="M345" t="s">
        <v>28</v>
      </c>
      <c r="N345">
        <v>42420</v>
      </c>
      <c r="O345" t="s">
        <v>29</v>
      </c>
      <c r="P345" t="s">
        <v>2704</v>
      </c>
      <c r="Q345" t="s">
        <v>46</v>
      </c>
      <c r="R345" t="s">
        <v>92</v>
      </c>
      <c r="S345" t="s">
        <v>2705</v>
      </c>
      <c r="T345">
        <v>6.54</v>
      </c>
      <c r="U345">
        <v>1</v>
      </c>
      <c r="V345">
        <v>0</v>
      </c>
      <c r="W345">
        <v>3.0084</v>
      </c>
    </row>
    <row r="346" spans="1:23" x14ac:dyDescent="0.3">
      <c r="A346">
        <v>1998</v>
      </c>
      <c r="B346" t="s">
        <v>4142</v>
      </c>
      <c r="C346" s="12">
        <v>41792</v>
      </c>
      <c r="D346" s="15">
        <f t="shared" si="10"/>
        <v>2014</v>
      </c>
      <c r="E346" s="15">
        <f t="shared" si="11"/>
        <v>6</v>
      </c>
      <c r="F346" s="14">
        <v>41884</v>
      </c>
      <c r="G346" t="s">
        <v>182</v>
      </c>
      <c r="H346" t="s">
        <v>3940</v>
      </c>
      <c r="I346" t="s">
        <v>3941</v>
      </c>
      <c r="J346" t="s">
        <v>41</v>
      </c>
      <c r="K346" t="s">
        <v>26</v>
      </c>
      <c r="L346" t="s">
        <v>4143</v>
      </c>
      <c r="M346" t="s">
        <v>301</v>
      </c>
      <c r="N346">
        <v>23320</v>
      </c>
      <c r="O346" t="s">
        <v>29</v>
      </c>
      <c r="P346" t="s">
        <v>1907</v>
      </c>
      <c r="Q346" t="s">
        <v>46</v>
      </c>
      <c r="R346" t="s">
        <v>47</v>
      </c>
      <c r="S346" t="s">
        <v>1908</v>
      </c>
      <c r="T346">
        <v>15</v>
      </c>
      <c r="U346">
        <v>4</v>
      </c>
      <c r="V346">
        <v>0</v>
      </c>
      <c r="W346">
        <v>7.2</v>
      </c>
    </row>
    <row r="347" spans="1:23" x14ac:dyDescent="0.3">
      <c r="A347">
        <v>1999</v>
      </c>
      <c r="B347" t="s">
        <v>4142</v>
      </c>
      <c r="C347" s="12">
        <v>41792</v>
      </c>
      <c r="D347" s="15">
        <f t="shared" si="10"/>
        <v>2014</v>
      </c>
      <c r="E347" s="15">
        <f t="shared" si="11"/>
        <v>6</v>
      </c>
      <c r="F347" s="14">
        <v>41884</v>
      </c>
      <c r="G347" t="s">
        <v>182</v>
      </c>
      <c r="H347" t="s">
        <v>3940</v>
      </c>
      <c r="I347" t="s">
        <v>3941</v>
      </c>
      <c r="J347" t="s">
        <v>41</v>
      </c>
      <c r="K347" t="s">
        <v>26</v>
      </c>
      <c r="L347" t="s">
        <v>4143</v>
      </c>
      <c r="M347" t="s">
        <v>301</v>
      </c>
      <c r="N347">
        <v>23320</v>
      </c>
      <c r="O347" t="s">
        <v>29</v>
      </c>
      <c r="P347" t="s">
        <v>1100</v>
      </c>
      <c r="Q347" t="s">
        <v>73</v>
      </c>
      <c r="R347" t="s">
        <v>74</v>
      </c>
      <c r="S347" t="s">
        <v>1101</v>
      </c>
      <c r="T347">
        <v>161.61000000000001</v>
      </c>
      <c r="U347">
        <v>1</v>
      </c>
      <c r="V347">
        <v>0</v>
      </c>
      <c r="W347">
        <v>42.018599999999999</v>
      </c>
    </row>
    <row r="348" spans="1:23" x14ac:dyDescent="0.3">
      <c r="A348">
        <v>2000</v>
      </c>
      <c r="B348" t="s">
        <v>4142</v>
      </c>
      <c r="C348" s="12">
        <v>41792</v>
      </c>
      <c r="D348" s="15">
        <f t="shared" si="10"/>
        <v>2014</v>
      </c>
      <c r="E348" s="15">
        <f t="shared" si="11"/>
        <v>6</v>
      </c>
      <c r="F348" s="14">
        <v>41884</v>
      </c>
      <c r="G348" t="s">
        <v>182</v>
      </c>
      <c r="H348" t="s">
        <v>3940</v>
      </c>
      <c r="I348" t="s">
        <v>3941</v>
      </c>
      <c r="J348" t="s">
        <v>41</v>
      </c>
      <c r="K348" t="s">
        <v>26</v>
      </c>
      <c r="L348" t="s">
        <v>4143</v>
      </c>
      <c r="M348" t="s">
        <v>301</v>
      </c>
      <c r="N348">
        <v>23320</v>
      </c>
      <c r="O348" t="s">
        <v>29</v>
      </c>
      <c r="P348" t="s">
        <v>3874</v>
      </c>
      <c r="Q348" t="s">
        <v>73</v>
      </c>
      <c r="R348" t="s">
        <v>74</v>
      </c>
      <c r="S348" t="s">
        <v>3875</v>
      </c>
      <c r="T348">
        <v>144.94999999999999</v>
      </c>
      <c r="U348">
        <v>5</v>
      </c>
      <c r="V348">
        <v>0</v>
      </c>
      <c r="W348">
        <v>42.035499999999999</v>
      </c>
    </row>
    <row r="349" spans="1:23" x14ac:dyDescent="0.3">
      <c r="A349">
        <v>8981</v>
      </c>
      <c r="B349" t="s">
        <v>7200</v>
      </c>
      <c r="C349" s="12">
        <v>41792</v>
      </c>
      <c r="D349" s="15">
        <f t="shared" si="10"/>
        <v>2014</v>
      </c>
      <c r="E349" s="15">
        <f t="shared" si="11"/>
        <v>6</v>
      </c>
      <c r="F349" s="14">
        <v>41914</v>
      </c>
      <c r="G349" t="s">
        <v>22</v>
      </c>
      <c r="H349" t="s">
        <v>890</v>
      </c>
      <c r="I349" t="s">
        <v>891</v>
      </c>
      <c r="J349" t="s">
        <v>25</v>
      </c>
      <c r="K349" t="s">
        <v>26</v>
      </c>
      <c r="L349" t="s">
        <v>7201</v>
      </c>
      <c r="M349" t="s">
        <v>201</v>
      </c>
      <c r="N349">
        <v>60441</v>
      </c>
      <c r="O349" t="s">
        <v>106</v>
      </c>
      <c r="P349" t="s">
        <v>4803</v>
      </c>
      <c r="Q349" t="s">
        <v>46</v>
      </c>
      <c r="R349" t="s">
        <v>77</v>
      </c>
      <c r="S349" t="s">
        <v>4804</v>
      </c>
      <c r="T349">
        <v>8.952</v>
      </c>
      <c r="U349">
        <v>2</v>
      </c>
      <c r="V349">
        <v>0.8</v>
      </c>
      <c r="W349">
        <v>-14.770799999999999</v>
      </c>
    </row>
    <row r="350" spans="1:23" x14ac:dyDescent="0.3">
      <c r="A350">
        <v>869</v>
      </c>
      <c r="B350" t="s">
        <v>2389</v>
      </c>
      <c r="C350" s="12">
        <v>41794</v>
      </c>
      <c r="D350" s="15">
        <f t="shared" si="10"/>
        <v>2014</v>
      </c>
      <c r="E350" s="15">
        <f t="shared" si="11"/>
        <v>6</v>
      </c>
      <c r="F350" s="14">
        <v>41916</v>
      </c>
      <c r="G350" t="s">
        <v>51</v>
      </c>
      <c r="H350" t="s">
        <v>2390</v>
      </c>
      <c r="I350" t="s">
        <v>2391</v>
      </c>
      <c r="J350" t="s">
        <v>41</v>
      </c>
      <c r="K350" t="s">
        <v>26</v>
      </c>
      <c r="L350" t="s">
        <v>2205</v>
      </c>
      <c r="M350" t="s">
        <v>146</v>
      </c>
      <c r="N350">
        <v>17602</v>
      </c>
      <c r="O350" t="s">
        <v>147</v>
      </c>
      <c r="P350" t="s">
        <v>2392</v>
      </c>
      <c r="Q350" t="s">
        <v>46</v>
      </c>
      <c r="R350" t="s">
        <v>77</v>
      </c>
      <c r="S350" t="s">
        <v>2393</v>
      </c>
      <c r="T350">
        <v>44.91</v>
      </c>
      <c r="U350">
        <v>6</v>
      </c>
      <c r="V350">
        <v>0.7</v>
      </c>
      <c r="W350">
        <v>-35.927999999999997</v>
      </c>
    </row>
    <row r="351" spans="1:23" x14ac:dyDescent="0.3">
      <c r="A351">
        <v>1405</v>
      </c>
      <c r="B351" t="s">
        <v>3337</v>
      </c>
      <c r="C351" s="12">
        <v>41794</v>
      </c>
      <c r="D351" s="15">
        <f t="shared" si="10"/>
        <v>2014</v>
      </c>
      <c r="E351" s="15">
        <f t="shared" si="11"/>
        <v>6</v>
      </c>
      <c r="F351" s="14">
        <v>41855</v>
      </c>
      <c r="G351" t="s">
        <v>182</v>
      </c>
      <c r="H351" t="s">
        <v>1365</v>
      </c>
      <c r="I351" t="s">
        <v>1366</v>
      </c>
      <c r="J351" t="s">
        <v>103</v>
      </c>
      <c r="K351" t="s">
        <v>26</v>
      </c>
      <c r="L351" t="s">
        <v>145</v>
      </c>
      <c r="M351" t="s">
        <v>146</v>
      </c>
      <c r="N351">
        <v>19143</v>
      </c>
      <c r="O351" t="s">
        <v>147</v>
      </c>
      <c r="P351" t="s">
        <v>1767</v>
      </c>
      <c r="Q351" t="s">
        <v>46</v>
      </c>
      <c r="R351" t="s">
        <v>546</v>
      </c>
      <c r="S351" t="s">
        <v>1768</v>
      </c>
      <c r="T351">
        <v>10.304</v>
      </c>
      <c r="U351">
        <v>1</v>
      </c>
      <c r="V351">
        <v>0.2</v>
      </c>
      <c r="W351">
        <v>-2.1896</v>
      </c>
    </row>
    <row r="352" spans="1:23" x14ac:dyDescent="0.3">
      <c r="A352">
        <v>1406</v>
      </c>
      <c r="B352" t="s">
        <v>3337</v>
      </c>
      <c r="C352" s="12">
        <v>41794</v>
      </c>
      <c r="D352" s="15">
        <f t="shared" si="10"/>
        <v>2014</v>
      </c>
      <c r="E352" s="15">
        <f t="shared" si="11"/>
        <v>6</v>
      </c>
      <c r="F352" s="14">
        <v>41855</v>
      </c>
      <c r="G352" t="s">
        <v>182</v>
      </c>
      <c r="H352" t="s">
        <v>1365</v>
      </c>
      <c r="I352" t="s">
        <v>1366</v>
      </c>
      <c r="J352" t="s">
        <v>103</v>
      </c>
      <c r="K352" t="s">
        <v>26</v>
      </c>
      <c r="L352" t="s">
        <v>145</v>
      </c>
      <c r="M352" t="s">
        <v>146</v>
      </c>
      <c r="N352">
        <v>19143</v>
      </c>
      <c r="O352" t="s">
        <v>147</v>
      </c>
      <c r="P352" t="s">
        <v>3338</v>
      </c>
      <c r="Q352" t="s">
        <v>31</v>
      </c>
      <c r="R352" t="s">
        <v>57</v>
      </c>
      <c r="S352" t="s">
        <v>2873</v>
      </c>
      <c r="T352">
        <v>154.76400000000001</v>
      </c>
      <c r="U352">
        <v>3</v>
      </c>
      <c r="V352">
        <v>0.4</v>
      </c>
      <c r="W352">
        <v>-36.111600000000003</v>
      </c>
    </row>
    <row r="353" spans="1:23" x14ac:dyDescent="0.3">
      <c r="A353">
        <v>1407</v>
      </c>
      <c r="B353" t="s">
        <v>3337</v>
      </c>
      <c r="C353" s="12">
        <v>41794</v>
      </c>
      <c r="D353" s="15">
        <f t="shared" si="10"/>
        <v>2014</v>
      </c>
      <c r="E353" s="15">
        <f t="shared" si="11"/>
        <v>6</v>
      </c>
      <c r="F353" s="14">
        <v>41855</v>
      </c>
      <c r="G353" t="s">
        <v>182</v>
      </c>
      <c r="H353" t="s">
        <v>1365</v>
      </c>
      <c r="I353" t="s">
        <v>1366</v>
      </c>
      <c r="J353" t="s">
        <v>103</v>
      </c>
      <c r="K353" t="s">
        <v>26</v>
      </c>
      <c r="L353" t="s">
        <v>145</v>
      </c>
      <c r="M353" t="s">
        <v>146</v>
      </c>
      <c r="N353">
        <v>19143</v>
      </c>
      <c r="O353" t="s">
        <v>147</v>
      </c>
      <c r="P353" t="s">
        <v>678</v>
      </c>
      <c r="Q353" t="s">
        <v>73</v>
      </c>
      <c r="R353" t="s">
        <v>157</v>
      </c>
      <c r="S353" t="s">
        <v>679</v>
      </c>
      <c r="T353">
        <v>116.78400000000001</v>
      </c>
      <c r="U353">
        <v>2</v>
      </c>
      <c r="V353">
        <v>0.2</v>
      </c>
      <c r="W353">
        <v>21.896999999999998</v>
      </c>
    </row>
    <row r="354" spans="1:23" x14ac:dyDescent="0.3">
      <c r="A354">
        <v>5036</v>
      </c>
      <c r="B354" t="s">
        <v>6117</v>
      </c>
      <c r="C354" s="12">
        <v>41794</v>
      </c>
      <c r="D354" s="15">
        <f t="shared" si="10"/>
        <v>2014</v>
      </c>
      <c r="E354" s="15">
        <f t="shared" si="11"/>
        <v>6</v>
      </c>
      <c r="F354" s="14">
        <v>41977</v>
      </c>
      <c r="G354" t="s">
        <v>51</v>
      </c>
      <c r="H354" t="s">
        <v>4488</v>
      </c>
      <c r="I354" t="s">
        <v>4489</v>
      </c>
      <c r="J354" t="s">
        <v>41</v>
      </c>
      <c r="K354" t="s">
        <v>26</v>
      </c>
      <c r="L354" t="s">
        <v>97</v>
      </c>
      <c r="M354" t="s">
        <v>98</v>
      </c>
      <c r="N354">
        <v>98115</v>
      </c>
      <c r="O354" t="s">
        <v>44</v>
      </c>
      <c r="P354" t="s">
        <v>1963</v>
      </c>
      <c r="Q354" t="s">
        <v>31</v>
      </c>
      <c r="R354" t="s">
        <v>57</v>
      </c>
      <c r="S354" t="s">
        <v>1964</v>
      </c>
      <c r="T354">
        <v>653.54999999999995</v>
      </c>
      <c r="U354">
        <v>3</v>
      </c>
      <c r="V354">
        <v>0</v>
      </c>
      <c r="W354">
        <v>111.1035</v>
      </c>
    </row>
    <row r="355" spans="1:23" x14ac:dyDescent="0.3">
      <c r="A355">
        <v>5037</v>
      </c>
      <c r="B355" t="s">
        <v>6117</v>
      </c>
      <c r="C355" s="12">
        <v>41794</v>
      </c>
      <c r="D355" s="15">
        <f t="shared" si="10"/>
        <v>2014</v>
      </c>
      <c r="E355" s="15">
        <f t="shared" si="11"/>
        <v>6</v>
      </c>
      <c r="F355" s="14">
        <v>41977</v>
      </c>
      <c r="G355" t="s">
        <v>51</v>
      </c>
      <c r="H355" t="s">
        <v>4488</v>
      </c>
      <c r="I355" t="s">
        <v>4489</v>
      </c>
      <c r="J355" t="s">
        <v>41</v>
      </c>
      <c r="K355" t="s">
        <v>26</v>
      </c>
      <c r="L355" t="s">
        <v>97</v>
      </c>
      <c r="M355" t="s">
        <v>98</v>
      </c>
      <c r="N355">
        <v>98115</v>
      </c>
      <c r="O355" t="s">
        <v>44</v>
      </c>
      <c r="P355" t="s">
        <v>2284</v>
      </c>
      <c r="Q355" t="s">
        <v>73</v>
      </c>
      <c r="R355" t="s">
        <v>157</v>
      </c>
      <c r="S355" t="s">
        <v>2285</v>
      </c>
      <c r="T355">
        <v>33.9</v>
      </c>
      <c r="U355">
        <v>2</v>
      </c>
      <c r="V355">
        <v>0</v>
      </c>
      <c r="W355">
        <v>2.0339999999999998</v>
      </c>
    </row>
    <row r="356" spans="1:23" x14ac:dyDescent="0.3">
      <c r="A356">
        <v>6016</v>
      </c>
      <c r="B356" t="s">
        <v>6469</v>
      </c>
      <c r="C356" s="12">
        <v>41794</v>
      </c>
      <c r="D356" s="15">
        <f t="shared" si="10"/>
        <v>2014</v>
      </c>
      <c r="E356" s="15">
        <f t="shared" si="11"/>
        <v>6</v>
      </c>
      <c r="F356" s="14">
        <v>41977</v>
      </c>
      <c r="G356" t="s">
        <v>51</v>
      </c>
      <c r="H356" t="s">
        <v>5037</v>
      </c>
      <c r="I356" t="s">
        <v>5038</v>
      </c>
      <c r="J356" t="s">
        <v>41</v>
      </c>
      <c r="K356" t="s">
        <v>26</v>
      </c>
      <c r="L356" t="s">
        <v>42</v>
      </c>
      <c r="M356" t="s">
        <v>43</v>
      </c>
      <c r="N356">
        <v>90049</v>
      </c>
      <c r="O356" t="s">
        <v>44</v>
      </c>
      <c r="P356" t="s">
        <v>6395</v>
      </c>
      <c r="Q356" t="s">
        <v>31</v>
      </c>
      <c r="R356" t="s">
        <v>67</v>
      </c>
      <c r="S356" t="s">
        <v>6396</v>
      </c>
      <c r="T356">
        <v>91.96</v>
      </c>
      <c r="U356">
        <v>2</v>
      </c>
      <c r="V356">
        <v>0</v>
      </c>
      <c r="W356">
        <v>15.6332</v>
      </c>
    </row>
    <row r="357" spans="1:23" x14ac:dyDescent="0.3">
      <c r="A357">
        <v>6017</v>
      </c>
      <c r="B357" t="s">
        <v>6469</v>
      </c>
      <c r="C357" s="12">
        <v>41794</v>
      </c>
      <c r="D357" s="15">
        <f t="shared" si="10"/>
        <v>2014</v>
      </c>
      <c r="E357" s="15">
        <f t="shared" si="11"/>
        <v>6</v>
      </c>
      <c r="F357" s="14">
        <v>41977</v>
      </c>
      <c r="G357" t="s">
        <v>51</v>
      </c>
      <c r="H357" t="s">
        <v>5037</v>
      </c>
      <c r="I357" t="s">
        <v>5038</v>
      </c>
      <c r="J357" t="s">
        <v>41</v>
      </c>
      <c r="K357" t="s">
        <v>26</v>
      </c>
      <c r="L357" t="s">
        <v>42</v>
      </c>
      <c r="M357" t="s">
        <v>43</v>
      </c>
      <c r="N357">
        <v>90049</v>
      </c>
      <c r="O357" t="s">
        <v>44</v>
      </c>
      <c r="P357" t="s">
        <v>1048</v>
      </c>
      <c r="Q357" t="s">
        <v>31</v>
      </c>
      <c r="R357" t="s">
        <v>67</v>
      </c>
      <c r="S357" t="s">
        <v>1049</v>
      </c>
      <c r="T357">
        <v>33.11</v>
      </c>
      <c r="U357">
        <v>7</v>
      </c>
      <c r="V357">
        <v>0</v>
      </c>
      <c r="W357">
        <v>12.9129</v>
      </c>
    </row>
    <row r="358" spans="1:23" x14ac:dyDescent="0.3">
      <c r="A358">
        <v>6018</v>
      </c>
      <c r="B358" t="s">
        <v>6469</v>
      </c>
      <c r="C358" s="12">
        <v>41794</v>
      </c>
      <c r="D358" s="15">
        <f t="shared" si="10"/>
        <v>2014</v>
      </c>
      <c r="E358" s="15">
        <f t="shared" si="11"/>
        <v>6</v>
      </c>
      <c r="F358" s="14">
        <v>41977</v>
      </c>
      <c r="G358" t="s">
        <v>51</v>
      </c>
      <c r="H358" t="s">
        <v>5037</v>
      </c>
      <c r="I358" t="s">
        <v>5038</v>
      </c>
      <c r="J358" t="s">
        <v>41</v>
      </c>
      <c r="K358" t="s">
        <v>26</v>
      </c>
      <c r="L358" t="s">
        <v>42</v>
      </c>
      <c r="M358" t="s">
        <v>43</v>
      </c>
      <c r="N358">
        <v>90049</v>
      </c>
      <c r="O358" t="s">
        <v>44</v>
      </c>
      <c r="P358" t="s">
        <v>3994</v>
      </c>
      <c r="Q358" t="s">
        <v>46</v>
      </c>
      <c r="R358" t="s">
        <v>92</v>
      </c>
      <c r="S358" t="s">
        <v>3995</v>
      </c>
      <c r="T358">
        <v>19.440000000000001</v>
      </c>
      <c r="U358">
        <v>3</v>
      </c>
      <c r="V358">
        <v>0</v>
      </c>
      <c r="W358">
        <v>9.3312000000000008</v>
      </c>
    </row>
    <row r="359" spans="1:23" x14ac:dyDescent="0.3">
      <c r="A359">
        <v>6019</v>
      </c>
      <c r="B359" t="s">
        <v>6469</v>
      </c>
      <c r="C359" s="12">
        <v>41794</v>
      </c>
      <c r="D359" s="15">
        <f t="shared" si="10"/>
        <v>2014</v>
      </c>
      <c r="E359" s="15">
        <f t="shared" si="11"/>
        <v>6</v>
      </c>
      <c r="F359" s="14">
        <v>41977</v>
      </c>
      <c r="G359" t="s">
        <v>51</v>
      </c>
      <c r="H359" t="s">
        <v>5037</v>
      </c>
      <c r="I359" t="s">
        <v>5038</v>
      </c>
      <c r="J359" t="s">
        <v>41</v>
      </c>
      <c r="K359" t="s">
        <v>26</v>
      </c>
      <c r="L359" t="s">
        <v>42</v>
      </c>
      <c r="M359" t="s">
        <v>43</v>
      </c>
      <c r="N359">
        <v>90049</v>
      </c>
      <c r="O359" t="s">
        <v>44</v>
      </c>
      <c r="P359" t="s">
        <v>5141</v>
      </c>
      <c r="Q359" t="s">
        <v>46</v>
      </c>
      <c r="R359" t="s">
        <v>92</v>
      </c>
      <c r="S359" t="s">
        <v>5142</v>
      </c>
      <c r="T359">
        <v>55.48</v>
      </c>
      <c r="U359">
        <v>1</v>
      </c>
      <c r="V359">
        <v>0</v>
      </c>
      <c r="W359">
        <v>26.630400000000002</v>
      </c>
    </row>
    <row r="360" spans="1:23" x14ac:dyDescent="0.3">
      <c r="A360">
        <v>8839</v>
      </c>
      <c r="B360" t="s">
        <v>7168</v>
      </c>
      <c r="C360" s="12">
        <v>41794</v>
      </c>
      <c r="D360" s="15">
        <f t="shared" si="10"/>
        <v>2014</v>
      </c>
      <c r="E360" s="15">
        <f t="shared" si="11"/>
        <v>6</v>
      </c>
      <c r="F360" s="14">
        <v>41916</v>
      </c>
      <c r="G360" t="s">
        <v>22</v>
      </c>
      <c r="H360" t="s">
        <v>2887</v>
      </c>
      <c r="I360" t="s">
        <v>2888</v>
      </c>
      <c r="J360" t="s">
        <v>41</v>
      </c>
      <c r="K360" t="s">
        <v>26</v>
      </c>
      <c r="L360" t="s">
        <v>42</v>
      </c>
      <c r="M360" t="s">
        <v>43</v>
      </c>
      <c r="N360">
        <v>90004</v>
      </c>
      <c r="O360" t="s">
        <v>44</v>
      </c>
      <c r="P360" t="s">
        <v>5468</v>
      </c>
      <c r="Q360" t="s">
        <v>46</v>
      </c>
      <c r="R360" t="s">
        <v>70</v>
      </c>
      <c r="S360" t="s">
        <v>5469</v>
      </c>
      <c r="T360">
        <v>70.95</v>
      </c>
      <c r="U360">
        <v>3</v>
      </c>
      <c r="V360">
        <v>0</v>
      </c>
      <c r="W360">
        <v>18.446999999999999</v>
      </c>
    </row>
    <row r="361" spans="1:23" x14ac:dyDescent="0.3">
      <c r="A361">
        <v>8840</v>
      </c>
      <c r="B361" t="s">
        <v>7168</v>
      </c>
      <c r="C361" s="12">
        <v>41794</v>
      </c>
      <c r="D361" s="15">
        <f t="shared" si="10"/>
        <v>2014</v>
      </c>
      <c r="E361" s="15">
        <f t="shared" si="11"/>
        <v>6</v>
      </c>
      <c r="F361" s="14">
        <v>41916</v>
      </c>
      <c r="G361" t="s">
        <v>22</v>
      </c>
      <c r="H361" t="s">
        <v>2887</v>
      </c>
      <c r="I361" t="s">
        <v>2888</v>
      </c>
      <c r="J361" t="s">
        <v>41</v>
      </c>
      <c r="K361" t="s">
        <v>26</v>
      </c>
      <c r="L361" t="s">
        <v>42</v>
      </c>
      <c r="M361" t="s">
        <v>43</v>
      </c>
      <c r="N361">
        <v>90004</v>
      </c>
      <c r="O361" t="s">
        <v>44</v>
      </c>
      <c r="P361" t="s">
        <v>436</v>
      </c>
      <c r="Q361" t="s">
        <v>46</v>
      </c>
      <c r="R361" t="s">
        <v>77</v>
      </c>
      <c r="S361" t="s">
        <v>437</v>
      </c>
      <c r="T361">
        <v>65.567999999999998</v>
      </c>
      <c r="U361">
        <v>2</v>
      </c>
      <c r="V361">
        <v>0.2</v>
      </c>
      <c r="W361">
        <v>23.7684</v>
      </c>
    </row>
    <row r="362" spans="1:23" x14ac:dyDescent="0.3">
      <c r="A362">
        <v>8841</v>
      </c>
      <c r="B362" t="s">
        <v>7168</v>
      </c>
      <c r="C362" s="12">
        <v>41794</v>
      </c>
      <c r="D362" s="15">
        <f t="shared" si="10"/>
        <v>2014</v>
      </c>
      <c r="E362" s="15">
        <f t="shared" si="11"/>
        <v>6</v>
      </c>
      <c r="F362" s="14">
        <v>41916</v>
      </c>
      <c r="G362" t="s">
        <v>22</v>
      </c>
      <c r="H362" t="s">
        <v>2887</v>
      </c>
      <c r="I362" t="s">
        <v>2888</v>
      </c>
      <c r="J362" t="s">
        <v>41</v>
      </c>
      <c r="K362" t="s">
        <v>26</v>
      </c>
      <c r="L362" t="s">
        <v>42</v>
      </c>
      <c r="M362" t="s">
        <v>43</v>
      </c>
      <c r="N362">
        <v>90004</v>
      </c>
      <c r="O362" t="s">
        <v>44</v>
      </c>
      <c r="P362" t="s">
        <v>4562</v>
      </c>
      <c r="Q362" t="s">
        <v>73</v>
      </c>
      <c r="R362" t="s">
        <v>157</v>
      </c>
      <c r="S362" t="s">
        <v>4563</v>
      </c>
      <c r="T362">
        <v>299.97000000000003</v>
      </c>
      <c r="U362">
        <v>3</v>
      </c>
      <c r="V362">
        <v>0</v>
      </c>
      <c r="W362">
        <v>131.98679999999999</v>
      </c>
    </row>
    <row r="363" spans="1:23" x14ac:dyDescent="0.3">
      <c r="A363">
        <v>1335</v>
      </c>
      <c r="B363" t="s">
        <v>3218</v>
      </c>
      <c r="C363" s="12">
        <v>41795</v>
      </c>
      <c r="D363" s="15">
        <f t="shared" si="10"/>
        <v>2014</v>
      </c>
      <c r="E363" s="15">
        <f t="shared" si="11"/>
        <v>6</v>
      </c>
      <c r="F363" s="14">
        <v>41917</v>
      </c>
      <c r="G363" t="s">
        <v>51</v>
      </c>
      <c r="H363" t="s">
        <v>101</v>
      </c>
      <c r="I363" t="s">
        <v>102</v>
      </c>
      <c r="J363" t="s">
        <v>103</v>
      </c>
      <c r="K363" t="s">
        <v>26</v>
      </c>
      <c r="L363" t="s">
        <v>42</v>
      </c>
      <c r="M363" t="s">
        <v>43</v>
      </c>
      <c r="N363">
        <v>90049</v>
      </c>
      <c r="O363" t="s">
        <v>44</v>
      </c>
      <c r="P363" t="s">
        <v>2469</v>
      </c>
      <c r="Q363" t="s">
        <v>46</v>
      </c>
      <c r="R363" t="s">
        <v>77</v>
      </c>
      <c r="S363" t="s">
        <v>2470</v>
      </c>
      <c r="T363">
        <v>140.73599999999999</v>
      </c>
      <c r="U363">
        <v>8</v>
      </c>
      <c r="V363">
        <v>0.2</v>
      </c>
      <c r="W363">
        <v>52.776000000000003</v>
      </c>
    </row>
    <row r="364" spans="1:23" x14ac:dyDescent="0.3">
      <c r="A364">
        <v>4410</v>
      </c>
      <c r="B364" t="s">
        <v>5844</v>
      </c>
      <c r="C364" s="12">
        <v>41795</v>
      </c>
      <c r="D364" s="15">
        <f t="shared" si="10"/>
        <v>2014</v>
      </c>
      <c r="E364" s="15">
        <f t="shared" si="11"/>
        <v>6</v>
      </c>
      <c r="F364" s="14">
        <v>41948</v>
      </c>
      <c r="G364" t="s">
        <v>51</v>
      </c>
      <c r="H364" t="s">
        <v>190</v>
      </c>
      <c r="I364" t="s">
        <v>191</v>
      </c>
      <c r="J364" t="s">
        <v>103</v>
      </c>
      <c r="K364" t="s">
        <v>26</v>
      </c>
      <c r="L364" t="s">
        <v>42</v>
      </c>
      <c r="M364" t="s">
        <v>43</v>
      </c>
      <c r="N364">
        <v>90004</v>
      </c>
      <c r="O364" t="s">
        <v>44</v>
      </c>
      <c r="P364" t="s">
        <v>2958</v>
      </c>
      <c r="Q364" t="s">
        <v>46</v>
      </c>
      <c r="R364" t="s">
        <v>47</v>
      </c>
      <c r="S364" t="s">
        <v>2959</v>
      </c>
      <c r="T364">
        <v>5.78</v>
      </c>
      <c r="U364">
        <v>2</v>
      </c>
      <c r="V364">
        <v>0</v>
      </c>
      <c r="W364">
        <v>2.7166000000000001</v>
      </c>
    </row>
    <row r="365" spans="1:23" x14ac:dyDescent="0.3">
      <c r="A365">
        <v>4411</v>
      </c>
      <c r="B365" t="s">
        <v>5844</v>
      </c>
      <c r="C365" s="12">
        <v>41795</v>
      </c>
      <c r="D365" s="15">
        <f t="shared" si="10"/>
        <v>2014</v>
      </c>
      <c r="E365" s="15">
        <f t="shared" si="11"/>
        <v>6</v>
      </c>
      <c r="F365" s="14">
        <v>41948</v>
      </c>
      <c r="G365" t="s">
        <v>51</v>
      </c>
      <c r="H365" t="s">
        <v>190</v>
      </c>
      <c r="I365" t="s">
        <v>191</v>
      </c>
      <c r="J365" t="s">
        <v>103</v>
      </c>
      <c r="K365" t="s">
        <v>26</v>
      </c>
      <c r="L365" t="s">
        <v>42</v>
      </c>
      <c r="M365" t="s">
        <v>43</v>
      </c>
      <c r="N365">
        <v>90004</v>
      </c>
      <c r="O365" t="s">
        <v>44</v>
      </c>
      <c r="P365" t="s">
        <v>2247</v>
      </c>
      <c r="Q365" t="s">
        <v>46</v>
      </c>
      <c r="R365" t="s">
        <v>70</v>
      </c>
      <c r="S365" t="s">
        <v>2248</v>
      </c>
      <c r="T365">
        <v>107.94</v>
      </c>
      <c r="U365">
        <v>6</v>
      </c>
      <c r="V365">
        <v>0</v>
      </c>
      <c r="W365">
        <v>30.223199999999999</v>
      </c>
    </row>
    <row r="366" spans="1:23" x14ac:dyDescent="0.3">
      <c r="A366">
        <v>1746</v>
      </c>
      <c r="B366" t="s">
        <v>3822</v>
      </c>
      <c r="C366" s="12">
        <v>41796</v>
      </c>
      <c r="D366" s="15">
        <f t="shared" si="10"/>
        <v>2014</v>
      </c>
      <c r="E366" s="15">
        <f t="shared" si="11"/>
        <v>6</v>
      </c>
      <c r="F366" s="14">
        <v>41888</v>
      </c>
      <c r="G366" t="s">
        <v>182</v>
      </c>
      <c r="H366" t="s">
        <v>2196</v>
      </c>
      <c r="I366" t="s">
        <v>2197</v>
      </c>
      <c r="J366" t="s">
        <v>25</v>
      </c>
      <c r="K366" t="s">
        <v>26</v>
      </c>
      <c r="L366" t="s">
        <v>371</v>
      </c>
      <c r="M366" t="s">
        <v>251</v>
      </c>
      <c r="N366">
        <v>14609</v>
      </c>
      <c r="O366" t="s">
        <v>147</v>
      </c>
      <c r="P366" t="s">
        <v>641</v>
      </c>
      <c r="Q366" t="s">
        <v>46</v>
      </c>
      <c r="R366" t="s">
        <v>70</v>
      </c>
      <c r="S366" t="s">
        <v>642</v>
      </c>
      <c r="T366">
        <v>13.36</v>
      </c>
      <c r="U366">
        <v>2</v>
      </c>
      <c r="V366">
        <v>0</v>
      </c>
      <c r="W366">
        <v>4.9432</v>
      </c>
    </row>
    <row r="367" spans="1:23" x14ac:dyDescent="0.3">
      <c r="A367">
        <v>2140</v>
      </c>
      <c r="B367" t="s">
        <v>4273</v>
      </c>
      <c r="C367" s="12">
        <v>41796</v>
      </c>
      <c r="D367" s="15">
        <f t="shared" si="10"/>
        <v>2014</v>
      </c>
      <c r="E367" s="15">
        <f t="shared" si="11"/>
        <v>6</v>
      </c>
      <c r="F367" s="14">
        <v>41949</v>
      </c>
      <c r="G367" t="s">
        <v>51</v>
      </c>
      <c r="H367" t="s">
        <v>1990</v>
      </c>
      <c r="I367" t="s">
        <v>1991</v>
      </c>
      <c r="J367" t="s">
        <v>41</v>
      </c>
      <c r="K367" t="s">
        <v>26</v>
      </c>
      <c r="L367" t="s">
        <v>1085</v>
      </c>
      <c r="M367" t="s">
        <v>251</v>
      </c>
      <c r="N367">
        <v>11561</v>
      </c>
      <c r="O367" t="s">
        <v>147</v>
      </c>
      <c r="P367" t="s">
        <v>1272</v>
      </c>
      <c r="Q367" t="s">
        <v>46</v>
      </c>
      <c r="R367" t="s">
        <v>77</v>
      </c>
      <c r="S367" t="s">
        <v>1273</v>
      </c>
      <c r="T367">
        <v>149.54400000000001</v>
      </c>
      <c r="U367">
        <v>9</v>
      </c>
      <c r="V367">
        <v>0.2</v>
      </c>
      <c r="W367">
        <v>50.4711</v>
      </c>
    </row>
    <row r="368" spans="1:23" x14ac:dyDescent="0.3">
      <c r="A368">
        <v>2141</v>
      </c>
      <c r="B368" t="s">
        <v>4273</v>
      </c>
      <c r="C368" s="12">
        <v>41796</v>
      </c>
      <c r="D368" s="15">
        <f t="shared" si="10"/>
        <v>2014</v>
      </c>
      <c r="E368" s="15">
        <f t="shared" si="11"/>
        <v>6</v>
      </c>
      <c r="F368" s="14">
        <v>41949</v>
      </c>
      <c r="G368" t="s">
        <v>51</v>
      </c>
      <c r="H368" t="s">
        <v>1990</v>
      </c>
      <c r="I368" t="s">
        <v>1991</v>
      </c>
      <c r="J368" t="s">
        <v>41</v>
      </c>
      <c r="K368" t="s">
        <v>26</v>
      </c>
      <c r="L368" t="s">
        <v>1085</v>
      </c>
      <c r="M368" t="s">
        <v>251</v>
      </c>
      <c r="N368">
        <v>11561</v>
      </c>
      <c r="O368" t="s">
        <v>147</v>
      </c>
      <c r="P368" t="s">
        <v>4274</v>
      </c>
      <c r="Q368" t="s">
        <v>46</v>
      </c>
      <c r="R368" t="s">
        <v>546</v>
      </c>
      <c r="S368" t="s">
        <v>4275</v>
      </c>
      <c r="T368">
        <v>17.14</v>
      </c>
      <c r="U368">
        <v>2</v>
      </c>
      <c r="V368">
        <v>0</v>
      </c>
      <c r="W368">
        <v>4.4564000000000004</v>
      </c>
    </row>
    <row r="369" spans="1:23" x14ac:dyDescent="0.3">
      <c r="A369">
        <v>2142</v>
      </c>
      <c r="B369" t="s">
        <v>4273</v>
      </c>
      <c r="C369" s="12">
        <v>41796</v>
      </c>
      <c r="D369" s="15">
        <f t="shared" si="10"/>
        <v>2014</v>
      </c>
      <c r="E369" s="15">
        <f t="shared" si="11"/>
        <v>6</v>
      </c>
      <c r="F369" s="14">
        <v>41949</v>
      </c>
      <c r="G369" t="s">
        <v>51</v>
      </c>
      <c r="H369" t="s">
        <v>1990</v>
      </c>
      <c r="I369" t="s">
        <v>1991</v>
      </c>
      <c r="J369" t="s">
        <v>41</v>
      </c>
      <c r="K369" t="s">
        <v>26</v>
      </c>
      <c r="L369" t="s">
        <v>1085</v>
      </c>
      <c r="M369" t="s">
        <v>251</v>
      </c>
      <c r="N369">
        <v>11561</v>
      </c>
      <c r="O369" t="s">
        <v>147</v>
      </c>
      <c r="P369" t="s">
        <v>4276</v>
      </c>
      <c r="Q369" t="s">
        <v>31</v>
      </c>
      <c r="R369" t="s">
        <v>57</v>
      </c>
      <c r="S369" t="s">
        <v>4277</v>
      </c>
      <c r="T369">
        <v>991.76400000000001</v>
      </c>
      <c r="U369">
        <v>3</v>
      </c>
      <c r="V369">
        <v>0.4</v>
      </c>
      <c r="W369">
        <v>-347.11739999999998</v>
      </c>
    </row>
    <row r="370" spans="1:23" x14ac:dyDescent="0.3">
      <c r="A370">
        <v>6301</v>
      </c>
      <c r="B370" t="s">
        <v>6544</v>
      </c>
      <c r="C370" s="12">
        <v>41796</v>
      </c>
      <c r="D370" s="15">
        <f t="shared" si="10"/>
        <v>2014</v>
      </c>
      <c r="E370" s="15">
        <f t="shared" si="11"/>
        <v>6</v>
      </c>
      <c r="F370" s="14">
        <v>41979</v>
      </c>
      <c r="G370" t="s">
        <v>51</v>
      </c>
      <c r="H370" t="s">
        <v>4763</v>
      </c>
      <c r="I370" t="s">
        <v>4764</v>
      </c>
      <c r="J370" t="s">
        <v>25</v>
      </c>
      <c r="K370" t="s">
        <v>26</v>
      </c>
      <c r="L370" t="s">
        <v>285</v>
      </c>
      <c r="M370" t="s">
        <v>201</v>
      </c>
      <c r="N370">
        <v>60623</v>
      </c>
      <c r="O370" t="s">
        <v>106</v>
      </c>
      <c r="P370" t="s">
        <v>436</v>
      </c>
      <c r="Q370" t="s">
        <v>46</v>
      </c>
      <c r="R370" t="s">
        <v>77</v>
      </c>
      <c r="S370" t="s">
        <v>437</v>
      </c>
      <c r="T370">
        <v>24.588000000000001</v>
      </c>
      <c r="U370">
        <v>3</v>
      </c>
      <c r="V370">
        <v>0.8</v>
      </c>
      <c r="W370">
        <v>-38.111400000000003</v>
      </c>
    </row>
    <row r="371" spans="1:23" x14ac:dyDescent="0.3">
      <c r="A371">
        <v>6302</v>
      </c>
      <c r="B371" t="s">
        <v>6544</v>
      </c>
      <c r="C371" s="12">
        <v>41796</v>
      </c>
      <c r="D371" s="15">
        <f t="shared" si="10"/>
        <v>2014</v>
      </c>
      <c r="E371" s="15">
        <f t="shared" si="11"/>
        <v>6</v>
      </c>
      <c r="F371" s="14">
        <v>41979</v>
      </c>
      <c r="G371" t="s">
        <v>51</v>
      </c>
      <c r="H371" t="s">
        <v>4763</v>
      </c>
      <c r="I371" t="s">
        <v>4764</v>
      </c>
      <c r="J371" t="s">
        <v>25</v>
      </c>
      <c r="K371" t="s">
        <v>26</v>
      </c>
      <c r="L371" t="s">
        <v>285</v>
      </c>
      <c r="M371" t="s">
        <v>201</v>
      </c>
      <c r="N371">
        <v>60623</v>
      </c>
      <c r="O371" t="s">
        <v>106</v>
      </c>
      <c r="P371" t="s">
        <v>2617</v>
      </c>
      <c r="Q371" t="s">
        <v>46</v>
      </c>
      <c r="R371" t="s">
        <v>168</v>
      </c>
      <c r="S371" t="s">
        <v>2618</v>
      </c>
      <c r="T371">
        <v>13.984</v>
      </c>
      <c r="U371">
        <v>2</v>
      </c>
      <c r="V371">
        <v>0.2</v>
      </c>
      <c r="W371">
        <v>4.7195999999999998</v>
      </c>
    </row>
    <row r="372" spans="1:23" x14ac:dyDescent="0.3">
      <c r="A372">
        <v>6473</v>
      </c>
      <c r="B372" t="s">
        <v>6587</v>
      </c>
      <c r="C372" s="12">
        <v>41796</v>
      </c>
      <c r="D372" s="15">
        <f t="shared" si="10"/>
        <v>2014</v>
      </c>
      <c r="E372" s="15">
        <f t="shared" si="11"/>
        <v>6</v>
      </c>
      <c r="F372" s="14">
        <v>41918</v>
      </c>
      <c r="G372" t="s">
        <v>51</v>
      </c>
      <c r="H372" t="s">
        <v>5610</v>
      </c>
      <c r="I372" t="s">
        <v>5611</v>
      </c>
      <c r="J372" t="s">
        <v>103</v>
      </c>
      <c r="K372" t="s">
        <v>26</v>
      </c>
      <c r="L372" t="s">
        <v>178</v>
      </c>
      <c r="M372" t="s">
        <v>105</v>
      </c>
      <c r="N372">
        <v>77070</v>
      </c>
      <c r="O372" t="s">
        <v>106</v>
      </c>
      <c r="P372" t="s">
        <v>1106</v>
      </c>
      <c r="Q372" t="s">
        <v>46</v>
      </c>
      <c r="R372" t="s">
        <v>47</v>
      </c>
      <c r="S372" t="s">
        <v>1107</v>
      </c>
      <c r="T372">
        <v>100.24</v>
      </c>
      <c r="U372">
        <v>10</v>
      </c>
      <c r="V372">
        <v>0.2</v>
      </c>
      <c r="W372">
        <v>33.831000000000003</v>
      </c>
    </row>
    <row r="373" spans="1:23" x14ac:dyDescent="0.3">
      <c r="A373">
        <v>6598</v>
      </c>
      <c r="B373" t="s">
        <v>6609</v>
      </c>
      <c r="C373" s="12">
        <v>41796</v>
      </c>
      <c r="D373" s="15">
        <f t="shared" si="10"/>
        <v>2014</v>
      </c>
      <c r="E373" s="15">
        <f t="shared" si="11"/>
        <v>6</v>
      </c>
      <c r="F373" s="14">
        <v>41979</v>
      </c>
      <c r="G373" t="s">
        <v>51</v>
      </c>
      <c r="H373" t="s">
        <v>4801</v>
      </c>
      <c r="I373" t="s">
        <v>4802</v>
      </c>
      <c r="J373" t="s">
        <v>25</v>
      </c>
      <c r="K373" t="s">
        <v>26</v>
      </c>
      <c r="L373" t="s">
        <v>1387</v>
      </c>
      <c r="M373" t="s">
        <v>55</v>
      </c>
      <c r="N373">
        <v>32216</v>
      </c>
      <c r="O373" t="s">
        <v>29</v>
      </c>
      <c r="P373" t="s">
        <v>951</v>
      </c>
      <c r="Q373" t="s">
        <v>46</v>
      </c>
      <c r="R373" t="s">
        <v>77</v>
      </c>
      <c r="S373" t="s">
        <v>952</v>
      </c>
      <c r="T373">
        <v>1.365</v>
      </c>
      <c r="U373">
        <v>1</v>
      </c>
      <c r="V373">
        <v>0.7</v>
      </c>
      <c r="W373">
        <v>-0.91</v>
      </c>
    </row>
    <row r="374" spans="1:23" x14ac:dyDescent="0.3">
      <c r="A374">
        <v>6599</v>
      </c>
      <c r="B374" t="s">
        <v>6609</v>
      </c>
      <c r="C374" s="12">
        <v>41796</v>
      </c>
      <c r="D374" s="15">
        <f t="shared" si="10"/>
        <v>2014</v>
      </c>
      <c r="E374" s="15">
        <f t="shared" si="11"/>
        <v>6</v>
      </c>
      <c r="F374" s="14">
        <v>41979</v>
      </c>
      <c r="G374" t="s">
        <v>51</v>
      </c>
      <c r="H374" t="s">
        <v>4801</v>
      </c>
      <c r="I374" t="s">
        <v>4802</v>
      </c>
      <c r="J374" t="s">
        <v>25</v>
      </c>
      <c r="K374" t="s">
        <v>26</v>
      </c>
      <c r="L374" t="s">
        <v>1387</v>
      </c>
      <c r="M374" t="s">
        <v>55</v>
      </c>
      <c r="N374">
        <v>32216</v>
      </c>
      <c r="O374" t="s">
        <v>29</v>
      </c>
      <c r="P374" t="s">
        <v>4824</v>
      </c>
      <c r="Q374" t="s">
        <v>46</v>
      </c>
      <c r="R374" t="s">
        <v>92</v>
      </c>
      <c r="S374" t="s">
        <v>4825</v>
      </c>
      <c r="T374">
        <v>62.015999999999998</v>
      </c>
      <c r="U374">
        <v>2</v>
      </c>
      <c r="V374">
        <v>0.2</v>
      </c>
      <c r="W374">
        <v>22.480799999999999</v>
      </c>
    </row>
    <row r="375" spans="1:23" x14ac:dyDescent="0.3">
      <c r="A375">
        <v>1550</v>
      </c>
      <c r="B375" t="s">
        <v>3568</v>
      </c>
      <c r="C375" s="12">
        <v>41797</v>
      </c>
      <c r="D375" s="15">
        <f t="shared" si="10"/>
        <v>2014</v>
      </c>
      <c r="E375" s="15">
        <f t="shared" si="11"/>
        <v>6</v>
      </c>
      <c r="F375" s="14">
        <v>41858</v>
      </c>
      <c r="G375" t="s">
        <v>182</v>
      </c>
      <c r="H375" t="s">
        <v>1648</v>
      </c>
      <c r="I375" t="s">
        <v>1649</v>
      </c>
      <c r="J375" t="s">
        <v>25</v>
      </c>
      <c r="K375" t="s">
        <v>26</v>
      </c>
      <c r="L375" t="s">
        <v>250</v>
      </c>
      <c r="M375" t="s">
        <v>251</v>
      </c>
      <c r="N375">
        <v>10011</v>
      </c>
      <c r="O375" t="s">
        <v>147</v>
      </c>
      <c r="P375" t="s">
        <v>3034</v>
      </c>
      <c r="Q375" t="s">
        <v>73</v>
      </c>
      <c r="R375" t="s">
        <v>1120</v>
      </c>
      <c r="S375" t="s">
        <v>3035</v>
      </c>
      <c r="T375">
        <v>559.99199999999996</v>
      </c>
      <c r="U375">
        <v>1</v>
      </c>
      <c r="V375">
        <v>0.2</v>
      </c>
      <c r="W375">
        <v>174.9975</v>
      </c>
    </row>
    <row r="376" spans="1:23" x14ac:dyDescent="0.3">
      <c r="A376">
        <v>6846</v>
      </c>
      <c r="B376" t="s">
        <v>6683</v>
      </c>
      <c r="C376" s="12">
        <v>41797</v>
      </c>
      <c r="D376" s="15">
        <f t="shared" si="10"/>
        <v>2014</v>
      </c>
      <c r="E376" s="15">
        <f t="shared" si="11"/>
        <v>6</v>
      </c>
      <c r="F376" s="14">
        <v>41980</v>
      </c>
      <c r="G376" t="s">
        <v>51</v>
      </c>
      <c r="H376" t="s">
        <v>4451</v>
      </c>
      <c r="I376" t="s">
        <v>4452</v>
      </c>
      <c r="J376" t="s">
        <v>103</v>
      </c>
      <c r="K376" t="s">
        <v>26</v>
      </c>
      <c r="L376" t="s">
        <v>6684</v>
      </c>
      <c r="M376" t="s">
        <v>43</v>
      </c>
      <c r="N376">
        <v>92020</v>
      </c>
      <c r="O376" t="s">
        <v>44</v>
      </c>
      <c r="P376" t="s">
        <v>4023</v>
      </c>
      <c r="Q376" t="s">
        <v>31</v>
      </c>
      <c r="R376" t="s">
        <v>35</v>
      </c>
      <c r="S376" t="s">
        <v>4024</v>
      </c>
      <c r="T376">
        <v>478.48</v>
      </c>
      <c r="U376">
        <v>2</v>
      </c>
      <c r="V376">
        <v>0.2</v>
      </c>
      <c r="W376">
        <v>47.847999999999999</v>
      </c>
    </row>
    <row r="377" spans="1:23" x14ac:dyDescent="0.3">
      <c r="A377">
        <v>3773</v>
      </c>
      <c r="B377" t="s">
        <v>5527</v>
      </c>
      <c r="C377" s="12">
        <v>41798</v>
      </c>
      <c r="D377" s="15">
        <f t="shared" si="10"/>
        <v>2014</v>
      </c>
      <c r="E377" s="15">
        <f t="shared" si="11"/>
        <v>6</v>
      </c>
      <c r="F377" s="14">
        <v>41951</v>
      </c>
      <c r="G377" t="s">
        <v>22</v>
      </c>
      <c r="H377" t="s">
        <v>2134</v>
      </c>
      <c r="I377" t="s">
        <v>2135</v>
      </c>
      <c r="J377" t="s">
        <v>25</v>
      </c>
      <c r="K377" t="s">
        <v>26</v>
      </c>
      <c r="L377" t="s">
        <v>365</v>
      </c>
      <c r="M377" t="s">
        <v>366</v>
      </c>
      <c r="N377">
        <v>29203</v>
      </c>
      <c r="O377" t="s">
        <v>29</v>
      </c>
      <c r="P377" t="s">
        <v>3117</v>
      </c>
      <c r="Q377" t="s">
        <v>73</v>
      </c>
      <c r="R377" t="s">
        <v>157</v>
      </c>
      <c r="S377" t="s">
        <v>3118</v>
      </c>
      <c r="T377">
        <v>62.91</v>
      </c>
      <c r="U377">
        <v>3</v>
      </c>
      <c r="V377">
        <v>0</v>
      </c>
      <c r="W377">
        <v>22.647600000000001</v>
      </c>
    </row>
    <row r="378" spans="1:23" x14ac:dyDescent="0.3">
      <c r="A378">
        <v>8544</v>
      </c>
      <c r="B378" t="s">
        <v>7101</v>
      </c>
      <c r="C378" s="12">
        <v>41798</v>
      </c>
      <c r="D378" s="15">
        <f t="shared" si="10"/>
        <v>2014</v>
      </c>
      <c r="E378" s="15">
        <f t="shared" si="11"/>
        <v>6</v>
      </c>
      <c r="F378" s="14">
        <v>41951</v>
      </c>
      <c r="G378" t="s">
        <v>51</v>
      </c>
      <c r="H378" t="s">
        <v>4269</v>
      </c>
      <c r="I378" t="s">
        <v>4270</v>
      </c>
      <c r="J378" t="s">
        <v>25</v>
      </c>
      <c r="K378" t="s">
        <v>26</v>
      </c>
      <c r="L378" t="s">
        <v>250</v>
      </c>
      <c r="M378" t="s">
        <v>251</v>
      </c>
      <c r="N378">
        <v>10035</v>
      </c>
      <c r="O378" t="s">
        <v>147</v>
      </c>
      <c r="P378" t="s">
        <v>1450</v>
      </c>
      <c r="Q378" t="s">
        <v>73</v>
      </c>
      <c r="R378" t="s">
        <v>157</v>
      </c>
      <c r="S378" t="s">
        <v>1451</v>
      </c>
      <c r="T378">
        <v>199.98</v>
      </c>
      <c r="U378">
        <v>2</v>
      </c>
      <c r="V378">
        <v>0</v>
      </c>
      <c r="W378">
        <v>83.991600000000005</v>
      </c>
    </row>
    <row r="379" spans="1:23" x14ac:dyDescent="0.3">
      <c r="A379">
        <v>6623</v>
      </c>
      <c r="B379" t="s">
        <v>6612</v>
      </c>
      <c r="C379" s="12">
        <v>41799</v>
      </c>
      <c r="D379" s="15">
        <f t="shared" si="10"/>
        <v>2014</v>
      </c>
      <c r="E379" s="15">
        <f t="shared" si="11"/>
        <v>6</v>
      </c>
      <c r="F379" s="14">
        <v>41891</v>
      </c>
      <c r="G379" t="s">
        <v>182</v>
      </c>
      <c r="H379" t="s">
        <v>6613</v>
      </c>
      <c r="I379" t="s">
        <v>6614</v>
      </c>
      <c r="J379" t="s">
        <v>41</v>
      </c>
      <c r="K379" t="s">
        <v>26</v>
      </c>
      <c r="L379" t="s">
        <v>126</v>
      </c>
      <c r="M379" t="s">
        <v>43</v>
      </c>
      <c r="N379">
        <v>94109</v>
      </c>
      <c r="O379" t="s">
        <v>44</v>
      </c>
      <c r="P379" t="s">
        <v>66</v>
      </c>
      <c r="Q379" t="s">
        <v>31</v>
      </c>
      <c r="R379" t="s">
        <v>67</v>
      </c>
      <c r="S379" t="s">
        <v>68</v>
      </c>
      <c r="T379">
        <v>41.88</v>
      </c>
      <c r="U379">
        <v>6</v>
      </c>
      <c r="V379">
        <v>0</v>
      </c>
      <c r="W379">
        <v>12.145200000000001</v>
      </c>
    </row>
    <row r="380" spans="1:23" x14ac:dyDescent="0.3">
      <c r="A380">
        <v>6624</v>
      </c>
      <c r="B380" t="s">
        <v>6612</v>
      </c>
      <c r="C380" s="12">
        <v>41799</v>
      </c>
      <c r="D380" s="15">
        <f t="shared" si="10"/>
        <v>2014</v>
      </c>
      <c r="E380" s="15">
        <f t="shared" si="11"/>
        <v>6</v>
      </c>
      <c r="F380" s="14">
        <v>41891</v>
      </c>
      <c r="G380" t="s">
        <v>182</v>
      </c>
      <c r="H380" t="s">
        <v>6613</v>
      </c>
      <c r="I380" t="s">
        <v>6614</v>
      </c>
      <c r="J380" t="s">
        <v>41</v>
      </c>
      <c r="K380" t="s">
        <v>26</v>
      </c>
      <c r="L380" t="s">
        <v>126</v>
      </c>
      <c r="M380" t="s">
        <v>43</v>
      </c>
      <c r="N380">
        <v>94109</v>
      </c>
      <c r="O380" t="s">
        <v>44</v>
      </c>
      <c r="P380" t="s">
        <v>1998</v>
      </c>
      <c r="Q380" t="s">
        <v>46</v>
      </c>
      <c r="R380" t="s">
        <v>47</v>
      </c>
      <c r="S380" t="s">
        <v>1999</v>
      </c>
      <c r="T380">
        <v>58.48</v>
      </c>
      <c r="U380">
        <v>8</v>
      </c>
      <c r="V380">
        <v>0</v>
      </c>
      <c r="W380">
        <v>27.485600000000002</v>
      </c>
    </row>
    <row r="381" spans="1:23" x14ac:dyDescent="0.3">
      <c r="A381">
        <v>482</v>
      </c>
      <c r="B381" t="s">
        <v>1503</v>
      </c>
      <c r="C381" s="12">
        <v>41800</v>
      </c>
      <c r="D381" s="15">
        <f t="shared" si="10"/>
        <v>2014</v>
      </c>
      <c r="E381" s="15">
        <f t="shared" si="11"/>
        <v>6</v>
      </c>
      <c r="F381" s="14">
        <v>41922</v>
      </c>
      <c r="G381" t="s">
        <v>51</v>
      </c>
      <c r="H381" t="s">
        <v>1504</v>
      </c>
      <c r="I381" t="s">
        <v>1505</v>
      </c>
      <c r="J381" t="s">
        <v>25</v>
      </c>
      <c r="K381" t="s">
        <v>26</v>
      </c>
      <c r="L381" t="s">
        <v>886</v>
      </c>
      <c r="M381" t="s">
        <v>43</v>
      </c>
      <c r="N381">
        <v>92024</v>
      </c>
      <c r="O381" t="s">
        <v>44</v>
      </c>
      <c r="P381" t="s">
        <v>1506</v>
      </c>
      <c r="Q381" t="s">
        <v>73</v>
      </c>
      <c r="R381" t="s">
        <v>157</v>
      </c>
      <c r="S381" t="s">
        <v>1507</v>
      </c>
      <c r="T381">
        <v>9.09</v>
      </c>
      <c r="U381">
        <v>3</v>
      </c>
      <c r="V381">
        <v>0</v>
      </c>
      <c r="W381">
        <v>1.9089</v>
      </c>
    </row>
    <row r="382" spans="1:23" x14ac:dyDescent="0.3">
      <c r="A382">
        <v>5418</v>
      </c>
      <c r="B382" t="s">
        <v>6241</v>
      </c>
      <c r="C382" s="12">
        <v>41800</v>
      </c>
      <c r="D382" s="15">
        <f t="shared" si="10"/>
        <v>2014</v>
      </c>
      <c r="E382" s="15">
        <f t="shared" si="11"/>
        <v>6</v>
      </c>
      <c r="F382" s="14">
        <v>41861</v>
      </c>
      <c r="G382" t="s">
        <v>22</v>
      </c>
      <c r="H382" t="s">
        <v>699</v>
      </c>
      <c r="I382" t="s">
        <v>700</v>
      </c>
      <c r="J382" t="s">
        <v>41</v>
      </c>
      <c r="K382" t="s">
        <v>26</v>
      </c>
      <c r="L382" t="s">
        <v>2252</v>
      </c>
      <c r="M382" t="s">
        <v>136</v>
      </c>
      <c r="N382">
        <v>68104</v>
      </c>
      <c r="O382" t="s">
        <v>106</v>
      </c>
      <c r="P382" t="s">
        <v>6242</v>
      </c>
      <c r="Q382" t="s">
        <v>46</v>
      </c>
      <c r="R382" t="s">
        <v>77</v>
      </c>
      <c r="S382" t="s">
        <v>6243</v>
      </c>
      <c r="T382">
        <v>15.36</v>
      </c>
      <c r="U382">
        <v>2</v>
      </c>
      <c r="V382">
        <v>0</v>
      </c>
      <c r="W382">
        <v>7.68</v>
      </c>
    </row>
    <row r="383" spans="1:23" x14ac:dyDescent="0.3">
      <c r="A383">
        <v>6356</v>
      </c>
      <c r="B383" t="s">
        <v>6558</v>
      </c>
      <c r="C383" s="12">
        <v>41800</v>
      </c>
      <c r="D383" s="15">
        <f t="shared" si="10"/>
        <v>2014</v>
      </c>
      <c r="E383" s="15">
        <f t="shared" si="11"/>
        <v>6</v>
      </c>
      <c r="F383" s="14" t="s">
        <v>2081</v>
      </c>
      <c r="G383" t="s">
        <v>51</v>
      </c>
      <c r="H383" t="s">
        <v>4109</v>
      </c>
      <c r="I383" t="s">
        <v>4110</v>
      </c>
      <c r="J383" t="s">
        <v>25</v>
      </c>
      <c r="K383" t="s">
        <v>26</v>
      </c>
      <c r="L383" t="s">
        <v>145</v>
      </c>
      <c r="M383" t="s">
        <v>146</v>
      </c>
      <c r="N383">
        <v>19120</v>
      </c>
      <c r="O383" t="s">
        <v>147</v>
      </c>
      <c r="P383" t="s">
        <v>771</v>
      </c>
      <c r="Q383" t="s">
        <v>46</v>
      </c>
      <c r="R383" t="s">
        <v>60</v>
      </c>
      <c r="S383" t="s">
        <v>772</v>
      </c>
      <c r="T383">
        <v>83.92</v>
      </c>
      <c r="U383">
        <v>5</v>
      </c>
      <c r="V383">
        <v>0.2</v>
      </c>
      <c r="W383">
        <v>-13.637</v>
      </c>
    </row>
    <row r="384" spans="1:23" x14ac:dyDescent="0.3">
      <c r="A384">
        <v>8830</v>
      </c>
      <c r="B384" t="s">
        <v>7167</v>
      </c>
      <c r="C384" s="12">
        <v>41800</v>
      </c>
      <c r="D384" s="15">
        <f t="shared" si="10"/>
        <v>2014</v>
      </c>
      <c r="E384" s="15">
        <f t="shared" si="11"/>
        <v>6</v>
      </c>
      <c r="F384" s="14">
        <v>41892</v>
      </c>
      <c r="G384" t="s">
        <v>182</v>
      </c>
      <c r="H384" t="s">
        <v>6613</v>
      </c>
      <c r="I384" t="s">
        <v>6614</v>
      </c>
      <c r="J384" t="s">
        <v>41</v>
      </c>
      <c r="K384" t="s">
        <v>26</v>
      </c>
      <c r="L384" t="s">
        <v>3773</v>
      </c>
      <c r="M384" t="s">
        <v>237</v>
      </c>
      <c r="N384">
        <v>46203</v>
      </c>
      <c r="O384" t="s">
        <v>106</v>
      </c>
      <c r="P384" t="s">
        <v>5857</v>
      </c>
      <c r="Q384" t="s">
        <v>46</v>
      </c>
      <c r="R384" t="s">
        <v>60</v>
      </c>
      <c r="S384" t="s">
        <v>5858</v>
      </c>
      <c r="T384">
        <v>386.34</v>
      </c>
      <c r="U384">
        <v>2</v>
      </c>
      <c r="V384">
        <v>0</v>
      </c>
      <c r="W384">
        <v>54.087600000000002</v>
      </c>
    </row>
    <row r="385" spans="1:23" x14ac:dyDescent="0.3">
      <c r="A385">
        <v>9857</v>
      </c>
      <c r="B385" t="s">
        <v>7401</v>
      </c>
      <c r="C385" s="12">
        <v>41801</v>
      </c>
      <c r="D385" s="15">
        <f t="shared" si="10"/>
        <v>2014</v>
      </c>
      <c r="E385" s="15">
        <f t="shared" si="11"/>
        <v>6</v>
      </c>
      <c r="F385" s="14">
        <v>41954</v>
      </c>
      <c r="G385" t="s">
        <v>51</v>
      </c>
      <c r="H385" t="s">
        <v>4874</v>
      </c>
      <c r="I385" t="s">
        <v>4875</v>
      </c>
      <c r="J385" t="s">
        <v>25</v>
      </c>
      <c r="K385" t="s">
        <v>26</v>
      </c>
      <c r="L385" t="s">
        <v>467</v>
      </c>
      <c r="M385" t="s">
        <v>1176</v>
      </c>
      <c r="N385">
        <v>31907</v>
      </c>
      <c r="O385" t="s">
        <v>29</v>
      </c>
      <c r="P385" t="s">
        <v>267</v>
      </c>
      <c r="Q385" t="s">
        <v>46</v>
      </c>
      <c r="R385" t="s">
        <v>92</v>
      </c>
      <c r="S385" t="s">
        <v>268</v>
      </c>
      <c r="T385">
        <v>43.68</v>
      </c>
      <c r="U385">
        <v>6</v>
      </c>
      <c r="V385">
        <v>0</v>
      </c>
      <c r="W385">
        <v>20.9664</v>
      </c>
    </row>
    <row r="386" spans="1:23" x14ac:dyDescent="0.3">
      <c r="A386">
        <v>2720</v>
      </c>
      <c r="B386" t="s">
        <v>4841</v>
      </c>
      <c r="C386" s="12">
        <v>41802</v>
      </c>
      <c r="D386" s="15">
        <f t="shared" si="10"/>
        <v>2014</v>
      </c>
      <c r="E386" s="15">
        <f t="shared" si="11"/>
        <v>6</v>
      </c>
      <c r="F386" s="14">
        <v>41863</v>
      </c>
      <c r="G386" t="s">
        <v>22</v>
      </c>
      <c r="H386" t="s">
        <v>1295</v>
      </c>
      <c r="I386" t="s">
        <v>1296</v>
      </c>
      <c r="J386" t="s">
        <v>25</v>
      </c>
      <c r="K386" t="s">
        <v>26</v>
      </c>
      <c r="L386" t="s">
        <v>178</v>
      </c>
      <c r="M386" t="s">
        <v>105</v>
      </c>
      <c r="N386">
        <v>77095</v>
      </c>
      <c r="O386" t="s">
        <v>106</v>
      </c>
      <c r="P386" t="s">
        <v>1961</v>
      </c>
      <c r="Q386" t="s">
        <v>31</v>
      </c>
      <c r="R386" t="s">
        <v>67</v>
      </c>
      <c r="S386" t="s">
        <v>1962</v>
      </c>
      <c r="T386">
        <v>23.975999999999999</v>
      </c>
      <c r="U386">
        <v>3</v>
      </c>
      <c r="V386">
        <v>0.6</v>
      </c>
      <c r="W386">
        <v>-14.3856</v>
      </c>
    </row>
    <row r="387" spans="1:23" x14ac:dyDescent="0.3">
      <c r="A387">
        <v>2984</v>
      </c>
      <c r="B387" t="s">
        <v>5056</v>
      </c>
      <c r="C387" s="12">
        <v>41802</v>
      </c>
      <c r="D387" s="15">
        <f t="shared" ref="D387:D450" si="12">YEAR(C387)</f>
        <v>2014</v>
      </c>
      <c r="E387" s="15">
        <f t="shared" ref="E387:E450" si="13">MONTH(C387)</f>
        <v>6</v>
      </c>
      <c r="F387" s="14">
        <v>41955</v>
      </c>
      <c r="G387" t="s">
        <v>22</v>
      </c>
      <c r="H387" t="s">
        <v>465</v>
      </c>
      <c r="I387" t="s">
        <v>466</v>
      </c>
      <c r="J387" t="s">
        <v>25</v>
      </c>
      <c r="K387" t="s">
        <v>26</v>
      </c>
      <c r="L387" t="s">
        <v>300</v>
      </c>
      <c r="M387" t="s">
        <v>395</v>
      </c>
      <c r="N387">
        <v>97477</v>
      </c>
      <c r="O387" t="s">
        <v>44</v>
      </c>
      <c r="P387" t="s">
        <v>1203</v>
      </c>
      <c r="Q387" t="s">
        <v>46</v>
      </c>
      <c r="R387" t="s">
        <v>60</v>
      </c>
      <c r="S387" t="s">
        <v>1204</v>
      </c>
      <c r="T387">
        <v>53.423999999999999</v>
      </c>
      <c r="U387">
        <v>3</v>
      </c>
      <c r="V387">
        <v>0.2</v>
      </c>
      <c r="W387">
        <v>4.6745999999999999</v>
      </c>
    </row>
    <row r="388" spans="1:23" x14ac:dyDescent="0.3">
      <c r="A388">
        <v>2985</v>
      </c>
      <c r="B388" t="s">
        <v>5056</v>
      </c>
      <c r="C388" s="12">
        <v>41802</v>
      </c>
      <c r="D388" s="15">
        <f t="shared" si="12"/>
        <v>2014</v>
      </c>
      <c r="E388" s="15">
        <f t="shared" si="13"/>
        <v>6</v>
      </c>
      <c r="F388" s="14">
        <v>41955</v>
      </c>
      <c r="G388" t="s">
        <v>22</v>
      </c>
      <c r="H388" t="s">
        <v>465</v>
      </c>
      <c r="I388" t="s">
        <v>466</v>
      </c>
      <c r="J388" t="s">
        <v>25</v>
      </c>
      <c r="K388" t="s">
        <v>26</v>
      </c>
      <c r="L388" t="s">
        <v>300</v>
      </c>
      <c r="M388" t="s">
        <v>395</v>
      </c>
      <c r="N388">
        <v>97477</v>
      </c>
      <c r="O388" t="s">
        <v>44</v>
      </c>
      <c r="P388" t="s">
        <v>4276</v>
      </c>
      <c r="Q388" t="s">
        <v>31</v>
      </c>
      <c r="R388" t="s">
        <v>57</v>
      </c>
      <c r="S388" t="s">
        <v>4277</v>
      </c>
      <c r="T388">
        <v>275.49</v>
      </c>
      <c r="U388">
        <v>1</v>
      </c>
      <c r="V388">
        <v>0.5</v>
      </c>
      <c r="W388">
        <v>-170.8038</v>
      </c>
    </row>
    <row r="389" spans="1:23" x14ac:dyDescent="0.3">
      <c r="A389">
        <v>5094</v>
      </c>
      <c r="B389" t="s">
        <v>6140</v>
      </c>
      <c r="C389" s="12">
        <v>41802</v>
      </c>
      <c r="D389" s="15">
        <f t="shared" si="12"/>
        <v>2014</v>
      </c>
      <c r="E389" s="15">
        <f t="shared" si="13"/>
        <v>6</v>
      </c>
      <c r="F389" s="14">
        <v>41924</v>
      </c>
      <c r="G389" t="s">
        <v>51</v>
      </c>
      <c r="H389" t="s">
        <v>2353</v>
      </c>
      <c r="I389" t="s">
        <v>2354</v>
      </c>
      <c r="J389" t="s">
        <v>25</v>
      </c>
      <c r="K389" t="s">
        <v>26</v>
      </c>
      <c r="L389" t="s">
        <v>285</v>
      </c>
      <c r="M389" t="s">
        <v>201</v>
      </c>
      <c r="N389">
        <v>60610</v>
      </c>
      <c r="O389" t="s">
        <v>106</v>
      </c>
      <c r="P389" t="s">
        <v>4430</v>
      </c>
      <c r="Q389" t="s">
        <v>46</v>
      </c>
      <c r="R389" t="s">
        <v>80</v>
      </c>
      <c r="S389" t="s">
        <v>4431</v>
      </c>
      <c r="T389">
        <v>14.016</v>
      </c>
      <c r="U389">
        <v>4</v>
      </c>
      <c r="V389">
        <v>0.8</v>
      </c>
      <c r="W389">
        <v>-31.536000000000001</v>
      </c>
    </row>
    <row r="390" spans="1:23" x14ac:dyDescent="0.3">
      <c r="A390">
        <v>5095</v>
      </c>
      <c r="B390" t="s">
        <v>6140</v>
      </c>
      <c r="C390" s="12">
        <v>41802</v>
      </c>
      <c r="D390" s="15">
        <f t="shared" si="12"/>
        <v>2014</v>
      </c>
      <c r="E390" s="15">
        <f t="shared" si="13"/>
        <v>6</v>
      </c>
      <c r="F390" s="14">
        <v>41924</v>
      </c>
      <c r="G390" t="s">
        <v>51</v>
      </c>
      <c r="H390" t="s">
        <v>2353</v>
      </c>
      <c r="I390" t="s">
        <v>2354</v>
      </c>
      <c r="J390" t="s">
        <v>25</v>
      </c>
      <c r="K390" t="s">
        <v>26</v>
      </c>
      <c r="L390" t="s">
        <v>285</v>
      </c>
      <c r="M390" t="s">
        <v>201</v>
      </c>
      <c r="N390">
        <v>60610</v>
      </c>
      <c r="O390" t="s">
        <v>106</v>
      </c>
      <c r="P390" t="s">
        <v>2872</v>
      </c>
      <c r="Q390" t="s">
        <v>31</v>
      </c>
      <c r="R390" t="s">
        <v>57</v>
      </c>
      <c r="S390" t="s">
        <v>2873</v>
      </c>
      <c r="T390">
        <v>214.95</v>
      </c>
      <c r="U390">
        <v>5</v>
      </c>
      <c r="V390">
        <v>0.5</v>
      </c>
      <c r="W390">
        <v>-120.372</v>
      </c>
    </row>
    <row r="391" spans="1:23" x14ac:dyDescent="0.3">
      <c r="A391">
        <v>5096</v>
      </c>
      <c r="B391" t="s">
        <v>6140</v>
      </c>
      <c r="C391" s="12">
        <v>41802</v>
      </c>
      <c r="D391" s="15">
        <f t="shared" si="12"/>
        <v>2014</v>
      </c>
      <c r="E391" s="15">
        <f t="shared" si="13"/>
        <v>6</v>
      </c>
      <c r="F391" s="14">
        <v>41924</v>
      </c>
      <c r="G391" t="s">
        <v>51</v>
      </c>
      <c r="H391" t="s">
        <v>2353</v>
      </c>
      <c r="I391" t="s">
        <v>2354</v>
      </c>
      <c r="J391" t="s">
        <v>25</v>
      </c>
      <c r="K391" t="s">
        <v>26</v>
      </c>
      <c r="L391" t="s">
        <v>285</v>
      </c>
      <c r="M391" t="s">
        <v>201</v>
      </c>
      <c r="N391">
        <v>60610</v>
      </c>
      <c r="O391" t="s">
        <v>106</v>
      </c>
      <c r="P391" t="s">
        <v>2907</v>
      </c>
      <c r="Q391" t="s">
        <v>73</v>
      </c>
      <c r="R391" t="s">
        <v>74</v>
      </c>
      <c r="S391" t="s">
        <v>2908</v>
      </c>
      <c r="T391">
        <v>35.04</v>
      </c>
      <c r="U391">
        <v>4</v>
      </c>
      <c r="V391">
        <v>0.2</v>
      </c>
      <c r="W391">
        <v>-7.008</v>
      </c>
    </row>
    <row r="392" spans="1:23" x14ac:dyDescent="0.3">
      <c r="A392">
        <v>5097</v>
      </c>
      <c r="B392" t="s">
        <v>6140</v>
      </c>
      <c r="C392" s="12">
        <v>41802</v>
      </c>
      <c r="D392" s="15">
        <f t="shared" si="12"/>
        <v>2014</v>
      </c>
      <c r="E392" s="15">
        <f t="shared" si="13"/>
        <v>6</v>
      </c>
      <c r="F392" s="14">
        <v>41924</v>
      </c>
      <c r="G392" t="s">
        <v>51</v>
      </c>
      <c r="H392" t="s">
        <v>2353</v>
      </c>
      <c r="I392" t="s">
        <v>2354</v>
      </c>
      <c r="J392" t="s">
        <v>25</v>
      </c>
      <c r="K392" t="s">
        <v>26</v>
      </c>
      <c r="L392" t="s">
        <v>285</v>
      </c>
      <c r="M392" t="s">
        <v>201</v>
      </c>
      <c r="N392">
        <v>60610</v>
      </c>
      <c r="O392" t="s">
        <v>106</v>
      </c>
      <c r="P392" t="s">
        <v>3796</v>
      </c>
      <c r="Q392" t="s">
        <v>31</v>
      </c>
      <c r="R392" t="s">
        <v>67</v>
      </c>
      <c r="S392" t="s">
        <v>3797</v>
      </c>
      <c r="T392">
        <v>10.776</v>
      </c>
      <c r="U392">
        <v>3</v>
      </c>
      <c r="V392">
        <v>0.6</v>
      </c>
      <c r="W392">
        <v>-4.8491999999999997</v>
      </c>
    </row>
    <row r="393" spans="1:23" x14ac:dyDescent="0.3">
      <c r="A393">
        <v>5098</v>
      </c>
      <c r="B393" t="s">
        <v>6140</v>
      </c>
      <c r="C393" s="12">
        <v>41802</v>
      </c>
      <c r="D393" s="15">
        <f t="shared" si="12"/>
        <v>2014</v>
      </c>
      <c r="E393" s="15">
        <f t="shared" si="13"/>
        <v>6</v>
      </c>
      <c r="F393" s="14">
        <v>41924</v>
      </c>
      <c r="G393" t="s">
        <v>51</v>
      </c>
      <c r="H393" t="s">
        <v>2353</v>
      </c>
      <c r="I393" t="s">
        <v>2354</v>
      </c>
      <c r="J393" t="s">
        <v>25</v>
      </c>
      <c r="K393" t="s">
        <v>26</v>
      </c>
      <c r="L393" t="s">
        <v>285</v>
      </c>
      <c r="M393" t="s">
        <v>201</v>
      </c>
      <c r="N393">
        <v>60610</v>
      </c>
      <c r="O393" t="s">
        <v>106</v>
      </c>
      <c r="P393" t="s">
        <v>3507</v>
      </c>
      <c r="Q393" t="s">
        <v>46</v>
      </c>
      <c r="R393" t="s">
        <v>77</v>
      </c>
      <c r="S393" t="s">
        <v>3508</v>
      </c>
      <c r="T393">
        <v>4.5999999999999996</v>
      </c>
      <c r="U393">
        <v>2</v>
      </c>
      <c r="V393">
        <v>0.8</v>
      </c>
      <c r="W393">
        <v>-8.0500000000000007</v>
      </c>
    </row>
    <row r="394" spans="1:23" x14ac:dyDescent="0.3">
      <c r="A394">
        <v>5099</v>
      </c>
      <c r="B394" t="s">
        <v>6140</v>
      </c>
      <c r="C394" s="12">
        <v>41802</v>
      </c>
      <c r="D394" s="15">
        <f t="shared" si="12"/>
        <v>2014</v>
      </c>
      <c r="E394" s="15">
        <f t="shared" si="13"/>
        <v>6</v>
      </c>
      <c r="F394" s="14">
        <v>41924</v>
      </c>
      <c r="G394" t="s">
        <v>51</v>
      </c>
      <c r="H394" t="s">
        <v>2353</v>
      </c>
      <c r="I394" t="s">
        <v>2354</v>
      </c>
      <c r="J394" t="s">
        <v>25</v>
      </c>
      <c r="K394" t="s">
        <v>26</v>
      </c>
      <c r="L394" t="s">
        <v>285</v>
      </c>
      <c r="M394" t="s">
        <v>201</v>
      </c>
      <c r="N394">
        <v>60610</v>
      </c>
      <c r="O394" t="s">
        <v>106</v>
      </c>
      <c r="P394" t="s">
        <v>822</v>
      </c>
      <c r="Q394" t="s">
        <v>46</v>
      </c>
      <c r="R394" t="s">
        <v>60</v>
      </c>
      <c r="S394" t="s">
        <v>823</v>
      </c>
      <c r="T394">
        <v>35.167999999999999</v>
      </c>
      <c r="U394">
        <v>2</v>
      </c>
      <c r="V394">
        <v>0.2</v>
      </c>
      <c r="W394">
        <v>-8.3523999999999994</v>
      </c>
    </row>
    <row r="395" spans="1:23" x14ac:dyDescent="0.3">
      <c r="A395">
        <v>7066</v>
      </c>
      <c r="B395" t="s">
        <v>6740</v>
      </c>
      <c r="C395" s="12">
        <v>41802</v>
      </c>
      <c r="D395" s="15">
        <f t="shared" si="12"/>
        <v>2014</v>
      </c>
      <c r="E395" s="15">
        <f t="shared" si="13"/>
        <v>6</v>
      </c>
      <c r="F395" s="14">
        <v>41863</v>
      </c>
      <c r="G395" t="s">
        <v>182</v>
      </c>
      <c r="H395" t="s">
        <v>2057</v>
      </c>
      <c r="I395" t="s">
        <v>2058</v>
      </c>
      <c r="J395" t="s">
        <v>41</v>
      </c>
      <c r="K395" t="s">
        <v>26</v>
      </c>
      <c r="L395" t="s">
        <v>42</v>
      </c>
      <c r="M395" t="s">
        <v>43</v>
      </c>
      <c r="N395">
        <v>90008</v>
      </c>
      <c r="O395" t="s">
        <v>44</v>
      </c>
      <c r="P395" t="s">
        <v>2544</v>
      </c>
      <c r="Q395" t="s">
        <v>46</v>
      </c>
      <c r="R395" t="s">
        <v>60</v>
      </c>
      <c r="S395" t="s">
        <v>2545</v>
      </c>
      <c r="T395">
        <v>1261.33</v>
      </c>
      <c r="U395">
        <v>7</v>
      </c>
      <c r="V395">
        <v>0</v>
      </c>
      <c r="W395">
        <v>327.94580000000002</v>
      </c>
    </row>
    <row r="396" spans="1:23" x14ac:dyDescent="0.3">
      <c r="A396">
        <v>7761</v>
      </c>
      <c r="B396" t="s">
        <v>6897</v>
      </c>
      <c r="C396" s="12">
        <v>41802</v>
      </c>
      <c r="D396" s="15">
        <f t="shared" si="12"/>
        <v>2014</v>
      </c>
      <c r="E396" s="15">
        <f t="shared" si="13"/>
        <v>6</v>
      </c>
      <c r="F396" s="14">
        <v>41955</v>
      </c>
      <c r="G396" t="s">
        <v>51</v>
      </c>
      <c r="H396" t="s">
        <v>6320</v>
      </c>
      <c r="I396" t="s">
        <v>6321</v>
      </c>
      <c r="J396" t="s">
        <v>25</v>
      </c>
      <c r="K396" t="s">
        <v>26</v>
      </c>
      <c r="L396" t="s">
        <v>316</v>
      </c>
      <c r="M396" t="s">
        <v>317</v>
      </c>
      <c r="N396">
        <v>38109</v>
      </c>
      <c r="O396" t="s">
        <v>29</v>
      </c>
      <c r="P396" t="s">
        <v>3257</v>
      </c>
      <c r="Q396" t="s">
        <v>46</v>
      </c>
      <c r="R396" t="s">
        <v>92</v>
      </c>
      <c r="S396" t="s">
        <v>3258</v>
      </c>
      <c r="T396">
        <v>42.207999999999998</v>
      </c>
      <c r="U396">
        <v>2</v>
      </c>
      <c r="V396">
        <v>0.2</v>
      </c>
      <c r="W396">
        <v>13.717599999999999</v>
      </c>
    </row>
    <row r="397" spans="1:23" x14ac:dyDescent="0.3">
      <c r="A397">
        <v>7661</v>
      </c>
      <c r="B397" t="s">
        <v>6878</v>
      </c>
      <c r="C397" s="12">
        <v>41821</v>
      </c>
      <c r="D397" s="15">
        <f t="shared" si="12"/>
        <v>2014</v>
      </c>
      <c r="E397" s="15">
        <f t="shared" si="13"/>
        <v>7</v>
      </c>
      <c r="F397" s="14">
        <v>41974</v>
      </c>
      <c r="G397" t="s">
        <v>51</v>
      </c>
      <c r="H397" t="s">
        <v>5883</v>
      </c>
      <c r="I397" t="s">
        <v>5884</v>
      </c>
      <c r="J397" t="s">
        <v>25</v>
      </c>
      <c r="K397" t="s">
        <v>26</v>
      </c>
      <c r="L397" t="s">
        <v>1530</v>
      </c>
      <c r="M397" t="s">
        <v>105</v>
      </c>
      <c r="N397">
        <v>77340</v>
      </c>
      <c r="O397" t="s">
        <v>106</v>
      </c>
      <c r="P397" t="s">
        <v>1555</v>
      </c>
      <c r="Q397" t="s">
        <v>31</v>
      </c>
      <c r="R397" t="s">
        <v>67</v>
      </c>
      <c r="S397" t="s">
        <v>1556</v>
      </c>
      <c r="T397">
        <v>76.727999999999994</v>
      </c>
      <c r="U397">
        <v>3</v>
      </c>
      <c r="V397">
        <v>0.6</v>
      </c>
      <c r="W397">
        <v>-53.709600000000002</v>
      </c>
    </row>
    <row r="398" spans="1:23" x14ac:dyDescent="0.3">
      <c r="A398">
        <v>7662</v>
      </c>
      <c r="B398" t="s">
        <v>6878</v>
      </c>
      <c r="C398" s="12">
        <v>41821</v>
      </c>
      <c r="D398" s="15">
        <f t="shared" si="12"/>
        <v>2014</v>
      </c>
      <c r="E398" s="15">
        <f t="shared" si="13"/>
        <v>7</v>
      </c>
      <c r="F398" s="14">
        <v>41974</v>
      </c>
      <c r="G398" t="s">
        <v>51</v>
      </c>
      <c r="H398" t="s">
        <v>5883</v>
      </c>
      <c r="I398" t="s">
        <v>5884</v>
      </c>
      <c r="J398" t="s">
        <v>25</v>
      </c>
      <c r="K398" t="s">
        <v>26</v>
      </c>
      <c r="L398" t="s">
        <v>1530</v>
      </c>
      <c r="M398" t="s">
        <v>105</v>
      </c>
      <c r="N398">
        <v>77340</v>
      </c>
      <c r="O398" t="s">
        <v>106</v>
      </c>
      <c r="P398" t="s">
        <v>3367</v>
      </c>
      <c r="Q398" t="s">
        <v>46</v>
      </c>
      <c r="R398" t="s">
        <v>77</v>
      </c>
      <c r="S398" t="s">
        <v>3368</v>
      </c>
      <c r="T398">
        <v>10.43</v>
      </c>
      <c r="U398">
        <v>7</v>
      </c>
      <c r="V398">
        <v>0.8</v>
      </c>
      <c r="W398">
        <v>-18.252500000000001</v>
      </c>
    </row>
    <row r="399" spans="1:23" x14ac:dyDescent="0.3">
      <c r="A399">
        <v>850</v>
      </c>
      <c r="B399" t="s">
        <v>2339</v>
      </c>
      <c r="C399" s="12">
        <v>41822</v>
      </c>
      <c r="D399" s="15">
        <f t="shared" si="12"/>
        <v>2014</v>
      </c>
      <c r="E399" s="15">
        <f t="shared" si="13"/>
        <v>7</v>
      </c>
      <c r="F399" s="14">
        <v>41975</v>
      </c>
      <c r="G399" t="s">
        <v>51</v>
      </c>
      <c r="H399" t="s">
        <v>2340</v>
      </c>
      <c r="I399" t="s">
        <v>2341</v>
      </c>
      <c r="J399" t="s">
        <v>41</v>
      </c>
      <c r="K399" t="s">
        <v>26</v>
      </c>
      <c r="L399" t="s">
        <v>2342</v>
      </c>
      <c r="M399" t="s">
        <v>729</v>
      </c>
      <c r="N399">
        <v>7036</v>
      </c>
      <c r="O399" t="s">
        <v>147</v>
      </c>
      <c r="P399" t="s">
        <v>2343</v>
      </c>
      <c r="Q399" t="s">
        <v>73</v>
      </c>
      <c r="R399" t="s">
        <v>157</v>
      </c>
      <c r="S399" t="s">
        <v>2344</v>
      </c>
      <c r="T399">
        <v>115.36</v>
      </c>
      <c r="U399">
        <v>7</v>
      </c>
      <c r="V399">
        <v>0</v>
      </c>
      <c r="W399">
        <v>49.604799999999997</v>
      </c>
    </row>
    <row r="400" spans="1:23" x14ac:dyDescent="0.3">
      <c r="A400">
        <v>8736</v>
      </c>
      <c r="B400" t="s">
        <v>7141</v>
      </c>
      <c r="C400" s="12">
        <v>41822</v>
      </c>
      <c r="D400" s="15">
        <f t="shared" si="12"/>
        <v>2014</v>
      </c>
      <c r="E400" s="15">
        <f t="shared" si="13"/>
        <v>7</v>
      </c>
      <c r="F400" s="14">
        <v>41914</v>
      </c>
      <c r="G400" t="s">
        <v>22</v>
      </c>
      <c r="H400" t="s">
        <v>2164</v>
      </c>
      <c r="I400" t="s">
        <v>2165</v>
      </c>
      <c r="J400" t="s">
        <v>41</v>
      </c>
      <c r="K400" t="s">
        <v>26</v>
      </c>
      <c r="L400" t="s">
        <v>250</v>
      </c>
      <c r="M400" t="s">
        <v>251</v>
      </c>
      <c r="N400">
        <v>10024</v>
      </c>
      <c r="O400" t="s">
        <v>147</v>
      </c>
      <c r="P400" t="s">
        <v>2489</v>
      </c>
      <c r="Q400" t="s">
        <v>46</v>
      </c>
      <c r="R400" t="s">
        <v>60</v>
      </c>
      <c r="S400" t="s">
        <v>2490</v>
      </c>
      <c r="T400">
        <v>64.959999999999994</v>
      </c>
      <c r="U400">
        <v>4</v>
      </c>
      <c r="V400">
        <v>0</v>
      </c>
      <c r="W400">
        <v>9.7439999999999998</v>
      </c>
    </row>
    <row r="401" spans="1:23" x14ac:dyDescent="0.3">
      <c r="A401">
        <v>4962</v>
      </c>
      <c r="B401" t="s">
        <v>6078</v>
      </c>
      <c r="C401" s="12">
        <v>41823</v>
      </c>
      <c r="D401" s="15">
        <f t="shared" si="12"/>
        <v>2014</v>
      </c>
      <c r="E401" s="15">
        <f t="shared" si="13"/>
        <v>7</v>
      </c>
      <c r="F401" s="14">
        <v>41854</v>
      </c>
      <c r="G401" t="s">
        <v>182</v>
      </c>
      <c r="H401" t="s">
        <v>6079</v>
      </c>
      <c r="I401" t="s">
        <v>6080</v>
      </c>
      <c r="J401" t="s">
        <v>25</v>
      </c>
      <c r="K401" t="s">
        <v>26</v>
      </c>
      <c r="L401" t="s">
        <v>97</v>
      </c>
      <c r="M401" t="s">
        <v>98</v>
      </c>
      <c r="N401">
        <v>98103</v>
      </c>
      <c r="O401" t="s">
        <v>44</v>
      </c>
      <c r="P401" t="s">
        <v>828</v>
      </c>
      <c r="Q401" t="s">
        <v>31</v>
      </c>
      <c r="R401" t="s">
        <v>35</v>
      </c>
      <c r="S401" t="s">
        <v>829</v>
      </c>
      <c r="T401">
        <v>48.712000000000003</v>
      </c>
      <c r="U401">
        <v>1</v>
      </c>
      <c r="V401">
        <v>0.2</v>
      </c>
      <c r="W401">
        <v>5.4801000000000002</v>
      </c>
    </row>
    <row r="402" spans="1:23" x14ac:dyDescent="0.3">
      <c r="A402">
        <v>4963</v>
      </c>
      <c r="B402" t="s">
        <v>6078</v>
      </c>
      <c r="C402" s="12">
        <v>41823</v>
      </c>
      <c r="D402" s="15">
        <f t="shared" si="12"/>
        <v>2014</v>
      </c>
      <c r="E402" s="15">
        <f t="shared" si="13"/>
        <v>7</v>
      </c>
      <c r="F402" s="14">
        <v>41854</v>
      </c>
      <c r="G402" t="s">
        <v>182</v>
      </c>
      <c r="H402" t="s">
        <v>6079</v>
      </c>
      <c r="I402" t="s">
        <v>6080</v>
      </c>
      <c r="J402" t="s">
        <v>25</v>
      </c>
      <c r="K402" t="s">
        <v>26</v>
      </c>
      <c r="L402" t="s">
        <v>97</v>
      </c>
      <c r="M402" t="s">
        <v>98</v>
      </c>
      <c r="N402">
        <v>98103</v>
      </c>
      <c r="O402" t="s">
        <v>44</v>
      </c>
      <c r="P402" t="s">
        <v>959</v>
      </c>
      <c r="Q402" t="s">
        <v>46</v>
      </c>
      <c r="R402" t="s">
        <v>70</v>
      </c>
      <c r="S402" t="s">
        <v>960</v>
      </c>
      <c r="T402">
        <v>17.940000000000001</v>
      </c>
      <c r="U402">
        <v>3</v>
      </c>
      <c r="V402">
        <v>0</v>
      </c>
      <c r="W402">
        <v>4.6643999999999997</v>
      </c>
    </row>
    <row r="403" spans="1:23" x14ac:dyDescent="0.3">
      <c r="A403">
        <v>4964</v>
      </c>
      <c r="B403" t="s">
        <v>6078</v>
      </c>
      <c r="C403" s="12">
        <v>41823</v>
      </c>
      <c r="D403" s="15">
        <f t="shared" si="12"/>
        <v>2014</v>
      </c>
      <c r="E403" s="15">
        <f t="shared" si="13"/>
        <v>7</v>
      </c>
      <c r="F403" s="14">
        <v>41854</v>
      </c>
      <c r="G403" t="s">
        <v>182</v>
      </c>
      <c r="H403" t="s">
        <v>6079</v>
      </c>
      <c r="I403" t="s">
        <v>6080</v>
      </c>
      <c r="J403" t="s">
        <v>25</v>
      </c>
      <c r="K403" t="s">
        <v>26</v>
      </c>
      <c r="L403" t="s">
        <v>97</v>
      </c>
      <c r="M403" t="s">
        <v>98</v>
      </c>
      <c r="N403">
        <v>98103</v>
      </c>
      <c r="O403" t="s">
        <v>44</v>
      </c>
      <c r="P403" t="s">
        <v>2974</v>
      </c>
      <c r="Q403" t="s">
        <v>46</v>
      </c>
      <c r="R403" t="s">
        <v>60</v>
      </c>
      <c r="S403" t="s">
        <v>2975</v>
      </c>
      <c r="T403">
        <v>242.94</v>
      </c>
      <c r="U403">
        <v>3</v>
      </c>
      <c r="V403">
        <v>0</v>
      </c>
      <c r="W403">
        <v>4.8587999999999996</v>
      </c>
    </row>
    <row r="404" spans="1:23" x14ac:dyDescent="0.3">
      <c r="A404">
        <v>5254</v>
      </c>
      <c r="B404" t="s">
        <v>6186</v>
      </c>
      <c r="C404" s="12">
        <v>41823</v>
      </c>
      <c r="D404" s="15">
        <f t="shared" si="12"/>
        <v>2014</v>
      </c>
      <c r="E404" s="15">
        <f t="shared" si="13"/>
        <v>7</v>
      </c>
      <c r="F404" s="14">
        <v>41946</v>
      </c>
      <c r="G404" t="s">
        <v>22</v>
      </c>
      <c r="H404" t="s">
        <v>3447</v>
      </c>
      <c r="I404" t="s">
        <v>3448</v>
      </c>
      <c r="J404" t="s">
        <v>103</v>
      </c>
      <c r="K404" t="s">
        <v>26</v>
      </c>
      <c r="L404" t="s">
        <v>1265</v>
      </c>
      <c r="M404" t="s">
        <v>98</v>
      </c>
      <c r="N404">
        <v>98198</v>
      </c>
      <c r="O404" t="s">
        <v>44</v>
      </c>
      <c r="P404" t="s">
        <v>3720</v>
      </c>
      <c r="Q404" t="s">
        <v>46</v>
      </c>
      <c r="R404" t="s">
        <v>77</v>
      </c>
      <c r="S404" t="s">
        <v>3721</v>
      </c>
      <c r="T404">
        <v>107.648</v>
      </c>
      <c r="U404">
        <v>2</v>
      </c>
      <c r="V404">
        <v>0.2</v>
      </c>
      <c r="W404">
        <v>33.64</v>
      </c>
    </row>
    <row r="405" spans="1:23" x14ac:dyDescent="0.3">
      <c r="A405">
        <v>9641</v>
      </c>
      <c r="B405" t="s">
        <v>7363</v>
      </c>
      <c r="C405" s="12">
        <v>41823</v>
      </c>
      <c r="D405" s="15">
        <f t="shared" si="12"/>
        <v>2014</v>
      </c>
      <c r="E405" s="15">
        <f t="shared" si="13"/>
        <v>7</v>
      </c>
      <c r="F405" s="14">
        <v>41976</v>
      </c>
      <c r="G405" t="s">
        <v>51</v>
      </c>
      <c r="H405" t="s">
        <v>6853</v>
      </c>
      <c r="I405" t="s">
        <v>6854</v>
      </c>
      <c r="J405" t="s">
        <v>41</v>
      </c>
      <c r="K405" t="s">
        <v>26</v>
      </c>
      <c r="L405" t="s">
        <v>97</v>
      </c>
      <c r="M405" t="s">
        <v>98</v>
      </c>
      <c r="N405">
        <v>98103</v>
      </c>
      <c r="O405" t="s">
        <v>44</v>
      </c>
      <c r="P405" t="s">
        <v>445</v>
      </c>
      <c r="Q405" t="s">
        <v>46</v>
      </c>
      <c r="R405" t="s">
        <v>70</v>
      </c>
      <c r="S405" t="s">
        <v>446</v>
      </c>
      <c r="T405">
        <v>20.65</v>
      </c>
      <c r="U405">
        <v>5</v>
      </c>
      <c r="V405">
        <v>0</v>
      </c>
      <c r="W405">
        <v>9.4990000000000006</v>
      </c>
    </row>
    <row r="406" spans="1:23" x14ac:dyDescent="0.3">
      <c r="A406">
        <v>9642</v>
      </c>
      <c r="B406" t="s">
        <v>7363</v>
      </c>
      <c r="C406" s="12">
        <v>41823</v>
      </c>
      <c r="D406" s="15">
        <f t="shared" si="12"/>
        <v>2014</v>
      </c>
      <c r="E406" s="15">
        <f t="shared" si="13"/>
        <v>7</v>
      </c>
      <c r="F406" s="14">
        <v>41976</v>
      </c>
      <c r="G406" t="s">
        <v>51</v>
      </c>
      <c r="H406" t="s">
        <v>6853</v>
      </c>
      <c r="I406" t="s">
        <v>6854</v>
      </c>
      <c r="J406" t="s">
        <v>41</v>
      </c>
      <c r="K406" t="s">
        <v>26</v>
      </c>
      <c r="L406" t="s">
        <v>97</v>
      </c>
      <c r="M406" t="s">
        <v>98</v>
      </c>
      <c r="N406">
        <v>98103</v>
      </c>
      <c r="O406" t="s">
        <v>44</v>
      </c>
      <c r="P406" t="s">
        <v>1291</v>
      </c>
      <c r="Q406" t="s">
        <v>46</v>
      </c>
      <c r="R406" t="s">
        <v>60</v>
      </c>
      <c r="S406" t="s">
        <v>1292</v>
      </c>
      <c r="T406">
        <v>204.9</v>
      </c>
      <c r="U406">
        <v>5</v>
      </c>
      <c r="V406">
        <v>0</v>
      </c>
      <c r="W406">
        <v>0</v>
      </c>
    </row>
    <row r="407" spans="1:23" x14ac:dyDescent="0.3">
      <c r="A407">
        <v>9643</v>
      </c>
      <c r="B407" t="s">
        <v>7363</v>
      </c>
      <c r="C407" s="12">
        <v>41823</v>
      </c>
      <c r="D407" s="15">
        <f t="shared" si="12"/>
        <v>2014</v>
      </c>
      <c r="E407" s="15">
        <f t="shared" si="13"/>
        <v>7</v>
      </c>
      <c r="F407" s="14">
        <v>41976</v>
      </c>
      <c r="G407" t="s">
        <v>51</v>
      </c>
      <c r="H407" t="s">
        <v>6853</v>
      </c>
      <c r="I407" t="s">
        <v>6854</v>
      </c>
      <c r="J407" t="s">
        <v>41</v>
      </c>
      <c r="K407" t="s">
        <v>26</v>
      </c>
      <c r="L407" t="s">
        <v>97</v>
      </c>
      <c r="M407" t="s">
        <v>98</v>
      </c>
      <c r="N407">
        <v>98103</v>
      </c>
      <c r="O407" t="s">
        <v>44</v>
      </c>
      <c r="P407" t="s">
        <v>7285</v>
      </c>
      <c r="Q407" t="s">
        <v>31</v>
      </c>
      <c r="R407" t="s">
        <v>35</v>
      </c>
      <c r="S407" t="s">
        <v>7286</v>
      </c>
      <c r="T407">
        <v>436.70400000000001</v>
      </c>
      <c r="U407">
        <v>6</v>
      </c>
      <c r="V407">
        <v>0.2</v>
      </c>
      <c r="W407">
        <v>21.8352</v>
      </c>
    </row>
    <row r="408" spans="1:23" x14ac:dyDescent="0.3">
      <c r="A408">
        <v>9644</v>
      </c>
      <c r="B408" t="s">
        <v>7363</v>
      </c>
      <c r="C408" s="12">
        <v>41823</v>
      </c>
      <c r="D408" s="15">
        <f t="shared" si="12"/>
        <v>2014</v>
      </c>
      <c r="E408" s="15">
        <f t="shared" si="13"/>
        <v>7</v>
      </c>
      <c r="F408" s="14">
        <v>41976</v>
      </c>
      <c r="G408" t="s">
        <v>51</v>
      </c>
      <c r="H408" t="s">
        <v>6853</v>
      </c>
      <c r="I408" t="s">
        <v>6854</v>
      </c>
      <c r="J408" t="s">
        <v>41</v>
      </c>
      <c r="K408" t="s">
        <v>26</v>
      </c>
      <c r="L408" t="s">
        <v>97</v>
      </c>
      <c r="M408" t="s">
        <v>98</v>
      </c>
      <c r="N408">
        <v>98103</v>
      </c>
      <c r="O408" t="s">
        <v>44</v>
      </c>
      <c r="P408" t="s">
        <v>5175</v>
      </c>
      <c r="Q408" t="s">
        <v>31</v>
      </c>
      <c r="R408" t="s">
        <v>35</v>
      </c>
      <c r="S408" t="s">
        <v>5176</v>
      </c>
      <c r="T408">
        <v>481.56799999999998</v>
      </c>
      <c r="U408">
        <v>2</v>
      </c>
      <c r="V408">
        <v>0.2</v>
      </c>
      <c r="W408">
        <v>54.176400000000001</v>
      </c>
    </row>
    <row r="409" spans="1:23" x14ac:dyDescent="0.3">
      <c r="A409">
        <v>3482</v>
      </c>
      <c r="B409" t="s">
        <v>5389</v>
      </c>
      <c r="C409" s="12">
        <v>41824</v>
      </c>
      <c r="D409" s="15">
        <f t="shared" si="12"/>
        <v>2014</v>
      </c>
      <c r="E409" s="15">
        <f t="shared" si="13"/>
        <v>7</v>
      </c>
      <c r="F409" s="14">
        <v>41916</v>
      </c>
      <c r="G409" t="s">
        <v>182</v>
      </c>
      <c r="H409" t="s">
        <v>2260</v>
      </c>
      <c r="I409" t="s">
        <v>2261</v>
      </c>
      <c r="J409" t="s">
        <v>25</v>
      </c>
      <c r="K409" t="s">
        <v>26</v>
      </c>
      <c r="L409" t="s">
        <v>3403</v>
      </c>
      <c r="M409" t="s">
        <v>340</v>
      </c>
      <c r="N409">
        <v>36608</v>
      </c>
      <c r="O409" t="s">
        <v>29</v>
      </c>
      <c r="P409" t="s">
        <v>3697</v>
      </c>
      <c r="Q409" t="s">
        <v>31</v>
      </c>
      <c r="R409" t="s">
        <v>67</v>
      </c>
      <c r="S409" t="s">
        <v>3698</v>
      </c>
      <c r="T409">
        <v>8.9600000000000009</v>
      </c>
      <c r="U409">
        <v>2</v>
      </c>
      <c r="V409">
        <v>0</v>
      </c>
      <c r="W409">
        <v>2.7776000000000001</v>
      </c>
    </row>
    <row r="410" spans="1:23" x14ac:dyDescent="0.3">
      <c r="A410">
        <v>4177</v>
      </c>
      <c r="B410" t="s">
        <v>5735</v>
      </c>
      <c r="C410" s="12">
        <v>41824</v>
      </c>
      <c r="D410" s="15">
        <f t="shared" si="12"/>
        <v>2014</v>
      </c>
      <c r="E410" s="15">
        <f t="shared" si="13"/>
        <v>7</v>
      </c>
      <c r="F410" s="14">
        <v>41977</v>
      </c>
      <c r="G410" t="s">
        <v>51</v>
      </c>
      <c r="H410" t="s">
        <v>2057</v>
      </c>
      <c r="I410" t="s">
        <v>2058</v>
      </c>
      <c r="J410" t="s">
        <v>41</v>
      </c>
      <c r="K410" t="s">
        <v>26</v>
      </c>
      <c r="L410" t="s">
        <v>365</v>
      </c>
      <c r="M410" t="s">
        <v>366</v>
      </c>
      <c r="N410">
        <v>29203</v>
      </c>
      <c r="O410" t="s">
        <v>29</v>
      </c>
      <c r="P410" t="s">
        <v>684</v>
      </c>
      <c r="Q410" t="s">
        <v>73</v>
      </c>
      <c r="R410" t="s">
        <v>74</v>
      </c>
      <c r="S410" t="s">
        <v>685</v>
      </c>
      <c r="T410">
        <v>629.95000000000005</v>
      </c>
      <c r="U410">
        <v>5</v>
      </c>
      <c r="V410">
        <v>0</v>
      </c>
      <c r="W410">
        <v>163.78700000000001</v>
      </c>
    </row>
    <row r="411" spans="1:23" x14ac:dyDescent="0.3">
      <c r="A411">
        <v>4178</v>
      </c>
      <c r="B411" t="s">
        <v>5735</v>
      </c>
      <c r="C411" s="12">
        <v>41824</v>
      </c>
      <c r="D411" s="15">
        <f t="shared" si="12"/>
        <v>2014</v>
      </c>
      <c r="E411" s="15">
        <f t="shared" si="13"/>
        <v>7</v>
      </c>
      <c r="F411" s="14">
        <v>41977</v>
      </c>
      <c r="G411" t="s">
        <v>51</v>
      </c>
      <c r="H411" t="s">
        <v>2057</v>
      </c>
      <c r="I411" t="s">
        <v>2058</v>
      </c>
      <c r="J411" t="s">
        <v>41</v>
      </c>
      <c r="K411" t="s">
        <v>26</v>
      </c>
      <c r="L411" t="s">
        <v>365</v>
      </c>
      <c r="M411" t="s">
        <v>366</v>
      </c>
      <c r="N411">
        <v>29203</v>
      </c>
      <c r="O411" t="s">
        <v>29</v>
      </c>
      <c r="P411" t="s">
        <v>2874</v>
      </c>
      <c r="Q411" t="s">
        <v>46</v>
      </c>
      <c r="R411" t="s">
        <v>92</v>
      </c>
      <c r="S411" t="s">
        <v>2875</v>
      </c>
      <c r="T411">
        <v>122.97</v>
      </c>
      <c r="U411">
        <v>3</v>
      </c>
      <c r="V411">
        <v>0</v>
      </c>
      <c r="W411">
        <v>60.255299999999998</v>
      </c>
    </row>
    <row r="412" spans="1:23" x14ac:dyDescent="0.3">
      <c r="A412">
        <v>6253</v>
      </c>
      <c r="B412" t="s">
        <v>6524</v>
      </c>
      <c r="C412" s="12">
        <v>41824</v>
      </c>
      <c r="D412" s="15">
        <f t="shared" si="12"/>
        <v>2014</v>
      </c>
      <c r="E412" s="15">
        <f t="shared" si="13"/>
        <v>7</v>
      </c>
      <c r="F412" s="14">
        <v>41824</v>
      </c>
      <c r="G412" t="s">
        <v>1191</v>
      </c>
      <c r="H412" t="s">
        <v>726</v>
      </c>
      <c r="I412" t="s">
        <v>727</v>
      </c>
      <c r="J412" t="s">
        <v>103</v>
      </c>
      <c r="K412" t="s">
        <v>26</v>
      </c>
      <c r="L412" t="s">
        <v>6012</v>
      </c>
      <c r="M412" t="s">
        <v>1176</v>
      </c>
      <c r="N412">
        <v>30062</v>
      </c>
      <c r="O412" t="s">
        <v>29</v>
      </c>
      <c r="P412" t="s">
        <v>1713</v>
      </c>
      <c r="Q412" t="s">
        <v>46</v>
      </c>
      <c r="R412" t="s">
        <v>92</v>
      </c>
      <c r="S412" t="s">
        <v>1714</v>
      </c>
      <c r="T412">
        <v>58.32</v>
      </c>
      <c r="U412">
        <v>9</v>
      </c>
      <c r="V412">
        <v>0</v>
      </c>
      <c r="W412">
        <v>27.993600000000001</v>
      </c>
    </row>
    <row r="413" spans="1:23" x14ac:dyDescent="0.3">
      <c r="A413">
        <v>6254</v>
      </c>
      <c r="B413" t="s">
        <v>6524</v>
      </c>
      <c r="C413" s="12">
        <v>41824</v>
      </c>
      <c r="D413" s="15">
        <f t="shared" si="12"/>
        <v>2014</v>
      </c>
      <c r="E413" s="15">
        <f t="shared" si="13"/>
        <v>7</v>
      </c>
      <c r="F413" s="14">
        <v>41824</v>
      </c>
      <c r="G413" t="s">
        <v>1191</v>
      </c>
      <c r="H413" t="s">
        <v>726</v>
      </c>
      <c r="I413" t="s">
        <v>727</v>
      </c>
      <c r="J413" t="s">
        <v>103</v>
      </c>
      <c r="K413" t="s">
        <v>26</v>
      </c>
      <c r="L413" t="s">
        <v>6012</v>
      </c>
      <c r="M413" t="s">
        <v>1176</v>
      </c>
      <c r="N413">
        <v>30062</v>
      </c>
      <c r="O413" t="s">
        <v>29</v>
      </c>
      <c r="P413" t="s">
        <v>3733</v>
      </c>
      <c r="Q413" t="s">
        <v>73</v>
      </c>
      <c r="R413" t="s">
        <v>74</v>
      </c>
      <c r="S413" t="s">
        <v>3734</v>
      </c>
      <c r="T413">
        <v>200.97</v>
      </c>
      <c r="U413">
        <v>3</v>
      </c>
      <c r="V413">
        <v>0</v>
      </c>
      <c r="W413">
        <v>50.2425</v>
      </c>
    </row>
    <row r="414" spans="1:23" x14ac:dyDescent="0.3">
      <c r="A414">
        <v>6563</v>
      </c>
      <c r="B414" t="s">
        <v>6602</v>
      </c>
      <c r="C414" s="12">
        <v>41825</v>
      </c>
      <c r="D414" s="15">
        <f t="shared" si="12"/>
        <v>2014</v>
      </c>
      <c r="E414" s="15">
        <f t="shared" si="13"/>
        <v>7</v>
      </c>
      <c r="F414" s="14">
        <v>41978</v>
      </c>
      <c r="G414" t="s">
        <v>51</v>
      </c>
      <c r="H414" t="s">
        <v>4171</v>
      </c>
      <c r="I414" t="s">
        <v>4172</v>
      </c>
      <c r="J414" t="s">
        <v>25</v>
      </c>
      <c r="K414" t="s">
        <v>26</v>
      </c>
      <c r="L414" t="s">
        <v>1352</v>
      </c>
      <c r="M414" t="s">
        <v>1149</v>
      </c>
      <c r="N414">
        <v>1841</v>
      </c>
      <c r="O414" t="s">
        <v>147</v>
      </c>
      <c r="P414" t="s">
        <v>277</v>
      </c>
      <c r="Q414" t="s">
        <v>46</v>
      </c>
      <c r="R414" t="s">
        <v>77</v>
      </c>
      <c r="S414" t="s">
        <v>278</v>
      </c>
      <c r="T414">
        <v>16.14</v>
      </c>
      <c r="U414">
        <v>3</v>
      </c>
      <c r="V414">
        <v>0</v>
      </c>
      <c r="W414">
        <v>7.9085999999999999</v>
      </c>
    </row>
    <row r="415" spans="1:23" x14ac:dyDescent="0.3">
      <c r="A415">
        <v>6564</v>
      </c>
      <c r="B415" t="s">
        <v>6602</v>
      </c>
      <c r="C415" s="12">
        <v>41825</v>
      </c>
      <c r="D415" s="15">
        <f t="shared" si="12"/>
        <v>2014</v>
      </c>
      <c r="E415" s="15">
        <f t="shared" si="13"/>
        <v>7</v>
      </c>
      <c r="F415" s="14">
        <v>41978</v>
      </c>
      <c r="G415" t="s">
        <v>51</v>
      </c>
      <c r="H415" t="s">
        <v>4171</v>
      </c>
      <c r="I415" t="s">
        <v>4172</v>
      </c>
      <c r="J415" t="s">
        <v>25</v>
      </c>
      <c r="K415" t="s">
        <v>26</v>
      </c>
      <c r="L415" t="s">
        <v>1352</v>
      </c>
      <c r="M415" t="s">
        <v>1149</v>
      </c>
      <c r="N415">
        <v>1841</v>
      </c>
      <c r="O415" t="s">
        <v>147</v>
      </c>
      <c r="P415" t="s">
        <v>5542</v>
      </c>
      <c r="Q415" t="s">
        <v>31</v>
      </c>
      <c r="R415" t="s">
        <v>57</v>
      </c>
      <c r="S415" t="s">
        <v>5543</v>
      </c>
      <c r="T415">
        <v>194.25</v>
      </c>
      <c r="U415">
        <v>2</v>
      </c>
      <c r="V415">
        <v>0.3</v>
      </c>
      <c r="W415">
        <v>-38.85</v>
      </c>
    </row>
    <row r="416" spans="1:23" x14ac:dyDescent="0.3">
      <c r="A416">
        <v>6565</v>
      </c>
      <c r="B416" t="s">
        <v>6602</v>
      </c>
      <c r="C416" s="12">
        <v>41825</v>
      </c>
      <c r="D416" s="15">
        <f t="shared" si="12"/>
        <v>2014</v>
      </c>
      <c r="E416" s="15">
        <f t="shared" si="13"/>
        <v>7</v>
      </c>
      <c r="F416" s="14">
        <v>41978</v>
      </c>
      <c r="G416" t="s">
        <v>51</v>
      </c>
      <c r="H416" t="s">
        <v>4171</v>
      </c>
      <c r="I416" t="s">
        <v>4172</v>
      </c>
      <c r="J416" t="s">
        <v>25</v>
      </c>
      <c r="K416" t="s">
        <v>26</v>
      </c>
      <c r="L416" t="s">
        <v>1352</v>
      </c>
      <c r="M416" t="s">
        <v>1149</v>
      </c>
      <c r="N416">
        <v>1841</v>
      </c>
      <c r="O416" t="s">
        <v>147</v>
      </c>
      <c r="P416" t="s">
        <v>2314</v>
      </c>
      <c r="Q416" t="s">
        <v>46</v>
      </c>
      <c r="R416" t="s">
        <v>70</v>
      </c>
      <c r="S416" t="s">
        <v>2315</v>
      </c>
      <c r="T416">
        <v>8.64</v>
      </c>
      <c r="U416">
        <v>3</v>
      </c>
      <c r="V416">
        <v>0</v>
      </c>
      <c r="W416">
        <v>2.5055999999999998</v>
      </c>
    </row>
    <row r="417" spans="1:23" x14ac:dyDescent="0.3">
      <c r="A417">
        <v>6566</v>
      </c>
      <c r="B417" t="s">
        <v>6602</v>
      </c>
      <c r="C417" s="12">
        <v>41825</v>
      </c>
      <c r="D417" s="15">
        <f t="shared" si="12"/>
        <v>2014</v>
      </c>
      <c r="E417" s="15">
        <f t="shared" si="13"/>
        <v>7</v>
      </c>
      <c r="F417" s="14">
        <v>41978</v>
      </c>
      <c r="G417" t="s">
        <v>51</v>
      </c>
      <c r="H417" t="s">
        <v>4171</v>
      </c>
      <c r="I417" t="s">
        <v>4172</v>
      </c>
      <c r="J417" t="s">
        <v>25</v>
      </c>
      <c r="K417" t="s">
        <v>26</v>
      </c>
      <c r="L417" t="s">
        <v>1352</v>
      </c>
      <c r="M417" t="s">
        <v>1149</v>
      </c>
      <c r="N417">
        <v>1841</v>
      </c>
      <c r="O417" t="s">
        <v>147</v>
      </c>
      <c r="P417" t="s">
        <v>2212</v>
      </c>
      <c r="Q417" t="s">
        <v>31</v>
      </c>
      <c r="R417" t="s">
        <v>35</v>
      </c>
      <c r="S417" t="s">
        <v>2213</v>
      </c>
      <c r="T417">
        <v>872.32</v>
      </c>
      <c r="U417">
        <v>4</v>
      </c>
      <c r="V417">
        <v>0</v>
      </c>
      <c r="W417">
        <v>244.24959999999999</v>
      </c>
    </row>
    <row r="418" spans="1:23" x14ac:dyDescent="0.3">
      <c r="A418">
        <v>394</v>
      </c>
      <c r="B418" t="s">
        <v>1268</v>
      </c>
      <c r="C418" s="12">
        <v>41826</v>
      </c>
      <c r="D418" s="15">
        <f t="shared" si="12"/>
        <v>2014</v>
      </c>
      <c r="E418" s="15">
        <f t="shared" si="13"/>
        <v>7</v>
      </c>
      <c r="F418" s="14">
        <v>41918</v>
      </c>
      <c r="G418" t="s">
        <v>22</v>
      </c>
      <c r="H418" t="s">
        <v>1269</v>
      </c>
      <c r="I418" t="s">
        <v>1270</v>
      </c>
      <c r="J418" t="s">
        <v>41</v>
      </c>
      <c r="K418" t="s">
        <v>26</v>
      </c>
      <c r="L418" t="s">
        <v>1271</v>
      </c>
      <c r="M418" t="s">
        <v>201</v>
      </c>
      <c r="N418">
        <v>61604</v>
      </c>
      <c r="O418" t="s">
        <v>106</v>
      </c>
      <c r="P418" t="s">
        <v>1272</v>
      </c>
      <c r="Q418" t="s">
        <v>46</v>
      </c>
      <c r="R418" t="s">
        <v>77</v>
      </c>
      <c r="S418" t="s">
        <v>1273</v>
      </c>
      <c r="T418">
        <v>12.462</v>
      </c>
      <c r="U418">
        <v>3</v>
      </c>
      <c r="V418">
        <v>0.8</v>
      </c>
      <c r="W418">
        <v>-20.5623</v>
      </c>
    </row>
    <row r="419" spans="1:23" x14ac:dyDescent="0.3">
      <c r="A419">
        <v>4722</v>
      </c>
      <c r="B419" t="s">
        <v>5971</v>
      </c>
      <c r="C419" s="12">
        <v>41826</v>
      </c>
      <c r="D419" s="15">
        <f t="shared" si="12"/>
        <v>2014</v>
      </c>
      <c r="E419" s="15">
        <f t="shared" si="13"/>
        <v>7</v>
      </c>
      <c r="F419" s="14">
        <v>41949</v>
      </c>
      <c r="G419" t="s">
        <v>22</v>
      </c>
      <c r="H419" t="s">
        <v>5972</v>
      </c>
      <c r="I419" t="s">
        <v>5973</v>
      </c>
      <c r="J419" t="s">
        <v>25</v>
      </c>
      <c r="K419" t="s">
        <v>26</v>
      </c>
      <c r="L419" t="s">
        <v>430</v>
      </c>
      <c r="M419" t="s">
        <v>201</v>
      </c>
      <c r="N419">
        <v>60505</v>
      </c>
      <c r="O419" t="s">
        <v>106</v>
      </c>
      <c r="P419" t="s">
        <v>1314</v>
      </c>
      <c r="Q419" t="s">
        <v>31</v>
      </c>
      <c r="R419" t="s">
        <v>57</v>
      </c>
      <c r="S419" t="s">
        <v>1315</v>
      </c>
      <c r="T419">
        <v>268.935</v>
      </c>
      <c r="U419">
        <v>3</v>
      </c>
      <c r="V419">
        <v>0.5</v>
      </c>
      <c r="W419">
        <v>-209.76929999999999</v>
      </c>
    </row>
    <row r="420" spans="1:23" x14ac:dyDescent="0.3">
      <c r="A420">
        <v>4398</v>
      </c>
      <c r="B420" t="s">
        <v>5839</v>
      </c>
      <c r="C420" s="12">
        <v>41827</v>
      </c>
      <c r="D420" s="15">
        <f t="shared" si="12"/>
        <v>2014</v>
      </c>
      <c r="E420" s="15">
        <f t="shared" si="13"/>
        <v>7</v>
      </c>
      <c r="F420" s="14">
        <v>41950</v>
      </c>
      <c r="G420" t="s">
        <v>51</v>
      </c>
      <c r="H420" t="s">
        <v>1902</v>
      </c>
      <c r="I420" t="s">
        <v>1903</v>
      </c>
      <c r="J420" t="s">
        <v>25</v>
      </c>
      <c r="K420" t="s">
        <v>26</v>
      </c>
      <c r="L420" t="s">
        <v>145</v>
      </c>
      <c r="M420" t="s">
        <v>146</v>
      </c>
      <c r="N420">
        <v>19120</v>
      </c>
      <c r="O420" t="s">
        <v>147</v>
      </c>
      <c r="P420" t="s">
        <v>2802</v>
      </c>
      <c r="Q420" t="s">
        <v>31</v>
      </c>
      <c r="R420" t="s">
        <v>35</v>
      </c>
      <c r="S420" t="s">
        <v>2803</v>
      </c>
      <c r="T420">
        <v>172.18600000000001</v>
      </c>
      <c r="U420">
        <v>2</v>
      </c>
      <c r="V420">
        <v>0.3</v>
      </c>
      <c r="W420">
        <v>-46.736199999999997</v>
      </c>
    </row>
    <row r="421" spans="1:23" x14ac:dyDescent="0.3">
      <c r="A421">
        <v>4399</v>
      </c>
      <c r="B421" t="s">
        <v>5839</v>
      </c>
      <c r="C421" s="12">
        <v>41827</v>
      </c>
      <c r="D421" s="15">
        <f t="shared" si="12"/>
        <v>2014</v>
      </c>
      <c r="E421" s="15">
        <f t="shared" si="13"/>
        <v>7</v>
      </c>
      <c r="F421" s="14">
        <v>41950</v>
      </c>
      <c r="G421" t="s">
        <v>51</v>
      </c>
      <c r="H421" t="s">
        <v>1902</v>
      </c>
      <c r="I421" t="s">
        <v>1903</v>
      </c>
      <c r="J421" t="s">
        <v>25</v>
      </c>
      <c r="K421" t="s">
        <v>26</v>
      </c>
      <c r="L421" t="s">
        <v>145</v>
      </c>
      <c r="M421" t="s">
        <v>146</v>
      </c>
      <c r="N421">
        <v>19120</v>
      </c>
      <c r="O421" t="s">
        <v>147</v>
      </c>
      <c r="P421" t="s">
        <v>1692</v>
      </c>
      <c r="Q421" t="s">
        <v>31</v>
      </c>
      <c r="R421" t="s">
        <v>67</v>
      </c>
      <c r="S421" t="s">
        <v>1693</v>
      </c>
      <c r="T421">
        <v>69.007999999999996</v>
      </c>
      <c r="U421">
        <v>2</v>
      </c>
      <c r="V421">
        <v>0.2</v>
      </c>
      <c r="W421">
        <v>12.0764</v>
      </c>
    </row>
    <row r="422" spans="1:23" x14ac:dyDescent="0.3">
      <c r="A422">
        <v>1679</v>
      </c>
      <c r="B422" t="s">
        <v>3759</v>
      </c>
      <c r="C422" s="12">
        <v>41829</v>
      </c>
      <c r="D422" s="15">
        <f t="shared" si="12"/>
        <v>2014</v>
      </c>
      <c r="E422" s="15">
        <f t="shared" si="13"/>
        <v>7</v>
      </c>
      <c r="F422" s="14" t="s">
        <v>830</v>
      </c>
      <c r="G422" t="s">
        <v>51</v>
      </c>
      <c r="H422" t="s">
        <v>914</v>
      </c>
      <c r="I422" t="s">
        <v>915</v>
      </c>
      <c r="J422" t="s">
        <v>41</v>
      </c>
      <c r="K422" t="s">
        <v>26</v>
      </c>
      <c r="L422" t="s">
        <v>145</v>
      </c>
      <c r="M422" t="s">
        <v>146</v>
      </c>
      <c r="N422">
        <v>19134</v>
      </c>
      <c r="O422" t="s">
        <v>147</v>
      </c>
      <c r="P422" t="s">
        <v>2974</v>
      </c>
      <c r="Q422" t="s">
        <v>46</v>
      </c>
      <c r="R422" t="s">
        <v>60</v>
      </c>
      <c r="S422" t="s">
        <v>2975</v>
      </c>
      <c r="T422">
        <v>64.784000000000006</v>
      </c>
      <c r="U422">
        <v>1</v>
      </c>
      <c r="V422">
        <v>0.2</v>
      </c>
      <c r="W422">
        <v>-14.5764</v>
      </c>
    </row>
    <row r="423" spans="1:23" x14ac:dyDescent="0.3">
      <c r="A423">
        <v>1680</v>
      </c>
      <c r="B423" t="s">
        <v>3759</v>
      </c>
      <c r="C423" s="12">
        <v>41829</v>
      </c>
      <c r="D423" s="15">
        <f t="shared" si="12"/>
        <v>2014</v>
      </c>
      <c r="E423" s="15">
        <f t="shared" si="13"/>
        <v>7</v>
      </c>
      <c r="F423" s="14" t="s">
        <v>830</v>
      </c>
      <c r="G423" t="s">
        <v>51</v>
      </c>
      <c r="H423" t="s">
        <v>914</v>
      </c>
      <c r="I423" t="s">
        <v>915</v>
      </c>
      <c r="J423" t="s">
        <v>41</v>
      </c>
      <c r="K423" t="s">
        <v>26</v>
      </c>
      <c r="L423" t="s">
        <v>145</v>
      </c>
      <c r="M423" t="s">
        <v>146</v>
      </c>
      <c r="N423">
        <v>19134</v>
      </c>
      <c r="O423" t="s">
        <v>147</v>
      </c>
      <c r="P423" t="s">
        <v>2851</v>
      </c>
      <c r="Q423" t="s">
        <v>73</v>
      </c>
      <c r="R423" t="s">
        <v>74</v>
      </c>
      <c r="S423" t="s">
        <v>2852</v>
      </c>
      <c r="T423">
        <v>32.381999999999998</v>
      </c>
      <c r="U423">
        <v>3</v>
      </c>
      <c r="V423">
        <v>0.4</v>
      </c>
      <c r="W423">
        <v>4.3175999999999997</v>
      </c>
    </row>
    <row r="424" spans="1:23" x14ac:dyDescent="0.3">
      <c r="A424">
        <v>1681</v>
      </c>
      <c r="B424" t="s">
        <v>3759</v>
      </c>
      <c r="C424" s="12">
        <v>41829</v>
      </c>
      <c r="D424" s="15">
        <f t="shared" si="12"/>
        <v>2014</v>
      </c>
      <c r="E424" s="15">
        <f t="shared" si="13"/>
        <v>7</v>
      </c>
      <c r="F424" s="14" t="s">
        <v>830</v>
      </c>
      <c r="G424" t="s">
        <v>51</v>
      </c>
      <c r="H424" t="s">
        <v>914</v>
      </c>
      <c r="I424" t="s">
        <v>915</v>
      </c>
      <c r="J424" t="s">
        <v>41</v>
      </c>
      <c r="K424" t="s">
        <v>26</v>
      </c>
      <c r="L424" t="s">
        <v>145</v>
      </c>
      <c r="M424" t="s">
        <v>146</v>
      </c>
      <c r="N424">
        <v>19134</v>
      </c>
      <c r="O424" t="s">
        <v>147</v>
      </c>
      <c r="P424" t="s">
        <v>3760</v>
      </c>
      <c r="Q424" t="s">
        <v>31</v>
      </c>
      <c r="R424" t="s">
        <v>67</v>
      </c>
      <c r="S424" t="s">
        <v>3761</v>
      </c>
      <c r="T424">
        <v>42.368000000000002</v>
      </c>
      <c r="U424">
        <v>2</v>
      </c>
      <c r="V424">
        <v>0.2</v>
      </c>
      <c r="W424">
        <v>8.4735999999999994</v>
      </c>
    </row>
    <row r="425" spans="1:23" x14ac:dyDescent="0.3">
      <c r="A425">
        <v>1682</v>
      </c>
      <c r="B425" t="s">
        <v>3759</v>
      </c>
      <c r="C425" s="12">
        <v>41829</v>
      </c>
      <c r="D425" s="15">
        <f t="shared" si="12"/>
        <v>2014</v>
      </c>
      <c r="E425" s="15">
        <f t="shared" si="13"/>
        <v>7</v>
      </c>
      <c r="F425" s="14" t="s">
        <v>830</v>
      </c>
      <c r="G425" t="s">
        <v>51</v>
      </c>
      <c r="H425" t="s">
        <v>914</v>
      </c>
      <c r="I425" t="s">
        <v>915</v>
      </c>
      <c r="J425" t="s">
        <v>41</v>
      </c>
      <c r="K425" t="s">
        <v>26</v>
      </c>
      <c r="L425" t="s">
        <v>145</v>
      </c>
      <c r="M425" t="s">
        <v>146</v>
      </c>
      <c r="N425">
        <v>19134</v>
      </c>
      <c r="O425" t="s">
        <v>147</v>
      </c>
      <c r="P425" t="s">
        <v>3762</v>
      </c>
      <c r="Q425" t="s">
        <v>73</v>
      </c>
      <c r="R425" t="s">
        <v>635</v>
      </c>
      <c r="S425" t="s">
        <v>3763</v>
      </c>
      <c r="T425">
        <v>399.54</v>
      </c>
      <c r="U425">
        <v>4</v>
      </c>
      <c r="V425">
        <v>0.7</v>
      </c>
      <c r="W425">
        <v>-559.35599999999999</v>
      </c>
    </row>
    <row r="426" spans="1:23" x14ac:dyDescent="0.3">
      <c r="A426">
        <v>2646</v>
      </c>
      <c r="B426" t="s">
        <v>4770</v>
      </c>
      <c r="C426" s="12">
        <v>41829</v>
      </c>
      <c r="D426" s="15">
        <f t="shared" si="12"/>
        <v>2014</v>
      </c>
      <c r="E426" s="15">
        <f t="shared" si="13"/>
        <v>7</v>
      </c>
      <c r="F426" s="14">
        <v>41982</v>
      </c>
      <c r="G426" t="s">
        <v>22</v>
      </c>
      <c r="H426" t="s">
        <v>3517</v>
      </c>
      <c r="I426" t="s">
        <v>3518</v>
      </c>
      <c r="J426" t="s">
        <v>25</v>
      </c>
      <c r="K426" t="s">
        <v>26</v>
      </c>
      <c r="L426" t="s">
        <v>3908</v>
      </c>
      <c r="M426" t="s">
        <v>605</v>
      </c>
      <c r="N426">
        <v>74133</v>
      </c>
      <c r="O426" t="s">
        <v>106</v>
      </c>
      <c r="P426" t="s">
        <v>3445</v>
      </c>
      <c r="Q426" t="s">
        <v>31</v>
      </c>
      <c r="R426" t="s">
        <v>67</v>
      </c>
      <c r="S426" t="s">
        <v>4771</v>
      </c>
      <c r="T426">
        <v>57.69</v>
      </c>
      <c r="U426">
        <v>3</v>
      </c>
      <c r="V426">
        <v>0</v>
      </c>
      <c r="W426">
        <v>23.652899999999999</v>
      </c>
    </row>
    <row r="427" spans="1:23" x14ac:dyDescent="0.3">
      <c r="A427">
        <v>2647</v>
      </c>
      <c r="B427" t="s">
        <v>4770</v>
      </c>
      <c r="C427" s="12">
        <v>41829</v>
      </c>
      <c r="D427" s="15">
        <f t="shared" si="12"/>
        <v>2014</v>
      </c>
      <c r="E427" s="15">
        <f t="shared" si="13"/>
        <v>7</v>
      </c>
      <c r="F427" s="14">
        <v>41982</v>
      </c>
      <c r="G427" t="s">
        <v>22</v>
      </c>
      <c r="H427" t="s">
        <v>3517</v>
      </c>
      <c r="I427" t="s">
        <v>3518</v>
      </c>
      <c r="J427" t="s">
        <v>25</v>
      </c>
      <c r="K427" t="s">
        <v>26</v>
      </c>
      <c r="L427" t="s">
        <v>3908</v>
      </c>
      <c r="M427" t="s">
        <v>605</v>
      </c>
      <c r="N427">
        <v>74133</v>
      </c>
      <c r="O427" t="s">
        <v>106</v>
      </c>
      <c r="P427" t="s">
        <v>4772</v>
      </c>
      <c r="Q427" t="s">
        <v>46</v>
      </c>
      <c r="R427" t="s">
        <v>77</v>
      </c>
      <c r="S427" t="s">
        <v>4773</v>
      </c>
      <c r="T427">
        <v>42.81</v>
      </c>
      <c r="U427">
        <v>3</v>
      </c>
      <c r="V427">
        <v>0</v>
      </c>
      <c r="W427">
        <v>20.120699999999999</v>
      </c>
    </row>
    <row r="428" spans="1:23" x14ac:dyDescent="0.3">
      <c r="A428">
        <v>2648</v>
      </c>
      <c r="B428" t="s">
        <v>4770</v>
      </c>
      <c r="C428" s="12">
        <v>41829</v>
      </c>
      <c r="D428" s="15">
        <f t="shared" si="12"/>
        <v>2014</v>
      </c>
      <c r="E428" s="15">
        <f t="shared" si="13"/>
        <v>7</v>
      </c>
      <c r="F428" s="14">
        <v>41982</v>
      </c>
      <c r="G428" t="s">
        <v>22</v>
      </c>
      <c r="H428" t="s">
        <v>3517</v>
      </c>
      <c r="I428" t="s">
        <v>3518</v>
      </c>
      <c r="J428" t="s">
        <v>25</v>
      </c>
      <c r="K428" t="s">
        <v>26</v>
      </c>
      <c r="L428" t="s">
        <v>3908</v>
      </c>
      <c r="M428" t="s">
        <v>605</v>
      </c>
      <c r="N428">
        <v>74133</v>
      </c>
      <c r="O428" t="s">
        <v>106</v>
      </c>
      <c r="P428" t="s">
        <v>4774</v>
      </c>
      <c r="Q428" t="s">
        <v>46</v>
      </c>
      <c r="R428" t="s">
        <v>92</v>
      </c>
      <c r="S428" t="s">
        <v>4775</v>
      </c>
      <c r="T428">
        <v>12.96</v>
      </c>
      <c r="U428">
        <v>2</v>
      </c>
      <c r="V428">
        <v>0</v>
      </c>
      <c r="W428">
        <v>6.2207999999999997</v>
      </c>
    </row>
    <row r="429" spans="1:23" x14ac:dyDescent="0.3">
      <c r="A429">
        <v>2649</v>
      </c>
      <c r="B429" t="s">
        <v>4770</v>
      </c>
      <c r="C429" s="12">
        <v>41829</v>
      </c>
      <c r="D429" s="15">
        <f t="shared" si="12"/>
        <v>2014</v>
      </c>
      <c r="E429" s="15">
        <f t="shared" si="13"/>
        <v>7</v>
      </c>
      <c r="F429" s="14">
        <v>41982</v>
      </c>
      <c r="G429" t="s">
        <v>22</v>
      </c>
      <c r="H429" t="s">
        <v>3517</v>
      </c>
      <c r="I429" t="s">
        <v>3518</v>
      </c>
      <c r="J429" t="s">
        <v>25</v>
      </c>
      <c r="K429" t="s">
        <v>26</v>
      </c>
      <c r="L429" t="s">
        <v>3908</v>
      </c>
      <c r="M429" t="s">
        <v>605</v>
      </c>
      <c r="N429">
        <v>74133</v>
      </c>
      <c r="O429" t="s">
        <v>106</v>
      </c>
      <c r="P429" t="s">
        <v>4675</v>
      </c>
      <c r="Q429" t="s">
        <v>31</v>
      </c>
      <c r="R429" t="s">
        <v>67</v>
      </c>
      <c r="S429" t="s">
        <v>4676</v>
      </c>
      <c r="T429">
        <v>821.88</v>
      </c>
      <c r="U429">
        <v>6</v>
      </c>
      <c r="V429">
        <v>0</v>
      </c>
      <c r="W429">
        <v>213.68879999999999</v>
      </c>
    </row>
    <row r="430" spans="1:23" x14ac:dyDescent="0.3">
      <c r="A430">
        <v>2650</v>
      </c>
      <c r="B430" t="s">
        <v>4770</v>
      </c>
      <c r="C430" s="12">
        <v>41829</v>
      </c>
      <c r="D430" s="15">
        <f t="shared" si="12"/>
        <v>2014</v>
      </c>
      <c r="E430" s="15">
        <f t="shared" si="13"/>
        <v>7</v>
      </c>
      <c r="F430" s="14">
        <v>41982</v>
      </c>
      <c r="G430" t="s">
        <v>22</v>
      </c>
      <c r="H430" t="s">
        <v>3517</v>
      </c>
      <c r="I430" t="s">
        <v>3518</v>
      </c>
      <c r="J430" t="s">
        <v>25</v>
      </c>
      <c r="K430" t="s">
        <v>26</v>
      </c>
      <c r="L430" t="s">
        <v>3908</v>
      </c>
      <c r="M430" t="s">
        <v>605</v>
      </c>
      <c r="N430">
        <v>74133</v>
      </c>
      <c r="O430" t="s">
        <v>106</v>
      </c>
      <c r="P430" t="s">
        <v>575</v>
      </c>
      <c r="Q430" t="s">
        <v>73</v>
      </c>
      <c r="R430" t="s">
        <v>74</v>
      </c>
      <c r="S430" t="s">
        <v>576</v>
      </c>
      <c r="T430">
        <v>104.85</v>
      </c>
      <c r="U430">
        <v>3</v>
      </c>
      <c r="V430">
        <v>0</v>
      </c>
      <c r="W430">
        <v>28.3095</v>
      </c>
    </row>
    <row r="431" spans="1:23" x14ac:dyDescent="0.3">
      <c r="A431">
        <v>2718</v>
      </c>
      <c r="B431" t="s">
        <v>4838</v>
      </c>
      <c r="C431" s="12">
        <v>41829</v>
      </c>
      <c r="D431" s="15">
        <f t="shared" si="12"/>
        <v>2014</v>
      </c>
      <c r="E431" s="15">
        <f t="shared" si="13"/>
        <v>7</v>
      </c>
      <c r="F431" s="14" t="s">
        <v>830</v>
      </c>
      <c r="G431" t="s">
        <v>51</v>
      </c>
      <c r="H431" t="s">
        <v>4348</v>
      </c>
      <c r="I431" t="s">
        <v>4349</v>
      </c>
      <c r="J431" t="s">
        <v>25</v>
      </c>
      <c r="K431" t="s">
        <v>26</v>
      </c>
      <c r="L431" t="s">
        <v>250</v>
      </c>
      <c r="M431" t="s">
        <v>251</v>
      </c>
      <c r="N431">
        <v>10024</v>
      </c>
      <c r="O431" t="s">
        <v>147</v>
      </c>
      <c r="P431" t="s">
        <v>4839</v>
      </c>
      <c r="Q431" t="s">
        <v>73</v>
      </c>
      <c r="R431" t="s">
        <v>74</v>
      </c>
      <c r="S431" t="s">
        <v>4840</v>
      </c>
      <c r="T431">
        <v>377.97</v>
      </c>
      <c r="U431">
        <v>3</v>
      </c>
      <c r="V431">
        <v>0</v>
      </c>
      <c r="W431">
        <v>109.6113</v>
      </c>
    </row>
    <row r="432" spans="1:23" x14ac:dyDescent="0.3">
      <c r="A432">
        <v>5261</v>
      </c>
      <c r="B432" t="s">
        <v>6193</v>
      </c>
      <c r="C432" s="12">
        <v>41829</v>
      </c>
      <c r="D432" s="15">
        <f t="shared" si="12"/>
        <v>2014</v>
      </c>
      <c r="E432" s="15">
        <f t="shared" si="13"/>
        <v>7</v>
      </c>
      <c r="F432" s="14">
        <v>41921</v>
      </c>
      <c r="G432" t="s">
        <v>182</v>
      </c>
      <c r="H432" t="s">
        <v>3279</v>
      </c>
      <c r="I432" t="s">
        <v>3280</v>
      </c>
      <c r="J432" t="s">
        <v>103</v>
      </c>
      <c r="K432" t="s">
        <v>26</v>
      </c>
      <c r="L432" t="s">
        <v>178</v>
      </c>
      <c r="M432" t="s">
        <v>105</v>
      </c>
      <c r="N432">
        <v>77036</v>
      </c>
      <c r="O432" t="s">
        <v>106</v>
      </c>
      <c r="P432" t="s">
        <v>4644</v>
      </c>
      <c r="Q432" t="s">
        <v>73</v>
      </c>
      <c r="R432" t="s">
        <v>74</v>
      </c>
      <c r="S432" t="s">
        <v>4645</v>
      </c>
      <c r="T432">
        <v>196.77600000000001</v>
      </c>
      <c r="U432">
        <v>3</v>
      </c>
      <c r="V432">
        <v>0.2</v>
      </c>
      <c r="W432">
        <v>14.7582</v>
      </c>
    </row>
    <row r="433" spans="1:23" x14ac:dyDescent="0.3">
      <c r="A433">
        <v>5262</v>
      </c>
      <c r="B433" t="s">
        <v>6193</v>
      </c>
      <c r="C433" s="12">
        <v>41829</v>
      </c>
      <c r="D433" s="15">
        <f t="shared" si="12"/>
        <v>2014</v>
      </c>
      <c r="E433" s="15">
        <f t="shared" si="13"/>
        <v>7</v>
      </c>
      <c r="F433" s="14">
        <v>41921</v>
      </c>
      <c r="G433" t="s">
        <v>182</v>
      </c>
      <c r="H433" t="s">
        <v>3279</v>
      </c>
      <c r="I433" t="s">
        <v>3280</v>
      </c>
      <c r="J433" t="s">
        <v>103</v>
      </c>
      <c r="K433" t="s">
        <v>26</v>
      </c>
      <c r="L433" t="s">
        <v>178</v>
      </c>
      <c r="M433" t="s">
        <v>105</v>
      </c>
      <c r="N433">
        <v>77036</v>
      </c>
      <c r="O433" t="s">
        <v>106</v>
      </c>
      <c r="P433" t="s">
        <v>1261</v>
      </c>
      <c r="Q433" t="s">
        <v>46</v>
      </c>
      <c r="R433" t="s">
        <v>77</v>
      </c>
      <c r="S433" t="s">
        <v>1262</v>
      </c>
      <c r="T433">
        <v>2.92</v>
      </c>
      <c r="U433">
        <v>2</v>
      </c>
      <c r="V433">
        <v>0.8</v>
      </c>
      <c r="W433">
        <v>-4.8179999999999996</v>
      </c>
    </row>
    <row r="434" spans="1:23" x14ac:dyDescent="0.3">
      <c r="A434">
        <v>5263</v>
      </c>
      <c r="B434" t="s">
        <v>6193</v>
      </c>
      <c r="C434" s="12">
        <v>41829</v>
      </c>
      <c r="D434" s="15">
        <f t="shared" si="12"/>
        <v>2014</v>
      </c>
      <c r="E434" s="15">
        <f t="shared" si="13"/>
        <v>7</v>
      </c>
      <c r="F434" s="14">
        <v>41921</v>
      </c>
      <c r="G434" t="s">
        <v>182</v>
      </c>
      <c r="H434" t="s">
        <v>3279</v>
      </c>
      <c r="I434" t="s">
        <v>3280</v>
      </c>
      <c r="J434" t="s">
        <v>103</v>
      </c>
      <c r="K434" t="s">
        <v>26</v>
      </c>
      <c r="L434" t="s">
        <v>178</v>
      </c>
      <c r="M434" t="s">
        <v>105</v>
      </c>
      <c r="N434">
        <v>77036</v>
      </c>
      <c r="O434" t="s">
        <v>106</v>
      </c>
      <c r="P434" t="s">
        <v>2552</v>
      </c>
      <c r="Q434" t="s">
        <v>31</v>
      </c>
      <c r="R434" t="s">
        <v>57</v>
      </c>
      <c r="S434" t="s">
        <v>2553</v>
      </c>
      <c r="T434">
        <v>200.79499999999999</v>
      </c>
      <c r="U434">
        <v>1</v>
      </c>
      <c r="V434">
        <v>0.3</v>
      </c>
      <c r="W434">
        <v>-22.948</v>
      </c>
    </row>
    <row r="435" spans="1:23" x14ac:dyDescent="0.3">
      <c r="A435">
        <v>5264</v>
      </c>
      <c r="B435" t="s">
        <v>6193</v>
      </c>
      <c r="C435" s="12">
        <v>41829</v>
      </c>
      <c r="D435" s="15">
        <f t="shared" si="12"/>
        <v>2014</v>
      </c>
      <c r="E435" s="15">
        <f t="shared" si="13"/>
        <v>7</v>
      </c>
      <c r="F435" s="14">
        <v>41921</v>
      </c>
      <c r="G435" t="s">
        <v>182</v>
      </c>
      <c r="H435" t="s">
        <v>3279</v>
      </c>
      <c r="I435" t="s">
        <v>3280</v>
      </c>
      <c r="J435" t="s">
        <v>103</v>
      </c>
      <c r="K435" t="s">
        <v>26</v>
      </c>
      <c r="L435" t="s">
        <v>178</v>
      </c>
      <c r="M435" t="s">
        <v>105</v>
      </c>
      <c r="N435">
        <v>77036</v>
      </c>
      <c r="O435" t="s">
        <v>106</v>
      </c>
      <c r="P435" t="s">
        <v>4113</v>
      </c>
      <c r="Q435" t="s">
        <v>73</v>
      </c>
      <c r="R435" t="s">
        <v>157</v>
      </c>
      <c r="S435" t="s">
        <v>4114</v>
      </c>
      <c r="T435">
        <v>46.688000000000002</v>
      </c>
      <c r="U435">
        <v>4</v>
      </c>
      <c r="V435">
        <v>0.2</v>
      </c>
      <c r="W435">
        <v>-2.9180000000000001</v>
      </c>
    </row>
    <row r="436" spans="1:23" x14ac:dyDescent="0.3">
      <c r="A436">
        <v>5265</v>
      </c>
      <c r="B436" t="s">
        <v>6193</v>
      </c>
      <c r="C436" s="12">
        <v>41829</v>
      </c>
      <c r="D436" s="15">
        <f t="shared" si="12"/>
        <v>2014</v>
      </c>
      <c r="E436" s="15">
        <f t="shared" si="13"/>
        <v>7</v>
      </c>
      <c r="F436" s="14">
        <v>41921</v>
      </c>
      <c r="G436" t="s">
        <v>182</v>
      </c>
      <c r="H436" t="s">
        <v>3279</v>
      </c>
      <c r="I436" t="s">
        <v>3280</v>
      </c>
      <c r="J436" t="s">
        <v>103</v>
      </c>
      <c r="K436" t="s">
        <v>26</v>
      </c>
      <c r="L436" t="s">
        <v>178</v>
      </c>
      <c r="M436" t="s">
        <v>105</v>
      </c>
      <c r="N436">
        <v>77036</v>
      </c>
      <c r="O436" t="s">
        <v>106</v>
      </c>
      <c r="P436" t="s">
        <v>5544</v>
      </c>
      <c r="Q436" t="s">
        <v>46</v>
      </c>
      <c r="R436" t="s">
        <v>70</v>
      </c>
      <c r="S436" t="s">
        <v>5545</v>
      </c>
      <c r="T436">
        <v>21.864000000000001</v>
      </c>
      <c r="U436">
        <v>3</v>
      </c>
      <c r="V436">
        <v>0.2</v>
      </c>
      <c r="W436">
        <v>3.5529000000000002</v>
      </c>
    </row>
    <row r="437" spans="1:23" x14ac:dyDescent="0.3">
      <c r="A437">
        <v>5979</v>
      </c>
      <c r="B437" t="s">
        <v>6460</v>
      </c>
      <c r="C437" s="12">
        <v>41829</v>
      </c>
      <c r="D437" s="15">
        <f t="shared" si="12"/>
        <v>2014</v>
      </c>
      <c r="E437" s="15">
        <f t="shared" si="13"/>
        <v>7</v>
      </c>
      <c r="F437" s="14" t="s">
        <v>830</v>
      </c>
      <c r="G437" t="s">
        <v>51</v>
      </c>
      <c r="H437" t="s">
        <v>414</v>
      </c>
      <c r="I437" t="s">
        <v>415</v>
      </c>
      <c r="J437" t="s">
        <v>103</v>
      </c>
      <c r="K437" t="s">
        <v>26</v>
      </c>
      <c r="L437" t="s">
        <v>3908</v>
      </c>
      <c r="M437" t="s">
        <v>605</v>
      </c>
      <c r="N437">
        <v>74133</v>
      </c>
      <c r="O437" t="s">
        <v>106</v>
      </c>
      <c r="P437" t="s">
        <v>3338</v>
      </c>
      <c r="Q437" t="s">
        <v>31</v>
      </c>
      <c r="R437" t="s">
        <v>57</v>
      </c>
      <c r="S437" t="s">
        <v>2873</v>
      </c>
      <c r="T437">
        <v>429.9</v>
      </c>
      <c r="U437">
        <v>5</v>
      </c>
      <c r="V437">
        <v>0</v>
      </c>
      <c r="W437">
        <v>111.774</v>
      </c>
    </row>
    <row r="438" spans="1:23" x14ac:dyDescent="0.3">
      <c r="A438">
        <v>5980</v>
      </c>
      <c r="B438" t="s">
        <v>6460</v>
      </c>
      <c r="C438" s="12">
        <v>41829</v>
      </c>
      <c r="D438" s="15">
        <f t="shared" si="12"/>
        <v>2014</v>
      </c>
      <c r="E438" s="15">
        <f t="shared" si="13"/>
        <v>7</v>
      </c>
      <c r="F438" s="14" t="s">
        <v>830</v>
      </c>
      <c r="G438" t="s">
        <v>51</v>
      </c>
      <c r="H438" t="s">
        <v>414</v>
      </c>
      <c r="I438" t="s">
        <v>415</v>
      </c>
      <c r="J438" t="s">
        <v>103</v>
      </c>
      <c r="K438" t="s">
        <v>26</v>
      </c>
      <c r="L438" t="s">
        <v>3908</v>
      </c>
      <c r="M438" t="s">
        <v>605</v>
      </c>
      <c r="N438">
        <v>74133</v>
      </c>
      <c r="O438" t="s">
        <v>106</v>
      </c>
      <c r="P438" t="s">
        <v>163</v>
      </c>
      <c r="Q438" t="s">
        <v>46</v>
      </c>
      <c r="R438" t="s">
        <v>77</v>
      </c>
      <c r="S438" t="s">
        <v>164</v>
      </c>
      <c r="T438">
        <v>32.06</v>
      </c>
      <c r="U438">
        <v>2</v>
      </c>
      <c r="V438">
        <v>0</v>
      </c>
      <c r="W438">
        <v>15.3888</v>
      </c>
    </row>
    <row r="439" spans="1:23" x14ac:dyDescent="0.3">
      <c r="A439">
        <v>5981</v>
      </c>
      <c r="B439" t="s">
        <v>6460</v>
      </c>
      <c r="C439" s="12">
        <v>41829</v>
      </c>
      <c r="D439" s="15">
        <f t="shared" si="12"/>
        <v>2014</v>
      </c>
      <c r="E439" s="15">
        <f t="shared" si="13"/>
        <v>7</v>
      </c>
      <c r="F439" s="14" t="s">
        <v>830</v>
      </c>
      <c r="G439" t="s">
        <v>51</v>
      </c>
      <c r="H439" t="s">
        <v>414</v>
      </c>
      <c r="I439" t="s">
        <v>415</v>
      </c>
      <c r="J439" t="s">
        <v>103</v>
      </c>
      <c r="K439" t="s">
        <v>26</v>
      </c>
      <c r="L439" t="s">
        <v>3908</v>
      </c>
      <c r="M439" t="s">
        <v>605</v>
      </c>
      <c r="N439">
        <v>74133</v>
      </c>
      <c r="O439" t="s">
        <v>106</v>
      </c>
      <c r="P439" t="s">
        <v>666</v>
      </c>
      <c r="Q439" t="s">
        <v>31</v>
      </c>
      <c r="R439" t="s">
        <v>35</v>
      </c>
      <c r="S439" t="s">
        <v>667</v>
      </c>
      <c r="T439">
        <v>161.96</v>
      </c>
      <c r="U439">
        <v>2</v>
      </c>
      <c r="V439">
        <v>0</v>
      </c>
      <c r="W439">
        <v>45.348799999999997</v>
      </c>
    </row>
    <row r="440" spans="1:23" x14ac:dyDescent="0.3">
      <c r="A440">
        <v>5982</v>
      </c>
      <c r="B440" t="s">
        <v>6460</v>
      </c>
      <c r="C440" s="12">
        <v>41829</v>
      </c>
      <c r="D440" s="15">
        <f t="shared" si="12"/>
        <v>2014</v>
      </c>
      <c r="E440" s="15">
        <f t="shared" si="13"/>
        <v>7</v>
      </c>
      <c r="F440" s="14" t="s">
        <v>830</v>
      </c>
      <c r="G440" t="s">
        <v>51</v>
      </c>
      <c r="H440" t="s">
        <v>414</v>
      </c>
      <c r="I440" t="s">
        <v>415</v>
      </c>
      <c r="J440" t="s">
        <v>103</v>
      </c>
      <c r="K440" t="s">
        <v>26</v>
      </c>
      <c r="L440" t="s">
        <v>3908</v>
      </c>
      <c r="M440" t="s">
        <v>605</v>
      </c>
      <c r="N440">
        <v>74133</v>
      </c>
      <c r="O440" t="s">
        <v>106</v>
      </c>
      <c r="P440" t="s">
        <v>1225</v>
      </c>
      <c r="Q440" t="s">
        <v>46</v>
      </c>
      <c r="R440" t="s">
        <v>60</v>
      </c>
      <c r="S440" t="s">
        <v>1226</v>
      </c>
      <c r="T440">
        <v>19.86</v>
      </c>
      <c r="U440">
        <v>2</v>
      </c>
      <c r="V440">
        <v>0</v>
      </c>
      <c r="W440">
        <v>5.7594000000000003</v>
      </c>
    </row>
    <row r="441" spans="1:23" x14ac:dyDescent="0.3">
      <c r="A441">
        <v>8367</v>
      </c>
      <c r="B441" t="s">
        <v>7041</v>
      </c>
      <c r="C441" s="12">
        <v>41829</v>
      </c>
      <c r="D441" s="15">
        <f t="shared" si="12"/>
        <v>2014</v>
      </c>
      <c r="E441" s="15">
        <f t="shared" si="13"/>
        <v>7</v>
      </c>
      <c r="F441" s="14">
        <v>41982</v>
      </c>
      <c r="G441" t="s">
        <v>22</v>
      </c>
      <c r="H441" t="s">
        <v>6104</v>
      </c>
      <c r="I441" t="s">
        <v>6105</v>
      </c>
      <c r="J441" t="s">
        <v>41</v>
      </c>
      <c r="K441" t="s">
        <v>26</v>
      </c>
      <c r="L441" t="s">
        <v>849</v>
      </c>
      <c r="M441" t="s">
        <v>43</v>
      </c>
      <c r="N441">
        <v>95051</v>
      </c>
      <c r="O441" t="s">
        <v>44</v>
      </c>
      <c r="P441" t="s">
        <v>7042</v>
      </c>
      <c r="Q441" t="s">
        <v>46</v>
      </c>
      <c r="R441" t="s">
        <v>546</v>
      </c>
      <c r="S441" t="s">
        <v>7043</v>
      </c>
      <c r="T441">
        <v>27.36</v>
      </c>
      <c r="U441">
        <v>4</v>
      </c>
      <c r="V441">
        <v>0</v>
      </c>
      <c r="W441">
        <v>7.3872</v>
      </c>
    </row>
    <row r="442" spans="1:23" x14ac:dyDescent="0.3">
      <c r="A442">
        <v>8368</v>
      </c>
      <c r="B442" t="s">
        <v>7041</v>
      </c>
      <c r="C442" s="12">
        <v>41829</v>
      </c>
      <c r="D442" s="15">
        <f t="shared" si="12"/>
        <v>2014</v>
      </c>
      <c r="E442" s="15">
        <f t="shared" si="13"/>
        <v>7</v>
      </c>
      <c r="F442" s="14">
        <v>41982</v>
      </c>
      <c r="G442" t="s">
        <v>22</v>
      </c>
      <c r="H442" t="s">
        <v>6104</v>
      </c>
      <c r="I442" t="s">
        <v>6105</v>
      </c>
      <c r="J442" t="s">
        <v>41</v>
      </c>
      <c r="K442" t="s">
        <v>26</v>
      </c>
      <c r="L442" t="s">
        <v>849</v>
      </c>
      <c r="M442" t="s">
        <v>43</v>
      </c>
      <c r="N442">
        <v>95051</v>
      </c>
      <c r="O442" t="s">
        <v>44</v>
      </c>
      <c r="P442" t="s">
        <v>5351</v>
      </c>
      <c r="Q442" t="s">
        <v>46</v>
      </c>
      <c r="R442" t="s">
        <v>92</v>
      </c>
      <c r="S442" t="s">
        <v>5352</v>
      </c>
      <c r="T442">
        <v>20.56</v>
      </c>
      <c r="U442">
        <v>2</v>
      </c>
      <c r="V442">
        <v>0</v>
      </c>
      <c r="W442">
        <v>9.6631999999999998</v>
      </c>
    </row>
    <row r="443" spans="1:23" x14ac:dyDescent="0.3">
      <c r="A443">
        <v>8369</v>
      </c>
      <c r="B443" t="s">
        <v>7041</v>
      </c>
      <c r="C443" s="12">
        <v>41829</v>
      </c>
      <c r="D443" s="15">
        <f t="shared" si="12"/>
        <v>2014</v>
      </c>
      <c r="E443" s="15">
        <f t="shared" si="13"/>
        <v>7</v>
      </c>
      <c r="F443" s="14">
        <v>41982</v>
      </c>
      <c r="G443" t="s">
        <v>22</v>
      </c>
      <c r="H443" t="s">
        <v>6104</v>
      </c>
      <c r="I443" t="s">
        <v>6105</v>
      </c>
      <c r="J443" t="s">
        <v>41</v>
      </c>
      <c r="K443" t="s">
        <v>26</v>
      </c>
      <c r="L443" t="s">
        <v>849</v>
      </c>
      <c r="M443" t="s">
        <v>43</v>
      </c>
      <c r="N443">
        <v>95051</v>
      </c>
      <c r="O443" t="s">
        <v>44</v>
      </c>
      <c r="P443" t="s">
        <v>6576</v>
      </c>
      <c r="Q443" t="s">
        <v>46</v>
      </c>
      <c r="R443" t="s">
        <v>77</v>
      </c>
      <c r="S443" t="s">
        <v>6577</v>
      </c>
      <c r="T443">
        <v>83.92</v>
      </c>
      <c r="U443">
        <v>5</v>
      </c>
      <c r="V443">
        <v>0.2</v>
      </c>
      <c r="W443">
        <v>31.47</v>
      </c>
    </row>
    <row r="444" spans="1:23" x14ac:dyDescent="0.3">
      <c r="A444">
        <v>9479</v>
      </c>
      <c r="B444" t="s">
        <v>7319</v>
      </c>
      <c r="C444" s="12">
        <v>41829</v>
      </c>
      <c r="D444" s="15">
        <f t="shared" si="12"/>
        <v>2014</v>
      </c>
      <c r="E444" s="15">
        <f t="shared" si="13"/>
        <v>7</v>
      </c>
      <c r="F444" s="14" t="s">
        <v>656</v>
      </c>
      <c r="G444" t="s">
        <v>51</v>
      </c>
      <c r="H444" t="s">
        <v>6111</v>
      </c>
      <c r="I444" t="s">
        <v>6112</v>
      </c>
      <c r="J444" t="s">
        <v>25</v>
      </c>
      <c r="K444" t="s">
        <v>26</v>
      </c>
      <c r="L444" t="s">
        <v>7320</v>
      </c>
      <c r="M444" t="s">
        <v>201</v>
      </c>
      <c r="N444">
        <v>60543</v>
      </c>
      <c r="O444" t="s">
        <v>106</v>
      </c>
      <c r="P444" t="s">
        <v>4507</v>
      </c>
      <c r="Q444" t="s">
        <v>46</v>
      </c>
      <c r="R444" t="s">
        <v>253</v>
      </c>
      <c r="S444" t="s">
        <v>4508</v>
      </c>
      <c r="T444">
        <v>13.16</v>
      </c>
      <c r="U444">
        <v>5</v>
      </c>
      <c r="V444">
        <v>0.2</v>
      </c>
      <c r="W444">
        <v>4.1124999999999998</v>
      </c>
    </row>
    <row r="445" spans="1:23" x14ac:dyDescent="0.3">
      <c r="A445">
        <v>9480</v>
      </c>
      <c r="B445" t="s">
        <v>7319</v>
      </c>
      <c r="C445" s="12">
        <v>41829</v>
      </c>
      <c r="D445" s="15">
        <f t="shared" si="12"/>
        <v>2014</v>
      </c>
      <c r="E445" s="15">
        <f t="shared" si="13"/>
        <v>7</v>
      </c>
      <c r="F445" s="14" t="s">
        <v>656</v>
      </c>
      <c r="G445" t="s">
        <v>51</v>
      </c>
      <c r="H445" t="s">
        <v>6111</v>
      </c>
      <c r="I445" t="s">
        <v>6112</v>
      </c>
      <c r="J445" t="s">
        <v>25</v>
      </c>
      <c r="K445" t="s">
        <v>26</v>
      </c>
      <c r="L445" t="s">
        <v>7320</v>
      </c>
      <c r="M445" t="s">
        <v>201</v>
      </c>
      <c r="N445">
        <v>60543</v>
      </c>
      <c r="O445" t="s">
        <v>106</v>
      </c>
      <c r="P445" t="s">
        <v>4111</v>
      </c>
      <c r="Q445" t="s">
        <v>46</v>
      </c>
      <c r="R445" t="s">
        <v>77</v>
      </c>
      <c r="S445" t="s">
        <v>4112</v>
      </c>
      <c r="T445">
        <v>3.8279999999999998</v>
      </c>
      <c r="U445">
        <v>3</v>
      </c>
      <c r="V445">
        <v>0.8</v>
      </c>
      <c r="W445">
        <v>-6.5076000000000001</v>
      </c>
    </row>
    <row r="446" spans="1:23" x14ac:dyDescent="0.3">
      <c r="A446">
        <v>9481</v>
      </c>
      <c r="B446" t="s">
        <v>7319</v>
      </c>
      <c r="C446" s="12">
        <v>41829</v>
      </c>
      <c r="D446" s="15">
        <f t="shared" si="12"/>
        <v>2014</v>
      </c>
      <c r="E446" s="15">
        <f t="shared" si="13"/>
        <v>7</v>
      </c>
      <c r="F446" s="14" t="s">
        <v>656</v>
      </c>
      <c r="G446" t="s">
        <v>51</v>
      </c>
      <c r="H446" t="s">
        <v>6111</v>
      </c>
      <c r="I446" t="s">
        <v>6112</v>
      </c>
      <c r="J446" t="s">
        <v>25</v>
      </c>
      <c r="K446" t="s">
        <v>26</v>
      </c>
      <c r="L446" t="s">
        <v>7320</v>
      </c>
      <c r="M446" t="s">
        <v>201</v>
      </c>
      <c r="N446">
        <v>60543</v>
      </c>
      <c r="O446" t="s">
        <v>106</v>
      </c>
      <c r="P446" t="s">
        <v>1982</v>
      </c>
      <c r="Q446" t="s">
        <v>46</v>
      </c>
      <c r="R446" t="s">
        <v>77</v>
      </c>
      <c r="S446" t="s">
        <v>1983</v>
      </c>
      <c r="T446">
        <v>304.99</v>
      </c>
      <c r="U446">
        <v>5</v>
      </c>
      <c r="V446">
        <v>0.8</v>
      </c>
      <c r="W446">
        <v>-533.73249999999996</v>
      </c>
    </row>
    <row r="447" spans="1:23" x14ac:dyDescent="0.3">
      <c r="A447">
        <v>724</v>
      </c>
      <c r="B447" t="s">
        <v>2080</v>
      </c>
      <c r="C447" s="12">
        <v>41830</v>
      </c>
      <c r="D447" s="15">
        <f t="shared" si="12"/>
        <v>2014</v>
      </c>
      <c r="E447" s="15">
        <f t="shared" si="13"/>
        <v>7</v>
      </c>
      <c r="F447" s="14" t="s">
        <v>2081</v>
      </c>
      <c r="G447" t="s">
        <v>51</v>
      </c>
      <c r="H447" t="s">
        <v>2082</v>
      </c>
      <c r="I447" t="s">
        <v>2083</v>
      </c>
      <c r="J447" t="s">
        <v>103</v>
      </c>
      <c r="K447" t="s">
        <v>26</v>
      </c>
      <c r="L447" t="s">
        <v>145</v>
      </c>
      <c r="M447" t="s">
        <v>146</v>
      </c>
      <c r="N447">
        <v>19140</v>
      </c>
      <c r="O447" t="s">
        <v>147</v>
      </c>
      <c r="P447" t="s">
        <v>2084</v>
      </c>
      <c r="Q447" t="s">
        <v>31</v>
      </c>
      <c r="R447" t="s">
        <v>67</v>
      </c>
      <c r="S447" t="s">
        <v>2085</v>
      </c>
      <c r="T447">
        <v>129.91999999999999</v>
      </c>
      <c r="U447">
        <v>5</v>
      </c>
      <c r="V447">
        <v>0.2</v>
      </c>
      <c r="W447">
        <v>21.111999999999998</v>
      </c>
    </row>
    <row r="448" spans="1:23" x14ac:dyDescent="0.3">
      <c r="A448">
        <v>3827</v>
      </c>
      <c r="B448" t="s">
        <v>5560</v>
      </c>
      <c r="C448" s="12">
        <v>41830</v>
      </c>
      <c r="D448" s="15">
        <f t="shared" si="12"/>
        <v>2014</v>
      </c>
      <c r="E448" s="15">
        <f t="shared" si="13"/>
        <v>7</v>
      </c>
      <c r="F448" s="14">
        <v>41983</v>
      </c>
      <c r="G448" t="s">
        <v>51</v>
      </c>
      <c r="H448" t="s">
        <v>1497</v>
      </c>
      <c r="I448" t="s">
        <v>1498</v>
      </c>
      <c r="J448" t="s">
        <v>41</v>
      </c>
      <c r="K448" t="s">
        <v>26</v>
      </c>
      <c r="L448" t="s">
        <v>754</v>
      </c>
      <c r="M448" t="s">
        <v>105</v>
      </c>
      <c r="N448">
        <v>75217</v>
      </c>
      <c r="O448" t="s">
        <v>106</v>
      </c>
      <c r="P448" t="s">
        <v>892</v>
      </c>
      <c r="Q448" t="s">
        <v>46</v>
      </c>
      <c r="R448" t="s">
        <v>60</v>
      </c>
      <c r="S448" t="s">
        <v>893</v>
      </c>
      <c r="T448">
        <v>107.44</v>
      </c>
      <c r="U448">
        <v>10</v>
      </c>
      <c r="V448">
        <v>0.2</v>
      </c>
      <c r="W448">
        <v>10.744</v>
      </c>
    </row>
    <row r="449" spans="1:23" x14ac:dyDescent="0.3">
      <c r="A449">
        <v>3186</v>
      </c>
      <c r="B449" t="s">
        <v>5200</v>
      </c>
      <c r="C449" s="12">
        <v>41831</v>
      </c>
      <c r="D449" s="15">
        <f t="shared" si="12"/>
        <v>2014</v>
      </c>
      <c r="E449" s="15">
        <f t="shared" si="13"/>
        <v>7</v>
      </c>
      <c r="F449" s="14">
        <v>41893</v>
      </c>
      <c r="G449" t="s">
        <v>182</v>
      </c>
      <c r="H449" t="s">
        <v>4203</v>
      </c>
      <c r="I449" t="s">
        <v>4204</v>
      </c>
      <c r="J449" t="s">
        <v>41</v>
      </c>
      <c r="K449" t="s">
        <v>26</v>
      </c>
      <c r="L449" t="s">
        <v>178</v>
      </c>
      <c r="M449" t="s">
        <v>105</v>
      </c>
      <c r="N449">
        <v>77041</v>
      </c>
      <c r="O449" t="s">
        <v>106</v>
      </c>
      <c r="P449" t="s">
        <v>4486</v>
      </c>
      <c r="Q449" t="s">
        <v>46</v>
      </c>
      <c r="R449" t="s">
        <v>77</v>
      </c>
      <c r="S449" t="s">
        <v>4487</v>
      </c>
      <c r="T449">
        <v>26.045999999999999</v>
      </c>
      <c r="U449">
        <v>3</v>
      </c>
      <c r="V449">
        <v>0.8</v>
      </c>
      <c r="W449">
        <v>-44.278199999999998</v>
      </c>
    </row>
    <row r="450" spans="1:23" x14ac:dyDescent="0.3">
      <c r="A450">
        <v>3187</v>
      </c>
      <c r="B450" t="s">
        <v>5200</v>
      </c>
      <c r="C450" s="12">
        <v>41831</v>
      </c>
      <c r="D450" s="15">
        <f t="shared" si="12"/>
        <v>2014</v>
      </c>
      <c r="E450" s="15">
        <f t="shared" si="13"/>
        <v>7</v>
      </c>
      <c r="F450" s="14">
        <v>41893</v>
      </c>
      <c r="G450" t="s">
        <v>182</v>
      </c>
      <c r="H450" t="s">
        <v>4203</v>
      </c>
      <c r="I450" t="s">
        <v>4204</v>
      </c>
      <c r="J450" t="s">
        <v>41</v>
      </c>
      <c r="K450" t="s">
        <v>26</v>
      </c>
      <c r="L450" t="s">
        <v>178</v>
      </c>
      <c r="M450" t="s">
        <v>105</v>
      </c>
      <c r="N450">
        <v>77041</v>
      </c>
      <c r="O450" t="s">
        <v>106</v>
      </c>
      <c r="P450" t="s">
        <v>5201</v>
      </c>
      <c r="Q450" t="s">
        <v>46</v>
      </c>
      <c r="R450" t="s">
        <v>168</v>
      </c>
      <c r="S450" t="s">
        <v>622</v>
      </c>
      <c r="T450">
        <v>74.352000000000004</v>
      </c>
      <c r="U450">
        <v>3</v>
      </c>
      <c r="V450">
        <v>0.2</v>
      </c>
      <c r="W450">
        <v>26.9526</v>
      </c>
    </row>
    <row r="451" spans="1:23" x14ac:dyDescent="0.3">
      <c r="A451">
        <v>4729</v>
      </c>
      <c r="B451" t="s">
        <v>5977</v>
      </c>
      <c r="C451" s="12">
        <v>41831</v>
      </c>
      <c r="D451" s="15">
        <f t="shared" ref="D451:D514" si="14">YEAR(C451)</f>
        <v>2014</v>
      </c>
      <c r="E451" s="15">
        <f t="shared" ref="E451:E514" si="15">MONTH(C451)</f>
        <v>7</v>
      </c>
      <c r="F451" s="14">
        <v>41984</v>
      </c>
      <c r="G451" t="s">
        <v>51</v>
      </c>
      <c r="H451" t="s">
        <v>227</v>
      </c>
      <c r="I451" t="s">
        <v>228</v>
      </c>
      <c r="J451" t="s">
        <v>25</v>
      </c>
      <c r="K451" t="s">
        <v>26</v>
      </c>
      <c r="L451" t="s">
        <v>126</v>
      </c>
      <c r="M451" t="s">
        <v>43</v>
      </c>
      <c r="N451">
        <v>94110</v>
      </c>
      <c r="O451" t="s">
        <v>44</v>
      </c>
      <c r="P451" t="s">
        <v>2469</v>
      </c>
      <c r="Q451" t="s">
        <v>46</v>
      </c>
      <c r="R451" t="s">
        <v>77</v>
      </c>
      <c r="S451" t="s">
        <v>2470</v>
      </c>
      <c r="T451">
        <v>123.14400000000001</v>
      </c>
      <c r="U451">
        <v>7</v>
      </c>
      <c r="V451">
        <v>0.2</v>
      </c>
      <c r="W451">
        <v>46.179000000000002</v>
      </c>
    </row>
    <row r="452" spans="1:23" x14ac:dyDescent="0.3">
      <c r="A452">
        <v>4781</v>
      </c>
      <c r="B452" t="s">
        <v>6003</v>
      </c>
      <c r="C452" s="12">
        <v>41831</v>
      </c>
      <c r="D452" s="15">
        <f t="shared" si="14"/>
        <v>2014</v>
      </c>
      <c r="E452" s="15">
        <f t="shared" si="15"/>
        <v>7</v>
      </c>
      <c r="F452" s="14">
        <v>41984</v>
      </c>
      <c r="G452" t="s">
        <v>51</v>
      </c>
      <c r="H452" t="s">
        <v>489</v>
      </c>
      <c r="I452" t="s">
        <v>490</v>
      </c>
      <c r="J452" t="s">
        <v>25</v>
      </c>
      <c r="K452" t="s">
        <v>26</v>
      </c>
      <c r="L452" t="s">
        <v>178</v>
      </c>
      <c r="M452" t="s">
        <v>105</v>
      </c>
      <c r="N452">
        <v>77070</v>
      </c>
      <c r="O452" t="s">
        <v>106</v>
      </c>
      <c r="P452" t="s">
        <v>4867</v>
      </c>
      <c r="Q452" t="s">
        <v>31</v>
      </c>
      <c r="R452" t="s">
        <v>35</v>
      </c>
      <c r="S452" t="s">
        <v>4868</v>
      </c>
      <c r="T452">
        <v>683.14400000000001</v>
      </c>
      <c r="U452">
        <v>4</v>
      </c>
      <c r="V452">
        <v>0.3</v>
      </c>
      <c r="W452">
        <v>0</v>
      </c>
    </row>
    <row r="453" spans="1:23" x14ac:dyDescent="0.3">
      <c r="A453">
        <v>4782</v>
      </c>
      <c r="B453" t="s">
        <v>6003</v>
      </c>
      <c r="C453" s="12">
        <v>41831</v>
      </c>
      <c r="D453" s="15">
        <f t="shared" si="14"/>
        <v>2014</v>
      </c>
      <c r="E453" s="15">
        <f t="shared" si="15"/>
        <v>7</v>
      </c>
      <c r="F453" s="14">
        <v>41984</v>
      </c>
      <c r="G453" t="s">
        <v>51</v>
      </c>
      <c r="H453" t="s">
        <v>489</v>
      </c>
      <c r="I453" t="s">
        <v>490</v>
      </c>
      <c r="J453" t="s">
        <v>25</v>
      </c>
      <c r="K453" t="s">
        <v>26</v>
      </c>
      <c r="L453" t="s">
        <v>178</v>
      </c>
      <c r="M453" t="s">
        <v>105</v>
      </c>
      <c r="N453">
        <v>77070</v>
      </c>
      <c r="O453" t="s">
        <v>106</v>
      </c>
      <c r="P453" t="s">
        <v>6004</v>
      </c>
      <c r="Q453" t="s">
        <v>46</v>
      </c>
      <c r="R453" t="s">
        <v>77</v>
      </c>
      <c r="S453" t="s">
        <v>6005</v>
      </c>
      <c r="T453">
        <v>1.476</v>
      </c>
      <c r="U453">
        <v>3</v>
      </c>
      <c r="V453">
        <v>0.8</v>
      </c>
      <c r="W453">
        <v>-2.214</v>
      </c>
    </row>
    <row r="454" spans="1:23" x14ac:dyDescent="0.3">
      <c r="A454">
        <v>4783</v>
      </c>
      <c r="B454" t="s">
        <v>6003</v>
      </c>
      <c r="C454" s="12">
        <v>41831</v>
      </c>
      <c r="D454" s="15">
        <f t="shared" si="14"/>
        <v>2014</v>
      </c>
      <c r="E454" s="15">
        <f t="shared" si="15"/>
        <v>7</v>
      </c>
      <c r="F454" s="14">
        <v>41984</v>
      </c>
      <c r="G454" t="s">
        <v>51</v>
      </c>
      <c r="H454" t="s">
        <v>489</v>
      </c>
      <c r="I454" t="s">
        <v>490</v>
      </c>
      <c r="J454" t="s">
        <v>25</v>
      </c>
      <c r="K454" t="s">
        <v>26</v>
      </c>
      <c r="L454" t="s">
        <v>178</v>
      </c>
      <c r="M454" t="s">
        <v>105</v>
      </c>
      <c r="N454">
        <v>77070</v>
      </c>
      <c r="O454" t="s">
        <v>106</v>
      </c>
      <c r="P454" t="s">
        <v>1807</v>
      </c>
      <c r="Q454" t="s">
        <v>46</v>
      </c>
      <c r="R454" t="s">
        <v>546</v>
      </c>
      <c r="S454" t="s">
        <v>1808</v>
      </c>
      <c r="T454">
        <v>40.712000000000003</v>
      </c>
      <c r="U454">
        <v>7</v>
      </c>
      <c r="V454">
        <v>0.2</v>
      </c>
      <c r="W454">
        <v>3.5623</v>
      </c>
    </row>
    <row r="455" spans="1:23" x14ac:dyDescent="0.3">
      <c r="A455">
        <v>4831</v>
      </c>
      <c r="B455" t="s">
        <v>6026</v>
      </c>
      <c r="C455" s="12">
        <v>41831</v>
      </c>
      <c r="D455" s="15">
        <f t="shared" si="14"/>
        <v>2014</v>
      </c>
      <c r="E455" s="15">
        <f t="shared" si="15"/>
        <v>7</v>
      </c>
      <c r="F455" s="14">
        <v>41984</v>
      </c>
      <c r="G455" t="s">
        <v>51</v>
      </c>
      <c r="H455" t="s">
        <v>2447</v>
      </c>
      <c r="I455" t="s">
        <v>2448</v>
      </c>
      <c r="J455" t="s">
        <v>25</v>
      </c>
      <c r="K455" t="s">
        <v>26</v>
      </c>
      <c r="L455" t="s">
        <v>6027</v>
      </c>
      <c r="M455" t="s">
        <v>116</v>
      </c>
      <c r="N455">
        <v>54401</v>
      </c>
      <c r="O455" t="s">
        <v>106</v>
      </c>
      <c r="P455" t="s">
        <v>4641</v>
      </c>
      <c r="Q455" t="s">
        <v>46</v>
      </c>
      <c r="R455" t="s">
        <v>80</v>
      </c>
      <c r="S455" t="s">
        <v>4642</v>
      </c>
      <c r="T455">
        <v>245.88</v>
      </c>
      <c r="U455">
        <v>6</v>
      </c>
      <c r="V455">
        <v>0</v>
      </c>
      <c r="W455">
        <v>68.846400000000003</v>
      </c>
    </row>
    <row r="456" spans="1:23" x14ac:dyDescent="0.3">
      <c r="A456">
        <v>4832</v>
      </c>
      <c r="B456" t="s">
        <v>6026</v>
      </c>
      <c r="C456" s="12">
        <v>41831</v>
      </c>
      <c r="D456" s="15">
        <f t="shared" si="14"/>
        <v>2014</v>
      </c>
      <c r="E456" s="15">
        <f t="shared" si="15"/>
        <v>7</v>
      </c>
      <c r="F456" s="14">
        <v>41984</v>
      </c>
      <c r="G456" t="s">
        <v>51</v>
      </c>
      <c r="H456" t="s">
        <v>2447</v>
      </c>
      <c r="I456" t="s">
        <v>2448</v>
      </c>
      <c r="J456" t="s">
        <v>25</v>
      </c>
      <c r="K456" t="s">
        <v>26</v>
      </c>
      <c r="L456" t="s">
        <v>6027</v>
      </c>
      <c r="M456" t="s">
        <v>116</v>
      </c>
      <c r="N456">
        <v>54401</v>
      </c>
      <c r="O456" t="s">
        <v>106</v>
      </c>
      <c r="P456" t="s">
        <v>2636</v>
      </c>
      <c r="Q456" t="s">
        <v>46</v>
      </c>
      <c r="R456" t="s">
        <v>60</v>
      </c>
      <c r="S456" t="s">
        <v>2637</v>
      </c>
      <c r="T456">
        <v>36.630000000000003</v>
      </c>
      <c r="U456">
        <v>3</v>
      </c>
      <c r="V456">
        <v>0</v>
      </c>
      <c r="W456">
        <v>9.8901000000000003</v>
      </c>
    </row>
    <row r="457" spans="1:23" x14ac:dyDescent="0.3">
      <c r="A457">
        <v>4833</v>
      </c>
      <c r="B457" t="s">
        <v>6026</v>
      </c>
      <c r="C457" s="12">
        <v>41831</v>
      </c>
      <c r="D457" s="15">
        <f t="shared" si="14"/>
        <v>2014</v>
      </c>
      <c r="E457" s="15">
        <f t="shared" si="15"/>
        <v>7</v>
      </c>
      <c r="F457" s="14">
        <v>41984</v>
      </c>
      <c r="G457" t="s">
        <v>51</v>
      </c>
      <c r="H457" t="s">
        <v>2447</v>
      </c>
      <c r="I457" t="s">
        <v>2448</v>
      </c>
      <c r="J457" t="s">
        <v>25</v>
      </c>
      <c r="K457" t="s">
        <v>26</v>
      </c>
      <c r="L457" t="s">
        <v>6027</v>
      </c>
      <c r="M457" t="s">
        <v>116</v>
      </c>
      <c r="N457">
        <v>54401</v>
      </c>
      <c r="O457" t="s">
        <v>106</v>
      </c>
      <c r="P457" t="s">
        <v>3461</v>
      </c>
      <c r="Q457" t="s">
        <v>46</v>
      </c>
      <c r="R457" t="s">
        <v>60</v>
      </c>
      <c r="S457" t="s">
        <v>3462</v>
      </c>
      <c r="T457">
        <v>22.58</v>
      </c>
      <c r="U457">
        <v>2</v>
      </c>
      <c r="V457">
        <v>0</v>
      </c>
      <c r="W457">
        <v>5.8708</v>
      </c>
    </row>
    <row r="458" spans="1:23" x14ac:dyDescent="0.3">
      <c r="A458">
        <v>4834</v>
      </c>
      <c r="B458" t="s">
        <v>6026</v>
      </c>
      <c r="C458" s="12">
        <v>41831</v>
      </c>
      <c r="D458" s="15">
        <f t="shared" si="14"/>
        <v>2014</v>
      </c>
      <c r="E458" s="15">
        <f t="shared" si="15"/>
        <v>7</v>
      </c>
      <c r="F458" s="14">
        <v>41984</v>
      </c>
      <c r="G458" t="s">
        <v>51</v>
      </c>
      <c r="H458" t="s">
        <v>2447</v>
      </c>
      <c r="I458" t="s">
        <v>2448</v>
      </c>
      <c r="J458" t="s">
        <v>25</v>
      </c>
      <c r="K458" t="s">
        <v>26</v>
      </c>
      <c r="L458" t="s">
        <v>6027</v>
      </c>
      <c r="M458" t="s">
        <v>116</v>
      </c>
      <c r="N458">
        <v>54401</v>
      </c>
      <c r="O458" t="s">
        <v>106</v>
      </c>
      <c r="P458" t="s">
        <v>3144</v>
      </c>
      <c r="Q458" t="s">
        <v>46</v>
      </c>
      <c r="R458" t="s">
        <v>77</v>
      </c>
      <c r="S458" t="s">
        <v>3145</v>
      </c>
      <c r="T458">
        <v>12.39</v>
      </c>
      <c r="U458">
        <v>3</v>
      </c>
      <c r="V458">
        <v>0</v>
      </c>
      <c r="W458">
        <v>5.8232999999999997</v>
      </c>
    </row>
    <row r="459" spans="1:23" x14ac:dyDescent="0.3">
      <c r="A459">
        <v>6981</v>
      </c>
      <c r="B459" t="s">
        <v>6715</v>
      </c>
      <c r="C459" s="12">
        <v>41831</v>
      </c>
      <c r="D459" s="15">
        <f t="shared" si="14"/>
        <v>2014</v>
      </c>
      <c r="E459" s="15">
        <f t="shared" si="15"/>
        <v>7</v>
      </c>
      <c r="F459" s="14">
        <v>41862</v>
      </c>
      <c r="G459" t="s">
        <v>182</v>
      </c>
      <c r="H459" t="s">
        <v>1269</v>
      </c>
      <c r="I459" t="s">
        <v>1270</v>
      </c>
      <c r="J459" t="s">
        <v>41</v>
      </c>
      <c r="K459" t="s">
        <v>26</v>
      </c>
      <c r="L459" t="s">
        <v>250</v>
      </c>
      <c r="M459" t="s">
        <v>251</v>
      </c>
      <c r="N459">
        <v>10024</v>
      </c>
      <c r="O459" t="s">
        <v>147</v>
      </c>
      <c r="P459" t="s">
        <v>3726</v>
      </c>
      <c r="Q459" t="s">
        <v>46</v>
      </c>
      <c r="R459" t="s">
        <v>253</v>
      </c>
      <c r="S459" t="s">
        <v>3727</v>
      </c>
      <c r="T459">
        <v>5.92</v>
      </c>
      <c r="U459">
        <v>4</v>
      </c>
      <c r="V459">
        <v>0</v>
      </c>
      <c r="W459">
        <v>2.8416000000000001</v>
      </c>
    </row>
    <row r="460" spans="1:23" x14ac:dyDescent="0.3">
      <c r="A460">
        <v>6982</v>
      </c>
      <c r="B460" t="s">
        <v>6715</v>
      </c>
      <c r="C460" s="12">
        <v>41831</v>
      </c>
      <c r="D460" s="15">
        <f t="shared" si="14"/>
        <v>2014</v>
      </c>
      <c r="E460" s="15">
        <f t="shared" si="15"/>
        <v>7</v>
      </c>
      <c r="F460" s="14">
        <v>41862</v>
      </c>
      <c r="G460" t="s">
        <v>182</v>
      </c>
      <c r="H460" t="s">
        <v>1269</v>
      </c>
      <c r="I460" t="s">
        <v>1270</v>
      </c>
      <c r="J460" t="s">
        <v>41</v>
      </c>
      <c r="K460" t="s">
        <v>26</v>
      </c>
      <c r="L460" t="s">
        <v>250</v>
      </c>
      <c r="M460" t="s">
        <v>251</v>
      </c>
      <c r="N460">
        <v>10024</v>
      </c>
      <c r="O460" t="s">
        <v>147</v>
      </c>
      <c r="P460" t="s">
        <v>5617</v>
      </c>
      <c r="Q460" t="s">
        <v>46</v>
      </c>
      <c r="R460" t="s">
        <v>92</v>
      </c>
      <c r="S460" t="s">
        <v>5618</v>
      </c>
      <c r="T460">
        <v>30.18</v>
      </c>
      <c r="U460">
        <v>3</v>
      </c>
      <c r="V460">
        <v>0</v>
      </c>
      <c r="W460">
        <v>13.8828</v>
      </c>
    </row>
    <row r="461" spans="1:23" x14ac:dyDescent="0.3">
      <c r="A461">
        <v>9810</v>
      </c>
      <c r="B461" t="s">
        <v>7394</v>
      </c>
      <c r="C461" s="12">
        <v>41831</v>
      </c>
      <c r="D461" s="15">
        <f t="shared" si="14"/>
        <v>2014</v>
      </c>
      <c r="E461" s="15">
        <f t="shared" si="15"/>
        <v>7</v>
      </c>
      <c r="F461" s="14">
        <v>41954</v>
      </c>
      <c r="G461" t="s">
        <v>22</v>
      </c>
      <c r="H461" t="s">
        <v>1417</v>
      </c>
      <c r="I461" t="s">
        <v>1418</v>
      </c>
      <c r="J461" t="s">
        <v>25</v>
      </c>
      <c r="K461" t="s">
        <v>26</v>
      </c>
      <c r="L461" t="s">
        <v>394</v>
      </c>
      <c r="M461" t="s">
        <v>395</v>
      </c>
      <c r="N461">
        <v>97206</v>
      </c>
      <c r="O461" t="s">
        <v>44</v>
      </c>
      <c r="P461" t="s">
        <v>382</v>
      </c>
      <c r="Q461" t="s">
        <v>46</v>
      </c>
      <c r="R461" t="s">
        <v>92</v>
      </c>
      <c r="S461" t="s">
        <v>383</v>
      </c>
      <c r="T461">
        <v>25.92</v>
      </c>
      <c r="U461">
        <v>5</v>
      </c>
      <c r="V461">
        <v>0.2</v>
      </c>
      <c r="W461">
        <v>9.0719999999999992</v>
      </c>
    </row>
    <row r="462" spans="1:23" x14ac:dyDescent="0.3">
      <c r="A462">
        <v>9811</v>
      </c>
      <c r="B462" t="s">
        <v>7394</v>
      </c>
      <c r="C462" s="12">
        <v>41831</v>
      </c>
      <c r="D462" s="15">
        <f t="shared" si="14"/>
        <v>2014</v>
      </c>
      <c r="E462" s="15">
        <f t="shared" si="15"/>
        <v>7</v>
      </c>
      <c r="F462" s="14">
        <v>41954</v>
      </c>
      <c r="G462" t="s">
        <v>22</v>
      </c>
      <c r="H462" t="s">
        <v>1417</v>
      </c>
      <c r="I462" t="s">
        <v>1418</v>
      </c>
      <c r="J462" t="s">
        <v>25</v>
      </c>
      <c r="K462" t="s">
        <v>26</v>
      </c>
      <c r="L462" t="s">
        <v>394</v>
      </c>
      <c r="M462" t="s">
        <v>395</v>
      </c>
      <c r="N462">
        <v>97206</v>
      </c>
      <c r="O462" t="s">
        <v>44</v>
      </c>
      <c r="P462" t="s">
        <v>3340</v>
      </c>
      <c r="Q462" t="s">
        <v>46</v>
      </c>
      <c r="R462" t="s">
        <v>70</v>
      </c>
      <c r="S462" t="s">
        <v>3341</v>
      </c>
      <c r="T462">
        <v>120.768</v>
      </c>
      <c r="U462">
        <v>4</v>
      </c>
      <c r="V462">
        <v>0.2</v>
      </c>
      <c r="W462">
        <v>9.0576000000000008</v>
      </c>
    </row>
    <row r="463" spans="1:23" x14ac:dyDescent="0.3">
      <c r="A463">
        <v>5279</v>
      </c>
      <c r="B463" t="s">
        <v>6198</v>
      </c>
      <c r="C463" s="12">
        <v>41832</v>
      </c>
      <c r="D463" s="15">
        <f t="shared" si="14"/>
        <v>2014</v>
      </c>
      <c r="E463" s="15">
        <f t="shared" si="15"/>
        <v>7</v>
      </c>
      <c r="F463" s="14" t="s">
        <v>3887</v>
      </c>
      <c r="G463" t="s">
        <v>51</v>
      </c>
      <c r="H463" t="s">
        <v>1098</v>
      </c>
      <c r="I463" t="s">
        <v>1099</v>
      </c>
      <c r="J463" t="s">
        <v>25</v>
      </c>
      <c r="K463" t="s">
        <v>26</v>
      </c>
      <c r="L463" t="s">
        <v>2629</v>
      </c>
      <c r="M463" t="s">
        <v>301</v>
      </c>
      <c r="N463">
        <v>23464</v>
      </c>
      <c r="O463" t="s">
        <v>29</v>
      </c>
      <c r="P463" t="s">
        <v>3257</v>
      </c>
      <c r="Q463" t="s">
        <v>46</v>
      </c>
      <c r="R463" t="s">
        <v>92</v>
      </c>
      <c r="S463" t="s">
        <v>3258</v>
      </c>
      <c r="T463">
        <v>105.52</v>
      </c>
      <c r="U463">
        <v>4</v>
      </c>
      <c r="V463">
        <v>0</v>
      </c>
      <c r="W463">
        <v>48.539200000000001</v>
      </c>
    </row>
    <row r="464" spans="1:23" x14ac:dyDescent="0.3">
      <c r="A464">
        <v>7237</v>
      </c>
      <c r="B464" t="s">
        <v>6780</v>
      </c>
      <c r="C464" s="12">
        <v>41832</v>
      </c>
      <c r="D464" s="15">
        <f t="shared" si="14"/>
        <v>2014</v>
      </c>
      <c r="E464" s="15">
        <f t="shared" si="15"/>
        <v>7</v>
      </c>
      <c r="F464" s="14">
        <v>41924</v>
      </c>
      <c r="G464" t="s">
        <v>182</v>
      </c>
      <c r="H464" t="s">
        <v>1729</v>
      </c>
      <c r="I464" t="s">
        <v>1730</v>
      </c>
      <c r="J464" t="s">
        <v>25</v>
      </c>
      <c r="K464" t="s">
        <v>26</v>
      </c>
      <c r="L464" t="s">
        <v>42</v>
      </c>
      <c r="M464" t="s">
        <v>43</v>
      </c>
      <c r="N464">
        <v>90049</v>
      </c>
      <c r="O464" t="s">
        <v>44</v>
      </c>
      <c r="P464" t="s">
        <v>2257</v>
      </c>
      <c r="Q464" t="s">
        <v>46</v>
      </c>
      <c r="R464" t="s">
        <v>70</v>
      </c>
      <c r="S464" t="s">
        <v>2258</v>
      </c>
      <c r="T464">
        <v>8.64</v>
      </c>
      <c r="U464">
        <v>3</v>
      </c>
      <c r="V464">
        <v>0</v>
      </c>
      <c r="W464">
        <v>2.4192</v>
      </c>
    </row>
    <row r="465" spans="1:23" x14ac:dyDescent="0.3">
      <c r="A465">
        <v>8091</v>
      </c>
      <c r="B465" t="s">
        <v>6964</v>
      </c>
      <c r="C465" s="12">
        <v>41832</v>
      </c>
      <c r="D465" s="15">
        <f t="shared" si="14"/>
        <v>2014</v>
      </c>
      <c r="E465" s="15">
        <f t="shared" si="15"/>
        <v>7</v>
      </c>
      <c r="F465" s="14" t="s">
        <v>3887</v>
      </c>
      <c r="G465" t="s">
        <v>51</v>
      </c>
      <c r="H465" t="s">
        <v>2615</v>
      </c>
      <c r="I465" t="s">
        <v>2616</v>
      </c>
      <c r="J465" t="s">
        <v>103</v>
      </c>
      <c r="K465" t="s">
        <v>26</v>
      </c>
      <c r="L465" t="s">
        <v>97</v>
      </c>
      <c r="M465" t="s">
        <v>98</v>
      </c>
      <c r="N465">
        <v>98103</v>
      </c>
      <c r="O465" t="s">
        <v>44</v>
      </c>
      <c r="P465" t="s">
        <v>4871</v>
      </c>
      <c r="Q465" t="s">
        <v>46</v>
      </c>
      <c r="R465" t="s">
        <v>60</v>
      </c>
      <c r="S465" t="s">
        <v>4872</v>
      </c>
      <c r="T465">
        <v>269.36</v>
      </c>
      <c r="U465">
        <v>7</v>
      </c>
      <c r="V465">
        <v>0</v>
      </c>
      <c r="W465">
        <v>70.033600000000007</v>
      </c>
    </row>
    <row r="466" spans="1:23" x14ac:dyDescent="0.3">
      <c r="A466">
        <v>8945</v>
      </c>
      <c r="B466" t="s">
        <v>7193</v>
      </c>
      <c r="C466" s="12">
        <v>41832</v>
      </c>
      <c r="D466" s="15">
        <f t="shared" si="14"/>
        <v>2014</v>
      </c>
      <c r="E466" s="15">
        <f t="shared" si="15"/>
        <v>7</v>
      </c>
      <c r="F466" s="14">
        <v>41863</v>
      </c>
      <c r="G466" t="s">
        <v>182</v>
      </c>
      <c r="H466" t="s">
        <v>2780</v>
      </c>
      <c r="I466" t="s">
        <v>2781</v>
      </c>
      <c r="J466" t="s">
        <v>103</v>
      </c>
      <c r="K466" t="s">
        <v>26</v>
      </c>
      <c r="L466" t="s">
        <v>126</v>
      </c>
      <c r="M466" t="s">
        <v>43</v>
      </c>
      <c r="N466">
        <v>94109</v>
      </c>
      <c r="O466" t="s">
        <v>44</v>
      </c>
      <c r="P466" t="s">
        <v>4776</v>
      </c>
      <c r="Q466" t="s">
        <v>46</v>
      </c>
      <c r="R466" t="s">
        <v>92</v>
      </c>
      <c r="S466" t="s">
        <v>4777</v>
      </c>
      <c r="T466">
        <v>164.88</v>
      </c>
      <c r="U466">
        <v>3</v>
      </c>
      <c r="V466">
        <v>0</v>
      </c>
      <c r="W466">
        <v>80.791200000000003</v>
      </c>
    </row>
    <row r="467" spans="1:23" x14ac:dyDescent="0.3">
      <c r="A467">
        <v>9267</v>
      </c>
      <c r="B467" t="s">
        <v>7274</v>
      </c>
      <c r="C467" s="12">
        <v>41853</v>
      </c>
      <c r="D467" s="15">
        <f t="shared" si="14"/>
        <v>2014</v>
      </c>
      <c r="E467" s="15">
        <f t="shared" si="15"/>
        <v>8</v>
      </c>
      <c r="F467" s="14">
        <v>41884</v>
      </c>
      <c r="G467" t="s">
        <v>182</v>
      </c>
      <c r="H467" t="s">
        <v>1075</v>
      </c>
      <c r="I467" t="s">
        <v>1076</v>
      </c>
      <c r="J467" t="s">
        <v>103</v>
      </c>
      <c r="K467" t="s">
        <v>26</v>
      </c>
      <c r="L467" t="s">
        <v>3515</v>
      </c>
      <c r="M467" t="s">
        <v>1277</v>
      </c>
      <c r="N467">
        <v>89031</v>
      </c>
      <c r="O467" t="s">
        <v>44</v>
      </c>
      <c r="P467" t="s">
        <v>5908</v>
      </c>
      <c r="Q467" t="s">
        <v>31</v>
      </c>
      <c r="R467" t="s">
        <v>67</v>
      </c>
      <c r="S467" t="s">
        <v>5909</v>
      </c>
      <c r="T467">
        <v>14.56</v>
      </c>
      <c r="U467">
        <v>2</v>
      </c>
      <c r="V467">
        <v>0</v>
      </c>
      <c r="W467">
        <v>5.5327999999999999</v>
      </c>
    </row>
    <row r="468" spans="1:23" x14ac:dyDescent="0.3">
      <c r="A468">
        <v>3836</v>
      </c>
      <c r="B468" t="s">
        <v>5564</v>
      </c>
      <c r="C468" s="12">
        <v>41855</v>
      </c>
      <c r="D468" s="15">
        <f t="shared" si="14"/>
        <v>2014</v>
      </c>
      <c r="E468" s="15">
        <f t="shared" si="15"/>
        <v>8</v>
      </c>
      <c r="F468" s="14" t="s">
        <v>5565</v>
      </c>
      <c r="G468" t="s">
        <v>51</v>
      </c>
      <c r="H468" t="s">
        <v>3550</v>
      </c>
      <c r="I468" t="s">
        <v>3551</v>
      </c>
      <c r="J468" t="s">
        <v>41</v>
      </c>
      <c r="K468" t="s">
        <v>26</v>
      </c>
      <c r="L468" t="s">
        <v>3432</v>
      </c>
      <c r="M468" t="s">
        <v>292</v>
      </c>
      <c r="N468">
        <v>85301</v>
      </c>
      <c r="O468" t="s">
        <v>44</v>
      </c>
      <c r="P468" t="s">
        <v>3726</v>
      </c>
      <c r="Q468" t="s">
        <v>46</v>
      </c>
      <c r="R468" t="s">
        <v>253</v>
      </c>
      <c r="S468" t="s">
        <v>3727</v>
      </c>
      <c r="T468">
        <v>2.3679999999999999</v>
      </c>
      <c r="U468">
        <v>2</v>
      </c>
      <c r="V468">
        <v>0.2</v>
      </c>
      <c r="W468">
        <v>0.82879999999999998</v>
      </c>
    </row>
    <row r="469" spans="1:23" x14ac:dyDescent="0.3">
      <c r="A469">
        <v>3837</v>
      </c>
      <c r="B469" t="s">
        <v>5564</v>
      </c>
      <c r="C469" s="12">
        <v>41855</v>
      </c>
      <c r="D469" s="15">
        <f t="shared" si="14"/>
        <v>2014</v>
      </c>
      <c r="E469" s="15">
        <f t="shared" si="15"/>
        <v>8</v>
      </c>
      <c r="F469" s="14" t="s">
        <v>5565</v>
      </c>
      <c r="G469" t="s">
        <v>51</v>
      </c>
      <c r="H469" t="s">
        <v>3550</v>
      </c>
      <c r="I469" t="s">
        <v>3551</v>
      </c>
      <c r="J469" t="s">
        <v>41</v>
      </c>
      <c r="K469" t="s">
        <v>26</v>
      </c>
      <c r="L469" t="s">
        <v>3432</v>
      </c>
      <c r="M469" t="s">
        <v>292</v>
      </c>
      <c r="N469">
        <v>85301</v>
      </c>
      <c r="O469" t="s">
        <v>44</v>
      </c>
      <c r="P469" t="s">
        <v>5566</v>
      </c>
      <c r="Q469" t="s">
        <v>46</v>
      </c>
      <c r="R469" t="s">
        <v>92</v>
      </c>
      <c r="S469" t="s">
        <v>5567</v>
      </c>
      <c r="T469">
        <v>19.007999999999999</v>
      </c>
      <c r="U469">
        <v>3</v>
      </c>
      <c r="V469">
        <v>0.2</v>
      </c>
      <c r="W469">
        <v>6.8903999999999996</v>
      </c>
    </row>
    <row r="470" spans="1:23" x14ac:dyDescent="0.3">
      <c r="A470">
        <v>5927</v>
      </c>
      <c r="B470" t="s">
        <v>6443</v>
      </c>
      <c r="C470" s="12">
        <v>41855</v>
      </c>
      <c r="D470" s="15">
        <f t="shared" si="14"/>
        <v>2014</v>
      </c>
      <c r="E470" s="15">
        <f t="shared" si="15"/>
        <v>8</v>
      </c>
      <c r="F470" s="14">
        <v>41977</v>
      </c>
      <c r="G470" t="s">
        <v>51</v>
      </c>
      <c r="H470" t="s">
        <v>204</v>
      </c>
      <c r="I470" t="s">
        <v>205</v>
      </c>
      <c r="J470" t="s">
        <v>41</v>
      </c>
      <c r="K470" t="s">
        <v>26</v>
      </c>
      <c r="L470" t="s">
        <v>339</v>
      </c>
      <c r="M470" t="s">
        <v>340</v>
      </c>
      <c r="N470">
        <v>35601</v>
      </c>
      <c r="O470" t="s">
        <v>29</v>
      </c>
      <c r="P470" t="s">
        <v>6292</v>
      </c>
      <c r="Q470" t="s">
        <v>31</v>
      </c>
      <c r="R470" t="s">
        <v>57</v>
      </c>
      <c r="S470" t="s">
        <v>6293</v>
      </c>
      <c r="T470">
        <v>1215.92</v>
      </c>
      <c r="U470">
        <v>8</v>
      </c>
      <c r="V470">
        <v>0</v>
      </c>
      <c r="W470">
        <v>316.13920000000002</v>
      </c>
    </row>
    <row r="471" spans="1:23" x14ac:dyDescent="0.3">
      <c r="A471">
        <v>6381</v>
      </c>
      <c r="B471" t="s">
        <v>6569</v>
      </c>
      <c r="C471" s="12">
        <v>41855</v>
      </c>
      <c r="D471" s="15">
        <f t="shared" si="14"/>
        <v>2014</v>
      </c>
      <c r="E471" s="15">
        <f t="shared" si="15"/>
        <v>8</v>
      </c>
      <c r="F471" s="14" t="s">
        <v>1134</v>
      </c>
      <c r="G471" t="s">
        <v>51</v>
      </c>
      <c r="H471" t="s">
        <v>3500</v>
      </c>
      <c r="I471" t="s">
        <v>3501</v>
      </c>
      <c r="J471" t="s">
        <v>103</v>
      </c>
      <c r="K471" t="s">
        <v>26</v>
      </c>
      <c r="L471" t="s">
        <v>6151</v>
      </c>
      <c r="M471" t="s">
        <v>292</v>
      </c>
      <c r="N471">
        <v>85224</v>
      </c>
      <c r="O471" t="s">
        <v>44</v>
      </c>
      <c r="P471" t="s">
        <v>5214</v>
      </c>
      <c r="Q471" t="s">
        <v>46</v>
      </c>
      <c r="R471" t="s">
        <v>253</v>
      </c>
      <c r="S471" t="s">
        <v>5215</v>
      </c>
      <c r="T471">
        <v>49.792000000000002</v>
      </c>
      <c r="U471">
        <v>8</v>
      </c>
      <c r="V471">
        <v>0.2</v>
      </c>
      <c r="W471">
        <v>-11.8256</v>
      </c>
    </row>
    <row r="472" spans="1:23" x14ac:dyDescent="0.3">
      <c r="A472">
        <v>7047</v>
      </c>
      <c r="B472" t="s">
        <v>6734</v>
      </c>
      <c r="C472" s="12">
        <v>41855</v>
      </c>
      <c r="D472" s="15">
        <f t="shared" si="14"/>
        <v>2014</v>
      </c>
      <c r="E472" s="15">
        <f t="shared" si="15"/>
        <v>8</v>
      </c>
      <c r="F472" s="14">
        <v>41977</v>
      </c>
      <c r="G472" t="s">
        <v>51</v>
      </c>
      <c r="H472" t="s">
        <v>1075</v>
      </c>
      <c r="I472" t="s">
        <v>1076</v>
      </c>
      <c r="J472" t="s">
        <v>103</v>
      </c>
      <c r="K472" t="s">
        <v>26</v>
      </c>
      <c r="L472" t="s">
        <v>89</v>
      </c>
      <c r="M472" t="s">
        <v>43</v>
      </c>
      <c r="N472">
        <v>94521</v>
      </c>
      <c r="O472" t="s">
        <v>44</v>
      </c>
      <c r="P472" t="s">
        <v>820</v>
      </c>
      <c r="Q472" t="s">
        <v>31</v>
      </c>
      <c r="R472" t="s">
        <v>57</v>
      </c>
      <c r="S472" t="s">
        <v>821</v>
      </c>
      <c r="T472">
        <v>99.591999999999999</v>
      </c>
      <c r="U472">
        <v>1</v>
      </c>
      <c r="V472">
        <v>0.2</v>
      </c>
      <c r="W472">
        <v>2.4897999999999998</v>
      </c>
    </row>
    <row r="473" spans="1:23" x14ac:dyDescent="0.3">
      <c r="A473">
        <v>7048</v>
      </c>
      <c r="B473" t="s">
        <v>6734</v>
      </c>
      <c r="C473" s="12">
        <v>41855</v>
      </c>
      <c r="D473" s="15">
        <f t="shared" si="14"/>
        <v>2014</v>
      </c>
      <c r="E473" s="15">
        <f t="shared" si="15"/>
        <v>8</v>
      </c>
      <c r="F473" s="14">
        <v>41977</v>
      </c>
      <c r="G473" t="s">
        <v>51</v>
      </c>
      <c r="H473" t="s">
        <v>1075</v>
      </c>
      <c r="I473" t="s">
        <v>1076</v>
      </c>
      <c r="J473" t="s">
        <v>103</v>
      </c>
      <c r="K473" t="s">
        <v>26</v>
      </c>
      <c r="L473" t="s">
        <v>89</v>
      </c>
      <c r="M473" t="s">
        <v>43</v>
      </c>
      <c r="N473">
        <v>94521</v>
      </c>
      <c r="O473" t="s">
        <v>44</v>
      </c>
      <c r="P473" t="s">
        <v>1090</v>
      </c>
      <c r="Q473" t="s">
        <v>73</v>
      </c>
      <c r="R473" t="s">
        <v>157</v>
      </c>
      <c r="S473" t="s">
        <v>1091</v>
      </c>
      <c r="T473">
        <v>399.96</v>
      </c>
      <c r="U473">
        <v>4</v>
      </c>
      <c r="V473">
        <v>0</v>
      </c>
      <c r="W473">
        <v>139.98599999999999</v>
      </c>
    </row>
    <row r="474" spans="1:23" x14ac:dyDescent="0.3">
      <c r="A474">
        <v>7410</v>
      </c>
      <c r="B474" t="s">
        <v>6825</v>
      </c>
      <c r="C474" s="12">
        <v>41855</v>
      </c>
      <c r="D474" s="15">
        <f t="shared" si="14"/>
        <v>2014</v>
      </c>
      <c r="E474" s="15">
        <f t="shared" si="15"/>
        <v>8</v>
      </c>
      <c r="F474" s="14">
        <v>41977</v>
      </c>
      <c r="G474" t="s">
        <v>51</v>
      </c>
      <c r="H474" t="s">
        <v>2661</v>
      </c>
      <c r="I474" t="s">
        <v>2662</v>
      </c>
      <c r="J474" t="s">
        <v>25</v>
      </c>
      <c r="K474" t="s">
        <v>26</v>
      </c>
      <c r="L474" t="s">
        <v>2512</v>
      </c>
      <c r="M474" t="s">
        <v>468</v>
      </c>
      <c r="N474">
        <v>43615</v>
      </c>
      <c r="O474" t="s">
        <v>147</v>
      </c>
      <c r="P474" t="s">
        <v>5870</v>
      </c>
      <c r="Q474" t="s">
        <v>31</v>
      </c>
      <c r="R474" t="s">
        <v>57</v>
      </c>
      <c r="S474" t="s">
        <v>5871</v>
      </c>
      <c r="T474">
        <v>172.11</v>
      </c>
      <c r="U474">
        <v>1</v>
      </c>
      <c r="V474">
        <v>0.4</v>
      </c>
      <c r="W474">
        <v>-94.660499999999999</v>
      </c>
    </row>
    <row r="475" spans="1:23" x14ac:dyDescent="0.3">
      <c r="A475">
        <v>8800</v>
      </c>
      <c r="B475" t="s">
        <v>7160</v>
      </c>
      <c r="C475" s="12">
        <v>41856</v>
      </c>
      <c r="D475" s="15">
        <f t="shared" si="14"/>
        <v>2014</v>
      </c>
      <c r="E475" s="15">
        <f t="shared" si="15"/>
        <v>8</v>
      </c>
      <c r="F475" s="14">
        <v>41917</v>
      </c>
      <c r="G475" t="s">
        <v>182</v>
      </c>
      <c r="H475" t="s">
        <v>3027</v>
      </c>
      <c r="I475" t="s">
        <v>3028</v>
      </c>
      <c r="J475" t="s">
        <v>25</v>
      </c>
      <c r="K475" t="s">
        <v>26</v>
      </c>
      <c r="L475" t="s">
        <v>145</v>
      </c>
      <c r="M475" t="s">
        <v>146</v>
      </c>
      <c r="N475">
        <v>19134</v>
      </c>
      <c r="O475" t="s">
        <v>147</v>
      </c>
      <c r="P475" t="s">
        <v>1119</v>
      </c>
      <c r="Q475" t="s">
        <v>73</v>
      </c>
      <c r="R475" t="s">
        <v>1120</v>
      </c>
      <c r="S475" t="s">
        <v>1121</v>
      </c>
      <c r="T475">
        <v>1799.97</v>
      </c>
      <c r="U475">
        <v>5</v>
      </c>
      <c r="V475">
        <v>0.4</v>
      </c>
      <c r="W475">
        <v>239.99600000000001</v>
      </c>
    </row>
    <row r="476" spans="1:23" x14ac:dyDescent="0.3">
      <c r="A476">
        <v>2750</v>
      </c>
      <c r="B476" t="s">
        <v>4866</v>
      </c>
      <c r="C476" s="12">
        <v>41857</v>
      </c>
      <c r="D476" s="15">
        <f t="shared" si="14"/>
        <v>2014</v>
      </c>
      <c r="E476" s="15">
        <f t="shared" si="15"/>
        <v>8</v>
      </c>
      <c r="F476" s="14" t="s">
        <v>63</v>
      </c>
      <c r="G476" t="s">
        <v>51</v>
      </c>
      <c r="H476" t="s">
        <v>1759</v>
      </c>
      <c r="I476" t="s">
        <v>1760</v>
      </c>
      <c r="J476" t="s">
        <v>25</v>
      </c>
      <c r="K476" t="s">
        <v>26</v>
      </c>
      <c r="L476" t="s">
        <v>97</v>
      </c>
      <c r="M476" t="s">
        <v>98</v>
      </c>
      <c r="N476">
        <v>98115</v>
      </c>
      <c r="O476" t="s">
        <v>44</v>
      </c>
      <c r="P476" t="s">
        <v>4867</v>
      </c>
      <c r="Q476" t="s">
        <v>31</v>
      </c>
      <c r="R476" t="s">
        <v>35</v>
      </c>
      <c r="S476" t="s">
        <v>4868</v>
      </c>
      <c r="T476">
        <v>585.55200000000002</v>
      </c>
      <c r="U476">
        <v>3</v>
      </c>
      <c r="V476">
        <v>0.2</v>
      </c>
      <c r="W476">
        <v>73.194000000000003</v>
      </c>
    </row>
    <row r="477" spans="1:23" x14ac:dyDescent="0.3">
      <c r="A477">
        <v>3842</v>
      </c>
      <c r="B477" t="s">
        <v>5568</v>
      </c>
      <c r="C477" s="12">
        <v>41857</v>
      </c>
      <c r="D477" s="15">
        <f t="shared" si="14"/>
        <v>2014</v>
      </c>
      <c r="E477" s="15">
        <f t="shared" si="15"/>
        <v>8</v>
      </c>
      <c r="F477" s="14">
        <v>41979</v>
      </c>
      <c r="G477" t="s">
        <v>51</v>
      </c>
      <c r="H477" t="s">
        <v>5569</v>
      </c>
      <c r="I477" t="s">
        <v>5570</v>
      </c>
      <c r="J477" t="s">
        <v>41</v>
      </c>
      <c r="K477" t="s">
        <v>26</v>
      </c>
      <c r="L477" t="s">
        <v>485</v>
      </c>
      <c r="M477" t="s">
        <v>317</v>
      </c>
      <c r="N477">
        <v>37620</v>
      </c>
      <c r="O477" t="s">
        <v>29</v>
      </c>
      <c r="P477" t="s">
        <v>1660</v>
      </c>
      <c r="Q477" t="s">
        <v>31</v>
      </c>
      <c r="R477" t="s">
        <v>35</v>
      </c>
      <c r="S477" t="s">
        <v>1661</v>
      </c>
      <c r="T477">
        <v>170.352</v>
      </c>
      <c r="U477">
        <v>3</v>
      </c>
      <c r="V477">
        <v>0.2</v>
      </c>
      <c r="W477">
        <v>10.647</v>
      </c>
    </row>
    <row r="478" spans="1:23" x14ac:dyDescent="0.3">
      <c r="A478">
        <v>9367</v>
      </c>
      <c r="B478" t="s">
        <v>7293</v>
      </c>
      <c r="C478" s="12">
        <v>41857</v>
      </c>
      <c r="D478" s="15">
        <f t="shared" si="14"/>
        <v>2014</v>
      </c>
      <c r="E478" s="15">
        <f t="shared" si="15"/>
        <v>8</v>
      </c>
      <c r="F478" s="14" t="s">
        <v>1527</v>
      </c>
      <c r="G478" t="s">
        <v>51</v>
      </c>
      <c r="H478" t="s">
        <v>3646</v>
      </c>
      <c r="I478" t="s">
        <v>3647</v>
      </c>
      <c r="J478" t="s">
        <v>25</v>
      </c>
      <c r="K478" t="s">
        <v>26</v>
      </c>
      <c r="L478" t="s">
        <v>1085</v>
      </c>
      <c r="M478" t="s">
        <v>251</v>
      </c>
      <c r="N478">
        <v>11561</v>
      </c>
      <c r="O478" t="s">
        <v>147</v>
      </c>
      <c r="P478" t="s">
        <v>5763</v>
      </c>
      <c r="Q478" t="s">
        <v>46</v>
      </c>
      <c r="R478" t="s">
        <v>77</v>
      </c>
      <c r="S478" t="s">
        <v>5764</v>
      </c>
      <c r="T478">
        <v>68.48</v>
      </c>
      <c r="U478">
        <v>2</v>
      </c>
      <c r="V478">
        <v>0.2</v>
      </c>
      <c r="W478">
        <v>25.68</v>
      </c>
    </row>
    <row r="479" spans="1:23" x14ac:dyDescent="0.3">
      <c r="A479">
        <v>9368</v>
      </c>
      <c r="B479" t="s">
        <v>7293</v>
      </c>
      <c r="C479" s="12">
        <v>41857</v>
      </c>
      <c r="D479" s="15">
        <f t="shared" si="14"/>
        <v>2014</v>
      </c>
      <c r="E479" s="15">
        <f t="shared" si="15"/>
        <v>8</v>
      </c>
      <c r="F479" s="14" t="s">
        <v>1527</v>
      </c>
      <c r="G479" t="s">
        <v>51</v>
      </c>
      <c r="H479" t="s">
        <v>3646</v>
      </c>
      <c r="I479" t="s">
        <v>3647</v>
      </c>
      <c r="J479" t="s">
        <v>25</v>
      </c>
      <c r="K479" t="s">
        <v>26</v>
      </c>
      <c r="L479" t="s">
        <v>1085</v>
      </c>
      <c r="M479" t="s">
        <v>251</v>
      </c>
      <c r="N479">
        <v>11561</v>
      </c>
      <c r="O479" t="s">
        <v>147</v>
      </c>
      <c r="P479" t="s">
        <v>4646</v>
      </c>
      <c r="Q479" t="s">
        <v>46</v>
      </c>
      <c r="R479" t="s">
        <v>60</v>
      </c>
      <c r="S479" t="s">
        <v>4647</v>
      </c>
      <c r="T479">
        <v>1676.88</v>
      </c>
      <c r="U479">
        <v>6</v>
      </c>
      <c r="V479">
        <v>0</v>
      </c>
      <c r="W479">
        <v>83.843999999999994</v>
      </c>
    </row>
    <row r="480" spans="1:23" x14ac:dyDescent="0.3">
      <c r="A480">
        <v>4780</v>
      </c>
      <c r="B480" t="s">
        <v>6002</v>
      </c>
      <c r="C480" s="12">
        <v>41858</v>
      </c>
      <c r="D480" s="15">
        <f t="shared" si="14"/>
        <v>2014</v>
      </c>
      <c r="E480" s="15">
        <f t="shared" si="15"/>
        <v>8</v>
      </c>
      <c r="F480" s="14">
        <v>41919</v>
      </c>
      <c r="G480" t="s">
        <v>182</v>
      </c>
      <c r="H480" t="s">
        <v>4924</v>
      </c>
      <c r="I480" t="s">
        <v>4925</v>
      </c>
      <c r="J480" t="s">
        <v>25</v>
      </c>
      <c r="K480" t="s">
        <v>26</v>
      </c>
      <c r="L480" t="s">
        <v>3029</v>
      </c>
      <c r="M480" t="s">
        <v>251</v>
      </c>
      <c r="N480">
        <v>14215</v>
      </c>
      <c r="O480" t="s">
        <v>147</v>
      </c>
      <c r="P480" t="s">
        <v>1660</v>
      </c>
      <c r="Q480" t="s">
        <v>31</v>
      </c>
      <c r="R480" t="s">
        <v>35</v>
      </c>
      <c r="S480" t="s">
        <v>1661</v>
      </c>
      <c r="T480">
        <v>63.881999999999998</v>
      </c>
      <c r="U480">
        <v>1</v>
      </c>
      <c r="V480">
        <v>0.1</v>
      </c>
      <c r="W480">
        <v>10.647</v>
      </c>
    </row>
    <row r="481" spans="1:23" x14ac:dyDescent="0.3">
      <c r="A481">
        <v>6288</v>
      </c>
      <c r="B481" t="s">
        <v>6542</v>
      </c>
      <c r="C481" s="12">
        <v>41858</v>
      </c>
      <c r="D481" s="15">
        <f t="shared" si="14"/>
        <v>2014</v>
      </c>
      <c r="E481" s="15">
        <f t="shared" si="15"/>
        <v>8</v>
      </c>
      <c r="F481" s="14">
        <v>41980</v>
      </c>
      <c r="G481" t="s">
        <v>51</v>
      </c>
      <c r="H481" t="s">
        <v>1435</v>
      </c>
      <c r="I481" t="s">
        <v>1436</v>
      </c>
      <c r="J481" t="s">
        <v>41</v>
      </c>
      <c r="K481" t="s">
        <v>26</v>
      </c>
      <c r="L481" t="s">
        <v>126</v>
      </c>
      <c r="M481" t="s">
        <v>43</v>
      </c>
      <c r="N481">
        <v>94122</v>
      </c>
      <c r="O481" t="s">
        <v>44</v>
      </c>
      <c r="P481" t="s">
        <v>3502</v>
      </c>
      <c r="Q481" t="s">
        <v>31</v>
      </c>
      <c r="R481" t="s">
        <v>57</v>
      </c>
      <c r="S481" t="s">
        <v>3503</v>
      </c>
      <c r="T481">
        <v>502.488</v>
      </c>
      <c r="U481">
        <v>3</v>
      </c>
      <c r="V481">
        <v>0.2</v>
      </c>
      <c r="W481">
        <v>-87.935400000000001</v>
      </c>
    </row>
    <row r="482" spans="1:23" x14ac:dyDescent="0.3">
      <c r="A482">
        <v>6289</v>
      </c>
      <c r="B482" t="s">
        <v>6542</v>
      </c>
      <c r="C482" s="12">
        <v>41858</v>
      </c>
      <c r="D482" s="15">
        <f t="shared" si="14"/>
        <v>2014</v>
      </c>
      <c r="E482" s="15">
        <f t="shared" si="15"/>
        <v>8</v>
      </c>
      <c r="F482" s="14">
        <v>41980</v>
      </c>
      <c r="G482" t="s">
        <v>51</v>
      </c>
      <c r="H482" t="s">
        <v>1435</v>
      </c>
      <c r="I482" t="s">
        <v>1436</v>
      </c>
      <c r="J482" t="s">
        <v>41</v>
      </c>
      <c r="K482" t="s">
        <v>26</v>
      </c>
      <c r="L482" t="s">
        <v>126</v>
      </c>
      <c r="M482" t="s">
        <v>43</v>
      </c>
      <c r="N482">
        <v>94122</v>
      </c>
      <c r="O482" t="s">
        <v>44</v>
      </c>
      <c r="P482" t="s">
        <v>2757</v>
      </c>
      <c r="Q482" t="s">
        <v>46</v>
      </c>
      <c r="R482" t="s">
        <v>77</v>
      </c>
      <c r="S482" t="s">
        <v>2758</v>
      </c>
      <c r="T482">
        <v>196.70400000000001</v>
      </c>
      <c r="U482">
        <v>6</v>
      </c>
      <c r="V482">
        <v>0.2</v>
      </c>
      <c r="W482">
        <v>68.846400000000003</v>
      </c>
    </row>
    <row r="483" spans="1:23" x14ac:dyDescent="0.3">
      <c r="A483">
        <v>595</v>
      </c>
      <c r="B483" t="s">
        <v>1797</v>
      </c>
      <c r="C483" s="12">
        <v>41859</v>
      </c>
      <c r="D483" s="15">
        <f t="shared" si="14"/>
        <v>2014</v>
      </c>
      <c r="E483" s="15">
        <f t="shared" si="15"/>
        <v>8</v>
      </c>
      <c r="F483" s="14" t="s">
        <v>1798</v>
      </c>
      <c r="G483" t="s">
        <v>51</v>
      </c>
      <c r="H483" t="s">
        <v>1799</v>
      </c>
      <c r="I483" t="s">
        <v>1800</v>
      </c>
      <c r="J483" t="s">
        <v>25</v>
      </c>
      <c r="K483" t="s">
        <v>26</v>
      </c>
      <c r="L483" t="s">
        <v>886</v>
      </c>
      <c r="M483" t="s">
        <v>43</v>
      </c>
      <c r="N483">
        <v>92024</v>
      </c>
      <c r="O483" t="s">
        <v>44</v>
      </c>
      <c r="P483" t="s">
        <v>1801</v>
      </c>
      <c r="Q483" t="s">
        <v>46</v>
      </c>
      <c r="R483" t="s">
        <v>80</v>
      </c>
      <c r="S483" t="s">
        <v>1802</v>
      </c>
      <c r="T483">
        <v>76.12</v>
      </c>
      <c r="U483">
        <v>2</v>
      </c>
      <c r="V483">
        <v>0</v>
      </c>
      <c r="W483">
        <v>22.0748</v>
      </c>
    </row>
    <row r="484" spans="1:23" x14ac:dyDescent="0.3">
      <c r="A484">
        <v>596</v>
      </c>
      <c r="B484" t="s">
        <v>1797</v>
      </c>
      <c r="C484" s="12">
        <v>41859</v>
      </c>
      <c r="D484" s="15">
        <f t="shared" si="14"/>
        <v>2014</v>
      </c>
      <c r="E484" s="15">
        <f t="shared" si="15"/>
        <v>8</v>
      </c>
      <c r="F484" s="14" t="s">
        <v>1798</v>
      </c>
      <c r="G484" t="s">
        <v>51</v>
      </c>
      <c r="H484" t="s">
        <v>1799</v>
      </c>
      <c r="I484" t="s">
        <v>1800</v>
      </c>
      <c r="J484" t="s">
        <v>25</v>
      </c>
      <c r="K484" t="s">
        <v>26</v>
      </c>
      <c r="L484" t="s">
        <v>886</v>
      </c>
      <c r="M484" t="s">
        <v>43</v>
      </c>
      <c r="N484">
        <v>92024</v>
      </c>
      <c r="O484" t="s">
        <v>44</v>
      </c>
      <c r="P484" t="s">
        <v>1310</v>
      </c>
      <c r="Q484" t="s">
        <v>73</v>
      </c>
      <c r="R484" t="s">
        <v>1120</v>
      </c>
      <c r="S484" t="s">
        <v>1311</v>
      </c>
      <c r="T484">
        <v>1199.9760000000001</v>
      </c>
      <c r="U484">
        <v>3</v>
      </c>
      <c r="V484">
        <v>0.2</v>
      </c>
      <c r="W484">
        <v>434.99130000000002</v>
      </c>
    </row>
    <row r="485" spans="1:23" x14ac:dyDescent="0.3">
      <c r="A485">
        <v>597</v>
      </c>
      <c r="B485" t="s">
        <v>1797</v>
      </c>
      <c r="C485" s="12">
        <v>41859</v>
      </c>
      <c r="D485" s="15">
        <f t="shared" si="14"/>
        <v>2014</v>
      </c>
      <c r="E485" s="15">
        <f t="shared" si="15"/>
        <v>8</v>
      </c>
      <c r="F485" s="14" t="s">
        <v>1798</v>
      </c>
      <c r="G485" t="s">
        <v>51</v>
      </c>
      <c r="H485" t="s">
        <v>1799</v>
      </c>
      <c r="I485" t="s">
        <v>1800</v>
      </c>
      <c r="J485" t="s">
        <v>25</v>
      </c>
      <c r="K485" t="s">
        <v>26</v>
      </c>
      <c r="L485" t="s">
        <v>886</v>
      </c>
      <c r="M485" t="s">
        <v>43</v>
      </c>
      <c r="N485">
        <v>92024</v>
      </c>
      <c r="O485" t="s">
        <v>44</v>
      </c>
      <c r="P485" t="s">
        <v>1066</v>
      </c>
      <c r="Q485" t="s">
        <v>73</v>
      </c>
      <c r="R485" t="s">
        <v>74</v>
      </c>
      <c r="S485" t="s">
        <v>1067</v>
      </c>
      <c r="T485">
        <v>445.96</v>
      </c>
      <c r="U485">
        <v>5</v>
      </c>
      <c r="V485">
        <v>0.2</v>
      </c>
      <c r="W485">
        <v>55.744999999999997</v>
      </c>
    </row>
    <row r="486" spans="1:23" x14ac:dyDescent="0.3">
      <c r="A486">
        <v>598</v>
      </c>
      <c r="B486" t="s">
        <v>1797</v>
      </c>
      <c r="C486" s="12">
        <v>41859</v>
      </c>
      <c r="D486" s="15">
        <f t="shared" si="14"/>
        <v>2014</v>
      </c>
      <c r="E486" s="15">
        <f t="shared" si="15"/>
        <v>8</v>
      </c>
      <c r="F486" s="14" t="s">
        <v>1798</v>
      </c>
      <c r="G486" t="s">
        <v>51</v>
      </c>
      <c r="H486" t="s">
        <v>1799</v>
      </c>
      <c r="I486" t="s">
        <v>1800</v>
      </c>
      <c r="J486" t="s">
        <v>25</v>
      </c>
      <c r="K486" t="s">
        <v>26</v>
      </c>
      <c r="L486" t="s">
        <v>886</v>
      </c>
      <c r="M486" t="s">
        <v>43</v>
      </c>
      <c r="N486">
        <v>92024</v>
      </c>
      <c r="O486" t="s">
        <v>44</v>
      </c>
      <c r="P486" t="s">
        <v>1803</v>
      </c>
      <c r="Q486" t="s">
        <v>31</v>
      </c>
      <c r="R486" t="s">
        <v>67</v>
      </c>
      <c r="S486" t="s">
        <v>1804</v>
      </c>
      <c r="T486">
        <v>327.76</v>
      </c>
      <c r="U486">
        <v>8</v>
      </c>
      <c r="V486">
        <v>0</v>
      </c>
      <c r="W486">
        <v>91.772800000000004</v>
      </c>
    </row>
    <row r="487" spans="1:23" x14ac:dyDescent="0.3">
      <c r="A487">
        <v>1466</v>
      </c>
      <c r="B487" t="s">
        <v>3430</v>
      </c>
      <c r="C487" s="12">
        <v>41859</v>
      </c>
      <c r="D487" s="15">
        <f t="shared" si="14"/>
        <v>2014</v>
      </c>
      <c r="E487" s="15">
        <f t="shared" si="15"/>
        <v>8</v>
      </c>
      <c r="F487" s="14" t="s">
        <v>3431</v>
      </c>
      <c r="G487" t="s">
        <v>51</v>
      </c>
      <c r="H487" t="s">
        <v>740</v>
      </c>
      <c r="I487" t="s">
        <v>741</v>
      </c>
      <c r="J487" t="s">
        <v>25</v>
      </c>
      <c r="K487" t="s">
        <v>26</v>
      </c>
      <c r="L487" t="s">
        <v>3432</v>
      </c>
      <c r="M487" t="s">
        <v>292</v>
      </c>
      <c r="N487">
        <v>85301</v>
      </c>
      <c r="O487" t="s">
        <v>44</v>
      </c>
      <c r="P487" t="s">
        <v>2656</v>
      </c>
      <c r="Q487" t="s">
        <v>31</v>
      </c>
      <c r="R487" t="s">
        <v>67</v>
      </c>
      <c r="S487" t="s">
        <v>2657</v>
      </c>
      <c r="T487">
        <v>121.376</v>
      </c>
      <c r="U487">
        <v>4</v>
      </c>
      <c r="V487">
        <v>0.2</v>
      </c>
      <c r="W487">
        <v>-3.0344000000000002</v>
      </c>
    </row>
    <row r="488" spans="1:23" x14ac:dyDescent="0.3">
      <c r="A488">
        <v>1467</v>
      </c>
      <c r="B488" t="s">
        <v>3430</v>
      </c>
      <c r="C488" s="12">
        <v>41859</v>
      </c>
      <c r="D488" s="15">
        <f t="shared" si="14"/>
        <v>2014</v>
      </c>
      <c r="E488" s="15">
        <f t="shared" si="15"/>
        <v>8</v>
      </c>
      <c r="F488" s="14" t="s">
        <v>3431</v>
      </c>
      <c r="G488" t="s">
        <v>51</v>
      </c>
      <c r="H488" t="s">
        <v>740</v>
      </c>
      <c r="I488" t="s">
        <v>741</v>
      </c>
      <c r="J488" t="s">
        <v>25</v>
      </c>
      <c r="K488" t="s">
        <v>26</v>
      </c>
      <c r="L488" t="s">
        <v>3432</v>
      </c>
      <c r="M488" t="s">
        <v>292</v>
      </c>
      <c r="N488">
        <v>85301</v>
      </c>
      <c r="O488" t="s">
        <v>44</v>
      </c>
      <c r="P488" t="s">
        <v>418</v>
      </c>
      <c r="Q488" t="s">
        <v>73</v>
      </c>
      <c r="R488" t="s">
        <v>157</v>
      </c>
      <c r="S488" t="s">
        <v>419</v>
      </c>
      <c r="T488">
        <v>95.975999999999999</v>
      </c>
      <c r="U488">
        <v>3</v>
      </c>
      <c r="V488">
        <v>0.2</v>
      </c>
      <c r="W488">
        <v>-10.7973</v>
      </c>
    </row>
    <row r="489" spans="1:23" x14ac:dyDescent="0.3">
      <c r="A489">
        <v>2751</v>
      </c>
      <c r="B489" t="s">
        <v>4869</v>
      </c>
      <c r="C489" s="12">
        <v>41859</v>
      </c>
      <c r="D489" s="15">
        <f t="shared" si="14"/>
        <v>2014</v>
      </c>
      <c r="E489" s="15">
        <f t="shared" si="15"/>
        <v>8</v>
      </c>
      <c r="F489" s="14">
        <v>41951</v>
      </c>
      <c r="G489" t="s">
        <v>22</v>
      </c>
      <c r="H489" t="s">
        <v>4545</v>
      </c>
      <c r="I489" t="s">
        <v>4546</v>
      </c>
      <c r="J489" t="s">
        <v>25</v>
      </c>
      <c r="K489" t="s">
        <v>26</v>
      </c>
      <c r="L489" t="s">
        <v>4870</v>
      </c>
      <c r="M489" t="s">
        <v>43</v>
      </c>
      <c r="N489">
        <v>95687</v>
      </c>
      <c r="O489" t="s">
        <v>44</v>
      </c>
      <c r="P489" t="s">
        <v>4871</v>
      </c>
      <c r="Q489" t="s">
        <v>46</v>
      </c>
      <c r="R489" t="s">
        <v>60</v>
      </c>
      <c r="S489" t="s">
        <v>4872</v>
      </c>
      <c r="T489">
        <v>423.28</v>
      </c>
      <c r="U489">
        <v>11</v>
      </c>
      <c r="V489">
        <v>0</v>
      </c>
      <c r="W489">
        <v>110.0528</v>
      </c>
    </row>
    <row r="490" spans="1:23" x14ac:dyDescent="0.3">
      <c r="A490">
        <v>5069</v>
      </c>
      <c r="B490" t="s">
        <v>6128</v>
      </c>
      <c r="C490" s="12">
        <v>41859</v>
      </c>
      <c r="D490" s="15">
        <f t="shared" si="14"/>
        <v>2014</v>
      </c>
      <c r="E490" s="15">
        <f t="shared" si="15"/>
        <v>8</v>
      </c>
      <c r="F490" s="14">
        <v>41981</v>
      </c>
      <c r="G490" t="s">
        <v>51</v>
      </c>
      <c r="H490" t="s">
        <v>176</v>
      </c>
      <c r="I490" t="s">
        <v>177</v>
      </c>
      <c r="J490" t="s">
        <v>103</v>
      </c>
      <c r="K490" t="s">
        <v>26</v>
      </c>
      <c r="L490" t="s">
        <v>2136</v>
      </c>
      <c r="M490" t="s">
        <v>224</v>
      </c>
      <c r="N490">
        <v>48183</v>
      </c>
      <c r="O490" t="s">
        <v>106</v>
      </c>
      <c r="P490" t="s">
        <v>5504</v>
      </c>
      <c r="Q490" t="s">
        <v>73</v>
      </c>
      <c r="R490" t="s">
        <v>1120</v>
      </c>
      <c r="S490" t="s">
        <v>5505</v>
      </c>
      <c r="T490">
        <v>549.99</v>
      </c>
      <c r="U490">
        <v>1</v>
      </c>
      <c r="V490">
        <v>0</v>
      </c>
      <c r="W490">
        <v>274.995</v>
      </c>
    </row>
    <row r="491" spans="1:23" x14ac:dyDescent="0.3">
      <c r="A491">
        <v>5070</v>
      </c>
      <c r="B491" t="s">
        <v>6128</v>
      </c>
      <c r="C491" s="12">
        <v>41859</v>
      </c>
      <c r="D491" s="15">
        <f t="shared" si="14"/>
        <v>2014</v>
      </c>
      <c r="E491" s="15">
        <f t="shared" si="15"/>
        <v>8</v>
      </c>
      <c r="F491" s="14">
        <v>41981</v>
      </c>
      <c r="G491" t="s">
        <v>51</v>
      </c>
      <c r="H491" t="s">
        <v>176</v>
      </c>
      <c r="I491" t="s">
        <v>177</v>
      </c>
      <c r="J491" t="s">
        <v>103</v>
      </c>
      <c r="K491" t="s">
        <v>26</v>
      </c>
      <c r="L491" t="s">
        <v>2136</v>
      </c>
      <c r="M491" t="s">
        <v>224</v>
      </c>
      <c r="N491">
        <v>48183</v>
      </c>
      <c r="O491" t="s">
        <v>106</v>
      </c>
      <c r="P491" t="s">
        <v>3767</v>
      </c>
      <c r="Q491" t="s">
        <v>46</v>
      </c>
      <c r="R491" t="s">
        <v>80</v>
      </c>
      <c r="S491" t="s">
        <v>3768</v>
      </c>
      <c r="T491">
        <v>167.535</v>
      </c>
      <c r="U491">
        <v>3</v>
      </c>
      <c r="V491">
        <v>0.1</v>
      </c>
      <c r="W491">
        <v>37.229999999999997</v>
      </c>
    </row>
    <row r="492" spans="1:23" x14ac:dyDescent="0.3">
      <c r="A492">
        <v>5071</v>
      </c>
      <c r="B492" t="s">
        <v>6128</v>
      </c>
      <c r="C492" s="12">
        <v>41859</v>
      </c>
      <c r="D492" s="15">
        <f t="shared" si="14"/>
        <v>2014</v>
      </c>
      <c r="E492" s="15">
        <f t="shared" si="15"/>
        <v>8</v>
      </c>
      <c r="F492" s="14">
        <v>41981</v>
      </c>
      <c r="G492" t="s">
        <v>51</v>
      </c>
      <c r="H492" t="s">
        <v>176</v>
      </c>
      <c r="I492" t="s">
        <v>177</v>
      </c>
      <c r="J492" t="s">
        <v>103</v>
      </c>
      <c r="K492" t="s">
        <v>26</v>
      </c>
      <c r="L492" t="s">
        <v>2136</v>
      </c>
      <c r="M492" t="s">
        <v>224</v>
      </c>
      <c r="N492">
        <v>48183</v>
      </c>
      <c r="O492" t="s">
        <v>106</v>
      </c>
      <c r="P492" t="s">
        <v>496</v>
      </c>
      <c r="Q492" t="s">
        <v>46</v>
      </c>
      <c r="R492" t="s">
        <v>168</v>
      </c>
      <c r="S492" t="s">
        <v>497</v>
      </c>
      <c r="T492">
        <v>38.340000000000003</v>
      </c>
      <c r="U492">
        <v>3</v>
      </c>
      <c r="V492">
        <v>0</v>
      </c>
      <c r="W492">
        <v>17.253</v>
      </c>
    </row>
    <row r="493" spans="1:23" x14ac:dyDescent="0.3">
      <c r="A493">
        <v>5072</v>
      </c>
      <c r="B493" t="s">
        <v>6128</v>
      </c>
      <c r="C493" s="12">
        <v>41859</v>
      </c>
      <c r="D493" s="15">
        <f t="shared" si="14"/>
        <v>2014</v>
      </c>
      <c r="E493" s="15">
        <f t="shared" si="15"/>
        <v>8</v>
      </c>
      <c r="F493" s="14">
        <v>41981</v>
      </c>
      <c r="G493" t="s">
        <v>51</v>
      </c>
      <c r="H493" t="s">
        <v>176</v>
      </c>
      <c r="I493" t="s">
        <v>177</v>
      </c>
      <c r="J493" t="s">
        <v>103</v>
      </c>
      <c r="K493" t="s">
        <v>26</v>
      </c>
      <c r="L493" t="s">
        <v>2136</v>
      </c>
      <c r="M493" t="s">
        <v>224</v>
      </c>
      <c r="N493">
        <v>48183</v>
      </c>
      <c r="O493" t="s">
        <v>106</v>
      </c>
      <c r="P493" t="s">
        <v>3796</v>
      </c>
      <c r="Q493" t="s">
        <v>31</v>
      </c>
      <c r="R493" t="s">
        <v>67</v>
      </c>
      <c r="S493" t="s">
        <v>3797</v>
      </c>
      <c r="T493">
        <v>53.88</v>
      </c>
      <c r="U493">
        <v>6</v>
      </c>
      <c r="V493">
        <v>0</v>
      </c>
      <c r="W493">
        <v>22.6296</v>
      </c>
    </row>
    <row r="494" spans="1:23" x14ac:dyDescent="0.3">
      <c r="A494">
        <v>5073</v>
      </c>
      <c r="B494" t="s">
        <v>6128</v>
      </c>
      <c r="C494" s="12">
        <v>41859</v>
      </c>
      <c r="D494" s="15">
        <f t="shared" si="14"/>
        <v>2014</v>
      </c>
      <c r="E494" s="15">
        <f t="shared" si="15"/>
        <v>8</v>
      </c>
      <c r="F494" s="14">
        <v>41981</v>
      </c>
      <c r="G494" t="s">
        <v>51</v>
      </c>
      <c r="H494" t="s">
        <v>176</v>
      </c>
      <c r="I494" t="s">
        <v>177</v>
      </c>
      <c r="J494" t="s">
        <v>103</v>
      </c>
      <c r="K494" t="s">
        <v>26</v>
      </c>
      <c r="L494" t="s">
        <v>2136</v>
      </c>
      <c r="M494" t="s">
        <v>224</v>
      </c>
      <c r="N494">
        <v>48183</v>
      </c>
      <c r="O494" t="s">
        <v>106</v>
      </c>
      <c r="P494" t="s">
        <v>5289</v>
      </c>
      <c r="Q494" t="s">
        <v>73</v>
      </c>
      <c r="R494" t="s">
        <v>74</v>
      </c>
      <c r="S494" t="s">
        <v>5290</v>
      </c>
      <c r="T494">
        <v>299.98</v>
      </c>
      <c r="U494">
        <v>2</v>
      </c>
      <c r="V494">
        <v>0</v>
      </c>
      <c r="W494">
        <v>83.994399999999999</v>
      </c>
    </row>
    <row r="495" spans="1:23" x14ac:dyDescent="0.3">
      <c r="A495">
        <v>8955</v>
      </c>
      <c r="B495" t="s">
        <v>7194</v>
      </c>
      <c r="C495" s="12">
        <v>41859</v>
      </c>
      <c r="D495" s="15">
        <f t="shared" si="14"/>
        <v>2014</v>
      </c>
      <c r="E495" s="15">
        <f t="shared" si="15"/>
        <v>8</v>
      </c>
      <c r="F495" s="14">
        <v>41920</v>
      </c>
      <c r="G495" t="s">
        <v>22</v>
      </c>
      <c r="H495" t="s">
        <v>2654</v>
      </c>
      <c r="I495" t="s">
        <v>2655</v>
      </c>
      <c r="J495" t="s">
        <v>25</v>
      </c>
      <c r="K495" t="s">
        <v>26</v>
      </c>
      <c r="L495" t="s">
        <v>1387</v>
      </c>
      <c r="M495" t="s">
        <v>55</v>
      </c>
      <c r="N495">
        <v>32216</v>
      </c>
      <c r="O495" t="s">
        <v>29</v>
      </c>
      <c r="P495" t="s">
        <v>4077</v>
      </c>
      <c r="Q495" t="s">
        <v>31</v>
      </c>
      <c r="R495" t="s">
        <v>32</v>
      </c>
      <c r="S495" t="s">
        <v>4078</v>
      </c>
      <c r="T495">
        <v>155.45599999999999</v>
      </c>
      <c r="U495">
        <v>4</v>
      </c>
      <c r="V495">
        <v>0.2</v>
      </c>
      <c r="W495">
        <v>-7.7728000000000002</v>
      </c>
    </row>
    <row r="496" spans="1:23" x14ac:dyDescent="0.3">
      <c r="A496">
        <v>165</v>
      </c>
      <c r="B496" t="s">
        <v>628</v>
      </c>
      <c r="C496" s="12">
        <v>41860</v>
      </c>
      <c r="D496" s="15">
        <f t="shared" si="14"/>
        <v>2014</v>
      </c>
      <c r="E496" s="15">
        <f t="shared" si="15"/>
        <v>8</v>
      </c>
      <c r="F496" s="14">
        <v>41982</v>
      </c>
      <c r="G496" t="s">
        <v>51</v>
      </c>
      <c r="H496" t="s">
        <v>629</v>
      </c>
      <c r="I496" t="s">
        <v>630</v>
      </c>
      <c r="J496" t="s">
        <v>25</v>
      </c>
      <c r="K496" t="s">
        <v>26</v>
      </c>
      <c r="L496" t="s">
        <v>631</v>
      </c>
      <c r="M496" t="s">
        <v>105</v>
      </c>
      <c r="N496">
        <v>78207</v>
      </c>
      <c r="O496" t="s">
        <v>106</v>
      </c>
      <c r="P496" t="s">
        <v>632</v>
      </c>
      <c r="Q496" t="s">
        <v>46</v>
      </c>
      <c r="R496" t="s">
        <v>70</v>
      </c>
      <c r="S496" t="s">
        <v>633</v>
      </c>
      <c r="T496">
        <v>9.9359999999999999</v>
      </c>
      <c r="U496">
        <v>3</v>
      </c>
      <c r="V496">
        <v>0.2</v>
      </c>
      <c r="W496">
        <v>2.7324000000000002</v>
      </c>
    </row>
    <row r="497" spans="1:23" x14ac:dyDescent="0.3">
      <c r="A497">
        <v>166</v>
      </c>
      <c r="B497" t="s">
        <v>628</v>
      </c>
      <c r="C497" s="12">
        <v>41860</v>
      </c>
      <c r="D497" s="15">
        <f t="shared" si="14"/>
        <v>2014</v>
      </c>
      <c r="E497" s="15">
        <f t="shared" si="15"/>
        <v>8</v>
      </c>
      <c r="F497" s="14">
        <v>41982</v>
      </c>
      <c r="G497" t="s">
        <v>51</v>
      </c>
      <c r="H497" t="s">
        <v>629</v>
      </c>
      <c r="I497" t="s">
        <v>630</v>
      </c>
      <c r="J497" t="s">
        <v>25</v>
      </c>
      <c r="K497" t="s">
        <v>26</v>
      </c>
      <c r="L497" t="s">
        <v>631</v>
      </c>
      <c r="M497" t="s">
        <v>105</v>
      </c>
      <c r="N497">
        <v>78207</v>
      </c>
      <c r="O497" t="s">
        <v>106</v>
      </c>
      <c r="P497" t="s">
        <v>634</v>
      </c>
      <c r="Q497" t="s">
        <v>73</v>
      </c>
      <c r="R497" t="s">
        <v>635</v>
      </c>
      <c r="S497" t="s">
        <v>636</v>
      </c>
      <c r="T497">
        <v>8159.9520000000002</v>
      </c>
      <c r="U497">
        <v>8</v>
      </c>
      <c r="V497">
        <v>0.4</v>
      </c>
      <c r="W497">
        <v>-1359.992</v>
      </c>
    </row>
    <row r="498" spans="1:23" x14ac:dyDescent="0.3">
      <c r="A498">
        <v>167</v>
      </c>
      <c r="B498" t="s">
        <v>628</v>
      </c>
      <c r="C498" s="12">
        <v>41860</v>
      </c>
      <c r="D498" s="15">
        <f t="shared" si="14"/>
        <v>2014</v>
      </c>
      <c r="E498" s="15">
        <f t="shared" si="15"/>
        <v>8</v>
      </c>
      <c r="F498" s="14">
        <v>41982</v>
      </c>
      <c r="G498" t="s">
        <v>51</v>
      </c>
      <c r="H498" t="s">
        <v>629</v>
      </c>
      <c r="I498" t="s">
        <v>630</v>
      </c>
      <c r="J498" t="s">
        <v>25</v>
      </c>
      <c r="K498" t="s">
        <v>26</v>
      </c>
      <c r="L498" t="s">
        <v>631</v>
      </c>
      <c r="M498" t="s">
        <v>105</v>
      </c>
      <c r="N498">
        <v>78207</v>
      </c>
      <c r="O498" t="s">
        <v>106</v>
      </c>
      <c r="P498" t="s">
        <v>637</v>
      </c>
      <c r="Q498" t="s">
        <v>46</v>
      </c>
      <c r="R498" t="s">
        <v>60</v>
      </c>
      <c r="S498" t="s">
        <v>638</v>
      </c>
      <c r="T498">
        <v>275.928</v>
      </c>
      <c r="U498">
        <v>3</v>
      </c>
      <c r="V498">
        <v>0.2</v>
      </c>
      <c r="W498">
        <v>-58.634700000000002</v>
      </c>
    </row>
    <row r="499" spans="1:23" x14ac:dyDescent="0.3">
      <c r="A499">
        <v>168</v>
      </c>
      <c r="B499" t="s">
        <v>628</v>
      </c>
      <c r="C499" s="12">
        <v>41860</v>
      </c>
      <c r="D499" s="15">
        <f t="shared" si="14"/>
        <v>2014</v>
      </c>
      <c r="E499" s="15">
        <f t="shared" si="15"/>
        <v>8</v>
      </c>
      <c r="F499" s="14">
        <v>41982</v>
      </c>
      <c r="G499" t="s">
        <v>51</v>
      </c>
      <c r="H499" t="s">
        <v>629</v>
      </c>
      <c r="I499" t="s">
        <v>630</v>
      </c>
      <c r="J499" t="s">
        <v>25</v>
      </c>
      <c r="K499" t="s">
        <v>26</v>
      </c>
      <c r="L499" t="s">
        <v>631</v>
      </c>
      <c r="M499" t="s">
        <v>105</v>
      </c>
      <c r="N499">
        <v>78207</v>
      </c>
      <c r="O499" t="s">
        <v>106</v>
      </c>
      <c r="P499" t="s">
        <v>639</v>
      </c>
      <c r="Q499" t="s">
        <v>31</v>
      </c>
      <c r="R499" t="s">
        <v>35</v>
      </c>
      <c r="S499" t="s">
        <v>640</v>
      </c>
      <c r="T499">
        <v>1740.06</v>
      </c>
      <c r="U499">
        <v>9</v>
      </c>
      <c r="V499">
        <v>0.3</v>
      </c>
      <c r="W499">
        <v>-24.858000000000001</v>
      </c>
    </row>
    <row r="500" spans="1:23" x14ac:dyDescent="0.3">
      <c r="A500">
        <v>169</v>
      </c>
      <c r="B500" t="s">
        <v>628</v>
      </c>
      <c r="C500" s="12">
        <v>41860</v>
      </c>
      <c r="D500" s="15">
        <f t="shared" si="14"/>
        <v>2014</v>
      </c>
      <c r="E500" s="15">
        <f t="shared" si="15"/>
        <v>8</v>
      </c>
      <c r="F500" s="14">
        <v>41982</v>
      </c>
      <c r="G500" t="s">
        <v>51</v>
      </c>
      <c r="H500" t="s">
        <v>629</v>
      </c>
      <c r="I500" t="s">
        <v>630</v>
      </c>
      <c r="J500" t="s">
        <v>25</v>
      </c>
      <c r="K500" t="s">
        <v>26</v>
      </c>
      <c r="L500" t="s">
        <v>631</v>
      </c>
      <c r="M500" t="s">
        <v>105</v>
      </c>
      <c r="N500">
        <v>78207</v>
      </c>
      <c r="O500" t="s">
        <v>106</v>
      </c>
      <c r="P500" t="s">
        <v>641</v>
      </c>
      <c r="Q500" t="s">
        <v>46</v>
      </c>
      <c r="R500" t="s">
        <v>70</v>
      </c>
      <c r="S500" t="s">
        <v>642</v>
      </c>
      <c r="T500">
        <v>32.064</v>
      </c>
      <c r="U500">
        <v>6</v>
      </c>
      <c r="V500">
        <v>0.2</v>
      </c>
      <c r="W500">
        <v>6.8136000000000001</v>
      </c>
    </row>
    <row r="501" spans="1:23" x14ac:dyDescent="0.3">
      <c r="A501">
        <v>170</v>
      </c>
      <c r="B501" t="s">
        <v>628</v>
      </c>
      <c r="C501" s="12">
        <v>41860</v>
      </c>
      <c r="D501" s="15">
        <f t="shared" si="14"/>
        <v>2014</v>
      </c>
      <c r="E501" s="15">
        <f t="shared" si="15"/>
        <v>8</v>
      </c>
      <c r="F501" s="14">
        <v>41982</v>
      </c>
      <c r="G501" t="s">
        <v>51</v>
      </c>
      <c r="H501" t="s">
        <v>629</v>
      </c>
      <c r="I501" t="s">
        <v>630</v>
      </c>
      <c r="J501" t="s">
        <v>25</v>
      </c>
      <c r="K501" t="s">
        <v>26</v>
      </c>
      <c r="L501" t="s">
        <v>631</v>
      </c>
      <c r="M501" t="s">
        <v>105</v>
      </c>
      <c r="N501">
        <v>78207</v>
      </c>
      <c r="O501" t="s">
        <v>106</v>
      </c>
      <c r="P501" t="s">
        <v>643</v>
      </c>
      <c r="Q501" t="s">
        <v>46</v>
      </c>
      <c r="R501" t="s">
        <v>80</v>
      </c>
      <c r="S501" t="s">
        <v>644</v>
      </c>
      <c r="T501">
        <v>177.98</v>
      </c>
      <c r="U501">
        <v>5</v>
      </c>
      <c r="V501">
        <v>0.8</v>
      </c>
      <c r="W501">
        <v>-453.84899999999999</v>
      </c>
    </row>
    <row r="502" spans="1:23" x14ac:dyDescent="0.3">
      <c r="A502">
        <v>171</v>
      </c>
      <c r="B502" t="s">
        <v>628</v>
      </c>
      <c r="C502" s="12">
        <v>41860</v>
      </c>
      <c r="D502" s="15">
        <f t="shared" si="14"/>
        <v>2014</v>
      </c>
      <c r="E502" s="15">
        <f t="shared" si="15"/>
        <v>8</v>
      </c>
      <c r="F502" s="14">
        <v>41982</v>
      </c>
      <c r="G502" t="s">
        <v>51</v>
      </c>
      <c r="H502" t="s">
        <v>629</v>
      </c>
      <c r="I502" t="s">
        <v>630</v>
      </c>
      <c r="J502" t="s">
        <v>25</v>
      </c>
      <c r="K502" t="s">
        <v>26</v>
      </c>
      <c r="L502" t="s">
        <v>631</v>
      </c>
      <c r="M502" t="s">
        <v>105</v>
      </c>
      <c r="N502">
        <v>78207</v>
      </c>
      <c r="O502" t="s">
        <v>106</v>
      </c>
      <c r="P502" t="s">
        <v>645</v>
      </c>
      <c r="Q502" t="s">
        <v>73</v>
      </c>
      <c r="R502" t="s">
        <v>74</v>
      </c>
      <c r="S502" t="s">
        <v>646</v>
      </c>
      <c r="T502">
        <v>143.976</v>
      </c>
      <c r="U502">
        <v>3</v>
      </c>
      <c r="V502">
        <v>0.2</v>
      </c>
      <c r="W502">
        <v>8.9984999999999999</v>
      </c>
    </row>
    <row r="503" spans="1:23" x14ac:dyDescent="0.3">
      <c r="A503">
        <v>739</v>
      </c>
      <c r="B503" t="s">
        <v>2112</v>
      </c>
      <c r="C503" s="12">
        <v>41860</v>
      </c>
      <c r="D503" s="15">
        <f t="shared" si="14"/>
        <v>2014</v>
      </c>
      <c r="E503" s="15">
        <f t="shared" si="15"/>
        <v>8</v>
      </c>
      <c r="F503" s="14">
        <v>41982</v>
      </c>
      <c r="G503" t="s">
        <v>51</v>
      </c>
      <c r="H503" t="s">
        <v>423</v>
      </c>
      <c r="I503" t="s">
        <v>424</v>
      </c>
      <c r="J503" t="s">
        <v>25</v>
      </c>
      <c r="K503" t="s">
        <v>26</v>
      </c>
      <c r="L503" t="s">
        <v>126</v>
      </c>
      <c r="M503" t="s">
        <v>43</v>
      </c>
      <c r="N503">
        <v>94110</v>
      </c>
      <c r="O503" t="s">
        <v>44</v>
      </c>
      <c r="P503" t="s">
        <v>2113</v>
      </c>
      <c r="Q503" t="s">
        <v>73</v>
      </c>
      <c r="R503" t="s">
        <v>157</v>
      </c>
      <c r="S503" t="s">
        <v>2114</v>
      </c>
      <c r="T503">
        <v>49.98</v>
      </c>
      <c r="U503">
        <v>2</v>
      </c>
      <c r="V503">
        <v>0</v>
      </c>
      <c r="W503">
        <v>8.4966000000000008</v>
      </c>
    </row>
    <row r="504" spans="1:23" x14ac:dyDescent="0.3">
      <c r="A504">
        <v>837</v>
      </c>
      <c r="B504" t="s">
        <v>2303</v>
      </c>
      <c r="C504" s="12">
        <v>41860</v>
      </c>
      <c r="D504" s="15">
        <f t="shared" si="14"/>
        <v>2014</v>
      </c>
      <c r="E504" s="15">
        <f t="shared" si="15"/>
        <v>8</v>
      </c>
      <c r="F504" s="14" t="s">
        <v>830</v>
      </c>
      <c r="G504" t="s">
        <v>22</v>
      </c>
      <c r="H504" t="s">
        <v>2161</v>
      </c>
      <c r="I504" t="s">
        <v>2162</v>
      </c>
      <c r="J504" t="s">
        <v>25</v>
      </c>
      <c r="K504" t="s">
        <v>26</v>
      </c>
      <c r="L504" t="s">
        <v>1977</v>
      </c>
      <c r="M504" t="s">
        <v>105</v>
      </c>
      <c r="N504">
        <v>75701</v>
      </c>
      <c r="O504" t="s">
        <v>106</v>
      </c>
      <c r="P504" t="s">
        <v>2304</v>
      </c>
      <c r="Q504" t="s">
        <v>46</v>
      </c>
      <c r="R504" t="s">
        <v>77</v>
      </c>
      <c r="S504" t="s">
        <v>2305</v>
      </c>
      <c r="T504">
        <v>51.183999999999997</v>
      </c>
      <c r="U504">
        <v>4</v>
      </c>
      <c r="V504">
        <v>0.8</v>
      </c>
      <c r="W504">
        <v>-79.3352</v>
      </c>
    </row>
    <row r="505" spans="1:23" x14ac:dyDescent="0.3">
      <c r="A505">
        <v>1279</v>
      </c>
      <c r="B505" t="s">
        <v>3113</v>
      </c>
      <c r="C505" s="12">
        <v>41860</v>
      </c>
      <c r="D505" s="15">
        <f t="shared" si="14"/>
        <v>2014</v>
      </c>
      <c r="E505" s="15">
        <f t="shared" si="15"/>
        <v>8</v>
      </c>
      <c r="F505" s="14">
        <v>41952</v>
      </c>
      <c r="G505" t="s">
        <v>182</v>
      </c>
      <c r="H505" t="s">
        <v>2537</v>
      </c>
      <c r="I505" t="s">
        <v>2538</v>
      </c>
      <c r="J505" t="s">
        <v>41</v>
      </c>
      <c r="K505" t="s">
        <v>26</v>
      </c>
      <c r="L505" t="s">
        <v>3114</v>
      </c>
      <c r="M505" t="s">
        <v>1176</v>
      </c>
      <c r="N505">
        <v>31204</v>
      </c>
      <c r="O505" t="s">
        <v>29</v>
      </c>
      <c r="P505" t="s">
        <v>3115</v>
      </c>
      <c r="Q505" t="s">
        <v>73</v>
      </c>
      <c r="R505" t="s">
        <v>157</v>
      </c>
      <c r="S505" t="s">
        <v>3116</v>
      </c>
      <c r="T505">
        <v>32.97</v>
      </c>
      <c r="U505">
        <v>3</v>
      </c>
      <c r="V505">
        <v>0</v>
      </c>
      <c r="W505">
        <v>12.8583</v>
      </c>
    </row>
    <row r="506" spans="1:23" x14ac:dyDescent="0.3">
      <c r="A506">
        <v>1280</v>
      </c>
      <c r="B506" t="s">
        <v>3113</v>
      </c>
      <c r="C506" s="12">
        <v>41860</v>
      </c>
      <c r="D506" s="15">
        <f t="shared" si="14"/>
        <v>2014</v>
      </c>
      <c r="E506" s="15">
        <f t="shared" si="15"/>
        <v>8</v>
      </c>
      <c r="F506" s="14">
        <v>41952</v>
      </c>
      <c r="G506" t="s">
        <v>182</v>
      </c>
      <c r="H506" t="s">
        <v>2537</v>
      </c>
      <c r="I506" t="s">
        <v>2538</v>
      </c>
      <c r="J506" t="s">
        <v>41</v>
      </c>
      <c r="K506" t="s">
        <v>26</v>
      </c>
      <c r="L506" t="s">
        <v>3114</v>
      </c>
      <c r="M506" t="s">
        <v>1176</v>
      </c>
      <c r="N506">
        <v>31204</v>
      </c>
      <c r="O506" t="s">
        <v>29</v>
      </c>
      <c r="P506" t="s">
        <v>3117</v>
      </c>
      <c r="Q506" t="s">
        <v>73</v>
      </c>
      <c r="R506" t="s">
        <v>157</v>
      </c>
      <c r="S506" t="s">
        <v>3118</v>
      </c>
      <c r="T506">
        <v>83.88</v>
      </c>
      <c r="U506">
        <v>4</v>
      </c>
      <c r="V506">
        <v>0</v>
      </c>
      <c r="W506">
        <v>30.1968</v>
      </c>
    </row>
    <row r="507" spans="1:23" x14ac:dyDescent="0.3">
      <c r="A507">
        <v>3450</v>
      </c>
      <c r="B507" t="s">
        <v>5366</v>
      </c>
      <c r="C507" s="12">
        <v>41860</v>
      </c>
      <c r="D507" s="15">
        <f t="shared" si="14"/>
        <v>2014</v>
      </c>
      <c r="E507" s="15">
        <f t="shared" si="15"/>
        <v>8</v>
      </c>
      <c r="F507" s="14" t="s">
        <v>656</v>
      </c>
      <c r="G507" t="s">
        <v>51</v>
      </c>
      <c r="H507" t="s">
        <v>3650</v>
      </c>
      <c r="I507" t="s">
        <v>3651</v>
      </c>
      <c r="J507" t="s">
        <v>103</v>
      </c>
      <c r="K507" t="s">
        <v>26</v>
      </c>
      <c r="L507" t="s">
        <v>126</v>
      </c>
      <c r="M507" t="s">
        <v>43</v>
      </c>
      <c r="N507">
        <v>94110</v>
      </c>
      <c r="O507" t="s">
        <v>44</v>
      </c>
      <c r="P507" t="s">
        <v>4097</v>
      </c>
      <c r="Q507" t="s">
        <v>46</v>
      </c>
      <c r="R507" t="s">
        <v>80</v>
      </c>
      <c r="S507" t="s">
        <v>4098</v>
      </c>
      <c r="T507">
        <v>56.65</v>
      </c>
      <c r="U507">
        <v>5</v>
      </c>
      <c r="V507">
        <v>0</v>
      </c>
      <c r="W507">
        <v>24.359500000000001</v>
      </c>
    </row>
    <row r="508" spans="1:23" x14ac:dyDescent="0.3">
      <c r="A508">
        <v>3451</v>
      </c>
      <c r="B508" t="s">
        <v>5366</v>
      </c>
      <c r="C508" s="12">
        <v>41860</v>
      </c>
      <c r="D508" s="15">
        <f t="shared" si="14"/>
        <v>2014</v>
      </c>
      <c r="E508" s="15">
        <f t="shared" si="15"/>
        <v>8</v>
      </c>
      <c r="F508" s="14" t="s">
        <v>656</v>
      </c>
      <c r="G508" t="s">
        <v>51</v>
      </c>
      <c r="H508" t="s">
        <v>3650</v>
      </c>
      <c r="I508" t="s">
        <v>3651</v>
      </c>
      <c r="J508" t="s">
        <v>103</v>
      </c>
      <c r="K508" t="s">
        <v>26</v>
      </c>
      <c r="L508" t="s">
        <v>126</v>
      </c>
      <c r="M508" t="s">
        <v>43</v>
      </c>
      <c r="N508">
        <v>94110</v>
      </c>
      <c r="O508" t="s">
        <v>44</v>
      </c>
      <c r="P508" t="s">
        <v>1197</v>
      </c>
      <c r="Q508" t="s">
        <v>46</v>
      </c>
      <c r="R508" t="s">
        <v>60</v>
      </c>
      <c r="S508" t="s">
        <v>1198</v>
      </c>
      <c r="T508">
        <v>14.97</v>
      </c>
      <c r="U508">
        <v>1</v>
      </c>
      <c r="V508">
        <v>0</v>
      </c>
      <c r="W508">
        <v>4.1916000000000002</v>
      </c>
    </row>
    <row r="509" spans="1:23" x14ac:dyDescent="0.3">
      <c r="A509">
        <v>3452</v>
      </c>
      <c r="B509" t="s">
        <v>5366</v>
      </c>
      <c r="C509" s="12">
        <v>41860</v>
      </c>
      <c r="D509" s="15">
        <f t="shared" si="14"/>
        <v>2014</v>
      </c>
      <c r="E509" s="15">
        <f t="shared" si="15"/>
        <v>8</v>
      </c>
      <c r="F509" s="14" t="s">
        <v>656</v>
      </c>
      <c r="G509" t="s">
        <v>51</v>
      </c>
      <c r="H509" t="s">
        <v>3650</v>
      </c>
      <c r="I509" t="s">
        <v>3651</v>
      </c>
      <c r="J509" t="s">
        <v>103</v>
      </c>
      <c r="K509" t="s">
        <v>26</v>
      </c>
      <c r="L509" t="s">
        <v>126</v>
      </c>
      <c r="M509" t="s">
        <v>43</v>
      </c>
      <c r="N509">
        <v>94110</v>
      </c>
      <c r="O509" t="s">
        <v>44</v>
      </c>
      <c r="P509" t="s">
        <v>542</v>
      </c>
      <c r="Q509" t="s">
        <v>46</v>
      </c>
      <c r="R509" t="s">
        <v>253</v>
      </c>
      <c r="S509" t="s">
        <v>543</v>
      </c>
      <c r="T509">
        <v>4.0199999999999996</v>
      </c>
      <c r="U509">
        <v>2</v>
      </c>
      <c r="V509">
        <v>0</v>
      </c>
      <c r="W509">
        <v>1.9698</v>
      </c>
    </row>
    <row r="510" spans="1:23" x14ac:dyDescent="0.3">
      <c r="A510">
        <v>4134</v>
      </c>
      <c r="B510" t="s">
        <v>5716</v>
      </c>
      <c r="C510" s="12">
        <v>41860</v>
      </c>
      <c r="D510" s="15">
        <f t="shared" si="14"/>
        <v>2014</v>
      </c>
      <c r="E510" s="15">
        <f t="shared" si="15"/>
        <v>8</v>
      </c>
      <c r="F510" s="14" t="s">
        <v>830</v>
      </c>
      <c r="G510" t="s">
        <v>51</v>
      </c>
      <c r="H510" t="s">
        <v>609</v>
      </c>
      <c r="I510" t="s">
        <v>610</v>
      </c>
      <c r="J510" t="s">
        <v>25</v>
      </c>
      <c r="K510" t="s">
        <v>26</v>
      </c>
      <c r="L510" t="s">
        <v>4143</v>
      </c>
      <c r="M510" t="s">
        <v>301</v>
      </c>
      <c r="N510">
        <v>23320</v>
      </c>
      <c r="O510" t="s">
        <v>29</v>
      </c>
      <c r="P510" t="s">
        <v>2286</v>
      </c>
      <c r="Q510" t="s">
        <v>46</v>
      </c>
      <c r="R510" t="s">
        <v>253</v>
      </c>
      <c r="S510" t="s">
        <v>2287</v>
      </c>
      <c r="T510">
        <v>45</v>
      </c>
      <c r="U510">
        <v>9</v>
      </c>
      <c r="V510">
        <v>0</v>
      </c>
      <c r="W510">
        <v>21.6</v>
      </c>
    </row>
    <row r="511" spans="1:23" x14ac:dyDescent="0.3">
      <c r="A511">
        <v>4135</v>
      </c>
      <c r="B511" t="s">
        <v>5716</v>
      </c>
      <c r="C511" s="12">
        <v>41860</v>
      </c>
      <c r="D511" s="15">
        <f t="shared" si="14"/>
        <v>2014</v>
      </c>
      <c r="E511" s="15">
        <f t="shared" si="15"/>
        <v>8</v>
      </c>
      <c r="F511" s="14" t="s">
        <v>830</v>
      </c>
      <c r="G511" t="s">
        <v>51</v>
      </c>
      <c r="H511" t="s">
        <v>609</v>
      </c>
      <c r="I511" t="s">
        <v>610</v>
      </c>
      <c r="J511" t="s">
        <v>25</v>
      </c>
      <c r="K511" t="s">
        <v>26</v>
      </c>
      <c r="L511" t="s">
        <v>4143</v>
      </c>
      <c r="M511" t="s">
        <v>301</v>
      </c>
      <c r="N511">
        <v>23320</v>
      </c>
      <c r="O511" t="s">
        <v>29</v>
      </c>
      <c r="P511" t="s">
        <v>1368</v>
      </c>
      <c r="Q511" t="s">
        <v>73</v>
      </c>
      <c r="R511" t="s">
        <v>635</v>
      </c>
      <c r="S511" t="s">
        <v>1369</v>
      </c>
      <c r="T511">
        <v>209.97</v>
      </c>
      <c r="U511">
        <v>3</v>
      </c>
      <c r="V511">
        <v>0</v>
      </c>
      <c r="W511">
        <v>90.287099999999995</v>
      </c>
    </row>
    <row r="512" spans="1:23" x14ac:dyDescent="0.3">
      <c r="A512">
        <v>4314</v>
      </c>
      <c r="B512" t="s">
        <v>5807</v>
      </c>
      <c r="C512" s="12">
        <v>41860</v>
      </c>
      <c r="D512" s="15">
        <f t="shared" si="14"/>
        <v>2014</v>
      </c>
      <c r="E512" s="15">
        <f t="shared" si="15"/>
        <v>8</v>
      </c>
      <c r="F512" s="14">
        <v>41982</v>
      </c>
      <c r="G512" t="s">
        <v>51</v>
      </c>
      <c r="H512" t="s">
        <v>3004</v>
      </c>
      <c r="I512" t="s">
        <v>3005</v>
      </c>
      <c r="J512" t="s">
        <v>41</v>
      </c>
      <c r="K512" t="s">
        <v>26</v>
      </c>
      <c r="L512" t="s">
        <v>1085</v>
      </c>
      <c r="M512" t="s">
        <v>251</v>
      </c>
      <c r="N512">
        <v>11561</v>
      </c>
      <c r="O512" t="s">
        <v>147</v>
      </c>
      <c r="P512" t="s">
        <v>5647</v>
      </c>
      <c r="Q512" t="s">
        <v>46</v>
      </c>
      <c r="R512" t="s">
        <v>80</v>
      </c>
      <c r="S512" t="s">
        <v>5648</v>
      </c>
      <c r="T512">
        <v>16.78</v>
      </c>
      <c r="U512">
        <v>2</v>
      </c>
      <c r="V512">
        <v>0</v>
      </c>
      <c r="W512">
        <v>4.1950000000000003</v>
      </c>
    </row>
    <row r="513" spans="1:23" x14ac:dyDescent="0.3">
      <c r="A513">
        <v>4850</v>
      </c>
      <c r="B513" t="s">
        <v>6032</v>
      </c>
      <c r="C513" s="12">
        <v>41860</v>
      </c>
      <c r="D513" s="15">
        <f t="shared" si="14"/>
        <v>2014</v>
      </c>
      <c r="E513" s="15">
        <f t="shared" si="15"/>
        <v>8</v>
      </c>
      <c r="F513" s="14" t="s">
        <v>656</v>
      </c>
      <c r="G513" t="s">
        <v>51</v>
      </c>
      <c r="H513" t="s">
        <v>3694</v>
      </c>
      <c r="I513" t="s">
        <v>3695</v>
      </c>
      <c r="J513" t="s">
        <v>25</v>
      </c>
      <c r="K513" t="s">
        <v>26</v>
      </c>
      <c r="L513" t="s">
        <v>6033</v>
      </c>
      <c r="M513" t="s">
        <v>98</v>
      </c>
      <c r="N513">
        <v>99301</v>
      </c>
      <c r="O513" t="s">
        <v>44</v>
      </c>
      <c r="P513" t="s">
        <v>1499</v>
      </c>
      <c r="Q513" t="s">
        <v>46</v>
      </c>
      <c r="R513" t="s">
        <v>70</v>
      </c>
      <c r="S513" t="s">
        <v>1500</v>
      </c>
      <c r="T513">
        <v>5.88</v>
      </c>
      <c r="U513">
        <v>2</v>
      </c>
      <c r="V513">
        <v>0</v>
      </c>
      <c r="W513">
        <v>2.6459999999999999</v>
      </c>
    </row>
    <row r="514" spans="1:23" x14ac:dyDescent="0.3">
      <c r="A514">
        <v>4851</v>
      </c>
      <c r="B514" t="s">
        <v>6032</v>
      </c>
      <c r="C514" s="12">
        <v>41860</v>
      </c>
      <c r="D514" s="15">
        <f t="shared" si="14"/>
        <v>2014</v>
      </c>
      <c r="E514" s="15">
        <f t="shared" si="15"/>
        <v>8</v>
      </c>
      <c r="F514" s="14" t="s">
        <v>656</v>
      </c>
      <c r="G514" t="s">
        <v>51</v>
      </c>
      <c r="H514" t="s">
        <v>3694</v>
      </c>
      <c r="I514" t="s">
        <v>3695</v>
      </c>
      <c r="J514" t="s">
        <v>25</v>
      </c>
      <c r="K514" t="s">
        <v>26</v>
      </c>
      <c r="L514" t="s">
        <v>6033</v>
      </c>
      <c r="M514" t="s">
        <v>98</v>
      </c>
      <c r="N514">
        <v>99301</v>
      </c>
      <c r="O514" t="s">
        <v>44</v>
      </c>
      <c r="P514" t="s">
        <v>34</v>
      </c>
      <c r="Q514" t="s">
        <v>31</v>
      </c>
      <c r="R514" t="s">
        <v>35</v>
      </c>
      <c r="S514" t="s">
        <v>36</v>
      </c>
      <c r="T514">
        <v>975.92</v>
      </c>
      <c r="U514">
        <v>5</v>
      </c>
      <c r="V514">
        <v>0.2</v>
      </c>
      <c r="W514">
        <v>121.99</v>
      </c>
    </row>
    <row r="515" spans="1:23" x14ac:dyDescent="0.3">
      <c r="A515">
        <v>4852</v>
      </c>
      <c r="B515" t="s">
        <v>6032</v>
      </c>
      <c r="C515" s="12">
        <v>41860</v>
      </c>
      <c r="D515" s="15">
        <f t="shared" ref="D515:D578" si="16">YEAR(C515)</f>
        <v>2014</v>
      </c>
      <c r="E515" s="15">
        <f t="shared" ref="E515:E578" si="17">MONTH(C515)</f>
        <v>8</v>
      </c>
      <c r="F515" s="14" t="s">
        <v>656</v>
      </c>
      <c r="G515" t="s">
        <v>51</v>
      </c>
      <c r="H515" t="s">
        <v>3694</v>
      </c>
      <c r="I515" t="s">
        <v>3695</v>
      </c>
      <c r="J515" t="s">
        <v>25</v>
      </c>
      <c r="K515" t="s">
        <v>26</v>
      </c>
      <c r="L515" t="s">
        <v>6033</v>
      </c>
      <c r="M515" t="s">
        <v>98</v>
      </c>
      <c r="N515">
        <v>99301</v>
      </c>
      <c r="O515" t="s">
        <v>44</v>
      </c>
      <c r="P515" t="s">
        <v>461</v>
      </c>
      <c r="Q515" t="s">
        <v>46</v>
      </c>
      <c r="R515" t="s">
        <v>70</v>
      </c>
      <c r="S515" t="s">
        <v>462</v>
      </c>
      <c r="T515">
        <v>303.83999999999997</v>
      </c>
      <c r="U515">
        <v>8</v>
      </c>
      <c r="V515">
        <v>0</v>
      </c>
      <c r="W515">
        <v>91.152000000000001</v>
      </c>
    </row>
    <row r="516" spans="1:23" x14ac:dyDescent="0.3">
      <c r="A516">
        <v>4853</v>
      </c>
      <c r="B516" t="s">
        <v>6032</v>
      </c>
      <c r="C516" s="12">
        <v>41860</v>
      </c>
      <c r="D516" s="15">
        <f t="shared" si="16"/>
        <v>2014</v>
      </c>
      <c r="E516" s="15">
        <f t="shared" si="17"/>
        <v>8</v>
      </c>
      <c r="F516" s="14" t="s">
        <v>656</v>
      </c>
      <c r="G516" t="s">
        <v>51</v>
      </c>
      <c r="H516" t="s">
        <v>3694</v>
      </c>
      <c r="I516" t="s">
        <v>3695</v>
      </c>
      <c r="J516" t="s">
        <v>25</v>
      </c>
      <c r="K516" t="s">
        <v>26</v>
      </c>
      <c r="L516" t="s">
        <v>6033</v>
      </c>
      <c r="M516" t="s">
        <v>98</v>
      </c>
      <c r="N516">
        <v>99301</v>
      </c>
      <c r="O516" t="s">
        <v>44</v>
      </c>
      <c r="P516" t="s">
        <v>1603</v>
      </c>
      <c r="Q516" t="s">
        <v>46</v>
      </c>
      <c r="R516" t="s">
        <v>60</v>
      </c>
      <c r="S516" t="s">
        <v>1604</v>
      </c>
      <c r="T516">
        <v>485.88</v>
      </c>
      <c r="U516">
        <v>6</v>
      </c>
      <c r="V516">
        <v>0</v>
      </c>
      <c r="W516">
        <v>19.435199999999998</v>
      </c>
    </row>
    <row r="517" spans="1:23" x14ac:dyDescent="0.3">
      <c r="A517">
        <v>5290</v>
      </c>
      <c r="B517" t="s">
        <v>6203</v>
      </c>
      <c r="C517" s="12">
        <v>41860</v>
      </c>
      <c r="D517" s="15">
        <f t="shared" si="16"/>
        <v>2014</v>
      </c>
      <c r="E517" s="15">
        <f t="shared" si="17"/>
        <v>8</v>
      </c>
      <c r="F517" s="14" t="s">
        <v>2446</v>
      </c>
      <c r="G517" t="s">
        <v>51</v>
      </c>
      <c r="H517" t="s">
        <v>3261</v>
      </c>
      <c r="I517" t="s">
        <v>3262</v>
      </c>
      <c r="J517" t="s">
        <v>25</v>
      </c>
      <c r="K517" t="s">
        <v>26</v>
      </c>
      <c r="L517" t="s">
        <v>178</v>
      </c>
      <c r="M517" t="s">
        <v>105</v>
      </c>
      <c r="N517">
        <v>77036</v>
      </c>
      <c r="O517" t="s">
        <v>106</v>
      </c>
      <c r="P517" t="s">
        <v>2952</v>
      </c>
      <c r="Q517" t="s">
        <v>46</v>
      </c>
      <c r="R517" t="s">
        <v>92</v>
      </c>
      <c r="S517" t="s">
        <v>2953</v>
      </c>
      <c r="T517">
        <v>17.904</v>
      </c>
      <c r="U517">
        <v>2</v>
      </c>
      <c r="V517">
        <v>0.2</v>
      </c>
      <c r="W517">
        <v>6.2664</v>
      </c>
    </row>
    <row r="518" spans="1:23" x14ac:dyDescent="0.3">
      <c r="A518">
        <v>5291</v>
      </c>
      <c r="B518" t="s">
        <v>6203</v>
      </c>
      <c r="C518" s="12">
        <v>41860</v>
      </c>
      <c r="D518" s="15">
        <f t="shared" si="16"/>
        <v>2014</v>
      </c>
      <c r="E518" s="15">
        <f t="shared" si="17"/>
        <v>8</v>
      </c>
      <c r="F518" s="14" t="s">
        <v>2446</v>
      </c>
      <c r="G518" t="s">
        <v>51</v>
      </c>
      <c r="H518" t="s">
        <v>3261</v>
      </c>
      <c r="I518" t="s">
        <v>3262</v>
      </c>
      <c r="J518" t="s">
        <v>25</v>
      </c>
      <c r="K518" t="s">
        <v>26</v>
      </c>
      <c r="L518" t="s">
        <v>178</v>
      </c>
      <c r="M518" t="s">
        <v>105</v>
      </c>
      <c r="N518">
        <v>77036</v>
      </c>
      <c r="O518" t="s">
        <v>106</v>
      </c>
      <c r="P518" t="s">
        <v>639</v>
      </c>
      <c r="Q518" t="s">
        <v>31</v>
      </c>
      <c r="R518" t="s">
        <v>35</v>
      </c>
      <c r="S518" t="s">
        <v>640</v>
      </c>
      <c r="T518">
        <v>966.7</v>
      </c>
      <c r="U518">
        <v>5</v>
      </c>
      <c r="V518">
        <v>0.3</v>
      </c>
      <c r="W518">
        <v>-13.81</v>
      </c>
    </row>
    <row r="519" spans="1:23" x14ac:dyDescent="0.3">
      <c r="A519">
        <v>5292</v>
      </c>
      <c r="B519" t="s">
        <v>6203</v>
      </c>
      <c r="C519" s="12">
        <v>41860</v>
      </c>
      <c r="D519" s="15">
        <f t="shared" si="16"/>
        <v>2014</v>
      </c>
      <c r="E519" s="15">
        <f t="shared" si="17"/>
        <v>8</v>
      </c>
      <c r="F519" s="14" t="s">
        <v>2446</v>
      </c>
      <c r="G519" t="s">
        <v>51</v>
      </c>
      <c r="H519" t="s">
        <v>3261</v>
      </c>
      <c r="I519" t="s">
        <v>3262</v>
      </c>
      <c r="J519" t="s">
        <v>25</v>
      </c>
      <c r="K519" t="s">
        <v>26</v>
      </c>
      <c r="L519" t="s">
        <v>178</v>
      </c>
      <c r="M519" t="s">
        <v>105</v>
      </c>
      <c r="N519">
        <v>77036</v>
      </c>
      <c r="O519" t="s">
        <v>106</v>
      </c>
      <c r="P519" t="s">
        <v>302</v>
      </c>
      <c r="Q519" t="s">
        <v>46</v>
      </c>
      <c r="R519" t="s">
        <v>92</v>
      </c>
      <c r="S519" t="s">
        <v>303</v>
      </c>
      <c r="T519">
        <v>182.11199999999999</v>
      </c>
      <c r="U519">
        <v>6</v>
      </c>
      <c r="V519">
        <v>0.2</v>
      </c>
      <c r="W519">
        <v>61.462800000000001</v>
      </c>
    </row>
    <row r="520" spans="1:23" x14ac:dyDescent="0.3">
      <c r="A520">
        <v>8707</v>
      </c>
      <c r="B520" t="s">
        <v>7136</v>
      </c>
      <c r="C520" s="12">
        <v>41860</v>
      </c>
      <c r="D520" s="15">
        <f t="shared" si="16"/>
        <v>2014</v>
      </c>
      <c r="E520" s="15">
        <f t="shared" si="17"/>
        <v>8</v>
      </c>
      <c r="F520" s="14" t="s">
        <v>830</v>
      </c>
      <c r="G520" t="s">
        <v>51</v>
      </c>
      <c r="H520" t="s">
        <v>3308</v>
      </c>
      <c r="I520" t="s">
        <v>3309</v>
      </c>
      <c r="J520" t="s">
        <v>103</v>
      </c>
      <c r="K520" t="s">
        <v>26</v>
      </c>
      <c r="L520" t="s">
        <v>250</v>
      </c>
      <c r="M520" t="s">
        <v>251</v>
      </c>
      <c r="N520">
        <v>10009</v>
      </c>
      <c r="O520" t="s">
        <v>147</v>
      </c>
      <c r="P520" t="s">
        <v>3392</v>
      </c>
      <c r="Q520" t="s">
        <v>31</v>
      </c>
      <c r="R520" t="s">
        <v>35</v>
      </c>
      <c r="S520" t="s">
        <v>3393</v>
      </c>
      <c r="T520">
        <v>172.76400000000001</v>
      </c>
      <c r="U520">
        <v>2</v>
      </c>
      <c r="V520">
        <v>0.1</v>
      </c>
      <c r="W520">
        <v>13.437200000000001</v>
      </c>
    </row>
    <row r="521" spans="1:23" x14ac:dyDescent="0.3">
      <c r="A521">
        <v>8708</v>
      </c>
      <c r="B521" t="s">
        <v>7136</v>
      </c>
      <c r="C521" s="12">
        <v>41860</v>
      </c>
      <c r="D521" s="15">
        <f t="shared" si="16"/>
        <v>2014</v>
      </c>
      <c r="E521" s="15">
        <f t="shared" si="17"/>
        <v>8</v>
      </c>
      <c r="F521" s="14" t="s">
        <v>830</v>
      </c>
      <c r="G521" t="s">
        <v>51</v>
      </c>
      <c r="H521" t="s">
        <v>3308</v>
      </c>
      <c r="I521" t="s">
        <v>3309</v>
      </c>
      <c r="J521" t="s">
        <v>103</v>
      </c>
      <c r="K521" t="s">
        <v>26</v>
      </c>
      <c r="L521" t="s">
        <v>250</v>
      </c>
      <c r="M521" t="s">
        <v>251</v>
      </c>
      <c r="N521">
        <v>10009</v>
      </c>
      <c r="O521" t="s">
        <v>147</v>
      </c>
      <c r="P521" t="s">
        <v>4343</v>
      </c>
      <c r="Q521" t="s">
        <v>46</v>
      </c>
      <c r="R521" t="s">
        <v>70</v>
      </c>
      <c r="S521" t="s">
        <v>4344</v>
      </c>
      <c r="T521">
        <v>3.52</v>
      </c>
      <c r="U521">
        <v>2</v>
      </c>
      <c r="V521">
        <v>0</v>
      </c>
      <c r="W521">
        <v>1.6896</v>
      </c>
    </row>
    <row r="522" spans="1:23" x14ac:dyDescent="0.3">
      <c r="A522">
        <v>9450</v>
      </c>
      <c r="B522" t="s">
        <v>7315</v>
      </c>
      <c r="C522" s="12">
        <v>41860</v>
      </c>
      <c r="D522" s="15">
        <f t="shared" si="16"/>
        <v>2014</v>
      </c>
      <c r="E522" s="15">
        <f t="shared" si="17"/>
        <v>8</v>
      </c>
      <c r="F522" s="14" t="s">
        <v>830</v>
      </c>
      <c r="G522" t="s">
        <v>51</v>
      </c>
      <c r="H522" t="s">
        <v>2620</v>
      </c>
      <c r="I522" t="s">
        <v>2621</v>
      </c>
      <c r="J522" t="s">
        <v>25</v>
      </c>
      <c r="K522" t="s">
        <v>26</v>
      </c>
      <c r="L522" t="s">
        <v>126</v>
      </c>
      <c r="M522" t="s">
        <v>43</v>
      </c>
      <c r="N522">
        <v>94109</v>
      </c>
      <c r="O522" t="s">
        <v>44</v>
      </c>
      <c r="P522" t="s">
        <v>3326</v>
      </c>
      <c r="Q522" t="s">
        <v>46</v>
      </c>
      <c r="R522" t="s">
        <v>77</v>
      </c>
      <c r="S522" t="s">
        <v>3327</v>
      </c>
      <c r="T522">
        <v>8.6080000000000005</v>
      </c>
      <c r="U522">
        <v>2</v>
      </c>
      <c r="V522">
        <v>0.2</v>
      </c>
      <c r="W522">
        <v>3.0127999999999999</v>
      </c>
    </row>
    <row r="523" spans="1:23" x14ac:dyDescent="0.3">
      <c r="A523">
        <v>7677</v>
      </c>
      <c r="B523" t="s">
        <v>6883</v>
      </c>
      <c r="C523" s="12">
        <v>41861</v>
      </c>
      <c r="D523" s="15">
        <f t="shared" si="16"/>
        <v>2014</v>
      </c>
      <c r="E523" s="15">
        <f t="shared" si="17"/>
        <v>8</v>
      </c>
      <c r="F523" s="14">
        <v>41861</v>
      </c>
      <c r="G523" t="s">
        <v>1191</v>
      </c>
      <c r="H523" t="s">
        <v>1263</v>
      </c>
      <c r="I523" t="s">
        <v>1264</v>
      </c>
      <c r="J523" t="s">
        <v>25</v>
      </c>
      <c r="K523" t="s">
        <v>26</v>
      </c>
      <c r="L523" t="s">
        <v>440</v>
      </c>
      <c r="M523" t="s">
        <v>90</v>
      </c>
      <c r="N523">
        <v>28205</v>
      </c>
      <c r="O523" t="s">
        <v>29</v>
      </c>
      <c r="P523" t="s">
        <v>5602</v>
      </c>
      <c r="Q523" t="s">
        <v>73</v>
      </c>
      <c r="R523" t="s">
        <v>157</v>
      </c>
      <c r="S523" t="s">
        <v>5603</v>
      </c>
      <c r="T523">
        <v>23.472000000000001</v>
      </c>
      <c r="U523">
        <v>3</v>
      </c>
      <c r="V523">
        <v>0.2</v>
      </c>
      <c r="W523">
        <v>4.9878</v>
      </c>
    </row>
    <row r="524" spans="1:23" x14ac:dyDescent="0.3">
      <c r="A524">
        <v>8853</v>
      </c>
      <c r="B524" t="s">
        <v>7171</v>
      </c>
      <c r="C524" s="12">
        <v>41861</v>
      </c>
      <c r="D524" s="15">
        <f t="shared" si="16"/>
        <v>2014</v>
      </c>
      <c r="E524" s="15">
        <f t="shared" si="17"/>
        <v>8</v>
      </c>
      <c r="F524" s="14" t="s">
        <v>2081</v>
      </c>
      <c r="G524" t="s">
        <v>22</v>
      </c>
      <c r="H524" t="s">
        <v>347</v>
      </c>
      <c r="I524" t="s">
        <v>348</v>
      </c>
      <c r="J524" t="s">
        <v>25</v>
      </c>
      <c r="K524" t="s">
        <v>26</v>
      </c>
      <c r="L524" t="s">
        <v>250</v>
      </c>
      <c r="M524" t="s">
        <v>251</v>
      </c>
      <c r="N524">
        <v>10011</v>
      </c>
      <c r="O524" t="s">
        <v>147</v>
      </c>
      <c r="P524" t="s">
        <v>3495</v>
      </c>
      <c r="Q524" t="s">
        <v>46</v>
      </c>
      <c r="R524" t="s">
        <v>92</v>
      </c>
      <c r="S524" t="s">
        <v>3496</v>
      </c>
      <c r="T524">
        <v>123.92</v>
      </c>
      <c r="U524">
        <v>4</v>
      </c>
      <c r="V524">
        <v>0</v>
      </c>
      <c r="W524">
        <v>55.764000000000003</v>
      </c>
    </row>
    <row r="525" spans="1:23" x14ac:dyDescent="0.3">
      <c r="A525">
        <v>5766</v>
      </c>
      <c r="B525" t="s">
        <v>6374</v>
      </c>
      <c r="C525" s="12">
        <v>41862</v>
      </c>
      <c r="D525" s="15">
        <f t="shared" si="16"/>
        <v>2014</v>
      </c>
      <c r="E525" s="15">
        <f t="shared" si="17"/>
        <v>8</v>
      </c>
      <c r="F525" s="14" t="s">
        <v>2608</v>
      </c>
      <c r="G525" t="s">
        <v>51</v>
      </c>
      <c r="H525" t="s">
        <v>150</v>
      </c>
      <c r="I525" t="s">
        <v>151</v>
      </c>
      <c r="J525" t="s">
        <v>25</v>
      </c>
      <c r="K525" t="s">
        <v>26</v>
      </c>
      <c r="L525" t="s">
        <v>6375</v>
      </c>
      <c r="M525" t="s">
        <v>43</v>
      </c>
      <c r="N525">
        <v>96003</v>
      </c>
      <c r="O525" t="s">
        <v>44</v>
      </c>
      <c r="P525" t="s">
        <v>2976</v>
      </c>
      <c r="Q525" t="s">
        <v>73</v>
      </c>
      <c r="R525" t="s">
        <v>74</v>
      </c>
      <c r="S525" t="s">
        <v>2977</v>
      </c>
      <c r="T525">
        <v>333.57600000000002</v>
      </c>
      <c r="U525">
        <v>3</v>
      </c>
      <c r="V525">
        <v>0.2</v>
      </c>
      <c r="W525">
        <v>25.0182</v>
      </c>
    </row>
    <row r="526" spans="1:23" x14ac:dyDescent="0.3">
      <c r="A526">
        <v>1794</v>
      </c>
      <c r="B526" t="s">
        <v>3886</v>
      </c>
      <c r="C526" s="12">
        <v>41863</v>
      </c>
      <c r="D526" s="15">
        <f t="shared" si="16"/>
        <v>2014</v>
      </c>
      <c r="E526" s="15">
        <f t="shared" si="17"/>
        <v>8</v>
      </c>
      <c r="F526" s="14" t="s">
        <v>3887</v>
      </c>
      <c r="G526" t="s">
        <v>51</v>
      </c>
      <c r="H526" t="s">
        <v>3888</v>
      </c>
      <c r="I526" t="s">
        <v>3889</v>
      </c>
      <c r="J526" t="s">
        <v>41</v>
      </c>
      <c r="K526" t="s">
        <v>26</v>
      </c>
      <c r="L526" t="s">
        <v>178</v>
      </c>
      <c r="M526" t="s">
        <v>105</v>
      </c>
      <c r="N526">
        <v>77041</v>
      </c>
      <c r="O526" t="s">
        <v>106</v>
      </c>
      <c r="P526" t="s">
        <v>494</v>
      </c>
      <c r="Q526" t="s">
        <v>46</v>
      </c>
      <c r="R526" t="s">
        <v>60</v>
      </c>
      <c r="S526" t="s">
        <v>495</v>
      </c>
      <c r="T526">
        <v>60.415999999999997</v>
      </c>
      <c r="U526">
        <v>2</v>
      </c>
      <c r="V526">
        <v>0.2</v>
      </c>
      <c r="W526">
        <v>6.0415999999999999</v>
      </c>
    </row>
    <row r="527" spans="1:23" x14ac:dyDescent="0.3">
      <c r="A527">
        <v>3665</v>
      </c>
      <c r="B527" t="s">
        <v>5488</v>
      </c>
      <c r="C527" s="12">
        <v>41863</v>
      </c>
      <c r="D527" s="15">
        <f t="shared" si="16"/>
        <v>2014</v>
      </c>
      <c r="E527" s="15">
        <f t="shared" si="17"/>
        <v>8</v>
      </c>
      <c r="F527" s="14" t="s">
        <v>3887</v>
      </c>
      <c r="G527" t="s">
        <v>51</v>
      </c>
      <c r="H527" t="s">
        <v>4622</v>
      </c>
      <c r="I527" t="s">
        <v>4623</v>
      </c>
      <c r="J527" t="s">
        <v>25</v>
      </c>
      <c r="K527" t="s">
        <v>26</v>
      </c>
      <c r="L527" t="s">
        <v>1783</v>
      </c>
      <c r="M527" t="s">
        <v>395</v>
      </c>
      <c r="N527">
        <v>97301</v>
      </c>
      <c r="O527" t="s">
        <v>44</v>
      </c>
      <c r="P527" t="s">
        <v>2225</v>
      </c>
      <c r="Q527" t="s">
        <v>46</v>
      </c>
      <c r="R527" t="s">
        <v>47</v>
      </c>
      <c r="S527" t="s">
        <v>2226</v>
      </c>
      <c r="T527">
        <v>27.888000000000002</v>
      </c>
      <c r="U527">
        <v>7</v>
      </c>
      <c r="V527">
        <v>0.2</v>
      </c>
      <c r="W527">
        <v>9.0635999999999992</v>
      </c>
    </row>
    <row r="528" spans="1:23" x14ac:dyDescent="0.3">
      <c r="A528">
        <v>3666</v>
      </c>
      <c r="B528" t="s">
        <v>5488</v>
      </c>
      <c r="C528" s="12">
        <v>41863</v>
      </c>
      <c r="D528" s="15">
        <f t="shared" si="16"/>
        <v>2014</v>
      </c>
      <c r="E528" s="15">
        <f t="shared" si="17"/>
        <v>8</v>
      </c>
      <c r="F528" s="14" t="s">
        <v>3887</v>
      </c>
      <c r="G528" t="s">
        <v>51</v>
      </c>
      <c r="H528" t="s">
        <v>4622</v>
      </c>
      <c r="I528" t="s">
        <v>4623</v>
      </c>
      <c r="J528" t="s">
        <v>25</v>
      </c>
      <c r="K528" t="s">
        <v>26</v>
      </c>
      <c r="L528" t="s">
        <v>1783</v>
      </c>
      <c r="M528" t="s">
        <v>395</v>
      </c>
      <c r="N528">
        <v>97301</v>
      </c>
      <c r="O528" t="s">
        <v>44</v>
      </c>
      <c r="P528" t="s">
        <v>2214</v>
      </c>
      <c r="Q528" t="s">
        <v>46</v>
      </c>
      <c r="R528" t="s">
        <v>77</v>
      </c>
      <c r="S528" t="s">
        <v>2215</v>
      </c>
      <c r="T528">
        <v>6.4560000000000004</v>
      </c>
      <c r="U528">
        <v>4</v>
      </c>
      <c r="V528">
        <v>0.7</v>
      </c>
      <c r="W528">
        <v>-4.5191999999999997</v>
      </c>
    </row>
    <row r="529" spans="1:23" x14ac:dyDescent="0.3">
      <c r="A529">
        <v>3667</v>
      </c>
      <c r="B529" t="s">
        <v>5488</v>
      </c>
      <c r="C529" s="12">
        <v>41863</v>
      </c>
      <c r="D529" s="15">
        <f t="shared" si="16"/>
        <v>2014</v>
      </c>
      <c r="E529" s="15">
        <f t="shared" si="17"/>
        <v>8</v>
      </c>
      <c r="F529" s="14" t="s">
        <v>3887</v>
      </c>
      <c r="G529" t="s">
        <v>51</v>
      </c>
      <c r="H529" t="s">
        <v>4622</v>
      </c>
      <c r="I529" t="s">
        <v>4623</v>
      </c>
      <c r="J529" t="s">
        <v>25</v>
      </c>
      <c r="K529" t="s">
        <v>26</v>
      </c>
      <c r="L529" t="s">
        <v>1783</v>
      </c>
      <c r="M529" t="s">
        <v>395</v>
      </c>
      <c r="N529">
        <v>97301</v>
      </c>
      <c r="O529" t="s">
        <v>44</v>
      </c>
      <c r="P529" t="s">
        <v>5245</v>
      </c>
      <c r="Q529" t="s">
        <v>73</v>
      </c>
      <c r="R529" t="s">
        <v>74</v>
      </c>
      <c r="S529" t="s">
        <v>5246</v>
      </c>
      <c r="T529">
        <v>52.68</v>
      </c>
      <c r="U529">
        <v>3</v>
      </c>
      <c r="V529">
        <v>0.2</v>
      </c>
      <c r="W529">
        <v>19.754999999999999</v>
      </c>
    </row>
    <row r="530" spans="1:23" x14ac:dyDescent="0.3">
      <c r="A530">
        <v>3668</v>
      </c>
      <c r="B530" t="s">
        <v>5488</v>
      </c>
      <c r="C530" s="12">
        <v>41863</v>
      </c>
      <c r="D530" s="15">
        <f t="shared" si="16"/>
        <v>2014</v>
      </c>
      <c r="E530" s="15">
        <f t="shared" si="17"/>
        <v>8</v>
      </c>
      <c r="F530" s="14" t="s">
        <v>3887</v>
      </c>
      <c r="G530" t="s">
        <v>51</v>
      </c>
      <c r="H530" t="s">
        <v>4622</v>
      </c>
      <c r="I530" t="s">
        <v>4623</v>
      </c>
      <c r="J530" t="s">
        <v>25</v>
      </c>
      <c r="K530" t="s">
        <v>26</v>
      </c>
      <c r="L530" t="s">
        <v>1783</v>
      </c>
      <c r="M530" t="s">
        <v>395</v>
      </c>
      <c r="N530">
        <v>97301</v>
      </c>
      <c r="O530" t="s">
        <v>44</v>
      </c>
      <c r="P530" t="s">
        <v>5489</v>
      </c>
      <c r="Q530" t="s">
        <v>46</v>
      </c>
      <c r="R530" t="s">
        <v>546</v>
      </c>
      <c r="S530" t="s">
        <v>5490</v>
      </c>
      <c r="T530">
        <v>13.88</v>
      </c>
      <c r="U530">
        <v>5</v>
      </c>
      <c r="V530">
        <v>0.2</v>
      </c>
      <c r="W530">
        <v>-2.6025</v>
      </c>
    </row>
    <row r="531" spans="1:23" x14ac:dyDescent="0.3">
      <c r="A531">
        <v>3669</v>
      </c>
      <c r="B531" t="s">
        <v>5488</v>
      </c>
      <c r="C531" s="12">
        <v>41863</v>
      </c>
      <c r="D531" s="15">
        <f t="shared" si="16"/>
        <v>2014</v>
      </c>
      <c r="E531" s="15">
        <f t="shared" si="17"/>
        <v>8</v>
      </c>
      <c r="F531" s="14" t="s">
        <v>3887</v>
      </c>
      <c r="G531" t="s">
        <v>51</v>
      </c>
      <c r="H531" t="s">
        <v>4622</v>
      </c>
      <c r="I531" t="s">
        <v>4623</v>
      </c>
      <c r="J531" t="s">
        <v>25</v>
      </c>
      <c r="K531" t="s">
        <v>26</v>
      </c>
      <c r="L531" t="s">
        <v>1783</v>
      </c>
      <c r="M531" t="s">
        <v>395</v>
      </c>
      <c r="N531">
        <v>97301</v>
      </c>
      <c r="O531" t="s">
        <v>44</v>
      </c>
      <c r="P531" t="s">
        <v>4855</v>
      </c>
      <c r="Q531" t="s">
        <v>73</v>
      </c>
      <c r="R531" t="s">
        <v>157</v>
      </c>
      <c r="S531" t="s">
        <v>4856</v>
      </c>
      <c r="T531">
        <v>103.92</v>
      </c>
      <c r="U531">
        <v>10</v>
      </c>
      <c r="V531">
        <v>0.2</v>
      </c>
      <c r="W531">
        <v>-18.186</v>
      </c>
    </row>
    <row r="532" spans="1:23" x14ac:dyDescent="0.3">
      <c r="A532">
        <v>3670</v>
      </c>
      <c r="B532" t="s">
        <v>5488</v>
      </c>
      <c r="C532" s="12">
        <v>41863</v>
      </c>
      <c r="D532" s="15">
        <f t="shared" si="16"/>
        <v>2014</v>
      </c>
      <c r="E532" s="15">
        <f t="shared" si="17"/>
        <v>8</v>
      </c>
      <c r="F532" s="14" t="s">
        <v>3887</v>
      </c>
      <c r="G532" t="s">
        <v>51</v>
      </c>
      <c r="H532" t="s">
        <v>4622</v>
      </c>
      <c r="I532" t="s">
        <v>4623</v>
      </c>
      <c r="J532" t="s">
        <v>25</v>
      </c>
      <c r="K532" t="s">
        <v>26</v>
      </c>
      <c r="L532" t="s">
        <v>1783</v>
      </c>
      <c r="M532" t="s">
        <v>395</v>
      </c>
      <c r="N532">
        <v>97301</v>
      </c>
      <c r="O532" t="s">
        <v>44</v>
      </c>
      <c r="P532" t="s">
        <v>5491</v>
      </c>
      <c r="Q532" t="s">
        <v>46</v>
      </c>
      <c r="R532" t="s">
        <v>47</v>
      </c>
      <c r="S532" t="s">
        <v>5492</v>
      </c>
      <c r="T532">
        <v>11.52</v>
      </c>
      <c r="U532">
        <v>5</v>
      </c>
      <c r="V532">
        <v>0.2</v>
      </c>
      <c r="W532">
        <v>3.7440000000000002</v>
      </c>
    </row>
    <row r="533" spans="1:23" x14ac:dyDescent="0.3">
      <c r="A533">
        <v>3671</v>
      </c>
      <c r="B533" t="s">
        <v>5488</v>
      </c>
      <c r="C533" s="12">
        <v>41863</v>
      </c>
      <c r="D533" s="15">
        <f t="shared" si="16"/>
        <v>2014</v>
      </c>
      <c r="E533" s="15">
        <f t="shared" si="17"/>
        <v>8</v>
      </c>
      <c r="F533" s="14" t="s">
        <v>3887</v>
      </c>
      <c r="G533" t="s">
        <v>51</v>
      </c>
      <c r="H533" t="s">
        <v>4622</v>
      </c>
      <c r="I533" t="s">
        <v>4623</v>
      </c>
      <c r="J533" t="s">
        <v>25</v>
      </c>
      <c r="K533" t="s">
        <v>26</v>
      </c>
      <c r="L533" t="s">
        <v>1783</v>
      </c>
      <c r="M533" t="s">
        <v>395</v>
      </c>
      <c r="N533">
        <v>97301</v>
      </c>
      <c r="O533" t="s">
        <v>44</v>
      </c>
      <c r="P533" t="s">
        <v>263</v>
      </c>
      <c r="Q533" t="s">
        <v>46</v>
      </c>
      <c r="R533" t="s">
        <v>92</v>
      </c>
      <c r="S533" t="s">
        <v>264</v>
      </c>
      <c r="T533">
        <v>10.368</v>
      </c>
      <c r="U533">
        <v>2</v>
      </c>
      <c r="V533">
        <v>0.2</v>
      </c>
      <c r="W533">
        <v>3.6288</v>
      </c>
    </row>
    <row r="534" spans="1:23" x14ac:dyDescent="0.3">
      <c r="A534">
        <v>3672</v>
      </c>
      <c r="B534" t="s">
        <v>5488</v>
      </c>
      <c r="C534" s="12">
        <v>41863</v>
      </c>
      <c r="D534" s="15">
        <f t="shared" si="16"/>
        <v>2014</v>
      </c>
      <c r="E534" s="15">
        <f t="shared" si="17"/>
        <v>8</v>
      </c>
      <c r="F534" s="14" t="s">
        <v>3887</v>
      </c>
      <c r="G534" t="s">
        <v>51</v>
      </c>
      <c r="H534" t="s">
        <v>4622</v>
      </c>
      <c r="I534" t="s">
        <v>4623</v>
      </c>
      <c r="J534" t="s">
        <v>25</v>
      </c>
      <c r="K534" t="s">
        <v>26</v>
      </c>
      <c r="L534" t="s">
        <v>1783</v>
      </c>
      <c r="M534" t="s">
        <v>395</v>
      </c>
      <c r="N534">
        <v>97301</v>
      </c>
      <c r="O534" t="s">
        <v>44</v>
      </c>
      <c r="P534" t="s">
        <v>5493</v>
      </c>
      <c r="Q534" t="s">
        <v>46</v>
      </c>
      <c r="R534" t="s">
        <v>60</v>
      </c>
      <c r="S534" t="s">
        <v>5494</v>
      </c>
      <c r="T534">
        <v>39.072000000000003</v>
      </c>
      <c r="U534">
        <v>3</v>
      </c>
      <c r="V534">
        <v>0.2</v>
      </c>
      <c r="W534">
        <v>2.9304000000000001</v>
      </c>
    </row>
    <row r="535" spans="1:23" x14ac:dyDescent="0.3">
      <c r="A535">
        <v>3715</v>
      </c>
      <c r="B535" t="s">
        <v>5511</v>
      </c>
      <c r="C535" s="12">
        <v>41863</v>
      </c>
      <c r="D535" s="15">
        <f t="shared" si="16"/>
        <v>2014</v>
      </c>
      <c r="E535" s="15">
        <f t="shared" si="17"/>
        <v>8</v>
      </c>
      <c r="F535" s="14">
        <v>41924</v>
      </c>
      <c r="G535" t="s">
        <v>22</v>
      </c>
      <c r="H535" t="s">
        <v>4419</v>
      </c>
      <c r="I535" t="s">
        <v>4420</v>
      </c>
      <c r="J535" t="s">
        <v>25</v>
      </c>
      <c r="K535" t="s">
        <v>26</v>
      </c>
      <c r="L535" t="s">
        <v>2658</v>
      </c>
      <c r="M535" t="s">
        <v>98</v>
      </c>
      <c r="N535">
        <v>98502</v>
      </c>
      <c r="O535" t="s">
        <v>44</v>
      </c>
      <c r="P535" t="s">
        <v>2100</v>
      </c>
      <c r="Q535" t="s">
        <v>46</v>
      </c>
      <c r="R535" t="s">
        <v>92</v>
      </c>
      <c r="S535" t="s">
        <v>2101</v>
      </c>
      <c r="T535">
        <v>45.68</v>
      </c>
      <c r="U535">
        <v>2</v>
      </c>
      <c r="V535">
        <v>0</v>
      </c>
      <c r="W535">
        <v>21.012799999999999</v>
      </c>
    </row>
    <row r="536" spans="1:23" x14ac:dyDescent="0.3">
      <c r="A536">
        <v>3716</v>
      </c>
      <c r="B536" t="s">
        <v>5511</v>
      </c>
      <c r="C536" s="12">
        <v>41863</v>
      </c>
      <c r="D536" s="15">
        <f t="shared" si="16"/>
        <v>2014</v>
      </c>
      <c r="E536" s="15">
        <f t="shared" si="17"/>
        <v>8</v>
      </c>
      <c r="F536" s="14">
        <v>41924</v>
      </c>
      <c r="G536" t="s">
        <v>22</v>
      </c>
      <c r="H536" t="s">
        <v>4419</v>
      </c>
      <c r="I536" t="s">
        <v>4420</v>
      </c>
      <c r="J536" t="s">
        <v>25</v>
      </c>
      <c r="K536" t="s">
        <v>26</v>
      </c>
      <c r="L536" t="s">
        <v>2658</v>
      </c>
      <c r="M536" t="s">
        <v>98</v>
      </c>
      <c r="N536">
        <v>98502</v>
      </c>
      <c r="O536" t="s">
        <v>44</v>
      </c>
      <c r="P536" t="s">
        <v>1077</v>
      </c>
      <c r="Q536" t="s">
        <v>31</v>
      </c>
      <c r="R536" t="s">
        <v>35</v>
      </c>
      <c r="S536" t="s">
        <v>1078</v>
      </c>
      <c r="T536">
        <v>603.91999999999996</v>
      </c>
      <c r="U536">
        <v>5</v>
      </c>
      <c r="V536">
        <v>0.2</v>
      </c>
      <c r="W536">
        <v>45.293999999999997</v>
      </c>
    </row>
    <row r="537" spans="1:23" x14ac:dyDescent="0.3">
      <c r="A537">
        <v>9213</v>
      </c>
      <c r="B537" t="s">
        <v>7259</v>
      </c>
      <c r="C537" s="12">
        <v>41863</v>
      </c>
      <c r="D537" s="15">
        <f t="shared" si="16"/>
        <v>2014</v>
      </c>
      <c r="E537" s="15">
        <f t="shared" si="17"/>
        <v>8</v>
      </c>
      <c r="F537" s="14" t="s">
        <v>2401</v>
      </c>
      <c r="G537" t="s">
        <v>51</v>
      </c>
      <c r="H537" t="s">
        <v>1885</v>
      </c>
      <c r="I537" t="s">
        <v>1886</v>
      </c>
      <c r="J537" t="s">
        <v>41</v>
      </c>
      <c r="K537" t="s">
        <v>26</v>
      </c>
      <c r="L537" t="s">
        <v>126</v>
      </c>
      <c r="M537" t="s">
        <v>43</v>
      </c>
      <c r="N537">
        <v>94110</v>
      </c>
      <c r="O537" t="s">
        <v>44</v>
      </c>
      <c r="P537" t="s">
        <v>281</v>
      </c>
      <c r="Q537" t="s">
        <v>31</v>
      </c>
      <c r="R537" t="s">
        <v>67</v>
      </c>
      <c r="S537" t="s">
        <v>282</v>
      </c>
      <c r="T537">
        <v>39.880000000000003</v>
      </c>
      <c r="U537">
        <v>2</v>
      </c>
      <c r="V537">
        <v>0</v>
      </c>
      <c r="W537">
        <v>11.166399999999999</v>
      </c>
    </row>
    <row r="538" spans="1:23" x14ac:dyDescent="0.3">
      <c r="A538">
        <v>9214</v>
      </c>
      <c r="B538" t="s">
        <v>7259</v>
      </c>
      <c r="C538" s="12">
        <v>41863</v>
      </c>
      <c r="D538" s="15">
        <f t="shared" si="16"/>
        <v>2014</v>
      </c>
      <c r="E538" s="15">
        <f t="shared" si="17"/>
        <v>8</v>
      </c>
      <c r="F538" s="14" t="s">
        <v>2401</v>
      </c>
      <c r="G538" t="s">
        <v>51</v>
      </c>
      <c r="H538" t="s">
        <v>1885</v>
      </c>
      <c r="I538" t="s">
        <v>1886</v>
      </c>
      <c r="J538" t="s">
        <v>41</v>
      </c>
      <c r="K538" t="s">
        <v>26</v>
      </c>
      <c r="L538" t="s">
        <v>126</v>
      </c>
      <c r="M538" t="s">
        <v>43</v>
      </c>
      <c r="N538">
        <v>94110</v>
      </c>
      <c r="O538" t="s">
        <v>44</v>
      </c>
      <c r="P538" t="s">
        <v>3760</v>
      </c>
      <c r="Q538" t="s">
        <v>31</v>
      </c>
      <c r="R538" t="s">
        <v>67</v>
      </c>
      <c r="S538" t="s">
        <v>3761</v>
      </c>
      <c r="T538">
        <v>79.44</v>
      </c>
      <c r="U538">
        <v>3</v>
      </c>
      <c r="V538">
        <v>0</v>
      </c>
      <c r="W538">
        <v>28.598400000000002</v>
      </c>
    </row>
    <row r="539" spans="1:23" x14ac:dyDescent="0.3">
      <c r="A539">
        <v>593</v>
      </c>
      <c r="B539" t="s">
        <v>1790</v>
      </c>
      <c r="C539" s="12">
        <v>41883</v>
      </c>
      <c r="D539" s="15">
        <f t="shared" si="16"/>
        <v>2014</v>
      </c>
      <c r="E539" s="15">
        <f t="shared" si="17"/>
        <v>9</v>
      </c>
      <c r="F539" s="14" t="s">
        <v>1791</v>
      </c>
      <c r="G539" t="s">
        <v>51</v>
      </c>
      <c r="H539" t="s">
        <v>1792</v>
      </c>
      <c r="I539" t="s">
        <v>1793</v>
      </c>
      <c r="J539" t="s">
        <v>25</v>
      </c>
      <c r="K539" t="s">
        <v>26</v>
      </c>
      <c r="L539" t="s">
        <v>1794</v>
      </c>
      <c r="M539" t="s">
        <v>105</v>
      </c>
      <c r="N539">
        <v>78041</v>
      </c>
      <c r="O539" t="s">
        <v>106</v>
      </c>
      <c r="P539" t="s">
        <v>1795</v>
      </c>
      <c r="Q539" t="s">
        <v>46</v>
      </c>
      <c r="R539" t="s">
        <v>70</v>
      </c>
      <c r="S539" t="s">
        <v>1796</v>
      </c>
      <c r="T539">
        <v>9.3439999999999994</v>
      </c>
      <c r="U539">
        <v>2</v>
      </c>
      <c r="V539">
        <v>0.2</v>
      </c>
      <c r="W539">
        <v>1.1679999999999999</v>
      </c>
    </row>
    <row r="540" spans="1:23" x14ac:dyDescent="0.3">
      <c r="A540">
        <v>594</v>
      </c>
      <c r="B540" t="s">
        <v>1790</v>
      </c>
      <c r="C540" s="12">
        <v>41883</v>
      </c>
      <c r="D540" s="15">
        <f t="shared" si="16"/>
        <v>2014</v>
      </c>
      <c r="E540" s="15">
        <f t="shared" si="17"/>
        <v>9</v>
      </c>
      <c r="F540" s="14" t="s">
        <v>1791</v>
      </c>
      <c r="G540" t="s">
        <v>51</v>
      </c>
      <c r="H540" t="s">
        <v>1792</v>
      </c>
      <c r="I540" t="s">
        <v>1793</v>
      </c>
      <c r="J540" t="s">
        <v>25</v>
      </c>
      <c r="K540" t="s">
        <v>26</v>
      </c>
      <c r="L540" t="s">
        <v>1794</v>
      </c>
      <c r="M540" t="s">
        <v>105</v>
      </c>
      <c r="N540">
        <v>78041</v>
      </c>
      <c r="O540" t="s">
        <v>106</v>
      </c>
      <c r="P540" t="s">
        <v>783</v>
      </c>
      <c r="Q540" t="s">
        <v>73</v>
      </c>
      <c r="R540" t="s">
        <v>157</v>
      </c>
      <c r="S540" t="s">
        <v>784</v>
      </c>
      <c r="T540">
        <v>31.2</v>
      </c>
      <c r="U540">
        <v>3</v>
      </c>
      <c r="V540">
        <v>0.2</v>
      </c>
      <c r="W540">
        <v>9.75</v>
      </c>
    </row>
    <row r="541" spans="1:23" x14ac:dyDescent="0.3">
      <c r="A541">
        <v>825</v>
      </c>
      <c r="B541" t="s">
        <v>2281</v>
      </c>
      <c r="C541" s="12">
        <v>41887</v>
      </c>
      <c r="D541" s="15">
        <f t="shared" si="16"/>
        <v>2014</v>
      </c>
      <c r="E541" s="15">
        <f t="shared" si="17"/>
        <v>9</v>
      </c>
      <c r="F541" s="14" t="s">
        <v>119</v>
      </c>
      <c r="G541" t="s">
        <v>51</v>
      </c>
      <c r="H541" t="s">
        <v>2282</v>
      </c>
      <c r="I541" t="s">
        <v>2283</v>
      </c>
      <c r="J541" t="s">
        <v>25</v>
      </c>
      <c r="K541" t="s">
        <v>26</v>
      </c>
      <c r="L541" t="s">
        <v>126</v>
      </c>
      <c r="M541" t="s">
        <v>43</v>
      </c>
      <c r="N541">
        <v>94110</v>
      </c>
      <c r="O541" t="s">
        <v>44</v>
      </c>
      <c r="P541" t="s">
        <v>2284</v>
      </c>
      <c r="Q541" t="s">
        <v>73</v>
      </c>
      <c r="R541" t="s">
        <v>157</v>
      </c>
      <c r="S541" t="s">
        <v>2285</v>
      </c>
      <c r="T541">
        <v>67.8</v>
      </c>
      <c r="U541">
        <v>4</v>
      </c>
      <c r="V541">
        <v>0</v>
      </c>
      <c r="W541">
        <v>4.0679999999999996</v>
      </c>
    </row>
    <row r="542" spans="1:23" x14ac:dyDescent="0.3">
      <c r="A542">
        <v>826</v>
      </c>
      <c r="B542" t="s">
        <v>2281</v>
      </c>
      <c r="C542" s="12">
        <v>41887</v>
      </c>
      <c r="D542" s="15">
        <f t="shared" si="16"/>
        <v>2014</v>
      </c>
      <c r="E542" s="15">
        <f t="shared" si="17"/>
        <v>9</v>
      </c>
      <c r="F542" s="14" t="s">
        <v>119</v>
      </c>
      <c r="G542" t="s">
        <v>51</v>
      </c>
      <c r="H542" t="s">
        <v>2282</v>
      </c>
      <c r="I542" t="s">
        <v>2283</v>
      </c>
      <c r="J542" t="s">
        <v>25</v>
      </c>
      <c r="K542" t="s">
        <v>26</v>
      </c>
      <c r="L542" t="s">
        <v>126</v>
      </c>
      <c r="M542" t="s">
        <v>43</v>
      </c>
      <c r="N542">
        <v>94110</v>
      </c>
      <c r="O542" t="s">
        <v>44</v>
      </c>
      <c r="P542" t="s">
        <v>795</v>
      </c>
      <c r="Q542" t="s">
        <v>73</v>
      </c>
      <c r="R542" t="s">
        <v>157</v>
      </c>
      <c r="S542" t="s">
        <v>796</v>
      </c>
      <c r="T542">
        <v>167.97</v>
      </c>
      <c r="U542">
        <v>3</v>
      </c>
      <c r="V542">
        <v>0</v>
      </c>
      <c r="W542">
        <v>40.312800000000003</v>
      </c>
    </row>
    <row r="543" spans="1:23" x14ac:dyDescent="0.3">
      <c r="A543">
        <v>3538</v>
      </c>
      <c r="B543" t="s">
        <v>5418</v>
      </c>
      <c r="C543" s="12">
        <v>41887</v>
      </c>
      <c r="D543" s="15">
        <f t="shared" si="16"/>
        <v>2014</v>
      </c>
      <c r="E543" s="15">
        <f t="shared" si="17"/>
        <v>9</v>
      </c>
      <c r="F543" s="14">
        <v>41887</v>
      </c>
      <c r="G543" t="s">
        <v>1191</v>
      </c>
      <c r="H543" t="s">
        <v>914</v>
      </c>
      <c r="I543" t="s">
        <v>915</v>
      </c>
      <c r="J543" t="s">
        <v>41</v>
      </c>
      <c r="K543" t="s">
        <v>26</v>
      </c>
      <c r="L543" t="s">
        <v>27</v>
      </c>
      <c r="M543" t="s">
        <v>28</v>
      </c>
      <c r="N543">
        <v>42420</v>
      </c>
      <c r="O543" t="s">
        <v>29</v>
      </c>
      <c r="P543" t="s">
        <v>122</v>
      </c>
      <c r="Q543" t="s">
        <v>46</v>
      </c>
      <c r="R543" t="s">
        <v>60</v>
      </c>
      <c r="S543" t="s">
        <v>123</v>
      </c>
      <c r="T543">
        <v>83.25</v>
      </c>
      <c r="U543">
        <v>3</v>
      </c>
      <c r="V543">
        <v>0</v>
      </c>
      <c r="W543">
        <v>14.984999999999999</v>
      </c>
    </row>
    <row r="544" spans="1:23" x14ac:dyDescent="0.3">
      <c r="A544">
        <v>3539</v>
      </c>
      <c r="B544" t="s">
        <v>5418</v>
      </c>
      <c r="C544" s="12">
        <v>41887</v>
      </c>
      <c r="D544" s="15">
        <f t="shared" si="16"/>
        <v>2014</v>
      </c>
      <c r="E544" s="15">
        <f t="shared" si="17"/>
        <v>9</v>
      </c>
      <c r="F544" s="14">
        <v>41887</v>
      </c>
      <c r="G544" t="s">
        <v>1191</v>
      </c>
      <c r="H544" t="s">
        <v>914</v>
      </c>
      <c r="I544" t="s">
        <v>915</v>
      </c>
      <c r="J544" t="s">
        <v>41</v>
      </c>
      <c r="K544" t="s">
        <v>26</v>
      </c>
      <c r="L544" t="s">
        <v>27</v>
      </c>
      <c r="M544" t="s">
        <v>28</v>
      </c>
      <c r="N544">
        <v>42420</v>
      </c>
      <c r="O544" t="s">
        <v>29</v>
      </c>
      <c r="P544" t="s">
        <v>3598</v>
      </c>
      <c r="Q544" t="s">
        <v>46</v>
      </c>
      <c r="R544" t="s">
        <v>47</v>
      </c>
      <c r="S544" t="s">
        <v>3599</v>
      </c>
      <c r="T544">
        <v>9.4499999999999993</v>
      </c>
      <c r="U544">
        <v>3</v>
      </c>
      <c r="V544">
        <v>0</v>
      </c>
      <c r="W544">
        <v>4.5359999999999996</v>
      </c>
    </row>
    <row r="545" spans="1:23" x14ac:dyDescent="0.3">
      <c r="A545">
        <v>3540</v>
      </c>
      <c r="B545" t="s">
        <v>5418</v>
      </c>
      <c r="C545" s="12">
        <v>41887</v>
      </c>
      <c r="D545" s="15">
        <f t="shared" si="16"/>
        <v>2014</v>
      </c>
      <c r="E545" s="15">
        <f t="shared" si="17"/>
        <v>9</v>
      </c>
      <c r="F545" s="14">
        <v>41887</v>
      </c>
      <c r="G545" t="s">
        <v>1191</v>
      </c>
      <c r="H545" t="s">
        <v>914</v>
      </c>
      <c r="I545" t="s">
        <v>915</v>
      </c>
      <c r="J545" t="s">
        <v>41</v>
      </c>
      <c r="K545" t="s">
        <v>26</v>
      </c>
      <c r="L545" t="s">
        <v>27</v>
      </c>
      <c r="M545" t="s">
        <v>28</v>
      </c>
      <c r="N545">
        <v>42420</v>
      </c>
      <c r="O545" t="s">
        <v>29</v>
      </c>
      <c r="P545" t="s">
        <v>3450</v>
      </c>
      <c r="Q545" t="s">
        <v>46</v>
      </c>
      <c r="R545" t="s">
        <v>47</v>
      </c>
      <c r="S545" t="s">
        <v>3451</v>
      </c>
      <c r="T545">
        <v>20.65</v>
      </c>
      <c r="U545">
        <v>5</v>
      </c>
      <c r="V545">
        <v>0</v>
      </c>
      <c r="W545">
        <v>9.4990000000000006</v>
      </c>
    </row>
    <row r="546" spans="1:23" x14ac:dyDescent="0.3">
      <c r="A546">
        <v>3541</v>
      </c>
      <c r="B546" t="s">
        <v>5418</v>
      </c>
      <c r="C546" s="12">
        <v>41887</v>
      </c>
      <c r="D546" s="15">
        <f t="shared" si="16"/>
        <v>2014</v>
      </c>
      <c r="E546" s="15">
        <f t="shared" si="17"/>
        <v>9</v>
      </c>
      <c r="F546" s="14">
        <v>41887</v>
      </c>
      <c r="G546" t="s">
        <v>1191</v>
      </c>
      <c r="H546" t="s">
        <v>914</v>
      </c>
      <c r="I546" t="s">
        <v>915</v>
      </c>
      <c r="J546" t="s">
        <v>41</v>
      </c>
      <c r="K546" t="s">
        <v>26</v>
      </c>
      <c r="L546" t="s">
        <v>27</v>
      </c>
      <c r="M546" t="s">
        <v>28</v>
      </c>
      <c r="N546">
        <v>42420</v>
      </c>
      <c r="O546" t="s">
        <v>29</v>
      </c>
      <c r="P546" t="s">
        <v>3708</v>
      </c>
      <c r="Q546" t="s">
        <v>46</v>
      </c>
      <c r="R546" t="s">
        <v>92</v>
      </c>
      <c r="S546" t="s">
        <v>3709</v>
      </c>
      <c r="T546">
        <v>45.36</v>
      </c>
      <c r="U546">
        <v>7</v>
      </c>
      <c r="V546">
        <v>0</v>
      </c>
      <c r="W546">
        <v>21.7728</v>
      </c>
    </row>
    <row r="547" spans="1:23" x14ac:dyDescent="0.3">
      <c r="A547">
        <v>6</v>
      </c>
      <c r="B547" t="s">
        <v>62</v>
      </c>
      <c r="C547" s="12">
        <v>41888</v>
      </c>
      <c r="D547" s="15">
        <f t="shared" si="16"/>
        <v>2014</v>
      </c>
      <c r="E547" s="15">
        <f t="shared" si="17"/>
        <v>9</v>
      </c>
      <c r="F547" s="13" t="s">
        <v>63</v>
      </c>
      <c r="G547" t="s">
        <v>51</v>
      </c>
      <c r="H547" t="s">
        <v>64</v>
      </c>
      <c r="I547" t="s">
        <v>65</v>
      </c>
      <c r="J547" t="s">
        <v>25</v>
      </c>
      <c r="K547" t="s">
        <v>26</v>
      </c>
      <c r="L547" t="s">
        <v>42</v>
      </c>
      <c r="M547" t="s">
        <v>43</v>
      </c>
      <c r="N547">
        <v>90032</v>
      </c>
      <c r="O547" t="s">
        <v>44</v>
      </c>
      <c r="P547" t="s">
        <v>66</v>
      </c>
      <c r="Q547" t="s">
        <v>31</v>
      </c>
      <c r="R547" t="s">
        <v>67</v>
      </c>
      <c r="S547" t="s">
        <v>68</v>
      </c>
      <c r="T547">
        <v>48.86</v>
      </c>
      <c r="U547">
        <v>7</v>
      </c>
      <c r="V547">
        <v>0</v>
      </c>
      <c r="W547">
        <v>14.1694</v>
      </c>
    </row>
    <row r="548" spans="1:23" x14ac:dyDescent="0.3">
      <c r="A548">
        <v>7</v>
      </c>
      <c r="B548" t="s">
        <v>62</v>
      </c>
      <c r="C548" s="12">
        <v>41888</v>
      </c>
      <c r="D548" s="15">
        <f t="shared" si="16"/>
        <v>2014</v>
      </c>
      <c r="E548" s="15">
        <f t="shared" si="17"/>
        <v>9</v>
      </c>
      <c r="F548" s="14" t="s">
        <v>63</v>
      </c>
      <c r="G548" t="s">
        <v>51</v>
      </c>
      <c r="H548" t="s">
        <v>64</v>
      </c>
      <c r="I548" t="s">
        <v>65</v>
      </c>
      <c r="J548" t="s">
        <v>25</v>
      </c>
      <c r="K548" t="s">
        <v>26</v>
      </c>
      <c r="L548" t="s">
        <v>42</v>
      </c>
      <c r="M548" t="s">
        <v>43</v>
      </c>
      <c r="N548">
        <v>90032</v>
      </c>
      <c r="O548" t="s">
        <v>44</v>
      </c>
      <c r="P548" t="s">
        <v>69</v>
      </c>
      <c r="Q548" t="s">
        <v>46</v>
      </c>
      <c r="R548" t="s">
        <v>70</v>
      </c>
      <c r="S548" t="s">
        <v>71</v>
      </c>
      <c r="T548">
        <v>7.28</v>
      </c>
      <c r="U548">
        <v>4</v>
      </c>
      <c r="V548">
        <v>0</v>
      </c>
      <c r="W548">
        <v>1.9656</v>
      </c>
    </row>
    <row r="549" spans="1:23" x14ac:dyDescent="0.3">
      <c r="A549">
        <v>8</v>
      </c>
      <c r="B549" t="s">
        <v>62</v>
      </c>
      <c r="C549" s="12">
        <v>41888</v>
      </c>
      <c r="D549" s="15">
        <f t="shared" si="16"/>
        <v>2014</v>
      </c>
      <c r="E549" s="15">
        <f t="shared" si="17"/>
        <v>9</v>
      </c>
      <c r="F549" s="14" t="s">
        <v>63</v>
      </c>
      <c r="G549" t="s">
        <v>51</v>
      </c>
      <c r="H549" t="s">
        <v>64</v>
      </c>
      <c r="I549" t="s">
        <v>65</v>
      </c>
      <c r="J549" t="s">
        <v>25</v>
      </c>
      <c r="K549" t="s">
        <v>26</v>
      </c>
      <c r="L549" t="s">
        <v>42</v>
      </c>
      <c r="M549" t="s">
        <v>43</v>
      </c>
      <c r="N549">
        <v>90032</v>
      </c>
      <c r="O549" t="s">
        <v>44</v>
      </c>
      <c r="P549" t="s">
        <v>72</v>
      </c>
      <c r="Q549" t="s">
        <v>73</v>
      </c>
      <c r="R549" t="s">
        <v>74</v>
      </c>
      <c r="S549" t="s">
        <v>75</v>
      </c>
      <c r="T549">
        <v>907.15200000000004</v>
      </c>
      <c r="U549">
        <v>6</v>
      </c>
      <c r="V549">
        <v>0.2</v>
      </c>
      <c r="W549">
        <v>90.715199999999996</v>
      </c>
    </row>
    <row r="550" spans="1:23" x14ac:dyDescent="0.3">
      <c r="A550">
        <v>9</v>
      </c>
      <c r="B550" t="s">
        <v>62</v>
      </c>
      <c r="C550" s="12">
        <v>41888</v>
      </c>
      <c r="D550" s="15">
        <f t="shared" si="16"/>
        <v>2014</v>
      </c>
      <c r="E550" s="15">
        <f t="shared" si="17"/>
        <v>9</v>
      </c>
      <c r="F550" s="14" t="s">
        <v>63</v>
      </c>
      <c r="G550" t="s">
        <v>51</v>
      </c>
      <c r="H550" t="s">
        <v>64</v>
      </c>
      <c r="I550" t="s">
        <v>65</v>
      </c>
      <c r="J550" t="s">
        <v>25</v>
      </c>
      <c r="K550" t="s">
        <v>26</v>
      </c>
      <c r="L550" t="s">
        <v>42</v>
      </c>
      <c r="M550" t="s">
        <v>43</v>
      </c>
      <c r="N550">
        <v>90032</v>
      </c>
      <c r="O550" t="s">
        <v>44</v>
      </c>
      <c r="P550" t="s">
        <v>76</v>
      </c>
      <c r="Q550" t="s">
        <v>46</v>
      </c>
      <c r="R550" t="s">
        <v>77</v>
      </c>
      <c r="S550" t="s">
        <v>78</v>
      </c>
      <c r="T550">
        <v>18.504000000000001</v>
      </c>
      <c r="U550">
        <v>3</v>
      </c>
      <c r="V550">
        <v>0.2</v>
      </c>
      <c r="W550">
        <v>5.7824999999999998</v>
      </c>
    </row>
    <row r="551" spans="1:23" x14ac:dyDescent="0.3">
      <c r="A551">
        <v>10</v>
      </c>
      <c r="B551" t="s">
        <v>62</v>
      </c>
      <c r="C551" s="12">
        <v>41888</v>
      </c>
      <c r="D551" s="15">
        <f t="shared" si="16"/>
        <v>2014</v>
      </c>
      <c r="E551" s="15">
        <f t="shared" si="17"/>
        <v>9</v>
      </c>
      <c r="F551" s="14" t="s">
        <v>63</v>
      </c>
      <c r="G551" t="s">
        <v>51</v>
      </c>
      <c r="H551" t="s">
        <v>64</v>
      </c>
      <c r="I551" t="s">
        <v>65</v>
      </c>
      <c r="J551" t="s">
        <v>25</v>
      </c>
      <c r="K551" t="s">
        <v>26</v>
      </c>
      <c r="L551" t="s">
        <v>42</v>
      </c>
      <c r="M551" t="s">
        <v>43</v>
      </c>
      <c r="N551">
        <v>90032</v>
      </c>
      <c r="O551" t="s">
        <v>44</v>
      </c>
      <c r="P551" t="s">
        <v>79</v>
      </c>
      <c r="Q551" t="s">
        <v>46</v>
      </c>
      <c r="R551" t="s">
        <v>80</v>
      </c>
      <c r="S551" t="s">
        <v>81</v>
      </c>
      <c r="T551">
        <v>114.9</v>
      </c>
      <c r="U551">
        <v>5</v>
      </c>
      <c r="V551">
        <v>0</v>
      </c>
      <c r="W551">
        <v>34.47</v>
      </c>
    </row>
    <row r="552" spans="1:23" x14ac:dyDescent="0.3">
      <c r="A552">
        <v>11</v>
      </c>
      <c r="B552" t="s">
        <v>62</v>
      </c>
      <c r="C552" s="12">
        <v>41888</v>
      </c>
      <c r="D552" s="15">
        <f t="shared" si="16"/>
        <v>2014</v>
      </c>
      <c r="E552" s="15">
        <f t="shared" si="17"/>
        <v>9</v>
      </c>
      <c r="F552" s="14" t="s">
        <v>63</v>
      </c>
      <c r="G552" t="s">
        <v>51</v>
      </c>
      <c r="H552" t="s">
        <v>64</v>
      </c>
      <c r="I552" t="s">
        <v>65</v>
      </c>
      <c r="J552" t="s">
        <v>25</v>
      </c>
      <c r="K552" t="s">
        <v>26</v>
      </c>
      <c r="L552" t="s">
        <v>42</v>
      </c>
      <c r="M552" t="s">
        <v>43</v>
      </c>
      <c r="N552">
        <v>90032</v>
      </c>
      <c r="O552" t="s">
        <v>44</v>
      </c>
      <c r="P552" t="s">
        <v>82</v>
      </c>
      <c r="Q552" t="s">
        <v>31</v>
      </c>
      <c r="R552" t="s">
        <v>57</v>
      </c>
      <c r="S552" t="s">
        <v>83</v>
      </c>
      <c r="T552">
        <v>1706.184</v>
      </c>
      <c r="U552">
        <v>9</v>
      </c>
      <c r="V552">
        <v>0.2</v>
      </c>
      <c r="W552">
        <v>85.309200000000004</v>
      </c>
    </row>
    <row r="553" spans="1:23" x14ac:dyDescent="0.3">
      <c r="A553">
        <v>12</v>
      </c>
      <c r="B553" t="s">
        <v>62</v>
      </c>
      <c r="C553" s="12">
        <v>41888</v>
      </c>
      <c r="D553" s="15">
        <f t="shared" si="16"/>
        <v>2014</v>
      </c>
      <c r="E553" s="15">
        <f t="shared" si="17"/>
        <v>9</v>
      </c>
      <c r="F553" s="14" t="s">
        <v>63</v>
      </c>
      <c r="G553" t="s">
        <v>51</v>
      </c>
      <c r="H553" t="s">
        <v>64</v>
      </c>
      <c r="I553" t="s">
        <v>65</v>
      </c>
      <c r="J553" t="s">
        <v>25</v>
      </c>
      <c r="K553" t="s">
        <v>26</v>
      </c>
      <c r="L553" t="s">
        <v>42</v>
      </c>
      <c r="M553" t="s">
        <v>43</v>
      </c>
      <c r="N553">
        <v>90032</v>
      </c>
      <c r="O553" t="s">
        <v>44</v>
      </c>
      <c r="P553" t="s">
        <v>84</v>
      </c>
      <c r="Q553" t="s">
        <v>73</v>
      </c>
      <c r="R553" t="s">
        <v>74</v>
      </c>
      <c r="S553" t="s">
        <v>85</v>
      </c>
      <c r="T553">
        <v>911.42399999999998</v>
      </c>
      <c r="U553">
        <v>4</v>
      </c>
      <c r="V553">
        <v>0.2</v>
      </c>
      <c r="W553">
        <v>68.356800000000007</v>
      </c>
    </row>
    <row r="554" spans="1:23" x14ac:dyDescent="0.3">
      <c r="A554">
        <v>489</v>
      </c>
      <c r="B554" t="s">
        <v>1526</v>
      </c>
      <c r="C554" s="12">
        <v>41888</v>
      </c>
      <c r="D554" s="15">
        <f t="shared" si="16"/>
        <v>2014</v>
      </c>
      <c r="E554" s="15">
        <f t="shared" si="17"/>
        <v>9</v>
      </c>
      <c r="F554" s="14" t="s">
        <v>1527</v>
      </c>
      <c r="G554" t="s">
        <v>22</v>
      </c>
      <c r="H554" t="s">
        <v>1528</v>
      </c>
      <c r="I554" t="s">
        <v>1529</v>
      </c>
      <c r="J554" t="s">
        <v>103</v>
      </c>
      <c r="K554" t="s">
        <v>26</v>
      </c>
      <c r="L554" t="s">
        <v>1530</v>
      </c>
      <c r="M554" t="s">
        <v>105</v>
      </c>
      <c r="N554">
        <v>77340</v>
      </c>
      <c r="O554" t="s">
        <v>106</v>
      </c>
      <c r="P554" t="s">
        <v>1531</v>
      </c>
      <c r="Q554" t="s">
        <v>73</v>
      </c>
      <c r="R554" t="s">
        <v>74</v>
      </c>
      <c r="S554" t="s">
        <v>1532</v>
      </c>
      <c r="T554">
        <v>7.992</v>
      </c>
      <c r="U554">
        <v>1</v>
      </c>
      <c r="V554">
        <v>0.2</v>
      </c>
      <c r="W554">
        <v>0.59940000000000004</v>
      </c>
    </row>
    <row r="555" spans="1:23" x14ac:dyDescent="0.3">
      <c r="A555">
        <v>490</v>
      </c>
      <c r="B555" t="s">
        <v>1526</v>
      </c>
      <c r="C555" s="12">
        <v>41888</v>
      </c>
      <c r="D555" s="15">
        <f t="shared" si="16"/>
        <v>2014</v>
      </c>
      <c r="E555" s="15">
        <f t="shared" si="17"/>
        <v>9</v>
      </c>
      <c r="F555" s="14" t="s">
        <v>1527</v>
      </c>
      <c r="G555" t="s">
        <v>22</v>
      </c>
      <c r="H555" t="s">
        <v>1528</v>
      </c>
      <c r="I555" t="s">
        <v>1529</v>
      </c>
      <c r="J555" t="s">
        <v>103</v>
      </c>
      <c r="K555" t="s">
        <v>26</v>
      </c>
      <c r="L555" t="s">
        <v>1530</v>
      </c>
      <c r="M555" t="s">
        <v>105</v>
      </c>
      <c r="N555">
        <v>77340</v>
      </c>
      <c r="O555" t="s">
        <v>106</v>
      </c>
      <c r="P555" t="s">
        <v>1533</v>
      </c>
      <c r="Q555" t="s">
        <v>73</v>
      </c>
      <c r="R555" t="s">
        <v>157</v>
      </c>
      <c r="S555" t="s">
        <v>1534</v>
      </c>
      <c r="T555">
        <v>63.984000000000002</v>
      </c>
      <c r="U555">
        <v>2</v>
      </c>
      <c r="V555">
        <v>0.2</v>
      </c>
      <c r="W555">
        <v>10.397399999999999</v>
      </c>
    </row>
    <row r="556" spans="1:23" x14ac:dyDescent="0.3">
      <c r="A556">
        <v>491</v>
      </c>
      <c r="B556" t="s">
        <v>1526</v>
      </c>
      <c r="C556" s="12">
        <v>41888</v>
      </c>
      <c r="D556" s="15">
        <f t="shared" si="16"/>
        <v>2014</v>
      </c>
      <c r="E556" s="15">
        <f t="shared" si="17"/>
        <v>9</v>
      </c>
      <c r="F556" s="14" t="s">
        <v>1527</v>
      </c>
      <c r="G556" t="s">
        <v>22</v>
      </c>
      <c r="H556" t="s">
        <v>1528</v>
      </c>
      <c r="I556" t="s">
        <v>1529</v>
      </c>
      <c r="J556" t="s">
        <v>103</v>
      </c>
      <c r="K556" t="s">
        <v>26</v>
      </c>
      <c r="L556" t="s">
        <v>1530</v>
      </c>
      <c r="M556" t="s">
        <v>105</v>
      </c>
      <c r="N556">
        <v>77340</v>
      </c>
      <c r="O556" t="s">
        <v>106</v>
      </c>
      <c r="P556" t="s">
        <v>1427</v>
      </c>
      <c r="Q556" t="s">
        <v>46</v>
      </c>
      <c r="R556" t="s">
        <v>70</v>
      </c>
      <c r="S556" t="s">
        <v>1428</v>
      </c>
      <c r="T556">
        <v>70.367999999999995</v>
      </c>
      <c r="U556">
        <v>2</v>
      </c>
      <c r="V556">
        <v>0.2</v>
      </c>
      <c r="W556">
        <v>6.1571999999999996</v>
      </c>
    </row>
    <row r="557" spans="1:23" x14ac:dyDescent="0.3">
      <c r="A557">
        <v>861</v>
      </c>
      <c r="B557" t="s">
        <v>2365</v>
      </c>
      <c r="C557" s="12">
        <v>41888</v>
      </c>
      <c r="D557" s="15">
        <f t="shared" si="16"/>
        <v>2014</v>
      </c>
      <c r="E557" s="15">
        <f t="shared" si="17"/>
        <v>9</v>
      </c>
      <c r="F557" s="14" t="s">
        <v>2366</v>
      </c>
      <c r="G557" t="s">
        <v>51</v>
      </c>
      <c r="H557" t="s">
        <v>2367</v>
      </c>
      <c r="I557" t="s">
        <v>2368</v>
      </c>
      <c r="J557" t="s">
        <v>25</v>
      </c>
      <c r="K557" t="s">
        <v>26</v>
      </c>
      <c r="L557" t="s">
        <v>126</v>
      </c>
      <c r="M557" t="s">
        <v>43</v>
      </c>
      <c r="N557">
        <v>94122</v>
      </c>
      <c r="O557" t="s">
        <v>44</v>
      </c>
      <c r="P557" t="s">
        <v>1195</v>
      </c>
      <c r="Q557" t="s">
        <v>46</v>
      </c>
      <c r="R557" t="s">
        <v>546</v>
      </c>
      <c r="S557" t="s">
        <v>1196</v>
      </c>
      <c r="T557">
        <v>7.36</v>
      </c>
      <c r="U557">
        <v>2</v>
      </c>
      <c r="V557">
        <v>0</v>
      </c>
      <c r="W557">
        <v>0.1472</v>
      </c>
    </row>
    <row r="558" spans="1:23" x14ac:dyDescent="0.3">
      <c r="A558">
        <v>862</v>
      </c>
      <c r="B558" t="s">
        <v>2365</v>
      </c>
      <c r="C558" s="12">
        <v>41888</v>
      </c>
      <c r="D558" s="15">
        <f t="shared" si="16"/>
        <v>2014</v>
      </c>
      <c r="E558" s="15">
        <f t="shared" si="17"/>
        <v>9</v>
      </c>
      <c r="F558" s="14" t="s">
        <v>2366</v>
      </c>
      <c r="G558" t="s">
        <v>51</v>
      </c>
      <c r="H558" t="s">
        <v>2367</v>
      </c>
      <c r="I558" t="s">
        <v>2368</v>
      </c>
      <c r="J558" t="s">
        <v>25</v>
      </c>
      <c r="K558" t="s">
        <v>26</v>
      </c>
      <c r="L558" t="s">
        <v>126</v>
      </c>
      <c r="M558" t="s">
        <v>43</v>
      </c>
      <c r="N558">
        <v>94122</v>
      </c>
      <c r="O558" t="s">
        <v>44</v>
      </c>
      <c r="P558" t="s">
        <v>2369</v>
      </c>
      <c r="Q558" t="s">
        <v>46</v>
      </c>
      <c r="R558" t="s">
        <v>70</v>
      </c>
      <c r="S558" t="s">
        <v>2370</v>
      </c>
      <c r="T558">
        <v>23.1</v>
      </c>
      <c r="U558">
        <v>2</v>
      </c>
      <c r="V558">
        <v>0</v>
      </c>
      <c r="W558">
        <v>10.625999999999999</v>
      </c>
    </row>
    <row r="559" spans="1:23" x14ac:dyDescent="0.3">
      <c r="A559">
        <v>1812</v>
      </c>
      <c r="B559" t="s">
        <v>3913</v>
      </c>
      <c r="C559" s="12">
        <v>41888</v>
      </c>
      <c r="D559" s="15">
        <f t="shared" si="16"/>
        <v>2014</v>
      </c>
      <c r="E559" s="15">
        <f t="shared" si="17"/>
        <v>9</v>
      </c>
      <c r="F559" s="14">
        <v>41949</v>
      </c>
      <c r="G559" t="s">
        <v>22</v>
      </c>
      <c r="H559" t="s">
        <v>2782</v>
      </c>
      <c r="I559" t="s">
        <v>2783</v>
      </c>
      <c r="J559" t="s">
        <v>25</v>
      </c>
      <c r="K559" t="s">
        <v>26</v>
      </c>
      <c r="L559" t="s">
        <v>2918</v>
      </c>
      <c r="M559" t="s">
        <v>301</v>
      </c>
      <c r="N559">
        <v>22801</v>
      </c>
      <c r="O559" t="s">
        <v>29</v>
      </c>
      <c r="P559" t="s">
        <v>507</v>
      </c>
      <c r="Q559" t="s">
        <v>31</v>
      </c>
      <c r="R559" t="s">
        <v>57</v>
      </c>
      <c r="S559" t="s">
        <v>508</v>
      </c>
      <c r="T559">
        <v>1441.3</v>
      </c>
      <c r="U559">
        <v>7</v>
      </c>
      <c r="V559">
        <v>0</v>
      </c>
      <c r="W559">
        <v>245.02099999999999</v>
      </c>
    </row>
    <row r="560" spans="1:23" x14ac:dyDescent="0.3">
      <c r="A560">
        <v>4955</v>
      </c>
      <c r="B560" t="s">
        <v>6077</v>
      </c>
      <c r="C560" s="12">
        <v>41888</v>
      </c>
      <c r="D560" s="15">
        <f t="shared" si="16"/>
        <v>2014</v>
      </c>
      <c r="E560" s="15">
        <f t="shared" si="17"/>
        <v>9</v>
      </c>
      <c r="F560" s="14" t="s">
        <v>1527</v>
      </c>
      <c r="G560" t="s">
        <v>22</v>
      </c>
      <c r="H560" t="s">
        <v>1056</v>
      </c>
      <c r="I560" t="s">
        <v>1057</v>
      </c>
      <c r="J560" t="s">
        <v>41</v>
      </c>
      <c r="K560" t="s">
        <v>26</v>
      </c>
      <c r="L560" t="s">
        <v>3515</v>
      </c>
      <c r="M560" t="s">
        <v>1277</v>
      </c>
      <c r="N560">
        <v>89031</v>
      </c>
      <c r="O560" t="s">
        <v>44</v>
      </c>
      <c r="P560" t="s">
        <v>2348</v>
      </c>
      <c r="Q560" t="s">
        <v>46</v>
      </c>
      <c r="R560" t="s">
        <v>70</v>
      </c>
      <c r="S560" t="s">
        <v>2349</v>
      </c>
      <c r="T560">
        <v>18.059999999999999</v>
      </c>
      <c r="U560">
        <v>7</v>
      </c>
      <c r="V560">
        <v>0</v>
      </c>
      <c r="W560">
        <v>4.6955999999999998</v>
      </c>
    </row>
    <row r="561" spans="1:23" x14ac:dyDescent="0.3">
      <c r="A561">
        <v>4956</v>
      </c>
      <c r="B561" t="s">
        <v>6077</v>
      </c>
      <c r="C561" s="12">
        <v>41888</v>
      </c>
      <c r="D561" s="15">
        <f t="shared" si="16"/>
        <v>2014</v>
      </c>
      <c r="E561" s="15">
        <f t="shared" si="17"/>
        <v>9</v>
      </c>
      <c r="F561" s="14" t="s">
        <v>1527</v>
      </c>
      <c r="G561" t="s">
        <v>22</v>
      </c>
      <c r="H561" t="s">
        <v>1056</v>
      </c>
      <c r="I561" t="s">
        <v>1057</v>
      </c>
      <c r="J561" t="s">
        <v>41</v>
      </c>
      <c r="K561" t="s">
        <v>26</v>
      </c>
      <c r="L561" t="s">
        <v>3515</v>
      </c>
      <c r="M561" t="s">
        <v>1277</v>
      </c>
      <c r="N561">
        <v>89031</v>
      </c>
      <c r="O561" t="s">
        <v>44</v>
      </c>
      <c r="P561" t="s">
        <v>3257</v>
      </c>
      <c r="Q561" t="s">
        <v>46</v>
      </c>
      <c r="R561" t="s">
        <v>92</v>
      </c>
      <c r="S561" t="s">
        <v>3258</v>
      </c>
      <c r="T561">
        <v>79.14</v>
      </c>
      <c r="U561">
        <v>3</v>
      </c>
      <c r="V561">
        <v>0</v>
      </c>
      <c r="W561">
        <v>36.404400000000003</v>
      </c>
    </row>
    <row r="562" spans="1:23" x14ac:dyDescent="0.3">
      <c r="A562">
        <v>4957</v>
      </c>
      <c r="B562" t="s">
        <v>6077</v>
      </c>
      <c r="C562" s="12">
        <v>41888</v>
      </c>
      <c r="D562" s="15">
        <f t="shared" si="16"/>
        <v>2014</v>
      </c>
      <c r="E562" s="15">
        <f t="shared" si="17"/>
        <v>9</v>
      </c>
      <c r="F562" s="14" t="s">
        <v>1527</v>
      </c>
      <c r="G562" t="s">
        <v>22</v>
      </c>
      <c r="H562" t="s">
        <v>1056</v>
      </c>
      <c r="I562" t="s">
        <v>1057</v>
      </c>
      <c r="J562" t="s">
        <v>41</v>
      </c>
      <c r="K562" t="s">
        <v>26</v>
      </c>
      <c r="L562" t="s">
        <v>3515</v>
      </c>
      <c r="M562" t="s">
        <v>1277</v>
      </c>
      <c r="N562">
        <v>89031</v>
      </c>
      <c r="O562" t="s">
        <v>44</v>
      </c>
      <c r="P562" t="s">
        <v>5017</v>
      </c>
      <c r="Q562" t="s">
        <v>31</v>
      </c>
      <c r="R562" t="s">
        <v>67</v>
      </c>
      <c r="S562" t="s">
        <v>5018</v>
      </c>
      <c r="T562">
        <v>37.4</v>
      </c>
      <c r="U562">
        <v>2</v>
      </c>
      <c r="V562">
        <v>0</v>
      </c>
      <c r="W562">
        <v>14.212</v>
      </c>
    </row>
    <row r="563" spans="1:23" x14ac:dyDescent="0.3">
      <c r="A563">
        <v>3367</v>
      </c>
      <c r="B563" t="s">
        <v>5321</v>
      </c>
      <c r="C563" s="12">
        <v>41889</v>
      </c>
      <c r="D563" s="15">
        <f t="shared" si="16"/>
        <v>2014</v>
      </c>
      <c r="E563" s="15">
        <f t="shared" si="17"/>
        <v>9</v>
      </c>
      <c r="F563" s="14" t="s">
        <v>2697</v>
      </c>
      <c r="G563" t="s">
        <v>51</v>
      </c>
      <c r="H563" t="s">
        <v>2312</v>
      </c>
      <c r="I563" t="s">
        <v>2313</v>
      </c>
      <c r="J563" t="s">
        <v>41</v>
      </c>
      <c r="K563" t="s">
        <v>26</v>
      </c>
      <c r="L563" t="s">
        <v>754</v>
      </c>
      <c r="M563" t="s">
        <v>105</v>
      </c>
      <c r="N563">
        <v>75217</v>
      </c>
      <c r="O563" t="s">
        <v>106</v>
      </c>
      <c r="P563" t="s">
        <v>3174</v>
      </c>
      <c r="Q563" t="s">
        <v>46</v>
      </c>
      <c r="R563" t="s">
        <v>92</v>
      </c>
      <c r="S563" t="s">
        <v>3175</v>
      </c>
      <c r="T563">
        <v>10.368</v>
      </c>
      <c r="U563">
        <v>2</v>
      </c>
      <c r="V563">
        <v>0.2</v>
      </c>
      <c r="W563">
        <v>3.6288</v>
      </c>
    </row>
    <row r="564" spans="1:23" x14ac:dyDescent="0.3">
      <c r="A564">
        <v>3368</v>
      </c>
      <c r="B564" t="s">
        <v>5321</v>
      </c>
      <c r="C564" s="12">
        <v>41889</v>
      </c>
      <c r="D564" s="15">
        <f t="shared" si="16"/>
        <v>2014</v>
      </c>
      <c r="E564" s="15">
        <f t="shared" si="17"/>
        <v>9</v>
      </c>
      <c r="F564" s="14" t="s">
        <v>2697</v>
      </c>
      <c r="G564" t="s">
        <v>51</v>
      </c>
      <c r="H564" t="s">
        <v>2312</v>
      </c>
      <c r="I564" t="s">
        <v>2313</v>
      </c>
      <c r="J564" t="s">
        <v>41</v>
      </c>
      <c r="K564" t="s">
        <v>26</v>
      </c>
      <c r="L564" t="s">
        <v>754</v>
      </c>
      <c r="M564" t="s">
        <v>105</v>
      </c>
      <c r="N564">
        <v>75217</v>
      </c>
      <c r="O564" t="s">
        <v>106</v>
      </c>
      <c r="P564" t="s">
        <v>4626</v>
      </c>
      <c r="Q564" t="s">
        <v>46</v>
      </c>
      <c r="R564" t="s">
        <v>92</v>
      </c>
      <c r="S564" t="s">
        <v>4627</v>
      </c>
      <c r="T564">
        <v>14.352</v>
      </c>
      <c r="U564">
        <v>3</v>
      </c>
      <c r="V564">
        <v>0.2</v>
      </c>
      <c r="W564">
        <v>4.4850000000000003</v>
      </c>
    </row>
    <row r="565" spans="1:23" x14ac:dyDescent="0.3">
      <c r="A565">
        <v>8173</v>
      </c>
      <c r="B565" t="s">
        <v>6988</v>
      </c>
      <c r="C565" s="12">
        <v>41889</v>
      </c>
      <c r="D565" s="15">
        <f t="shared" si="16"/>
        <v>2014</v>
      </c>
      <c r="E565" s="15">
        <f t="shared" si="17"/>
        <v>9</v>
      </c>
      <c r="F565" s="14" t="s">
        <v>5903</v>
      </c>
      <c r="G565" t="s">
        <v>51</v>
      </c>
      <c r="H565" t="s">
        <v>5183</v>
      </c>
      <c r="I565" t="s">
        <v>5184</v>
      </c>
      <c r="J565" t="s">
        <v>103</v>
      </c>
      <c r="K565" t="s">
        <v>26</v>
      </c>
      <c r="L565" t="s">
        <v>42</v>
      </c>
      <c r="M565" t="s">
        <v>43</v>
      </c>
      <c r="N565">
        <v>90049</v>
      </c>
      <c r="O565" t="s">
        <v>44</v>
      </c>
      <c r="P565" t="s">
        <v>4654</v>
      </c>
      <c r="Q565" t="s">
        <v>46</v>
      </c>
      <c r="R565" t="s">
        <v>47</v>
      </c>
      <c r="S565" t="s">
        <v>4655</v>
      </c>
      <c r="T565">
        <v>2.88</v>
      </c>
      <c r="U565">
        <v>1</v>
      </c>
      <c r="V565">
        <v>0</v>
      </c>
      <c r="W565">
        <v>1.4112</v>
      </c>
    </row>
    <row r="566" spans="1:23" x14ac:dyDescent="0.3">
      <c r="A566">
        <v>8174</v>
      </c>
      <c r="B566" t="s">
        <v>6988</v>
      </c>
      <c r="C566" s="12">
        <v>41889</v>
      </c>
      <c r="D566" s="15">
        <f t="shared" si="16"/>
        <v>2014</v>
      </c>
      <c r="E566" s="15">
        <f t="shared" si="17"/>
        <v>9</v>
      </c>
      <c r="F566" s="14" t="s">
        <v>5903</v>
      </c>
      <c r="G566" t="s">
        <v>51</v>
      </c>
      <c r="H566" t="s">
        <v>5183</v>
      </c>
      <c r="I566" t="s">
        <v>5184</v>
      </c>
      <c r="J566" t="s">
        <v>103</v>
      </c>
      <c r="K566" t="s">
        <v>26</v>
      </c>
      <c r="L566" t="s">
        <v>42</v>
      </c>
      <c r="M566" t="s">
        <v>43</v>
      </c>
      <c r="N566">
        <v>90049</v>
      </c>
      <c r="O566" t="s">
        <v>44</v>
      </c>
      <c r="P566" t="s">
        <v>220</v>
      </c>
      <c r="Q566" t="s">
        <v>46</v>
      </c>
      <c r="R566" t="s">
        <v>77</v>
      </c>
      <c r="S566" t="s">
        <v>221</v>
      </c>
      <c r="T566">
        <v>41.904000000000003</v>
      </c>
      <c r="U566">
        <v>6</v>
      </c>
      <c r="V566">
        <v>0.2</v>
      </c>
      <c r="W566">
        <v>14.1426</v>
      </c>
    </row>
    <row r="567" spans="1:23" x14ac:dyDescent="0.3">
      <c r="A567">
        <v>8175</v>
      </c>
      <c r="B567" t="s">
        <v>6988</v>
      </c>
      <c r="C567" s="12">
        <v>41889</v>
      </c>
      <c r="D567" s="15">
        <f t="shared" si="16"/>
        <v>2014</v>
      </c>
      <c r="E567" s="15">
        <f t="shared" si="17"/>
        <v>9</v>
      </c>
      <c r="F567" s="14" t="s">
        <v>5903</v>
      </c>
      <c r="G567" t="s">
        <v>51</v>
      </c>
      <c r="H567" t="s">
        <v>5183</v>
      </c>
      <c r="I567" t="s">
        <v>5184</v>
      </c>
      <c r="J567" t="s">
        <v>103</v>
      </c>
      <c r="K567" t="s">
        <v>26</v>
      </c>
      <c r="L567" t="s">
        <v>42</v>
      </c>
      <c r="M567" t="s">
        <v>43</v>
      </c>
      <c r="N567">
        <v>90049</v>
      </c>
      <c r="O567" t="s">
        <v>44</v>
      </c>
      <c r="P567" t="s">
        <v>4087</v>
      </c>
      <c r="Q567" t="s">
        <v>46</v>
      </c>
      <c r="R567" t="s">
        <v>60</v>
      </c>
      <c r="S567" t="s">
        <v>4088</v>
      </c>
      <c r="T567">
        <v>23.92</v>
      </c>
      <c r="U567">
        <v>4</v>
      </c>
      <c r="V567">
        <v>0</v>
      </c>
      <c r="W567">
        <v>4.0663999999999998</v>
      </c>
    </row>
    <row r="568" spans="1:23" x14ac:dyDescent="0.3">
      <c r="A568">
        <v>9243</v>
      </c>
      <c r="B568" t="s">
        <v>7265</v>
      </c>
      <c r="C568" s="12">
        <v>41889</v>
      </c>
      <c r="D568" s="15">
        <f t="shared" si="16"/>
        <v>2014</v>
      </c>
      <c r="E568" s="15">
        <f t="shared" si="17"/>
        <v>9</v>
      </c>
      <c r="F568" s="14" t="s">
        <v>4328</v>
      </c>
      <c r="G568" t="s">
        <v>51</v>
      </c>
      <c r="H568" t="s">
        <v>2106</v>
      </c>
      <c r="I568" t="s">
        <v>2107</v>
      </c>
      <c r="J568" t="s">
        <v>103</v>
      </c>
      <c r="K568" t="s">
        <v>26</v>
      </c>
      <c r="L568" t="s">
        <v>126</v>
      </c>
      <c r="M568" t="s">
        <v>43</v>
      </c>
      <c r="N568">
        <v>94122</v>
      </c>
      <c r="O568" t="s">
        <v>44</v>
      </c>
      <c r="P568" t="s">
        <v>420</v>
      </c>
      <c r="Q568" t="s">
        <v>46</v>
      </c>
      <c r="R568" t="s">
        <v>77</v>
      </c>
      <c r="S568" t="s">
        <v>421</v>
      </c>
      <c r="T568">
        <v>14.304</v>
      </c>
      <c r="U568">
        <v>6</v>
      </c>
      <c r="V568">
        <v>0.2</v>
      </c>
      <c r="W568">
        <v>4.6487999999999996</v>
      </c>
    </row>
    <row r="569" spans="1:23" x14ac:dyDescent="0.3">
      <c r="A569">
        <v>9244</v>
      </c>
      <c r="B569" t="s">
        <v>7265</v>
      </c>
      <c r="C569" s="12">
        <v>41889</v>
      </c>
      <c r="D569" s="15">
        <f t="shared" si="16"/>
        <v>2014</v>
      </c>
      <c r="E569" s="15">
        <f t="shared" si="17"/>
        <v>9</v>
      </c>
      <c r="F569" s="14" t="s">
        <v>4328</v>
      </c>
      <c r="G569" t="s">
        <v>51</v>
      </c>
      <c r="H569" t="s">
        <v>2106</v>
      </c>
      <c r="I569" t="s">
        <v>2107</v>
      </c>
      <c r="J569" t="s">
        <v>103</v>
      </c>
      <c r="K569" t="s">
        <v>26</v>
      </c>
      <c r="L569" t="s">
        <v>126</v>
      </c>
      <c r="M569" t="s">
        <v>43</v>
      </c>
      <c r="N569">
        <v>94122</v>
      </c>
      <c r="O569" t="s">
        <v>44</v>
      </c>
      <c r="P569" t="s">
        <v>5612</v>
      </c>
      <c r="Q569" t="s">
        <v>31</v>
      </c>
      <c r="R569" t="s">
        <v>32</v>
      </c>
      <c r="S569" t="s">
        <v>5613</v>
      </c>
      <c r="T569">
        <v>119.833</v>
      </c>
      <c r="U569">
        <v>1</v>
      </c>
      <c r="V569">
        <v>0.15</v>
      </c>
      <c r="W569">
        <v>7.0490000000000004</v>
      </c>
    </row>
    <row r="570" spans="1:23" x14ac:dyDescent="0.3">
      <c r="A570">
        <v>9245</v>
      </c>
      <c r="B570" t="s">
        <v>7265</v>
      </c>
      <c r="C570" s="12">
        <v>41889</v>
      </c>
      <c r="D570" s="15">
        <f t="shared" si="16"/>
        <v>2014</v>
      </c>
      <c r="E570" s="15">
        <f t="shared" si="17"/>
        <v>9</v>
      </c>
      <c r="F570" s="14" t="s">
        <v>4328</v>
      </c>
      <c r="G570" t="s">
        <v>51</v>
      </c>
      <c r="H570" t="s">
        <v>2106</v>
      </c>
      <c r="I570" t="s">
        <v>2107</v>
      </c>
      <c r="J570" t="s">
        <v>103</v>
      </c>
      <c r="K570" t="s">
        <v>26</v>
      </c>
      <c r="L570" t="s">
        <v>126</v>
      </c>
      <c r="M570" t="s">
        <v>43</v>
      </c>
      <c r="N570">
        <v>94122</v>
      </c>
      <c r="O570" t="s">
        <v>44</v>
      </c>
      <c r="P570" t="s">
        <v>3661</v>
      </c>
      <c r="Q570" t="s">
        <v>46</v>
      </c>
      <c r="R570" t="s">
        <v>70</v>
      </c>
      <c r="S570" t="s">
        <v>3662</v>
      </c>
      <c r="T570">
        <v>5.56</v>
      </c>
      <c r="U570">
        <v>2</v>
      </c>
      <c r="V570">
        <v>0</v>
      </c>
      <c r="W570">
        <v>2.2240000000000002</v>
      </c>
    </row>
    <row r="571" spans="1:23" x14ac:dyDescent="0.3">
      <c r="A571">
        <v>9246</v>
      </c>
      <c r="B571" t="s">
        <v>7265</v>
      </c>
      <c r="C571" s="12">
        <v>41889</v>
      </c>
      <c r="D571" s="15">
        <f t="shared" si="16"/>
        <v>2014</v>
      </c>
      <c r="E571" s="15">
        <f t="shared" si="17"/>
        <v>9</v>
      </c>
      <c r="F571" s="14" t="s">
        <v>4328</v>
      </c>
      <c r="G571" t="s">
        <v>51</v>
      </c>
      <c r="H571" t="s">
        <v>2106</v>
      </c>
      <c r="I571" t="s">
        <v>2107</v>
      </c>
      <c r="J571" t="s">
        <v>103</v>
      </c>
      <c r="K571" t="s">
        <v>26</v>
      </c>
      <c r="L571" t="s">
        <v>126</v>
      </c>
      <c r="M571" t="s">
        <v>43</v>
      </c>
      <c r="N571">
        <v>94122</v>
      </c>
      <c r="O571" t="s">
        <v>44</v>
      </c>
      <c r="P571" t="s">
        <v>91</v>
      </c>
      <c r="Q571" t="s">
        <v>46</v>
      </c>
      <c r="R571" t="s">
        <v>92</v>
      </c>
      <c r="S571" t="s">
        <v>93</v>
      </c>
      <c r="T571">
        <v>32.4</v>
      </c>
      <c r="U571">
        <v>5</v>
      </c>
      <c r="V571">
        <v>0</v>
      </c>
      <c r="W571">
        <v>15.552</v>
      </c>
    </row>
    <row r="572" spans="1:23" x14ac:dyDescent="0.3">
      <c r="A572">
        <v>315</v>
      </c>
      <c r="B572" t="s">
        <v>1061</v>
      </c>
      <c r="C572" s="12">
        <v>41890</v>
      </c>
      <c r="D572" s="15">
        <f t="shared" si="16"/>
        <v>2014</v>
      </c>
      <c r="E572" s="15">
        <f t="shared" si="17"/>
        <v>9</v>
      </c>
      <c r="F572" s="14" t="s">
        <v>1062</v>
      </c>
      <c r="G572" t="s">
        <v>51</v>
      </c>
      <c r="H572" t="s">
        <v>1063</v>
      </c>
      <c r="I572" t="s">
        <v>1064</v>
      </c>
      <c r="J572" t="s">
        <v>41</v>
      </c>
      <c r="K572" t="s">
        <v>26</v>
      </c>
      <c r="L572" t="s">
        <v>1065</v>
      </c>
      <c r="M572" t="s">
        <v>55</v>
      </c>
      <c r="N572">
        <v>33710</v>
      </c>
      <c r="O572" t="s">
        <v>29</v>
      </c>
      <c r="P572" t="s">
        <v>1066</v>
      </c>
      <c r="Q572" t="s">
        <v>73</v>
      </c>
      <c r="R572" t="s">
        <v>74</v>
      </c>
      <c r="S572" t="s">
        <v>1067</v>
      </c>
      <c r="T572">
        <v>178.38399999999999</v>
      </c>
      <c r="U572">
        <v>2</v>
      </c>
      <c r="V572">
        <v>0.2</v>
      </c>
      <c r="W572">
        <v>22.297999999999998</v>
      </c>
    </row>
    <row r="573" spans="1:23" x14ac:dyDescent="0.3">
      <c r="A573">
        <v>316</v>
      </c>
      <c r="B573" t="s">
        <v>1061</v>
      </c>
      <c r="C573" s="12">
        <v>41890</v>
      </c>
      <c r="D573" s="15">
        <f t="shared" si="16"/>
        <v>2014</v>
      </c>
      <c r="E573" s="15">
        <f t="shared" si="17"/>
        <v>9</v>
      </c>
      <c r="F573" s="14" t="s">
        <v>1062</v>
      </c>
      <c r="G573" t="s">
        <v>51</v>
      </c>
      <c r="H573" t="s">
        <v>1063</v>
      </c>
      <c r="I573" t="s">
        <v>1064</v>
      </c>
      <c r="J573" t="s">
        <v>41</v>
      </c>
      <c r="K573" t="s">
        <v>26</v>
      </c>
      <c r="L573" t="s">
        <v>1065</v>
      </c>
      <c r="M573" t="s">
        <v>55</v>
      </c>
      <c r="N573">
        <v>33710</v>
      </c>
      <c r="O573" t="s">
        <v>29</v>
      </c>
      <c r="P573" t="s">
        <v>1068</v>
      </c>
      <c r="Q573" t="s">
        <v>46</v>
      </c>
      <c r="R573" t="s">
        <v>92</v>
      </c>
      <c r="S573" t="s">
        <v>1069</v>
      </c>
      <c r="T573">
        <v>15.552</v>
      </c>
      <c r="U573">
        <v>3</v>
      </c>
      <c r="V573">
        <v>0.2</v>
      </c>
      <c r="W573">
        <v>5.4432</v>
      </c>
    </row>
    <row r="574" spans="1:23" x14ac:dyDescent="0.3">
      <c r="A574">
        <v>1741</v>
      </c>
      <c r="B574" t="s">
        <v>3819</v>
      </c>
      <c r="C574" s="12">
        <v>41890</v>
      </c>
      <c r="D574" s="15">
        <f t="shared" si="16"/>
        <v>2014</v>
      </c>
      <c r="E574" s="15">
        <f t="shared" si="17"/>
        <v>9</v>
      </c>
      <c r="F574" s="14" t="s">
        <v>1062</v>
      </c>
      <c r="G574" t="s">
        <v>51</v>
      </c>
      <c r="H574" t="s">
        <v>3820</v>
      </c>
      <c r="I574" t="s">
        <v>3821</v>
      </c>
      <c r="J574" t="s">
        <v>103</v>
      </c>
      <c r="K574" t="s">
        <v>26</v>
      </c>
      <c r="L574" t="s">
        <v>886</v>
      </c>
      <c r="M574" t="s">
        <v>43</v>
      </c>
      <c r="N574">
        <v>92037</v>
      </c>
      <c r="O574" t="s">
        <v>44</v>
      </c>
      <c r="P574" t="s">
        <v>3240</v>
      </c>
      <c r="Q574" t="s">
        <v>46</v>
      </c>
      <c r="R574" t="s">
        <v>47</v>
      </c>
      <c r="S574" t="s">
        <v>3241</v>
      </c>
      <c r="T574">
        <v>20.88</v>
      </c>
      <c r="U574">
        <v>8</v>
      </c>
      <c r="V574">
        <v>0</v>
      </c>
      <c r="W574">
        <v>9.6047999999999991</v>
      </c>
    </row>
    <row r="575" spans="1:23" x14ac:dyDescent="0.3">
      <c r="A575">
        <v>3392</v>
      </c>
      <c r="B575" t="s">
        <v>5338</v>
      </c>
      <c r="C575" s="12">
        <v>41890</v>
      </c>
      <c r="D575" s="15">
        <f t="shared" si="16"/>
        <v>2014</v>
      </c>
      <c r="E575" s="15">
        <f t="shared" si="17"/>
        <v>9</v>
      </c>
      <c r="F575" s="14" t="s">
        <v>5339</v>
      </c>
      <c r="G575" t="s">
        <v>51</v>
      </c>
      <c r="H575" t="s">
        <v>2759</v>
      </c>
      <c r="I575" t="s">
        <v>2760</v>
      </c>
      <c r="J575" t="s">
        <v>103</v>
      </c>
      <c r="K575" t="s">
        <v>26</v>
      </c>
      <c r="L575" t="s">
        <v>97</v>
      </c>
      <c r="M575" t="s">
        <v>98</v>
      </c>
      <c r="N575">
        <v>98103</v>
      </c>
      <c r="O575" t="s">
        <v>44</v>
      </c>
      <c r="P575" t="s">
        <v>2221</v>
      </c>
      <c r="Q575" t="s">
        <v>73</v>
      </c>
      <c r="R575" t="s">
        <v>74</v>
      </c>
      <c r="S575" t="s">
        <v>2222</v>
      </c>
      <c r="T575">
        <v>1091.1679999999999</v>
      </c>
      <c r="U575">
        <v>4</v>
      </c>
      <c r="V575">
        <v>0.2</v>
      </c>
      <c r="W575">
        <v>68.197999999999993</v>
      </c>
    </row>
    <row r="576" spans="1:23" x14ac:dyDescent="0.3">
      <c r="A576">
        <v>3393</v>
      </c>
      <c r="B576" t="s">
        <v>5338</v>
      </c>
      <c r="C576" s="12">
        <v>41890</v>
      </c>
      <c r="D576" s="15">
        <f t="shared" si="16"/>
        <v>2014</v>
      </c>
      <c r="E576" s="15">
        <f t="shared" si="17"/>
        <v>9</v>
      </c>
      <c r="F576" s="14" t="s">
        <v>5339</v>
      </c>
      <c r="G576" t="s">
        <v>51</v>
      </c>
      <c r="H576" t="s">
        <v>2759</v>
      </c>
      <c r="I576" t="s">
        <v>2760</v>
      </c>
      <c r="J576" t="s">
        <v>103</v>
      </c>
      <c r="K576" t="s">
        <v>26</v>
      </c>
      <c r="L576" t="s">
        <v>97</v>
      </c>
      <c r="M576" t="s">
        <v>98</v>
      </c>
      <c r="N576">
        <v>98103</v>
      </c>
      <c r="O576" t="s">
        <v>44</v>
      </c>
      <c r="P576" t="s">
        <v>3704</v>
      </c>
      <c r="Q576" t="s">
        <v>73</v>
      </c>
      <c r="R576" t="s">
        <v>74</v>
      </c>
      <c r="S576" t="s">
        <v>3705</v>
      </c>
      <c r="T576">
        <v>219.16800000000001</v>
      </c>
      <c r="U576">
        <v>2</v>
      </c>
      <c r="V576">
        <v>0.2</v>
      </c>
      <c r="W576">
        <v>-43.833599999999997</v>
      </c>
    </row>
    <row r="577" spans="1:23" x14ac:dyDescent="0.3">
      <c r="A577">
        <v>3629</v>
      </c>
      <c r="B577" t="s">
        <v>5460</v>
      </c>
      <c r="C577" s="12">
        <v>41890</v>
      </c>
      <c r="D577" s="15">
        <f t="shared" si="16"/>
        <v>2014</v>
      </c>
      <c r="E577" s="15">
        <f t="shared" si="17"/>
        <v>9</v>
      </c>
      <c r="F577" s="14" t="s">
        <v>5339</v>
      </c>
      <c r="G577" t="s">
        <v>51</v>
      </c>
      <c r="H577" t="s">
        <v>768</v>
      </c>
      <c r="I577" t="s">
        <v>769</v>
      </c>
      <c r="J577" t="s">
        <v>25</v>
      </c>
      <c r="K577" t="s">
        <v>26</v>
      </c>
      <c r="L577" t="s">
        <v>97</v>
      </c>
      <c r="M577" t="s">
        <v>98</v>
      </c>
      <c r="N577">
        <v>98103</v>
      </c>
      <c r="O577" t="s">
        <v>44</v>
      </c>
      <c r="P577" t="s">
        <v>5180</v>
      </c>
      <c r="Q577" t="s">
        <v>46</v>
      </c>
      <c r="R577" t="s">
        <v>77</v>
      </c>
      <c r="S577" t="s">
        <v>5181</v>
      </c>
      <c r="T577">
        <v>2060.7440000000001</v>
      </c>
      <c r="U577">
        <v>7</v>
      </c>
      <c r="V577">
        <v>0.2</v>
      </c>
      <c r="W577">
        <v>643.98249999999996</v>
      </c>
    </row>
    <row r="578" spans="1:23" x14ac:dyDescent="0.3">
      <c r="A578">
        <v>7070</v>
      </c>
      <c r="B578" t="s">
        <v>6741</v>
      </c>
      <c r="C578" s="12">
        <v>41890</v>
      </c>
      <c r="D578" s="15">
        <f t="shared" si="16"/>
        <v>2014</v>
      </c>
      <c r="E578" s="15">
        <f t="shared" si="17"/>
        <v>9</v>
      </c>
      <c r="F578" s="14" t="s">
        <v>3431</v>
      </c>
      <c r="G578" t="s">
        <v>51</v>
      </c>
      <c r="H578" t="s">
        <v>3133</v>
      </c>
      <c r="I578" t="s">
        <v>3134</v>
      </c>
      <c r="J578" t="s">
        <v>25</v>
      </c>
      <c r="K578" t="s">
        <v>26</v>
      </c>
      <c r="L578" t="s">
        <v>3057</v>
      </c>
      <c r="M578" t="s">
        <v>43</v>
      </c>
      <c r="N578">
        <v>93727</v>
      </c>
      <c r="O578" t="s">
        <v>44</v>
      </c>
      <c r="P578" t="s">
        <v>1597</v>
      </c>
      <c r="Q578" t="s">
        <v>46</v>
      </c>
      <c r="R578" t="s">
        <v>92</v>
      </c>
      <c r="S578" t="s">
        <v>1598</v>
      </c>
      <c r="T578">
        <v>5.98</v>
      </c>
      <c r="U578">
        <v>1</v>
      </c>
      <c r="V578">
        <v>0</v>
      </c>
      <c r="W578">
        <v>2.6909999999999998</v>
      </c>
    </row>
    <row r="579" spans="1:23" x14ac:dyDescent="0.3">
      <c r="A579">
        <v>7433</v>
      </c>
      <c r="B579" t="s">
        <v>6829</v>
      </c>
      <c r="C579" s="12">
        <v>41890</v>
      </c>
      <c r="D579" s="15">
        <f t="shared" ref="D579:D642" si="18">YEAR(C579)</f>
        <v>2014</v>
      </c>
      <c r="E579" s="15">
        <f t="shared" ref="E579:E642" si="19">MONTH(C579)</f>
        <v>9</v>
      </c>
      <c r="F579" s="14" t="s">
        <v>5339</v>
      </c>
      <c r="G579" t="s">
        <v>51</v>
      </c>
      <c r="H579" t="s">
        <v>5817</v>
      </c>
      <c r="I579" t="s">
        <v>5818</v>
      </c>
      <c r="J579" t="s">
        <v>25</v>
      </c>
      <c r="K579" t="s">
        <v>26</v>
      </c>
      <c r="L579" t="s">
        <v>512</v>
      </c>
      <c r="M579" t="s">
        <v>292</v>
      </c>
      <c r="N579">
        <v>85023</v>
      </c>
      <c r="O579" t="s">
        <v>44</v>
      </c>
      <c r="P579" t="s">
        <v>2764</v>
      </c>
      <c r="Q579" t="s">
        <v>46</v>
      </c>
      <c r="R579" t="s">
        <v>253</v>
      </c>
      <c r="S579" t="s">
        <v>2765</v>
      </c>
      <c r="T579">
        <v>4.4640000000000004</v>
      </c>
      <c r="U579">
        <v>3</v>
      </c>
      <c r="V579">
        <v>0.2</v>
      </c>
      <c r="W579">
        <v>-0.9486</v>
      </c>
    </row>
    <row r="580" spans="1:23" x14ac:dyDescent="0.3">
      <c r="A580">
        <v>7434</v>
      </c>
      <c r="B580" t="s">
        <v>6829</v>
      </c>
      <c r="C580" s="12">
        <v>41890</v>
      </c>
      <c r="D580" s="15">
        <f t="shared" si="18"/>
        <v>2014</v>
      </c>
      <c r="E580" s="15">
        <f t="shared" si="19"/>
        <v>9</v>
      </c>
      <c r="F580" s="14" t="s">
        <v>5339</v>
      </c>
      <c r="G580" t="s">
        <v>51</v>
      </c>
      <c r="H580" t="s">
        <v>5817</v>
      </c>
      <c r="I580" t="s">
        <v>5818</v>
      </c>
      <c r="J580" t="s">
        <v>25</v>
      </c>
      <c r="K580" t="s">
        <v>26</v>
      </c>
      <c r="L580" t="s">
        <v>512</v>
      </c>
      <c r="M580" t="s">
        <v>292</v>
      </c>
      <c r="N580">
        <v>85023</v>
      </c>
      <c r="O580" t="s">
        <v>44</v>
      </c>
      <c r="P580" t="s">
        <v>2755</v>
      </c>
      <c r="Q580" t="s">
        <v>46</v>
      </c>
      <c r="R580" t="s">
        <v>77</v>
      </c>
      <c r="S580" t="s">
        <v>2756</v>
      </c>
      <c r="T580">
        <v>9.3450000000000006</v>
      </c>
      <c r="U580">
        <v>5</v>
      </c>
      <c r="V580">
        <v>0.7</v>
      </c>
      <c r="W580">
        <v>-6.5415000000000001</v>
      </c>
    </row>
    <row r="581" spans="1:23" x14ac:dyDescent="0.3">
      <c r="A581">
        <v>898</v>
      </c>
      <c r="B581" t="s">
        <v>2445</v>
      </c>
      <c r="C581" s="12">
        <v>41891</v>
      </c>
      <c r="D581" s="15">
        <f t="shared" si="18"/>
        <v>2014</v>
      </c>
      <c r="E581" s="15">
        <f t="shared" si="19"/>
        <v>9</v>
      </c>
      <c r="F581" s="14" t="s">
        <v>2446</v>
      </c>
      <c r="G581" t="s">
        <v>51</v>
      </c>
      <c r="H581" t="s">
        <v>2447</v>
      </c>
      <c r="I581" t="s">
        <v>2448</v>
      </c>
      <c r="J581" t="s">
        <v>25</v>
      </c>
      <c r="K581" t="s">
        <v>26</v>
      </c>
      <c r="L581" t="s">
        <v>817</v>
      </c>
      <c r="M581" t="s">
        <v>224</v>
      </c>
      <c r="N581">
        <v>48227</v>
      </c>
      <c r="O581" t="s">
        <v>106</v>
      </c>
      <c r="P581" t="s">
        <v>1516</v>
      </c>
      <c r="Q581" t="s">
        <v>46</v>
      </c>
      <c r="R581" t="s">
        <v>47</v>
      </c>
      <c r="S581" t="s">
        <v>1517</v>
      </c>
      <c r="T581">
        <v>103.6</v>
      </c>
      <c r="U581">
        <v>7</v>
      </c>
      <c r="V581">
        <v>0</v>
      </c>
      <c r="W581">
        <v>51.8</v>
      </c>
    </row>
    <row r="582" spans="1:23" x14ac:dyDescent="0.3">
      <c r="A582">
        <v>2671</v>
      </c>
      <c r="B582" t="s">
        <v>4791</v>
      </c>
      <c r="C582" s="12">
        <v>41891</v>
      </c>
      <c r="D582" s="15">
        <f t="shared" si="18"/>
        <v>2014</v>
      </c>
      <c r="E582" s="15">
        <f t="shared" si="19"/>
        <v>9</v>
      </c>
      <c r="F582" s="14">
        <v>41982</v>
      </c>
      <c r="G582" t="s">
        <v>22</v>
      </c>
      <c r="H582" t="s">
        <v>4792</v>
      </c>
      <c r="I582" t="s">
        <v>4793</v>
      </c>
      <c r="J582" t="s">
        <v>41</v>
      </c>
      <c r="K582" t="s">
        <v>26</v>
      </c>
      <c r="L582" t="s">
        <v>1148</v>
      </c>
      <c r="M582" t="s">
        <v>1149</v>
      </c>
      <c r="N582">
        <v>1852</v>
      </c>
      <c r="O582" t="s">
        <v>147</v>
      </c>
      <c r="P582" t="s">
        <v>652</v>
      </c>
      <c r="Q582" t="s">
        <v>46</v>
      </c>
      <c r="R582" t="s">
        <v>92</v>
      </c>
      <c r="S582" t="s">
        <v>653</v>
      </c>
      <c r="T582">
        <v>166.44</v>
      </c>
      <c r="U582">
        <v>3</v>
      </c>
      <c r="V582">
        <v>0</v>
      </c>
      <c r="W582">
        <v>79.891199999999998</v>
      </c>
    </row>
    <row r="583" spans="1:23" x14ac:dyDescent="0.3">
      <c r="A583">
        <v>2672</v>
      </c>
      <c r="B583" t="s">
        <v>4791</v>
      </c>
      <c r="C583" s="12">
        <v>41891</v>
      </c>
      <c r="D583" s="15">
        <f t="shared" si="18"/>
        <v>2014</v>
      </c>
      <c r="E583" s="15">
        <f t="shared" si="19"/>
        <v>9</v>
      </c>
      <c r="F583" s="14">
        <v>41982</v>
      </c>
      <c r="G583" t="s">
        <v>22</v>
      </c>
      <c r="H583" t="s">
        <v>4792</v>
      </c>
      <c r="I583" t="s">
        <v>4793</v>
      </c>
      <c r="J583" t="s">
        <v>41</v>
      </c>
      <c r="K583" t="s">
        <v>26</v>
      </c>
      <c r="L583" t="s">
        <v>1148</v>
      </c>
      <c r="M583" t="s">
        <v>1149</v>
      </c>
      <c r="N583">
        <v>1852</v>
      </c>
      <c r="O583" t="s">
        <v>147</v>
      </c>
      <c r="P583" t="s">
        <v>4794</v>
      </c>
      <c r="Q583" t="s">
        <v>31</v>
      </c>
      <c r="R583" t="s">
        <v>35</v>
      </c>
      <c r="S583" t="s">
        <v>4795</v>
      </c>
      <c r="T583">
        <v>785.88</v>
      </c>
      <c r="U583">
        <v>6</v>
      </c>
      <c r="V583">
        <v>0</v>
      </c>
      <c r="W583">
        <v>212.1876</v>
      </c>
    </row>
    <row r="584" spans="1:23" x14ac:dyDescent="0.3">
      <c r="A584">
        <v>2673</v>
      </c>
      <c r="B584" t="s">
        <v>4791</v>
      </c>
      <c r="C584" s="12">
        <v>41891</v>
      </c>
      <c r="D584" s="15">
        <f t="shared" si="18"/>
        <v>2014</v>
      </c>
      <c r="E584" s="15">
        <f t="shared" si="19"/>
        <v>9</v>
      </c>
      <c r="F584" s="14">
        <v>41982</v>
      </c>
      <c r="G584" t="s">
        <v>22</v>
      </c>
      <c r="H584" t="s">
        <v>4792</v>
      </c>
      <c r="I584" t="s">
        <v>4793</v>
      </c>
      <c r="J584" t="s">
        <v>41</v>
      </c>
      <c r="K584" t="s">
        <v>26</v>
      </c>
      <c r="L584" t="s">
        <v>1148</v>
      </c>
      <c r="M584" t="s">
        <v>1149</v>
      </c>
      <c r="N584">
        <v>1852</v>
      </c>
      <c r="O584" t="s">
        <v>147</v>
      </c>
      <c r="P584" t="s">
        <v>4796</v>
      </c>
      <c r="Q584" t="s">
        <v>46</v>
      </c>
      <c r="R584" t="s">
        <v>92</v>
      </c>
      <c r="S584" t="s">
        <v>4797</v>
      </c>
      <c r="T584">
        <v>26.2</v>
      </c>
      <c r="U584">
        <v>2</v>
      </c>
      <c r="V584">
        <v>0</v>
      </c>
      <c r="W584">
        <v>12.837999999999999</v>
      </c>
    </row>
    <row r="585" spans="1:23" x14ac:dyDescent="0.3">
      <c r="A585">
        <v>2674</v>
      </c>
      <c r="B585" t="s">
        <v>4791</v>
      </c>
      <c r="C585" s="12">
        <v>41891</v>
      </c>
      <c r="D585" s="15">
        <f t="shared" si="18"/>
        <v>2014</v>
      </c>
      <c r="E585" s="15">
        <f t="shared" si="19"/>
        <v>9</v>
      </c>
      <c r="F585" s="14">
        <v>41982</v>
      </c>
      <c r="G585" t="s">
        <v>22</v>
      </c>
      <c r="H585" t="s">
        <v>4792</v>
      </c>
      <c r="I585" t="s">
        <v>4793</v>
      </c>
      <c r="J585" t="s">
        <v>41</v>
      </c>
      <c r="K585" t="s">
        <v>26</v>
      </c>
      <c r="L585" t="s">
        <v>1148</v>
      </c>
      <c r="M585" t="s">
        <v>1149</v>
      </c>
      <c r="N585">
        <v>1852</v>
      </c>
      <c r="O585" t="s">
        <v>147</v>
      </c>
      <c r="P585" t="s">
        <v>4229</v>
      </c>
      <c r="Q585" t="s">
        <v>46</v>
      </c>
      <c r="R585" t="s">
        <v>60</v>
      </c>
      <c r="S585" t="s">
        <v>4230</v>
      </c>
      <c r="T585">
        <v>1325.85</v>
      </c>
      <c r="U585">
        <v>5</v>
      </c>
      <c r="V585">
        <v>0</v>
      </c>
      <c r="W585">
        <v>238.65299999999999</v>
      </c>
    </row>
    <row r="586" spans="1:23" x14ac:dyDescent="0.3">
      <c r="A586">
        <v>3597</v>
      </c>
      <c r="B586" t="s">
        <v>5451</v>
      </c>
      <c r="C586" s="12">
        <v>41891</v>
      </c>
      <c r="D586" s="15">
        <f t="shared" si="18"/>
        <v>2014</v>
      </c>
      <c r="E586" s="15">
        <f t="shared" si="19"/>
        <v>9</v>
      </c>
      <c r="F586" s="14" t="s">
        <v>656</v>
      </c>
      <c r="G586" t="s">
        <v>22</v>
      </c>
      <c r="H586" t="s">
        <v>752</v>
      </c>
      <c r="I586" t="s">
        <v>753</v>
      </c>
      <c r="J586" t="s">
        <v>25</v>
      </c>
      <c r="K586" t="s">
        <v>26</v>
      </c>
      <c r="L586" t="s">
        <v>145</v>
      </c>
      <c r="M586" t="s">
        <v>146</v>
      </c>
      <c r="N586">
        <v>19140</v>
      </c>
      <c r="O586" t="s">
        <v>147</v>
      </c>
      <c r="P586" t="s">
        <v>2554</v>
      </c>
      <c r="Q586" t="s">
        <v>46</v>
      </c>
      <c r="R586" t="s">
        <v>92</v>
      </c>
      <c r="S586" t="s">
        <v>2555</v>
      </c>
      <c r="T586">
        <v>15.552</v>
      </c>
      <c r="U586">
        <v>3</v>
      </c>
      <c r="V586">
        <v>0.2</v>
      </c>
      <c r="W586">
        <v>5.4432</v>
      </c>
    </row>
    <row r="587" spans="1:23" x14ac:dyDescent="0.3">
      <c r="A587">
        <v>3598</v>
      </c>
      <c r="B587" t="s">
        <v>5451</v>
      </c>
      <c r="C587" s="12">
        <v>41891</v>
      </c>
      <c r="D587" s="15">
        <f t="shared" si="18"/>
        <v>2014</v>
      </c>
      <c r="E587" s="15">
        <f t="shared" si="19"/>
        <v>9</v>
      </c>
      <c r="F587" s="14" t="s">
        <v>656</v>
      </c>
      <c r="G587" t="s">
        <v>22</v>
      </c>
      <c r="H587" t="s">
        <v>752</v>
      </c>
      <c r="I587" t="s">
        <v>753</v>
      </c>
      <c r="J587" t="s">
        <v>25</v>
      </c>
      <c r="K587" t="s">
        <v>26</v>
      </c>
      <c r="L587" t="s">
        <v>145</v>
      </c>
      <c r="M587" t="s">
        <v>146</v>
      </c>
      <c r="N587">
        <v>19140</v>
      </c>
      <c r="O587" t="s">
        <v>147</v>
      </c>
      <c r="P587" t="s">
        <v>5452</v>
      </c>
      <c r="Q587" t="s">
        <v>73</v>
      </c>
      <c r="R587" t="s">
        <v>157</v>
      </c>
      <c r="S587" t="s">
        <v>5453</v>
      </c>
      <c r="T587">
        <v>64.703999999999994</v>
      </c>
      <c r="U587">
        <v>6</v>
      </c>
      <c r="V587">
        <v>0.2</v>
      </c>
      <c r="W587">
        <v>-4.8528000000000002</v>
      </c>
    </row>
    <row r="588" spans="1:23" x14ac:dyDescent="0.3">
      <c r="A588">
        <v>3599</v>
      </c>
      <c r="B588" t="s">
        <v>5451</v>
      </c>
      <c r="C588" s="12">
        <v>41891</v>
      </c>
      <c r="D588" s="15">
        <f t="shared" si="18"/>
        <v>2014</v>
      </c>
      <c r="E588" s="15">
        <f t="shared" si="19"/>
        <v>9</v>
      </c>
      <c r="F588" s="14" t="s">
        <v>656</v>
      </c>
      <c r="G588" t="s">
        <v>22</v>
      </c>
      <c r="H588" t="s">
        <v>752</v>
      </c>
      <c r="I588" t="s">
        <v>753</v>
      </c>
      <c r="J588" t="s">
        <v>25</v>
      </c>
      <c r="K588" t="s">
        <v>26</v>
      </c>
      <c r="L588" t="s">
        <v>145</v>
      </c>
      <c r="M588" t="s">
        <v>146</v>
      </c>
      <c r="N588">
        <v>19140</v>
      </c>
      <c r="O588" t="s">
        <v>147</v>
      </c>
      <c r="P588" t="s">
        <v>3533</v>
      </c>
      <c r="Q588" t="s">
        <v>31</v>
      </c>
      <c r="R588" t="s">
        <v>67</v>
      </c>
      <c r="S588" t="s">
        <v>3534</v>
      </c>
      <c r="T588">
        <v>17.472000000000001</v>
      </c>
      <c r="U588">
        <v>3</v>
      </c>
      <c r="V588">
        <v>0.2</v>
      </c>
      <c r="W588">
        <v>5.0232000000000001</v>
      </c>
    </row>
    <row r="589" spans="1:23" x14ac:dyDescent="0.3">
      <c r="A589">
        <v>3600</v>
      </c>
      <c r="B589" t="s">
        <v>5451</v>
      </c>
      <c r="C589" s="12">
        <v>41891</v>
      </c>
      <c r="D589" s="15">
        <f t="shared" si="18"/>
        <v>2014</v>
      </c>
      <c r="E589" s="15">
        <f t="shared" si="19"/>
        <v>9</v>
      </c>
      <c r="F589" s="14" t="s">
        <v>656</v>
      </c>
      <c r="G589" t="s">
        <v>22</v>
      </c>
      <c r="H589" t="s">
        <v>752</v>
      </c>
      <c r="I589" t="s">
        <v>753</v>
      </c>
      <c r="J589" t="s">
        <v>25</v>
      </c>
      <c r="K589" t="s">
        <v>26</v>
      </c>
      <c r="L589" t="s">
        <v>145</v>
      </c>
      <c r="M589" t="s">
        <v>146</v>
      </c>
      <c r="N589">
        <v>19140</v>
      </c>
      <c r="O589" t="s">
        <v>147</v>
      </c>
      <c r="P589" t="s">
        <v>3230</v>
      </c>
      <c r="Q589" t="s">
        <v>73</v>
      </c>
      <c r="R589" t="s">
        <v>74</v>
      </c>
      <c r="S589" t="s">
        <v>3231</v>
      </c>
      <c r="T589">
        <v>135.51599999999999</v>
      </c>
      <c r="U589">
        <v>1</v>
      </c>
      <c r="V589">
        <v>0.4</v>
      </c>
      <c r="W589">
        <v>-31.6204</v>
      </c>
    </row>
    <row r="590" spans="1:23" x14ac:dyDescent="0.3">
      <c r="A590">
        <v>7647</v>
      </c>
      <c r="B590" t="s">
        <v>6873</v>
      </c>
      <c r="C590" s="12">
        <v>41891</v>
      </c>
      <c r="D590" s="15">
        <f t="shared" si="18"/>
        <v>2014</v>
      </c>
      <c r="E590" s="15">
        <f t="shared" si="19"/>
        <v>9</v>
      </c>
      <c r="F590" s="14" t="s">
        <v>830</v>
      </c>
      <c r="G590" t="s">
        <v>51</v>
      </c>
      <c r="H590" t="s">
        <v>2569</v>
      </c>
      <c r="I590" t="s">
        <v>2570</v>
      </c>
      <c r="J590" t="s">
        <v>25</v>
      </c>
      <c r="K590" t="s">
        <v>26</v>
      </c>
      <c r="L590" t="s">
        <v>3083</v>
      </c>
      <c r="M590" t="s">
        <v>90</v>
      </c>
      <c r="N590">
        <v>27834</v>
      </c>
      <c r="O590" t="s">
        <v>29</v>
      </c>
      <c r="P590" t="s">
        <v>6560</v>
      </c>
      <c r="Q590" t="s">
        <v>73</v>
      </c>
      <c r="R590" t="s">
        <v>635</v>
      </c>
      <c r="S590" t="s">
        <v>6561</v>
      </c>
      <c r="T590">
        <v>1299.99</v>
      </c>
      <c r="U590">
        <v>2</v>
      </c>
      <c r="V590">
        <v>0.5</v>
      </c>
      <c r="W590">
        <v>-571.99559999999997</v>
      </c>
    </row>
    <row r="591" spans="1:23" x14ac:dyDescent="0.3">
      <c r="A591">
        <v>8017</v>
      </c>
      <c r="B591" t="s">
        <v>6948</v>
      </c>
      <c r="C591" s="12">
        <v>41891</v>
      </c>
      <c r="D591" s="15">
        <f t="shared" si="18"/>
        <v>2014</v>
      </c>
      <c r="E591" s="15">
        <f t="shared" si="19"/>
        <v>9</v>
      </c>
      <c r="F591" s="14">
        <v>41952</v>
      </c>
      <c r="G591" t="s">
        <v>182</v>
      </c>
      <c r="H591" t="s">
        <v>2746</v>
      </c>
      <c r="I591" t="s">
        <v>2747</v>
      </c>
      <c r="J591" t="s">
        <v>103</v>
      </c>
      <c r="K591" t="s">
        <v>26</v>
      </c>
      <c r="L591" t="s">
        <v>2205</v>
      </c>
      <c r="M591" t="s">
        <v>468</v>
      </c>
      <c r="N591">
        <v>43130</v>
      </c>
      <c r="O591" t="s">
        <v>147</v>
      </c>
      <c r="P591" t="s">
        <v>4478</v>
      </c>
      <c r="Q591" t="s">
        <v>31</v>
      </c>
      <c r="R591" t="s">
        <v>67</v>
      </c>
      <c r="S591" t="s">
        <v>4479</v>
      </c>
      <c r="T591">
        <v>60.671999999999997</v>
      </c>
      <c r="U591">
        <v>6</v>
      </c>
      <c r="V591">
        <v>0.2</v>
      </c>
      <c r="W591">
        <v>12.892799999999999</v>
      </c>
    </row>
    <row r="592" spans="1:23" x14ac:dyDescent="0.3">
      <c r="A592">
        <v>8018</v>
      </c>
      <c r="B592" t="s">
        <v>6948</v>
      </c>
      <c r="C592" s="12">
        <v>41891</v>
      </c>
      <c r="D592" s="15">
        <f t="shared" si="18"/>
        <v>2014</v>
      </c>
      <c r="E592" s="15">
        <f t="shared" si="19"/>
        <v>9</v>
      </c>
      <c r="F592" s="14">
        <v>41952</v>
      </c>
      <c r="G592" t="s">
        <v>182</v>
      </c>
      <c r="H592" t="s">
        <v>2746</v>
      </c>
      <c r="I592" t="s">
        <v>2747</v>
      </c>
      <c r="J592" t="s">
        <v>103</v>
      </c>
      <c r="K592" t="s">
        <v>26</v>
      </c>
      <c r="L592" t="s">
        <v>2205</v>
      </c>
      <c r="M592" t="s">
        <v>468</v>
      </c>
      <c r="N592">
        <v>43130</v>
      </c>
      <c r="O592" t="s">
        <v>147</v>
      </c>
      <c r="P592" t="s">
        <v>3439</v>
      </c>
      <c r="Q592" t="s">
        <v>46</v>
      </c>
      <c r="R592" t="s">
        <v>70</v>
      </c>
      <c r="S592" t="s">
        <v>3440</v>
      </c>
      <c r="T592">
        <v>30.815999999999999</v>
      </c>
      <c r="U592">
        <v>9</v>
      </c>
      <c r="V592">
        <v>0.2</v>
      </c>
      <c r="W592">
        <v>2.6964000000000001</v>
      </c>
    </row>
    <row r="593" spans="1:23" x14ac:dyDescent="0.3">
      <c r="A593">
        <v>8381</v>
      </c>
      <c r="B593" t="s">
        <v>7048</v>
      </c>
      <c r="C593" s="12">
        <v>41891</v>
      </c>
      <c r="D593" s="15">
        <f t="shared" si="18"/>
        <v>2014</v>
      </c>
      <c r="E593" s="15">
        <f t="shared" si="19"/>
        <v>9</v>
      </c>
      <c r="F593" s="14" t="s">
        <v>656</v>
      </c>
      <c r="G593" t="s">
        <v>22</v>
      </c>
      <c r="H593" t="s">
        <v>3088</v>
      </c>
      <c r="I593" t="s">
        <v>3089</v>
      </c>
      <c r="J593" t="s">
        <v>25</v>
      </c>
      <c r="K593" t="s">
        <v>26</v>
      </c>
      <c r="L593" t="s">
        <v>285</v>
      </c>
      <c r="M593" t="s">
        <v>201</v>
      </c>
      <c r="N593">
        <v>60653</v>
      </c>
      <c r="O593" t="s">
        <v>106</v>
      </c>
      <c r="P593" t="s">
        <v>2430</v>
      </c>
      <c r="Q593" t="s">
        <v>46</v>
      </c>
      <c r="R593" t="s">
        <v>92</v>
      </c>
      <c r="S593" t="s">
        <v>2431</v>
      </c>
      <c r="T593">
        <v>10.896000000000001</v>
      </c>
      <c r="U593">
        <v>3</v>
      </c>
      <c r="V593">
        <v>0.2</v>
      </c>
      <c r="W593">
        <v>3.4049999999999998</v>
      </c>
    </row>
    <row r="594" spans="1:23" x14ac:dyDescent="0.3">
      <c r="A594">
        <v>7153</v>
      </c>
      <c r="B594" t="s">
        <v>6758</v>
      </c>
      <c r="C594" s="12">
        <v>41892</v>
      </c>
      <c r="D594" s="15">
        <f t="shared" si="18"/>
        <v>2014</v>
      </c>
      <c r="E594" s="15">
        <f t="shared" si="19"/>
        <v>9</v>
      </c>
      <c r="F594" s="14" t="s">
        <v>2255</v>
      </c>
      <c r="G594" t="s">
        <v>51</v>
      </c>
      <c r="H594" t="s">
        <v>1269</v>
      </c>
      <c r="I594" t="s">
        <v>1270</v>
      </c>
      <c r="J594" t="s">
        <v>41</v>
      </c>
      <c r="K594" t="s">
        <v>26</v>
      </c>
      <c r="L594" t="s">
        <v>1387</v>
      </c>
      <c r="M594" t="s">
        <v>90</v>
      </c>
      <c r="N594">
        <v>28540</v>
      </c>
      <c r="O594" t="s">
        <v>29</v>
      </c>
      <c r="P594" t="s">
        <v>1476</v>
      </c>
      <c r="Q594" t="s">
        <v>46</v>
      </c>
      <c r="R594" t="s">
        <v>92</v>
      </c>
      <c r="S594" t="s">
        <v>1477</v>
      </c>
      <c r="T594">
        <v>88.768000000000001</v>
      </c>
      <c r="U594">
        <v>2</v>
      </c>
      <c r="V594">
        <v>0.2</v>
      </c>
      <c r="W594">
        <v>31.0688</v>
      </c>
    </row>
    <row r="595" spans="1:23" x14ac:dyDescent="0.3">
      <c r="A595">
        <v>9459</v>
      </c>
      <c r="B595" t="s">
        <v>7317</v>
      </c>
      <c r="C595" s="12">
        <v>41892</v>
      </c>
      <c r="D595" s="15">
        <f t="shared" si="18"/>
        <v>2014</v>
      </c>
      <c r="E595" s="15">
        <f t="shared" si="19"/>
        <v>9</v>
      </c>
      <c r="F595" s="14" t="s">
        <v>6053</v>
      </c>
      <c r="G595" t="s">
        <v>51</v>
      </c>
      <c r="H595" t="s">
        <v>662</v>
      </c>
      <c r="I595" t="s">
        <v>663</v>
      </c>
      <c r="J595" t="s">
        <v>25</v>
      </c>
      <c r="K595" t="s">
        <v>26</v>
      </c>
      <c r="L595" t="s">
        <v>126</v>
      </c>
      <c r="M595" t="s">
        <v>43</v>
      </c>
      <c r="N595">
        <v>94122</v>
      </c>
      <c r="O595" t="s">
        <v>44</v>
      </c>
      <c r="P595" t="s">
        <v>1036</v>
      </c>
      <c r="Q595" t="s">
        <v>46</v>
      </c>
      <c r="R595" t="s">
        <v>70</v>
      </c>
      <c r="S595" t="s">
        <v>1037</v>
      </c>
      <c r="T595">
        <v>144.6</v>
      </c>
      <c r="U595">
        <v>3</v>
      </c>
      <c r="V595">
        <v>0</v>
      </c>
      <c r="W595">
        <v>41.933999999999997</v>
      </c>
    </row>
    <row r="596" spans="1:23" x14ac:dyDescent="0.3">
      <c r="A596">
        <v>9460</v>
      </c>
      <c r="B596" t="s">
        <v>7317</v>
      </c>
      <c r="C596" s="12">
        <v>41892</v>
      </c>
      <c r="D596" s="15">
        <f t="shared" si="18"/>
        <v>2014</v>
      </c>
      <c r="E596" s="15">
        <f t="shared" si="19"/>
        <v>9</v>
      </c>
      <c r="F596" s="14" t="s">
        <v>6053</v>
      </c>
      <c r="G596" t="s">
        <v>51</v>
      </c>
      <c r="H596" t="s">
        <v>662</v>
      </c>
      <c r="I596" t="s">
        <v>663</v>
      </c>
      <c r="J596" t="s">
        <v>25</v>
      </c>
      <c r="K596" t="s">
        <v>26</v>
      </c>
      <c r="L596" t="s">
        <v>126</v>
      </c>
      <c r="M596" t="s">
        <v>43</v>
      </c>
      <c r="N596">
        <v>94122</v>
      </c>
      <c r="O596" t="s">
        <v>44</v>
      </c>
      <c r="P596" t="s">
        <v>6207</v>
      </c>
      <c r="Q596" t="s">
        <v>73</v>
      </c>
      <c r="R596" t="s">
        <v>74</v>
      </c>
      <c r="S596" t="s">
        <v>6208</v>
      </c>
      <c r="T596">
        <v>15.992000000000001</v>
      </c>
      <c r="U596">
        <v>1</v>
      </c>
      <c r="V596">
        <v>0.2</v>
      </c>
      <c r="W596">
        <v>-2.9984999999999999</v>
      </c>
    </row>
    <row r="597" spans="1:23" x14ac:dyDescent="0.3">
      <c r="A597">
        <v>472</v>
      </c>
      <c r="B597" t="s">
        <v>1478</v>
      </c>
      <c r="C597" s="12">
        <v>41893</v>
      </c>
      <c r="D597" s="15">
        <f t="shared" si="18"/>
        <v>2014</v>
      </c>
      <c r="E597" s="15">
        <f t="shared" si="19"/>
        <v>9</v>
      </c>
      <c r="F597" s="14">
        <v>41954</v>
      </c>
      <c r="G597" t="s">
        <v>22</v>
      </c>
      <c r="H597" t="s">
        <v>1479</v>
      </c>
      <c r="I597" t="s">
        <v>1480</v>
      </c>
      <c r="J597" t="s">
        <v>25</v>
      </c>
      <c r="K597" t="s">
        <v>26</v>
      </c>
      <c r="L597" t="s">
        <v>126</v>
      </c>
      <c r="M597" t="s">
        <v>43</v>
      </c>
      <c r="N597">
        <v>94110</v>
      </c>
      <c r="O597" t="s">
        <v>44</v>
      </c>
      <c r="P597" t="s">
        <v>1481</v>
      </c>
      <c r="Q597" t="s">
        <v>46</v>
      </c>
      <c r="R597" t="s">
        <v>60</v>
      </c>
      <c r="S597" t="s">
        <v>1482</v>
      </c>
      <c r="T597">
        <v>340.92</v>
      </c>
      <c r="U597">
        <v>3</v>
      </c>
      <c r="V597">
        <v>0</v>
      </c>
      <c r="W597">
        <v>3.4091999999999998</v>
      </c>
    </row>
    <row r="598" spans="1:23" x14ac:dyDescent="0.3">
      <c r="A598">
        <v>473</v>
      </c>
      <c r="B598" t="s">
        <v>1478</v>
      </c>
      <c r="C598" s="12">
        <v>41893</v>
      </c>
      <c r="D598" s="15">
        <f t="shared" si="18"/>
        <v>2014</v>
      </c>
      <c r="E598" s="15">
        <f t="shared" si="19"/>
        <v>9</v>
      </c>
      <c r="F598" s="14">
        <v>41954</v>
      </c>
      <c r="G598" t="s">
        <v>22</v>
      </c>
      <c r="H598" t="s">
        <v>1479</v>
      </c>
      <c r="I598" t="s">
        <v>1480</v>
      </c>
      <c r="J598" t="s">
        <v>25</v>
      </c>
      <c r="K598" t="s">
        <v>26</v>
      </c>
      <c r="L598" t="s">
        <v>126</v>
      </c>
      <c r="M598" t="s">
        <v>43</v>
      </c>
      <c r="N598">
        <v>94110</v>
      </c>
      <c r="O598" t="s">
        <v>44</v>
      </c>
      <c r="P598" t="s">
        <v>1483</v>
      </c>
      <c r="Q598" t="s">
        <v>31</v>
      </c>
      <c r="R598" t="s">
        <v>32</v>
      </c>
      <c r="S598" t="s">
        <v>1484</v>
      </c>
      <c r="T598">
        <v>222.666</v>
      </c>
      <c r="U598">
        <v>2</v>
      </c>
      <c r="V598">
        <v>0.15</v>
      </c>
      <c r="W598">
        <v>10.478400000000001</v>
      </c>
    </row>
    <row r="599" spans="1:23" x14ac:dyDescent="0.3">
      <c r="A599">
        <v>474</v>
      </c>
      <c r="B599" t="s">
        <v>1478</v>
      </c>
      <c r="C599" s="12">
        <v>41893</v>
      </c>
      <c r="D599" s="15">
        <f t="shared" si="18"/>
        <v>2014</v>
      </c>
      <c r="E599" s="15">
        <f t="shared" si="19"/>
        <v>9</v>
      </c>
      <c r="F599" s="14">
        <v>41954</v>
      </c>
      <c r="G599" t="s">
        <v>22</v>
      </c>
      <c r="H599" t="s">
        <v>1479</v>
      </c>
      <c r="I599" t="s">
        <v>1480</v>
      </c>
      <c r="J599" t="s">
        <v>25</v>
      </c>
      <c r="K599" t="s">
        <v>26</v>
      </c>
      <c r="L599" t="s">
        <v>126</v>
      </c>
      <c r="M599" t="s">
        <v>43</v>
      </c>
      <c r="N599">
        <v>94110</v>
      </c>
      <c r="O599" t="s">
        <v>44</v>
      </c>
      <c r="P599" t="s">
        <v>1485</v>
      </c>
      <c r="Q599" t="s">
        <v>73</v>
      </c>
      <c r="R599" t="s">
        <v>74</v>
      </c>
      <c r="S599" t="s">
        <v>1486</v>
      </c>
      <c r="T599">
        <v>703.96799999999996</v>
      </c>
      <c r="U599">
        <v>4</v>
      </c>
      <c r="V599">
        <v>0.2</v>
      </c>
      <c r="W599">
        <v>87.995999999999995</v>
      </c>
    </row>
    <row r="600" spans="1:23" x14ac:dyDescent="0.3">
      <c r="A600">
        <v>475</v>
      </c>
      <c r="B600" t="s">
        <v>1478</v>
      </c>
      <c r="C600" s="12">
        <v>41893</v>
      </c>
      <c r="D600" s="15">
        <f t="shared" si="18"/>
        <v>2014</v>
      </c>
      <c r="E600" s="15">
        <f t="shared" si="19"/>
        <v>9</v>
      </c>
      <c r="F600" s="14">
        <v>41954</v>
      </c>
      <c r="G600" t="s">
        <v>22</v>
      </c>
      <c r="H600" t="s">
        <v>1479</v>
      </c>
      <c r="I600" t="s">
        <v>1480</v>
      </c>
      <c r="J600" t="s">
        <v>25</v>
      </c>
      <c r="K600" t="s">
        <v>26</v>
      </c>
      <c r="L600" t="s">
        <v>126</v>
      </c>
      <c r="M600" t="s">
        <v>43</v>
      </c>
      <c r="N600">
        <v>94110</v>
      </c>
      <c r="O600" t="s">
        <v>44</v>
      </c>
      <c r="P600" t="s">
        <v>1487</v>
      </c>
      <c r="Q600" t="s">
        <v>46</v>
      </c>
      <c r="R600" t="s">
        <v>60</v>
      </c>
      <c r="S600" t="s">
        <v>1488</v>
      </c>
      <c r="T600">
        <v>92.52</v>
      </c>
      <c r="U600">
        <v>6</v>
      </c>
      <c r="V600">
        <v>0</v>
      </c>
      <c r="W600">
        <v>24.980399999999999</v>
      </c>
    </row>
    <row r="601" spans="1:23" x14ac:dyDescent="0.3">
      <c r="A601">
        <v>476</v>
      </c>
      <c r="B601" t="s">
        <v>1478</v>
      </c>
      <c r="C601" s="12">
        <v>41893</v>
      </c>
      <c r="D601" s="15">
        <f t="shared" si="18"/>
        <v>2014</v>
      </c>
      <c r="E601" s="15">
        <f t="shared" si="19"/>
        <v>9</v>
      </c>
      <c r="F601" s="14">
        <v>41954</v>
      </c>
      <c r="G601" t="s">
        <v>22</v>
      </c>
      <c r="H601" t="s">
        <v>1479</v>
      </c>
      <c r="I601" t="s">
        <v>1480</v>
      </c>
      <c r="J601" t="s">
        <v>25</v>
      </c>
      <c r="K601" t="s">
        <v>26</v>
      </c>
      <c r="L601" t="s">
        <v>126</v>
      </c>
      <c r="M601" t="s">
        <v>43</v>
      </c>
      <c r="N601">
        <v>94110</v>
      </c>
      <c r="O601" t="s">
        <v>44</v>
      </c>
      <c r="P601" t="s">
        <v>1489</v>
      </c>
      <c r="Q601" t="s">
        <v>46</v>
      </c>
      <c r="R601" t="s">
        <v>92</v>
      </c>
      <c r="S601" t="s">
        <v>1490</v>
      </c>
      <c r="T601">
        <v>62.65</v>
      </c>
      <c r="U601">
        <v>7</v>
      </c>
      <c r="V601">
        <v>0</v>
      </c>
      <c r="W601">
        <v>28.818999999999999</v>
      </c>
    </row>
    <row r="602" spans="1:23" x14ac:dyDescent="0.3">
      <c r="A602">
        <v>477</v>
      </c>
      <c r="B602" t="s">
        <v>1478</v>
      </c>
      <c r="C602" s="12">
        <v>41893</v>
      </c>
      <c r="D602" s="15">
        <f t="shared" si="18"/>
        <v>2014</v>
      </c>
      <c r="E602" s="15">
        <f t="shared" si="19"/>
        <v>9</v>
      </c>
      <c r="F602" s="14">
        <v>41954</v>
      </c>
      <c r="G602" t="s">
        <v>22</v>
      </c>
      <c r="H602" t="s">
        <v>1479</v>
      </c>
      <c r="I602" t="s">
        <v>1480</v>
      </c>
      <c r="J602" t="s">
        <v>25</v>
      </c>
      <c r="K602" t="s">
        <v>26</v>
      </c>
      <c r="L602" t="s">
        <v>126</v>
      </c>
      <c r="M602" t="s">
        <v>43</v>
      </c>
      <c r="N602">
        <v>94110</v>
      </c>
      <c r="O602" t="s">
        <v>44</v>
      </c>
      <c r="P602" t="s">
        <v>1491</v>
      </c>
      <c r="Q602" t="s">
        <v>46</v>
      </c>
      <c r="R602" t="s">
        <v>92</v>
      </c>
      <c r="S602" t="s">
        <v>1492</v>
      </c>
      <c r="T602">
        <v>94.85</v>
      </c>
      <c r="U602">
        <v>5</v>
      </c>
      <c r="V602">
        <v>0</v>
      </c>
      <c r="W602">
        <v>45.527999999999999</v>
      </c>
    </row>
    <row r="603" spans="1:23" x14ac:dyDescent="0.3">
      <c r="A603">
        <v>8138</v>
      </c>
      <c r="B603" t="s">
        <v>6981</v>
      </c>
      <c r="C603" s="12">
        <v>41893</v>
      </c>
      <c r="D603" s="15">
        <f t="shared" si="18"/>
        <v>2014</v>
      </c>
      <c r="E603" s="15">
        <f t="shared" si="19"/>
        <v>9</v>
      </c>
      <c r="F603" s="14" t="s">
        <v>6457</v>
      </c>
      <c r="G603" t="s">
        <v>51</v>
      </c>
      <c r="H603" t="s">
        <v>5126</v>
      </c>
      <c r="I603" t="s">
        <v>5127</v>
      </c>
      <c r="J603" t="s">
        <v>103</v>
      </c>
      <c r="K603" t="s">
        <v>26</v>
      </c>
      <c r="L603" t="s">
        <v>250</v>
      </c>
      <c r="M603" t="s">
        <v>251</v>
      </c>
      <c r="N603">
        <v>10035</v>
      </c>
      <c r="O603" t="s">
        <v>147</v>
      </c>
      <c r="P603" t="s">
        <v>1003</v>
      </c>
      <c r="Q603" t="s">
        <v>31</v>
      </c>
      <c r="R603" t="s">
        <v>67</v>
      </c>
      <c r="S603" t="s">
        <v>3315</v>
      </c>
      <c r="T603">
        <v>56.52</v>
      </c>
      <c r="U603">
        <v>9</v>
      </c>
      <c r="V603">
        <v>0</v>
      </c>
      <c r="W603">
        <v>21.477599999999999</v>
      </c>
    </row>
    <row r="604" spans="1:23" x14ac:dyDescent="0.3">
      <c r="A604">
        <v>889</v>
      </c>
      <c r="B604" t="s">
        <v>2428</v>
      </c>
      <c r="C604" s="12">
        <v>41894</v>
      </c>
      <c r="D604" s="15">
        <f t="shared" si="18"/>
        <v>2014</v>
      </c>
      <c r="E604" s="15">
        <f t="shared" si="19"/>
        <v>9</v>
      </c>
      <c r="F604" s="14" t="s">
        <v>2429</v>
      </c>
      <c r="G604" t="s">
        <v>51</v>
      </c>
      <c r="H604" t="s">
        <v>2340</v>
      </c>
      <c r="I604" t="s">
        <v>2341</v>
      </c>
      <c r="J604" t="s">
        <v>41</v>
      </c>
      <c r="K604" t="s">
        <v>26</v>
      </c>
      <c r="L604" t="s">
        <v>126</v>
      </c>
      <c r="M604" t="s">
        <v>43</v>
      </c>
      <c r="N604">
        <v>94122</v>
      </c>
      <c r="O604" t="s">
        <v>44</v>
      </c>
      <c r="P604" t="s">
        <v>1342</v>
      </c>
      <c r="Q604" t="s">
        <v>46</v>
      </c>
      <c r="R604" t="s">
        <v>92</v>
      </c>
      <c r="S604" t="s">
        <v>1343</v>
      </c>
      <c r="T604">
        <v>34.68</v>
      </c>
      <c r="U604">
        <v>6</v>
      </c>
      <c r="V604">
        <v>0</v>
      </c>
      <c r="W604">
        <v>16.993200000000002</v>
      </c>
    </row>
    <row r="605" spans="1:23" x14ac:dyDescent="0.3">
      <c r="A605">
        <v>4565</v>
      </c>
      <c r="B605" t="s">
        <v>5910</v>
      </c>
      <c r="C605" s="12">
        <v>41894</v>
      </c>
      <c r="D605" s="15">
        <f t="shared" si="18"/>
        <v>2014</v>
      </c>
      <c r="E605" s="15">
        <f t="shared" si="19"/>
        <v>9</v>
      </c>
      <c r="F605" s="14" t="s">
        <v>3054</v>
      </c>
      <c r="G605" t="s">
        <v>51</v>
      </c>
      <c r="H605" t="s">
        <v>5087</v>
      </c>
      <c r="I605" t="s">
        <v>5088</v>
      </c>
      <c r="J605" t="s">
        <v>41</v>
      </c>
      <c r="K605" t="s">
        <v>26</v>
      </c>
      <c r="L605" t="s">
        <v>1644</v>
      </c>
      <c r="M605" t="s">
        <v>292</v>
      </c>
      <c r="N605">
        <v>85204</v>
      </c>
      <c r="O605" t="s">
        <v>44</v>
      </c>
      <c r="P605" t="s">
        <v>3491</v>
      </c>
      <c r="Q605" t="s">
        <v>46</v>
      </c>
      <c r="R605" t="s">
        <v>60</v>
      </c>
      <c r="S605" t="s">
        <v>3492</v>
      </c>
      <c r="T605">
        <v>100.70399999999999</v>
      </c>
      <c r="U605">
        <v>6</v>
      </c>
      <c r="V605">
        <v>0.2</v>
      </c>
      <c r="W605">
        <v>-1.2587999999999999</v>
      </c>
    </row>
    <row r="606" spans="1:23" x14ac:dyDescent="0.3">
      <c r="A606">
        <v>7443</v>
      </c>
      <c r="B606" t="s">
        <v>6831</v>
      </c>
      <c r="C606" s="12">
        <v>41894</v>
      </c>
      <c r="D606" s="15">
        <f t="shared" si="18"/>
        <v>2014</v>
      </c>
      <c r="E606" s="15">
        <f t="shared" si="19"/>
        <v>9</v>
      </c>
      <c r="F606" s="14">
        <v>41955</v>
      </c>
      <c r="G606" t="s">
        <v>182</v>
      </c>
      <c r="H606" t="s">
        <v>6613</v>
      </c>
      <c r="I606" t="s">
        <v>6614</v>
      </c>
      <c r="J606" t="s">
        <v>41</v>
      </c>
      <c r="K606" t="s">
        <v>26</v>
      </c>
      <c r="L606" t="s">
        <v>2777</v>
      </c>
      <c r="M606" t="s">
        <v>105</v>
      </c>
      <c r="N606">
        <v>78521</v>
      </c>
      <c r="O606" t="s">
        <v>106</v>
      </c>
      <c r="P606" t="s">
        <v>536</v>
      </c>
      <c r="Q606" t="s">
        <v>46</v>
      </c>
      <c r="R606" t="s">
        <v>92</v>
      </c>
      <c r="S606" t="s">
        <v>537</v>
      </c>
      <c r="T606">
        <v>10.688000000000001</v>
      </c>
      <c r="U606">
        <v>2</v>
      </c>
      <c r="V606">
        <v>0.2</v>
      </c>
      <c r="W606">
        <v>3.7408000000000001</v>
      </c>
    </row>
    <row r="607" spans="1:23" x14ac:dyDescent="0.3">
      <c r="A607">
        <v>7444</v>
      </c>
      <c r="B607" t="s">
        <v>6831</v>
      </c>
      <c r="C607" s="12">
        <v>41894</v>
      </c>
      <c r="D607" s="15">
        <f t="shared" si="18"/>
        <v>2014</v>
      </c>
      <c r="E607" s="15">
        <f t="shared" si="19"/>
        <v>9</v>
      </c>
      <c r="F607" s="14">
        <v>41955</v>
      </c>
      <c r="G607" t="s">
        <v>182</v>
      </c>
      <c r="H607" t="s">
        <v>6613</v>
      </c>
      <c r="I607" t="s">
        <v>6614</v>
      </c>
      <c r="J607" t="s">
        <v>41</v>
      </c>
      <c r="K607" t="s">
        <v>26</v>
      </c>
      <c r="L607" t="s">
        <v>2777</v>
      </c>
      <c r="M607" t="s">
        <v>105</v>
      </c>
      <c r="N607">
        <v>78521</v>
      </c>
      <c r="O607" t="s">
        <v>106</v>
      </c>
      <c r="P607" t="s">
        <v>2078</v>
      </c>
      <c r="Q607" t="s">
        <v>46</v>
      </c>
      <c r="R607" t="s">
        <v>60</v>
      </c>
      <c r="S607" t="s">
        <v>2079</v>
      </c>
      <c r="T607">
        <v>237.096</v>
      </c>
      <c r="U607">
        <v>3</v>
      </c>
      <c r="V607">
        <v>0.2</v>
      </c>
      <c r="W607">
        <v>20.745899999999999</v>
      </c>
    </row>
    <row r="608" spans="1:23" x14ac:dyDescent="0.3">
      <c r="A608">
        <v>7852</v>
      </c>
      <c r="B608" t="s">
        <v>6916</v>
      </c>
      <c r="C608" s="12">
        <v>41894</v>
      </c>
      <c r="D608" s="15">
        <f t="shared" si="18"/>
        <v>2014</v>
      </c>
      <c r="E608" s="15">
        <f t="shared" si="19"/>
        <v>9</v>
      </c>
      <c r="F608" s="14" t="s">
        <v>2401</v>
      </c>
      <c r="G608" t="s">
        <v>51</v>
      </c>
      <c r="H608" t="s">
        <v>1056</v>
      </c>
      <c r="I608" t="s">
        <v>1057</v>
      </c>
      <c r="J608" t="s">
        <v>41</v>
      </c>
      <c r="K608" t="s">
        <v>26</v>
      </c>
      <c r="L608" t="s">
        <v>285</v>
      </c>
      <c r="M608" t="s">
        <v>201</v>
      </c>
      <c r="N608">
        <v>60653</v>
      </c>
      <c r="O608" t="s">
        <v>106</v>
      </c>
      <c r="P608" t="s">
        <v>6097</v>
      </c>
      <c r="Q608" t="s">
        <v>46</v>
      </c>
      <c r="R608" t="s">
        <v>92</v>
      </c>
      <c r="S608" t="s">
        <v>6098</v>
      </c>
      <c r="T608">
        <v>8.4480000000000004</v>
      </c>
      <c r="U608">
        <v>2</v>
      </c>
      <c r="V608">
        <v>0.2</v>
      </c>
      <c r="W608">
        <v>2.9567999999999999</v>
      </c>
    </row>
    <row r="609" spans="1:23" x14ac:dyDescent="0.3">
      <c r="A609">
        <v>7853</v>
      </c>
      <c r="B609" t="s">
        <v>6916</v>
      </c>
      <c r="C609" s="12">
        <v>41894</v>
      </c>
      <c r="D609" s="15">
        <f t="shared" si="18"/>
        <v>2014</v>
      </c>
      <c r="E609" s="15">
        <f t="shared" si="19"/>
        <v>9</v>
      </c>
      <c r="F609" s="14" t="s">
        <v>2401</v>
      </c>
      <c r="G609" t="s">
        <v>51</v>
      </c>
      <c r="H609" t="s">
        <v>1056</v>
      </c>
      <c r="I609" t="s">
        <v>1057</v>
      </c>
      <c r="J609" t="s">
        <v>41</v>
      </c>
      <c r="K609" t="s">
        <v>26</v>
      </c>
      <c r="L609" t="s">
        <v>285</v>
      </c>
      <c r="M609" t="s">
        <v>201</v>
      </c>
      <c r="N609">
        <v>60653</v>
      </c>
      <c r="O609" t="s">
        <v>106</v>
      </c>
      <c r="P609" t="s">
        <v>1895</v>
      </c>
      <c r="Q609" t="s">
        <v>46</v>
      </c>
      <c r="R609" t="s">
        <v>80</v>
      </c>
      <c r="S609" t="s">
        <v>1896</v>
      </c>
      <c r="T609">
        <v>20.388000000000002</v>
      </c>
      <c r="U609">
        <v>2</v>
      </c>
      <c r="V609">
        <v>0.8</v>
      </c>
      <c r="W609">
        <v>-53.008800000000001</v>
      </c>
    </row>
    <row r="610" spans="1:23" x14ac:dyDescent="0.3">
      <c r="A610">
        <v>8123</v>
      </c>
      <c r="B610" t="s">
        <v>6976</v>
      </c>
      <c r="C610" s="12">
        <v>41894</v>
      </c>
      <c r="D610" s="15">
        <f t="shared" si="18"/>
        <v>2014</v>
      </c>
      <c r="E610" s="15">
        <f t="shared" si="19"/>
        <v>9</v>
      </c>
      <c r="F610" s="14" t="s">
        <v>2401</v>
      </c>
      <c r="G610" t="s">
        <v>51</v>
      </c>
      <c r="H610" t="s">
        <v>1729</v>
      </c>
      <c r="I610" t="s">
        <v>1730</v>
      </c>
      <c r="J610" t="s">
        <v>25</v>
      </c>
      <c r="K610" t="s">
        <v>26</v>
      </c>
      <c r="L610" t="s">
        <v>145</v>
      </c>
      <c r="M610" t="s">
        <v>146</v>
      </c>
      <c r="N610">
        <v>19134</v>
      </c>
      <c r="O610" t="s">
        <v>147</v>
      </c>
      <c r="P610" t="s">
        <v>496</v>
      </c>
      <c r="Q610" t="s">
        <v>46</v>
      </c>
      <c r="R610" t="s">
        <v>168</v>
      </c>
      <c r="S610" t="s">
        <v>497</v>
      </c>
      <c r="T610">
        <v>30.672000000000001</v>
      </c>
      <c r="U610">
        <v>3</v>
      </c>
      <c r="V610">
        <v>0.2</v>
      </c>
      <c r="W610">
        <v>9.5850000000000009</v>
      </c>
    </row>
    <row r="611" spans="1:23" x14ac:dyDescent="0.3">
      <c r="A611">
        <v>8124</v>
      </c>
      <c r="B611" t="s">
        <v>6976</v>
      </c>
      <c r="C611" s="12">
        <v>41894</v>
      </c>
      <c r="D611" s="15">
        <f t="shared" si="18"/>
        <v>2014</v>
      </c>
      <c r="E611" s="15">
        <f t="shared" si="19"/>
        <v>9</v>
      </c>
      <c r="F611" s="14" t="s">
        <v>2401</v>
      </c>
      <c r="G611" t="s">
        <v>51</v>
      </c>
      <c r="H611" t="s">
        <v>1729</v>
      </c>
      <c r="I611" t="s">
        <v>1730</v>
      </c>
      <c r="J611" t="s">
        <v>25</v>
      </c>
      <c r="K611" t="s">
        <v>26</v>
      </c>
      <c r="L611" t="s">
        <v>145</v>
      </c>
      <c r="M611" t="s">
        <v>146</v>
      </c>
      <c r="N611">
        <v>19134</v>
      </c>
      <c r="O611" t="s">
        <v>147</v>
      </c>
      <c r="P611" t="s">
        <v>3713</v>
      </c>
      <c r="Q611" t="s">
        <v>73</v>
      </c>
      <c r="R611" t="s">
        <v>1120</v>
      </c>
      <c r="S611" t="s">
        <v>3714</v>
      </c>
      <c r="T611">
        <v>1079.9760000000001</v>
      </c>
      <c r="U611">
        <v>4</v>
      </c>
      <c r="V611">
        <v>0.4</v>
      </c>
      <c r="W611">
        <v>125.99720000000001</v>
      </c>
    </row>
    <row r="612" spans="1:23" x14ac:dyDescent="0.3">
      <c r="A612">
        <v>866</v>
      </c>
      <c r="B612" t="s">
        <v>2378</v>
      </c>
      <c r="C612" s="12">
        <v>41913</v>
      </c>
      <c r="D612" s="15">
        <f t="shared" si="18"/>
        <v>2014</v>
      </c>
      <c r="E612" s="15">
        <f t="shared" si="19"/>
        <v>10</v>
      </c>
      <c r="F612" s="14" t="s">
        <v>2163</v>
      </c>
      <c r="G612" t="s">
        <v>51</v>
      </c>
      <c r="H612" t="s">
        <v>2379</v>
      </c>
      <c r="I612" t="s">
        <v>2380</v>
      </c>
      <c r="J612" t="s">
        <v>41</v>
      </c>
      <c r="K612" t="s">
        <v>26</v>
      </c>
      <c r="L612" t="s">
        <v>300</v>
      </c>
      <c r="M612" t="s">
        <v>301</v>
      </c>
      <c r="N612">
        <v>22153</v>
      </c>
      <c r="O612" t="s">
        <v>29</v>
      </c>
      <c r="P612" t="s">
        <v>2381</v>
      </c>
      <c r="Q612" t="s">
        <v>46</v>
      </c>
      <c r="R612" t="s">
        <v>47</v>
      </c>
      <c r="S612" t="s">
        <v>2382</v>
      </c>
      <c r="T612">
        <v>2.89</v>
      </c>
      <c r="U612">
        <v>1</v>
      </c>
      <c r="V612">
        <v>0</v>
      </c>
      <c r="W612">
        <v>1.3583000000000001</v>
      </c>
    </row>
    <row r="613" spans="1:23" x14ac:dyDescent="0.3">
      <c r="A613">
        <v>867</v>
      </c>
      <c r="B613" t="s">
        <v>2378</v>
      </c>
      <c r="C613" s="12">
        <v>41913</v>
      </c>
      <c r="D613" s="15">
        <f t="shared" si="18"/>
        <v>2014</v>
      </c>
      <c r="E613" s="15">
        <f t="shared" si="19"/>
        <v>10</v>
      </c>
      <c r="F613" s="14" t="s">
        <v>2163</v>
      </c>
      <c r="G613" t="s">
        <v>51</v>
      </c>
      <c r="H613" t="s">
        <v>2379</v>
      </c>
      <c r="I613" t="s">
        <v>2380</v>
      </c>
      <c r="J613" t="s">
        <v>41</v>
      </c>
      <c r="K613" t="s">
        <v>26</v>
      </c>
      <c r="L613" t="s">
        <v>300</v>
      </c>
      <c r="M613" t="s">
        <v>301</v>
      </c>
      <c r="N613">
        <v>22153</v>
      </c>
      <c r="O613" t="s">
        <v>29</v>
      </c>
      <c r="P613" t="s">
        <v>2383</v>
      </c>
      <c r="Q613" t="s">
        <v>31</v>
      </c>
      <c r="R613" t="s">
        <v>67</v>
      </c>
      <c r="S613" t="s">
        <v>2384</v>
      </c>
      <c r="T613">
        <v>51.94</v>
      </c>
      <c r="U613">
        <v>1</v>
      </c>
      <c r="V613">
        <v>0</v>
      </c>
      <c r="W613">
        <v>21.295400000000001</v>
      </c>
    </row>
    <row r="614" spans="1:23" x14ac:dyDescent="0.3">
      <c r="A614">
        <v>1172</v>
      </c>
      <c r="B614" t="s">
        <v>2949</v>
      </c>
      <c r="C614" s="12">
        <v>41915</v>
      </c>
      <c r="D614" s="15">
        <f t="shared" si="18"/>
        <v>2014</v>
      </c>
      <c r="E614" s="15">
        <f t="shared" si="19"/>
        <v>10</v>
      </c>
      <c r="F614" s="14" t="s">
        <v>2950</v>
      </c>
      <c r="G614" t="s">
        <v>51</v>
      </c>
      <c r="H614" t="s">
        <v>2561</v>
      </c>
      <c r="I614" t="s">
        <v>2562</v>
      </c>
      <c r="J614" t="s">
        <v>25</v>
      </c>
      <c r="K614" t="s">
        <v>26</v>
      </c>
      <c r="L614" t="s">
        <v>2951</v>
      </c>
      <c r="M614" t="s">
        <v>224</v>
      </c>
      <c r="N614">
        <v>48073</v>
      </c>
      <c r="O614" t="s">
        <v>106</v>
      </c>
      <c r="P614" t="s">
        <v>2952</v>
      </c>
      <c r="Q614" t="s">
        <v>46</v>
      </c>
      <c r="R614" t="s">
        <v>92</v>
      </c>
      <c r="S614" t="s">
        <v>2953</v>
      </c>
      <c r="T614">
        <v>22.38</v>
      </c>
      <c r="U614">
        <v>2</v>
      </c>
      <c r="V614">
        <v>0</v>
      </c>
      <c r="W614">
        <v>10.7424</v>
      </c>
    </row>
    <row r="615" spans="1:23" x14ac:dyDescent="0.3">
      <c r="A615">
        <v>2101</v>
      </c>
      <c r="B615" t="s">
        <v>4228</v>
      </c>
      <c r="C615" s="12">
        <v>41915</v>
      </c>
      <c r="D615" s="15">
        <f t="shared" si="18"/>
        <v>2014</v>
      </c>
      <c r="E615" s="15">
        <f t="shared" si="19"/>
        <v>10</v>
      </c>
      <c r="F615" s="14" t="s">
        <v>3242</v>
      </c>
      <c r="G615" t="s">
        <v>51</v>
      </c>
      <c r="H615" t="s">
        <v>3027</v>
      </c>
      <c r="I615" t="s">
        <v>3028</v>
      </c>
      <c r="J615" t="s">
        <v>25</v>
      </c>
      <c r="K615" t="s">
        <v>26</v>
      </c>
      <c r="L615" t="s">
        <v>746</v>
      </c>
      <c r="M615" t="s">
        <v>431</v>
      </c>
      <c r="N615">
        <v>80219</v>
      </c>
      <c r="O615" t="s">
        <v>44</v>
      </c>
      <c r="P615" t="s">
        <v>4229</v>
      </c>
      <c r="Q615" t="s">
        <v>46</v>
      </c>
      <c r="R615" t="s">
        <v>60</v>
      </c>
      <c r="S615" t="s">
        <v>4230</v>
      </c>
      <c r="T615">
        <v>636.40800000000002</v>
      </c>
      <c r="U615">
        <v>3</v>
      </c>
      <c r="V615">
        <v>0.2</v>
      </c>
      <c r="W615">
        <v>-15.9102</v>
      </c>
    </row>
    <row r="616" spans="1:23" x14ac:dyDescent="0.3">
      <c r="A616">
        <v>2102</v>
      </c>
      <c r="B616" t="s">
        <v>4228</v>
      </c>
      <c r="C616" s="12">
        <v>41915</v>
      </c>
      <c r="D616" s="15">
        <f t="shared" si="18"/>
        <v>2014</v>
      </c>
      <c r="E616" s="15">
        <f t="shared" si="19"/>
        <v>10</v>
      </c>
      <c r="F616" s="14" t="s">
        <v>3242</v>
      </c>
      <c r="G616" t="s">
        <v>51</v>
      </c>
      <c r="H616" t="s">
        <v>3027</v>
      </c>
      <c r="I616" t="s">
        <v>3028</v>
      </c>
      <c r="J616" t="s">
        <v>25</v>
      </c>
      <c r="K616" t="s">
        <v>26</v>
      </c>
      <c r="L616" t="s">
        <v>746</v>
      </c>
      <c r="M616" t="s">
        <v>431</v>
      </c>
      <c r="N616">
        <v>80219</v>
      </c>
      <c r="O616" t="s">
        <v>44</v>
      </c>
      <c r="P616" t="s">
        <v>3663</v>
      </c>
      <c r="Q616" t="s">
        <v>46</v>
      </c>
      <c r="R616" t="s">
        <v>70</v>
      </c>
      <c r="S616" t="s">
        <v>3664</v>
      </c>
      <c r="T616">
        <v>83.168000000000006</v>
      </c>
      <c r="U616">
        <v>4</v>
      </c>
      <c r="V616">
        <v>0.2</v>
      </c>
      <c r="W616">
        <v>9.3564000000000007</v>
      </c>
    </row>
    <row r="617" spans="1:23" x14ac:dyDescent="0.3">
      <c r="A617">
        <v>5197</v>
      </c>
      <c r="B617" t="s">
        <v>6165</v>
      </c>
      <c r="C617" s="12">
        <v>41917</v>
      </c>
      <c r="D617" s="15">
        <f t="shared" si="18"/>
        <v>2014</v>
      </c>
      <c r="E617" s="15">
        <f t="shared" si="19"/>
        <v>10</v>
      </c>
      <c r="F617" s="14" t="s">
        <v>119</v>
      </c>
      <c r="G617" t="s">
        <v>51</v>
      </c>
      <c r="H617" t="s">
        <v>3512</v>
      </c>
      <c r="I617" t="s">
        <v>3513</v>
      </c>
      <c r="J617" t="s">
        <v>25</v>
      </c>
      <c r="K617" t="s">
        <v>26</v>
      </c>
      <c r="L617" t="s">
        <v>3686</v>
      </c>
      <c r="M617" t="s">
        <v>98</v>
      </c>
      <c r="N617">
        <v>98031</v>
      </c>
      <c r="O617" t="s">
        <v>44</v>
      </c>
      <c r="P617" t="s">
        <v>1551</v>
      </c>
      <c r="Q617" t="s">
        <v>46</v>
      </c>
      <c r="R617" t="s">
        <v>168</v>
      </c>
      <c r="S617" t="s">
        <v>1552</v>
      </c>
      <c r="T617">
        <v>158.13</v>
      </c>
      <c r="U617">
        <v>3</v>
      </c>
      <c r="V617">
        <v>0</v>
      </c>
      <c r="W617">
        <v>77.483699999999999</v>
      </c>
    </row>
    <row r="618" spans="1:23" x14ac:dyDescent="0.3">
      <c r="A618">
        <v>5198</v>
      </c>
      <c r="B618" t="s">
        <v>6165</v>
      </c>
      <c r="C618" s="12">
        <v>41917</v>
      </c>
      <c r="D618" s="15">
        <f t="shared" si="18"/>
        <v>2014</v>
      </c>
      <c r="E618" s="15">
        <f t="shared" si="19"/>
        <v>10</v>
      </c>
      <c r="F618" s="14" t="s">
        <v>119</v>
      </c>
      <c r="G618" t="s">
        <v>51</v>
      </c>
      <c r="H618" t="s">
        <v>3512</v>
      </c>
      <c r="I618" t="s">
        <v>3513</v>
      </c>
      <c r="J618" t="s">
        <v>25</v>
      </c>
      <c r="K618" t="s">
        <v>26</v>
      </c>
      <c r="L618" t="s">
        <v>3686</v>
      </c>
      <c r="M618" t="s">
        <v>98</v>
      </c>
      <c r="N618">
        <v>98031</v>
      </c>
      <c r="O618" t="s">
        <v>44</v>
      </c>
      <c r="P618" t="s">
        <v>233</v>
      </c>
      <c r="Q618" t="s">
        <v>73</v>
      </c>
      <c r="R618" t="s">
        <v>74</v>
      </c>
      <c r="S618" t="s">
        <v>234</v>
      </c>
      <c r="T618">
        <v>43.6</v>
      </c>
      <c r="U618">
        <v>5</v>
      </c>
      <c r="V618">
        <v>0.2</v>
      </c>
      <c r="W618">
        <v>4.3600000000000003</v>
      </c>
    </row>
    <row r="619" spans="1:23" x14ac:dyDescent="0.3">
      <c r="A619">
        <v>7555</v>
      </c>
      <c r="B619" t="s">
        <v>6856</v>
      </c>
      <c r="C619" s="12">
        <v>41917</v>
      </c>
      <c r="D619" s="15">
        <f t="shared" si="18"/>
        <v>2014</v>
      </c>
      <c r="E619" s="15">
        <f t="shared" si="19"/>
        <v>10</v>
      </c>
      <c r="F619" s="14" t="s">
        <v>2174</v>
      </c>
      <c r="G619" t="s">
        <v>22</v>
      </c>
      <c r="H619" t="s">
        <v>2331</v>
      </c>
      <c r="I619" t="s">
        <v>2332</v>
      </c>
      <c r="J619" t="s">
        <v>25</v>
      </c>
      <c r="K619" t="s">
        <v>26</v>
      </c>
      <c r="L619" t="s">
        <v>145</v>
      </c>
      <c r="M619" t="s">
        <v>146</v>
      </c>
      <c r="N619">
        <v>19134</v>
      </c>
      <c r="O619" t="s">
        <v>147</v>
      </c>
      <c r="P619" t="s">
        <v>3060</v>
      </c>
      <c r="Q619" t="s">
        <v>31</v>
      </c>
      <c r="R619" t="s">
        <v>32</v>
      </c>
      <c r="S619" t="s">
        <v>3061</v>
      </c>
      <c r="T619">
        <v>349.96499999999997</v>
      </c>
      <c r="U619">
        <v>7</v>
      </c>
      <c r="V619">
        <v>0.5</v>
      </c>
      <c r="W619">
        <v>-216.97829999999999</v>
      </c>
    </row>
    <row r="620" spans="1:23" x14ac:dyDescent="0.3">
      <c r="A620">
        <v>7556</v>
      </c>
      <c r="B620" t="s">
        <v>6856</v>
      </c>
      <c r="C620" s="12">
        <v>41917</v>
      </c>
      <c r="D620" s="15">
        <f t="shared" si="18"/>
        <v>2014</v>
      </c>
      <c r="E620" s="15">
        <f t="shared" si="19"/>
        <v>10</v>
      </c>
      <c r="F620" s="14" t="s">
        <v>2174</v>
      </c>
      <c r="G620" t="s">
        <v>22</v>
      </c>
      <c r="H620" t="s">
        <v>2331</v>
      </c>
      <c r="I620" t="s">
        <v>2332</v>
      </c>
      <c r="J620" t="s">
        <v>25</v>
      </c>
      <c r="K620" t="s">
        <v>26</v>
      </c>
      <c r="L620" t="s">
        <v>145</v>
      </c>
      <c r="M620" t="s">
        <v>146</v>
      </c>
      <c r="N620">
        <v>19134</v>
      </c>
      <c r="O620" t="s">
        <v>147</v>
      </c>
      <c r="P620" t="s">
        <v>2748</v>
      </c>
      <c r="Q620" t="s">
        <v>46</v>
      </c>
      <c r="R620" t="s">
        <v>70</v>
      </c>
      <c r="S620" t="s">
        <v>2749</v>
      </c>
      <c r="T620">
        <v>22.32</v>
      </c>
      <c r="U620">
        <v>5</v>
      </c>
      <c r="V620">
        <v>0.2</v>
      </c>
      <c r="W620">
        <v>5.3010000000000002</v>
      </c>
    </row>
    <row r="621" spans="1:23" x14ac:dyDescent="0.3">
      <c r="A621">
        <v>9197</v>
      </c>
      <c r="B621" t="s">
        <v>7252</v>
      </c>
      <c r="C621" s="12">
        <v>41917</v>
      </c>
      <c r="D621" s="15">
        <f t="shared" si="18"/>
        <v>2014</v>
      </c>
      <c r="E621" s="15">
        <f t="shared" si="19"/>
        <v>10</v>
      </c>
      <c r="F621" s="14" t="s">
        <v>119</v>
      </c>
      <c r="G621" t="s">
        <v>51</v>
      </c>
      <c r="H621" t="s">
        <v>3042</v>
      </c>
      <c r="I621" t="s">
        <v>3043</v>
      </c>
      <c r="J621" t="s">
        <v>25</v>
      </c>
      <c r="K621" t="s">
        <v>26</v>
      </c>
      <c r="L621" t="s">
        <v>589</v>
      </c>
      <c r="M621" t="s">
        <v>43</v>
      </c>
      <c r="N621">
        <v>95123</v>
      </c>
      <c r="O621" t="s">
        <v>44</v>
      </c>
      <c r="P621" t="s">
        <v>5897</v>
      </c>
      <c r="Q621" t="s">
        <v>46</v>
      </c>
      <c r="R621" t="s">
        <v>92</v>
      </c>
      <c r="S621" t="s">
        <v>5898</v>
      </c>
      <c r="T621">
        <v>39.96</v>
      </c>
      <c r="U621">
        <v>2</v>
      </c>
      <c r="V621">
        <v>0</v>
      </c>
      <c r="W621">
        <v>19.180800000000001</v>
      </c>
    </row>
    <row r="622" spans="1:23" x14ac:dyDescent="0.3">
      <c r="A622">
        <v>9198</v>
      </c>
      <c r="B622" t="s">
        <v>7252</v>
      </c>
      <c r="C622" s="12">
        <v>41917</v>
      </c>
      <c r="D622" s="15">
        <f t="shared" si="18"/>
        <v>2014</v>
      </c>
      <c r="E622" s="15">
        <f t="shared" si="19"/>
        <v>10</v>
      </c>
      <c r="F622" s="14" t="s">
        <v>119</v>
      </c>
      <c r="G622" t="s">
        <v>51</v>
      </c>
      <c r="H622" t="s">
        <v>3042</v>
      </c>
      <c r="I622" t="s">
        <v>3043</v>
      </c>
      <c r="J622" t="s">
        <v>25</v>
      </c>
      <c r="K622" t="s">
        <v>26</v>
      </c>
      <c r="L622" t="s">
        <v>589</v>
      </c>
      <c r="M622" t="s">
        <v>43</v>
      </c>
      <c r="N622">
        <v>95123</v>
      </c>
      <c r="O622" t="s">
        <v>44</v>
      </c>
      <c r="P622" t="s">
        <v>3836</v>
      </c>
      <c r="Q622" t="s">
        <v>73</v>
      </c>
      <c r="R622" t="s">
        <v>74</v>
      </c>
      <c r="S622" t="s">
        <v>3837</v>
      </c>
      <c r="T622">
        <v>1432</v>
      </c>
      <c r="U622">
        <v>5</v>
      </c>
      <c r="V622">
        <v>0.2</v>
      </c>
      <c r="W622">
        <v>125.3</v>
      </c>
    </row>
    <row r="623" spans="1:23" x14ac:dyDescent="0.3">
      <c r="A623">
        <v>9199</v>
      </c>
      <c r="B623" t="s">
        <v>7252</v>
      </c>
      <c r="C623" s="12">
        <v>41917</v>
      </c>
      <c r="D623" s="15">
        <f t="shared" si="18"/>
        <v>2014</v>
      </c>
      <c r="E623" s="15">
        <f t="shared" si="19"/>
        <v>10</v>
      </c>
      <c r="F623" s="14" t="s">
        <v>119</v>
      </c>
      <c r="G623" t="s">
        <v>51</v>
      </c>
      <c r="H623" t="s">
        <v>3042</v>
      </c>
      <c r="I623" t="s">
        <v>3043</v>
      </c>
      <c r="J623" t="s">
        <v>25</v>
      </c>
      <c r="K623" t="s">
        <v>26</v>
      </c>
      <c r="L623" t="s">
        <v>589</v>
      </c>
      <c r="M623" t="s">
        <v>43</v>
      </c>
      <c r="N623">
        <v>95123</v>
      </c>
      <c r="O623" t="s">
        <v>44</v>
      </c>
      <c r="P623" t="s">
        <v>6178</v>
      </c>
      <c r="Q623" t="s">
        <v>46</v>
      </c>
      <c r="R623" t="s">
        <v>546</v>
      </c>
      <c r="S623" t="s">
        <v>6179</v>
      </c>
      <c r="T623">
        <v>41.04</v>
      </c>
      <c r="U623">
        <v>6</v>
      </c>
      <c r="V623">
        <v>0</v>
      </c>
      <c r="W623">
        <v>11.0808</v>
      </c>
    </row>
    <row r="624" spans="1:23" x14ac:dyDescent="0.3">
      <c r="A624">
        <v>9200</v>
      </c>
      <c r="B624" t="s">
        <v>7252</v>
      </c>
      <c r="C624" s="12">
        <v>41917</v>
      </c>
      <c r="D624" s="15">
        <f t="shared" si="18"/>
        <v>2014</v>
      </c>
      <c r="E624" s="15">
        <f t="shared" si="19"/>
        <v>10</v>
      </c>
      <c r="F624" s="14" t="s">
        <v>119</v>
      </c>
      <c r="G624" t="s">
        <v>51</v>
      </c>
      <c r="H624" t="s">
        <v>3042</v>
      </c>
      <c r="I624" t="s">
        <v>3043</v>
      </c>
      <c r="J624" t="s">
        <v>25</v>
      </c>
      <c r="K624" t="s">
        <v>26</v>
      </c>
      <c r="L624" t="s">
        <v>589</v>
      </c>
      <c r="M624" t="s">
        <v>43</v>
      </c>
      <c r="N624">
        <v>95123</v>
      </c>
      <c r="O624" t="s">
        <v>44</v>
      </c>
      <c r="P624" t="s">
        <v>5100</v>
      </c>
      <c r="Q624" t="s">
        <v>31</v>
      </c>
      <c r="R624" t="s">
        <v>35</v>
      </c>
      <c r="S624" t="s">
        <v>5101</v>
      </c>
      <c r="T624">
        <v>256.78399999999999</v>
      </c>
      <c r="U624">
        <v>1</v>
      </c>
      <c r="V624">
        <v>0.2</v>
      </c>
      <c r="W624">
        <v>32.097999999999999</v>
      </c>
    </row>
    <row r="625" spans="1:23" x14ac:dyDescent="0.3">
      <c r="A625">
        <v>9697</v>
      </c>
      <c r="B625" t="s">
        <v>7372</v>
      </c>
      <c r="C625" s="12">
        <v>41918</v>
      </c>
      <c r="D625" s="15">
        <f t="shared" si="18"/>
        <v>2014</v>
      </c>
      <c r="E625" s="15">
        <f t="shared" si="19"/>
        <v>10</v>
      </c>
      <c r="F625" s="14" t="s">
        <v>2483</v>
      </c>
      <c r="G625" t="s">
        <v>22</v>
      </c>
      <c r="H625" t="s">
        <v>756</v>
      </c>
      <c r="I625" t="s">
        <v>757</v>
      </c>
      <c r="J625" t="s">
        <v>41</v>
      </c>
      <c r="K625" t="s">
        <v>26</v>
      </c>
      <c r="L625" t="s">
        <v>817</v>
      </c>
      <c r="M625" t="s">
        <v>224</v>
      </c>
      <c r="N625">
        <v>48234</v>
      </c>
      <c r="O625" t="s">
        <v>106</v>
      </c>
      <c r="P625" t="s">
        <v>1779</v>
      </c>
      <c r="Q625" t="s">
        <v>46</v>
      </c>
      <c r="R625" t="s">
        <v>47</v>
      </c>
      <c r="S625" t="s">
        <v>1780</v>
      </c>
      <c r="T625">
        <v>491.55</v>
      </c>
      <c r="U625">
        <v>5</v>
      </c>
      <c r="V625">
        <v>0</v>
      </c>
      <c r="W625">
        <v>240.8595</v>
      </c>
    </row>
    <row r="626" spans="1:23" x14ac:dyDescent="0.3">
      <c r="A626">
        <v>5854</v>
      </c>
      <c r="B626" t="s">
        <v>6410</v>
      </c>
      <c r="C626" s="12">
        <v>41921</v>
      </c>
      <c r="D626" s="15">
        <f t="shared" si="18"/>
        <v>2014</v>
      </c>
      <c r="E626" s="15">
        <f t="shared" si="19"/>
        <v>10</v>
      </c>
      <c r="F626" s="14" t="s">
        <v>656</v>
      </c>
      <c r="G626" t="s">
        <v>51</v>
      </c>
      <c r="H626" t="s">
        <v>3826</v>
      </c>
      <c r="I626" t="s">
        <v>3827</v>
      </c>
      <c r="J626" t="s">
        <v>103</v>
      </c>
      <c r="K626" t="s">
        <v>26</v>
      </c>
      <c r="L626" t="s">
        <v>2629</v>
      </c>
      <c r="M626" t="s">
        <v>301</v>
      </c>
      <c r="N626">
        <v>23464</v>
      </c>
      <c r="O626" t="s">
        <v>29</v>
      </c>
      <c r="P626" t="s">
        <v>1128</v>
      </c>
      <c r="Q626" t="s">
        <v>46</v>
      </c>
      <c r="R626" t="s">
        <v>77</v>
      </c>
      <c r="S626" t="s">
        <v>1129</v>
      </c>
      <c r="T626">
        <v>9.64</v>
      </c>
      <c r="U626">
        <v>2</v>
      </c>
      <c r="V626">
        <v>0</v>
      </c>
      <c r="W626">
        <v>4.7236000000000002</v>
      </c>
    </row>
    <row r="627" spans="1:23" x14ac:dyDescent="0.3">
      <c r="A627">
        <v>7525</v>
      </c>
      <c r="B627" t="s">
        <v>6848</v>
      </c>
      <c r="C627" s="12">
        <v>41921</v>
      </c>
      <c r="D627" s="15">
        <f t="shared" si="18"/>
        <v>2014</v>
      </c>
      <c r="E627" s="15">
        <f t="shared" si="19"/>
        <v>10</v>
      </c>
      <c r="F627" s="14" t="s">
        <v>2503</v>
      </c>
      <c r="G627" t="s">
        <v>51</v>
      </c>
      <c r="H627" t="s">
        <v>457</v>
      </c>
      <c r="I627" t="s">
        <v>458</v>
      </c>
      <c r="J627" t="s">
        <v>25</v>
      </c>
      <c r="K627" t="s">
        <v>26</v>
      </c>
      <c r="L627" t="s">
        <v>5086</v>
      </c>
      <c r="M627" t="s">
        <v>395</v>
      </c>
      <c r="N627">
        <v>97030</v>
      </c>
      <c r="O627" t="s">
        <v>44</v>
      </c>
      <c r="P627" t="s">
        <v>2680</v>
      </c>
      <c r="Q627" t="s">
        <v>46</v>
      </c>
      <c r="R627" t="s">
        <v>168</v>
      </c>
      <c r="S627" t="s">
        <v>2681</v>
      </c>
      <c r="T627">
        <v>21.728000000000002</v>
      </c>
      <c r="U627">
        <v>7</v>
      </c>
      <c r="V627">
        <v>0.2</v>
      </c>
      <c r="W627">
        <v>7.6048</v>
      </c>
    </row>
    <row r="628" spans="1:23" x14ac:dyDescent="0.3">
      <c r="A628">
        <v>7526</v>
      </c>
      <c r="B628" t="s">
        <v>6848</v>
      </c>
      <c r="C628" s="12">
        <v>41921</v>
      </c>
      <c r="D628" s="15">
        <f t="shared" si="18"/>
        <v>2014</v>
      </c>
      <c r="E628" s="15">
        <f t="shared" si="19"/>
        <v>10</v>
      </c>
      <c r="F628" s="14" t="s">
        <v>2503</v>
      </c>
      <c r="G628" t="s">
        <v>51</v>
      </c>
      <c r="H628" t="s">
        <v>457</v>
      </c>
      <c r="I628" t="s">
        <v>458</v>
      </c>
      <c r="J628" t="s">
        <v>25</v>
      </c>
      <c r="K628" t="s">
        <v>26</v>
      </c>
      <c r="L628" t="s">
        <v>5086</v>
      </c>
      <c r="M628" t="s">
        <v>395</v>
      </c>
      <c r="N628">
        <v>97030</v>
      </c>
      <c r="O628" t="s">
        <v>44</v>
      </c>
      <c r="P628" t="s">
        <v>2978</v>
      </c>
      <c r="Q628" t="s">
        <v>31</v>
      </c>
      <c r="R628" t="s">
        <v>35</v>
      </c>
      <c r="S628" t="s">
        <v>2979</v>
      </c>
      <c r="T628">
        <v>1487.04</v>
      </c>
      <c r="U628">
        <v>5</v>
      </c>
      <c r="V628">
        <v>0.2</v>
      </c>
      <c r="W628">
        <v>148.70400000000001</v>
      </c>
    </row>
    <row r="629" spans="1:23" x14ac:dyDescent="0.3">
      <c r="A629">
        <v>7982</v>
      </c>
      <c r="B629" t="s">
        <v>6940</v>
      </c>
      <c r="C629" s="12">
        <v>41921</v>
      </c>
      <c r="D629" s="15">
        <f t="shared" si="18"/>
        <v>2014</v>
      </c>
      <c r="E629" s="15">
        <f t="shared" si="19"/>
        <v>10</v>
      </c>
      <c r="F629" s="14" t="s">
        <v>830</v>
      </c>
      <c r="G629" t="s">
        <v>182</v>
      </c>
      <c r="H629" t="s">
        <v>143</v>
      </c>
      <c r="I629" t="s">
        <v>144</v>
      </c>
      <c r="J629" t="s">
        <v>25</v>
      </c>
      <c r="K629" t="s">
        <v>26</v>
      </c>
      <c r="L629" t="s">
        <v>6941</v>
      </c>
      <c r="M629" t="s">
        <v>729</v>
      </c>
      <c r="N629">
        <v>7011</v>
      </c>
      <c r="O629" t="s">
        <v>147</v>
      </c>
      <c r="P629" t="s">
        <v>1971</v>
      </c>
      <c r="Q629" t="s">
        <v>46</v>
      </c>
      <c r="R629" t="s">
        <v>80</v>
      </c>
      <c r="S629" t="s">
        <v>1972</v>
      </c>
      <c r="T629">
        <v>81.92</v>
      </c>
      <c r="U629">
        <v>4</v>
      </c>
      <c r="V629">
        <v>0</v>
      </c>
      <c r="W629">
        <v>22.118400000000001</v>
      </c>
    </row>
    <row r="630" spans="1:23" x14ac:dyDescent="0.3">
      <c r="A630">
        <v>7983</v>
      </c>
      <c r="B630" t="s">
        <v>6940</v>
      </c>
      <c r="C630" s="12">
        <v>41921</v>
      </c>
      <c r="D630" s="15">
        <f t="shared" si="18"/>
        <v>2014</v>
      </c>
      <c r="E630" s="15">
        <f t="shared" si="19"/>
        <v>10</v>
      </c>
      <c r="F630" s="14" t="s">
        <v>830</v>
      </c>
      <c r="G630" t="s">
        <v>182</v>
      </c>
      <c r="H630" t="s">
        <v>143</v>
      </c>
      <c r="I630" t="s">
        <v>144</v>
      </c>
      <c r="J630" t="s">
        <v>25</v>
      </c>
      <c r="K630" t="s">
        <v>26</v>
      </c>
      <c r="L630" t="s">
        <v>6941</v>
      </c>
      <c r="M630" t="s">
        <v>729</v>
      </c>
      <c r="N630">
        <v>7011</v>
      </c>
      <c r="O630" t="s">
        <v>147</v>
      </c>
      <c r="P630" t="s">
        <v>3965</v>
      </c>
      <c r="Q630" t="s">
        <v>31</v>
      </c>
      <c r="R630" t="s">
        <v>67</v>
      </c>
      <c r="S630" t="s">
        <v>3966</v>
      </c>
      <c r="T630">
        <v>254.9</v>
      </c>
      <c r="U630">
        <v>5</v>
      </c>
      <c r="V630">
        <v>0</v>
      </c>
      <c r="W630">
        <v>76.47</v>
      </c>
    </row>
    <row r="631" spans="1:23" x14ac:dyDescent="0.3">
      <c r="A631">
        <v>4533</v>
      </c>
      <c r="B631" t="s">
        <v>5900</v>
      </c>
      <c r="C631" s="12">
        <v>41922</v>
      </c>
      <c r="D631" s="15">
        <f t="shared" si="18"/>
        <v>2014</v>
      </c>
      <c r="E631" s="15">
        <f t="shared" si="19"/>
        <v>10</v>
      </c>
      <c r="F631" s="14">
        <v>41922</v>
      </c>
      <c r="G631" t="s">
        <v>1191</v>
      </c>
      <c r="H631" t="s">
        <v>1454</v>
      </c>
      <c r="I631" t="s">
        <v>1455</v>
      </c>
      <c r="J631" t="s">
        <v>103</v>
      </c>
      <c r="K631" t="s">
        <v>26</v>
      </c>
      <c r="L631" t="s">
        <v>4292</v>
      </c>
      <c r="M631" t="s">
        <v>43</v>
      </c>
      <c r="N631">
        <v>95336</v>
      </c>
      <c r="O631" t="s">
        <v>44</v>
      </c>
      <c r="P631" t="s">
        <v>148</v>
      </c>
      <c r="Q631" t="s">
        <v>31</v>
      </c>
      <c r="R631" t="s">
        <v>35</v>
      </c>
      <c r="S631" t="s">
        <v>149</v>
      </c>
      <c r="T631">
        <v>122.352</v>
      </c>
      <c r="U631">
        <v>3</v>
      </c>
      <c r="V631">
        <v>0.2</v>
      </c>
      <c r="W631">
        <v>13.7646</v>
      </c>
    </row>
    <row r="632" spans="1:23" x14ac:dyDescent="0.3">
      <c r="A632">
        <v>4534</v>
      </c>
      <c r="B632" t="s">
        <v>5900</v>
      </c>
      <c r="C632" s="12">
        <v>41922</v>
      </c>
      <c r="D632" s="15">
        <f t="shared" si="18"/>
        <v>2014</v>
      </c>
      <c r="E632" s="15">
        <f t="shared" si="19"/>
        <v>10</v>
      </c>
      <c r="F632" s="14">
        <v>41922</v>
      </c>
      <c r="G632" t="s">
        <v>1191</v>
      </c>
      <c r="H632" t="s">
        <v>1454</v>
      </c>
      <c r="I632" t="s">
        <v>1455</v>
      </c>
      <c r="J632" t="s">
        <v>103</v>
      </c>
      <c r="K632" t="s">
        <v>26</v>
      </c>
      <c r="L632" t="s">
        <v>4292</v>
      </c>
      <c r="M632" t="s">
        <v>43</v>
      </c>
      <c r="N632">
        <v>95336</v>
      </c>
      <c r="O632" t="s">
        <v>44</v>
      </c>
      <c r="P632" t="s">
        <v>2055</v>
      </c>
      <c r="Q632" t="s">
        <v>46</v>
      </c>
      <c r="R632" t="s">
        <v>168</v>
      </c>
      <c r="S632" t="s">
        <v>2056</v>
      </c>
      <c r="T632">
        <v>15.28</v>
      </c>
      <c r="U632">
        <v>2</v>
      </c>
      <c r="V632">
        <v>0</v>
      </c>
      <c r="W632">
        <v>7.4871999999999996</v>
      </c>
    </row>
    <row r="633" spans="1:23" x14ac:dyDescent="0.3">
      <c r="A633">
        <v>6679</v>
      </c>
      <c r="B633" t="s">
        <v>6632</v>
      </c>
      <c r="C633" s="12">
        <v>41922</v>
      </c>
      <c r="D633" s="15">
        <f t="shared" si="18"/>
        <v>2014</v>
      </c>
      <c r="E633" s="15">
        <f t="shared" si="19"/>
        <v>10</v>
      </c>
      <c r="F633" s="14" t="s">
        <v>6053</v>
      </c>
      <c r="G633" t="s">
        <v>51</v>
      </c>
      <c r="H633" t="s">
        <v>1365</v>
      </c>
      <c r="I633" t="s">
        <v>1366</v>
      </c>
      <c r="J633" t="s">
        <v>103</v>
      </c>
      <c r="K633" t="s">
        <v>26</v>
      </c>
      <c r="L633" t="s">
        <v>512</v>
      </c>
      <c r="M633" t="s">
        <v>292</v>
      </c>
      <c r="N633">
        <v>85023</v>
      </c>
      <c r="O633" t="s">
        <v>44</v>
      </c>
      <c r="P633" t="s">
        <v>3073</v>
      </c>
      <c r="Q633" t="s">
        <v>31</v>
      </c>
      <c r="R633" t="s">
        <v>67</v>
      </c>
      <c r="S633" t="s">
        <v>3074</v>
      </c>
      <c r="T633">
        <v>46.872</v>
      </c>
      <c r="U633">
        <v>7</v>
      </c>
      <c r="V633">
        <v>0.2</v>
      </c>
      <c r="W633">
        <v>3.5154000000000001</v>
      </c>
    </row>
    <row r="634" spans="1:23" x14ac:dyDescent="0.3">
      <c r="A634">
        <v>7546</v>
      </c>
      <c r="B634" t="s">
        <v>6852</v>
      </c>
      <c r="C634" s="12">
        <v>41922</v>
      </c>
      <c r="D634" s="15">
        <f t="shared" si="18"/>
        <v>2014</v>
      </c>
      <c r="E634" s="15">
        <f t="shared" si="19"/>
        <v>10</v>
      </c>
      <c r="F634" s="14" t="s">
        <v>2255</v>
      </c>
      <c r="G634" t="s">
        <v>51</v>
      </c>
      <c r="H634" t="s">
        <v>6853</v>
      </c>
      <c r="I634" t="s">
        <v>6854</v>
      </c>
      <c r="J634" t="s">
        <v>41</v>
      </c>
      <c r="K634" t="s">
        <v>26</v>
      </c>
      <c r="L634" t="s">
        <v>1530</v>
      </c>
      <c r="M634" t="s">
        <v>105</v>
      </c>
      <c r="N634">
        <v>77340</v>
      </c>
      <c r="O634" t="s">
        <v>106</v>
      </c>
      <c r="P634" t="s">
        <v>5289</v>
      </c>
      <c r="Q634" t="s">
        <v>73</v>
      </c>
      <c r="R634" t="s">
        <v>74</v>
      </c>
      <c r="S634" t="s">
        <v>5290</v>
      </c>
      <c r="T634">
        <v>719.952</v>
      </c>
      <c r="U634">
        <v>6</v>
      </c>
      <c r="V634">
        <v>0.2</v>
      </c>
      <c r="W634">
        <v>71.995199999999997</v>
      </c>
    </row>
    <row r="635" spans="1:23" x14ac:dyDescent="0.3">
      <c r="A635">
        <v>7547</v>
      </c>
      <c r="B635" t="s">
        <v>6852</v>
      </c>
      <c r="C635" s="12">
        <v>41922</v>
      </c>
      <c r="D635" s="15">
        <f t="shared" si="18"/>
        <v>2014</v>
      </c>
      <c r="E635" s="15">
        <f t="shared" si="19"/>
        <v>10</v>
      </c>
      <c r="F635" s="14" t="s">
        <v>2255</v>
      </c>
      <c r="G635" t="s">
        <v>51</v>
      </c>
      <c r="H635" t="s">
        <v>6853</v>
      </c>
      <c r="I635" t="s">
        <v>6854</v>
      </c>
      <c r="J635" t="s">
        <v>41</v>
      </c>
      <c r="K635" t="s">
        <v>26</v>
      </c>
      <c r="L635" t="s">
        <v>1530</v>
      </c>
      <c r="M635" t="s">
        <v>105</v>
      </c>
      <c r="N635">
        <v>77340</v>
      </c>
      <c r="O635" t="s">
        <v>106</v>
      </c>
      <c r="P635" t="s">
        <v>1834</v>
      </c>
      <c r="Q635" t="s">
        <v>73</v>
      </c>
      <c r="R635" t="s">
        <v>74</v>
      </c>
      <c r="S635" t="s">
        <v>1835</v>
      </c>
      <c r="T635">
        <v>755.94399999999996</v>
      </c>
      <c r="U635">
        <v>7</v>
      </c>
      <c r="V635">
        <v>0.2</v>
      </c>
      <c r="W635">
        <v>66.145099999999999</v>
      </c>
    </row>
    <row r="636" spans="1:23" x14ac:dyDescent="0.3">
      <c r="A636">
        <v>7548</v>
      </c>
      <c r="B636" t="s">
        <v>6852</v>
      </c>
      <c r="C636" s="12">
        <v>41922</v>
      </c>
      <c r="D636" s="15">
        <f t="shared" si="18"/>
        <v>2014</v>
      </c>
      <c r="E636" s="15">
        <f t="shared" si="19"/>
        <v>10</v>
      </c>
      <c r="F636" s="14" t="s">
        <v>2255</v>
      </c>
      <c r="G636" t="s">
        <v>51</v>
      </c>
      <c r="H636" t="s">
        <v>6853</v>
      </c>
      <c r="I636" t="s">
        <v>6854</v>
      </c>
      <c r="J636" t="s">
        <v>41</v>
      </c>
      <c r="K636" t="s">
        <v>26</v>
      </c>
      <c r="L636" t="s">
        <v>1530</v>
      </c>
      <c r="M636" t="s">
        <v>105</v>
      </c>
      <c r="N636">
        <v>77340</v>
      </c>
      <c r="O636" t="s">
        <v>106</v>
      </c>
      <c r="P636" t="s">
        <v>4174</v>
      </c>
      <c r="Q636" t="s">
        <v>46</v>
      </c>
      <c r="R636" t="s">
        <v>77</v>
      </c>
      <c r="S636" t="s">
        <v>4175</v>
      </c>
      <c r="T636">
        <v>11.98</v>
      </c>
      <c r="U636">
        <v>5</v>
      </c>
      <c r="V636">
        <v>0.8</v>
      </c>
      <c r="W636">
        <v>-19.167999999999999</v>
      </c>
    </row>
    <row r="637" spans="1:23" x14ac:dyDescent="0.3">
      <c r="A637">
        <v>7549</v>
      </c>
      <c r="B637" t="s">
        <v>6852</v>
      </c>
      <c r="C637" s="12">
        <v>41922</v>
      </c>
      <c r="D637" s="15">
        <f t="shared" si="18"/>
        <v>2014</v>
      </c>
      <c r="E637" s="15">
        <f t="shared" si="19"/>
        <v>10</v>
      </c>
      <c r="F637" s="14" t="s">
        <v>2255</v>
      </c>
      <c r="G637" t="s">
        <v>51</v>
      </c>
      <c r="H637" t="s">
        <v>6853</v>
      </c>
      <c r="I637" t="s">
        <v>6854</v>
      </c>
      <c r="J637" t="s">
        <v>41</v>
      </c>
      <c r="K637" t="s">
        <v>26</v>
      </c>
      <c r="L637" t="s">
        <v>1530</v>
      </c>
      <c r="M637" t="s">
        <v>105</v>
      </c>
      <c r="N637">
        <v>77340</v>
      </c>
      <c r="O637" t="s">
        <v>106</v>
      </c>
      <c r="P637" t="s">
        <v>1122</v>
      </c>
      <c r="Q637" t="s">
        <v>46</v>
      </c>
      <c r="R637" t="s">
        <v>77</v>
      </c>
      <c r="S637" t="s">
        <v>1123</v>
      </c>
      <c r="T637">
        <v>0.89800000000000002</v>
      </c>
      <c r="U637">
        <v>1</v>
      </c>
      <c r="V637">
        <v>0.8</v>
      </c>
      <c r="W637">
        <v>-1.5714999999999999</v>
      </c>
    </row>
    <row r="638" spans="1:23" x14ac:dyDescent="0.3">
      <c r="A638">
        <v>8873</v>
      </c>
      <c r="B638" t="s">
        <v>7175</v>
      </c>
      <c r="C638" s="12">
        <v>41922</v>
      </c>
      <c r="D638" s="15">
        <f t="shared" si="18"/>
        <v>2014</v>
      </c>
      <c r="E638" s="15">
        <f t="shared" si="19"/>
        <v>10</v>
      </c>
      <c r="F638" s="14">
        <v>41922</v>
      </c>
      <c r="G638" t="s">
        <v>1191</v>
      </c>
      <c r="H638" t="s">
        <v>4283</v>
      </c>
      <c r="I638" t="s">
        <v>4284</v>
      </c>
      <c r="J638" t="s">
        <v>25</v>
      </c>
      <c r="K638" t="s">
        <v>26</v>
      </c>
      <c r="L638" t="s">
        <v>467</v>
      </c>
      <c r="M638" t="s">
        <v>468</v>
      </c>
      <c r="N638">
        <v>43229</v>
      </c>
      <c r="O638" t="s">
        <v>147</v>
      </c>
      <c r="P638" t="s">
        <v>7176</v>
      </c>
      <c r="Q638" t="s">
        <v>73</v>
      </c>
      <c r="R638" t="s">
        <v>635</v>
      </c>
      <c r="S638" t="s">
        <v>7177</v>
      </c>
      <c r="T638">
        <v>101.994</v>
      </c>
      <c r="U638">
        <v>2</v>
      </c>
      <c r="V638">
        <v>0.7</v>
      </c>
      <c r="W638">
        <v>-71.395799999999994</v>
      </c>
    </row>
    <row r="639" spans="1:23" x14ac:dyDescent="0.3">
      <c r="A639">
        <v>8874</v>
      </c>
      <c r="B639" t="s">
        <v>7175</v>
      </c>
      <c r="C639" s="12">
        <v>41922</v>
      </c>
      <c r="D639" s="15">
        <f t="shared" si="18"/>
        <v>2014</v>
      </c>
      <c r="E639" s="15">
        <f t="shared" si="19"/>
        <v>10</v>
      </c>
      <c r="F639" s="14">
        <v>41922</v>
      </c>
      <c r="G639" t="s">
        <v>1191</v>
      </c>
      <c r="H639" t="s">
        <v>4283</v>
      </c>
      <c r="I639" t="s">
        <v>4284</v>
      </c>
      <c r="J639" t="s">
        <v>25</v>
      </c>
      <c r="K639" t="s">
        <v>26</v>
      </c>
      <c r="L639" t="s">
        <v>467</v>
      </c>
      <c r="M639" t="s">
        <v>468</v>
      </c>
      <c r="N639">
        <v>43229</v>
      </c>
      <c r="O639" t="s">
        <v>147</v>
      </c>
      <c r="P639" t="s">
        <v>1650</v>
      </c>
      <c r="Q639" t="s">
        <v>46</v>
      </c>
      <c r="R639" t="s">
        <v>77</v>
      </c>
      <c r="S639" t="s">
        <v>1651</v>
      </c>
      <c r="T639">
        <v>18.263999999999999</v>
      </c>
      <c r="U639">
        <v>2</v>
      </c>
      <c r="V639">
        <v>0.7</v>
      </c>
      <c r="W639">
        <v>-13.393599999999999</v>
      </c>
    </row>
    <row r="640" spans="1:23" x14ac:dyDescent="0.3">
      <c r="A640">
        <v>9275</v>
      </c>
      <c r="B640" t="s">
        <v>7277</v>
      </c>
      <c r="C640" s="12">
        <v>41922</v>
      </c>
      <c r="D640" s="15">
        <f t="shared" si="18"/>
        <v>2014</v>
      </c>
      <c r="E640" s="15">
        <f t="shared" si="19"/>
        <v>10</v>
      </c>
      <c r="F640" s="14">
        <v>41922</v>
      </c>
      <c r="G640" t="s">
        <v>1191</v>
      </c>
      <c r="H640" t="s">
        <v>5437</v>
      </c>
      <c r="I640" t="s">
        <v>5438</v>
      </c>
      <c r="J640" t="s">
        <v>41</v>
      </c>
      <c r="K640" t="s">
        <v>26</v>
      </c>
      <c r="L640" t="s">
        <v>4559</v>
      </c>
      <c r="M640" t="s">
        <v>620</v>
      </c>
      <c r="N640">
        <v>87105</v>
      </c>
      <c r="O640" t="s">
        <v>44</v>
      </c>
      <c r="P640" t="s">
        <v>6970</v>
      </c>
      <c r="Q640" t="s">
        <v>46</v>
      </c>
      <c r="R640" t="s">
        <v>70</v>
      </c>
      <c r="S640" t="s">
        <v>6971</v>
      </c>
      <c r="T640">
        <v>255.85</v>
      </c>
      <c r="U640">
        <v>7</v>
      </c>
      <c r="V640">
        <v>0</v>
      </c>
      <c r="W640">
        <v>112.574</v>
      </c>
    </row>
    <row r="641" spans="1:23" x14ac:dyDescent="0.3">
      <c r="A641">
        <v>3203</v>
      </c>
      <c r="B641" t="s">
        <v>5220</v>
      </c>
      <c r="C641" s="12">
        <v>41923</v>
      </c>
      <c r="D641" s="15">
        <f t="shared" si="18"/>
        <v>2014</v>
      </c>
      <c r="E641" s="15">
        <f t="shared" si="19"/>
        <v>10</v>
      </c>
      <c r="F641" s="14" t="s">
        <v>4331</v>
      </c>
      <c r="G641" t="s">
        <v>51</v>
      </c>
      <c r="H641" t="s">
        <v>618</v>
      </c>
      <c r="I641" t="s">
        <v>619</v>
      </c>
      <c r="J641" t="s">
        <v>25</v>
      </c>
      <c r="K641" t="s">
        <v>26</v>
      </c>
      <c r="L641" t="s">
        <v>886</v>
      </c>
      <c r="M641" t="s">
        <v>43</v>
      </c>
      <c r="N641">
        <v>92037</v>
      </c>
      <c r="O641" t="s">
        <v>44</v>
      </c>
      <c r="P641" t="s">
        <v>1880</v>
      </c>
      <c r="Q641" t="s">
        <v>73</v>
      </c>
      <c r="R641" t="s">
        <v>74</v>
      </c>
      <c r="S641" t="s">
        <v>1881</v>
      </c>
      <c r="T641">
        <v>601.53599999999994</v>
      </c>
      <c r="U641">
        <v>8</v>
      </c>
      <c r="V641">
        <v>0.2</v>
      </c>
      <c r="W641">
        <v>60.153599999999997</v>
      </c>
    </row>
    <row r="642" spans="1:23" x14ac:dyDescent="0.3">
      <c r="A642">
        <v>3204</v>
      </c>
      <c r="B642" t="s">
        <v>5220</v>
      </c>
      <c r="C642" s="12">
        <v>41923</v>
      </c>
      <c r="D642" s="15">
        <f t="shared" si="18"/>
        <v>2014</v>
      </c>
      <c r="E642" s="15">
        <f t="shared" si="19"/>
        <v>10</v>
      </c>
      <c r="F642" s="14" t="s">
        <v>4331</v>
      </c>
      <c r="G642" t="s">
        <v>51</v>
      </c>
      <c r="H642" t="s">
        <v>618</v>
      </c>
      <c r="I642" t="s">
        <v>619</v>
      </c>
      <c r="J642" t="s">
        <v>25</v>
      </c>
      <c r="K642" t="s">
        <v>26</v>
      </c>
      <c r="L642" t="s">
        <v>886</v>
      </c>
      <c r="M642" t="s">
        <v>43</v>
      </c>
      <c r="N642">
        <v>92037</v>
      </c>
      <c r="O642" t="s">
        <v>44</v>
      </c>
      <c r="P642" t="s">
        <v>3115</v>
      </c>
      <c r="Q642" t="s">
        <v>73</v>
      </c>
      <c r="R642" t="s">
        <v>157</v>
      </c>
      <c r="S642" t="s">
        <v>3116</v>
      </c>
      <c r="T642">
        <v>10.99</v>
      </c>
      <c r="U642">
        <v>1</v>
      </c>
      <c r="V642">
        <v>0</v>
      </c>
      <c r="W642">
        <v>4.2861000000000002</v>
      </c>
    </row>
    <row r="643" spans="1:23" x14ac:dyDescent="0.3">
      <c r="A643">
        <v>3205</v>
      </c>
      <c r="B643" t="s">
        <v>5220</v>
      </c>
      <c r="C643" s="12">
        <v>41923</v>
      </c>
      <c r="D643" s="15">
        <f t="shared" ref="D643:D706" si="20">YEAR(C643)</f>
        <v>2014</v>
      </c>
      <c r="E643" s="15">
        <f t="shared" ref="E643:E706" si="21">MONTH(C643)</f>
        <v>10</v>
      </c>
      <c r="F643" s="14" t="s">
        <v>4331</v>
      </c>
      <c r="G643" t="s">
        <v>51</v>
      </c>
      <c r="H643" t="s">
        <v>618</v>
      </c>
      <c r="I643" t="s">
        <v>619</v>
      </c>
      <c r="J643" t="s">
        <v>25</v>
      </c>
      <c r="K643" t="s">
        <v>26</v>
      </c>
      <c r="L643" t="s">
        <v>886</v>
      </c>
      <c r="M643" t="s">
        <v>43</v>
      </c>
      <c r="N643">
        <v>92037</v>
      </c>
      <c r="O643" t="s">
        <v>44</v>
      </c>
      <c r="P643" t="s">
        <v>281</v>
      </c>
      <c r="Q643" t="s">
        <v>31</v>
      </c>
      <c r="R643" t="s">
        <v>67</v>
      </c>
      <c r="S643" t="s">
        <v>282</v>
      </c>
      <c r="T643">
        <v>39.880000000000003</v>
      </c>
      <c r="U643">
        <v>2</v>
      </c>
      <c r="V643">
        <v>0</v>
      </c>
      <c r="W643">
        <v>11.166399999999999</v>
      </c>
    </row>
    <row r="644" spans="1:23" x14ac:dyDescent="0.3">
      <c r="A644">
        <v>3206</v>
      </c>
      <c r="B644" t="s">
        <v>5220</v>
      </c>
      <c r="C644" s="12">
        <v>41923</v>
      </c>
      <c r="D644" s="15">
        <f t="shared" si="20"/>
        <v>2014</v>
      </c>
      <c r="E644" s="15">
        <f t="shared" si="21"/>
        <v>10</v>
      </c>
      <c r="F644" s="14" t="s">
        <v>4331</v>
      </c>
      <c r="G644" t="s">
        <v>51</v>
      </c>
      <c r="H644" t="s">
        <v>618</v>
      </c>
      <c r="I644" t="s">
        <v>619</v>
      </c>
      <c r="J644" t="s">
        <v>25</v>
      </c>
      <c r="K644" t="s">
        <v>26</v>
      </c>
      <c r="L644" t="s">
        <v>886</v>
      </c>
      <c r="M644" t="s">
        <v>43</v>
      </c>
      <c r="N644">
        <v>92037</v>
      </c>
      <c r="O644" t="s">
        <v>44</v>
      </c>
      <c r="P644" t="s">
        <v>1973</v>
      </c>
      <c r="Q644" t="s">
        <v>46</v>
      </c>
      <c r="R644" t="s">
        <v>92</v>
      </c>
      <c r="S644" t="s">
        <v>1974</v>
      </c>
      <c r="T644">
        <v>62.24</v>
      </c>
      <c r="U644">
        <v>8</v>
      </c>
      <c r="V644">
        <v>0</v>
      </c>
      <c r="W644">
        <v>28.007999999999999</v>
      </c>
    </row>
    <row r="645" spans="1:23" x14ac:dyDescent="0.3">
      <c r="A645">
        <v>3207</v>
      </c>
      <c r="B645" t="s">
        <v>5220</v>
      </c>
      <c r="C645" s="12">
        <v>41923</v>
      </c>
      <c r="D645" s="15">
        <f t="shared" si="20"/>
        <v>2014</v>
      </c>
      <c r="E645" s="15">
        <f t="shared" si="21"/>
        <v>10</v>
      </c>
      <c r="F645" s="14" t="s">
        <v>4331</v>
      </c>
      <c r="G645" t="s">
        <v>51</v>
      </c>
      <c r="H645" t="s">
        <v>618</v>
      </c>
      <c r="I645" t="s">
        <v>619</v>
      </c>
      <c r="J645" t="s">
        <v>25</v>
      </c>
      <c r="K645" t="s">
        <v>26</v>
      </c>
      <c r="L645" t="s">
        <v>886</v>
      </c>
      <c r="M645" t="s">
        <v>43</v>
      </c>
      <c r="N645">
        <v>92037</v>
      </c>
      <c r="O645" t="s">
        <v>44</v>
      </c>
      <c r="P645" t="s">
        <v>3008</v>
      </c>
      <c r="Q645" t="s">
        <v>31</v>
      </c>
      <c r="R645" t="s">
        <v>67</v>
      </c>
      <c r="S645" t="s">
        <v>3009</v>
      </c>
      <c r="T645">
        <v>53.2</v>
      </c>
      <c r="U645">
        <v>5</v>
      </c>
      <c r="V645">
        <v>0</v>
      </c>
      <c r="W645">
        <v>14.896000000000001</v>
      </c>
    </row>
    <row r="646" spans="1:23" x14ac:dyDescent="0.3">
      <c r="A646">
        <v>3208</v>
      </c>
      <c r="B646" t="s">
        <v>5220</v>
      </c>
      <c r="C646" s="12">
        <v>41923</v>
      </c>
      <c r="D646" s="15">
        <f t="shared" si="20"/>
        <v>2014</v>
      </c>
      <c r="E646" s="15">
        <f t="shared" si="21"/>
        <v>10</v>
      </c>
      <c r="F646" s="14" t="s">
        <v>4331</v>
      </c>
      <c r="G646" t="s">
        <v>51</v>
      </c>
      <c r="H646" t="s">
        <v>618</v>
      </c>
      <c r="I646" t="s">
        <v>619</v>
      </c>
      <c r="J646" t="s">
        <v>25</v>
      </c>
      <c r="K646" t="s">
        <v>26</v>
      </c>
      <c r="L646" t="s">
        <v>886</v>
      </c>
      <c r="M646" t="s">
        <v>43</v>
      </c>
      <c r="N646">
        <v>92037</v>
      </c>
      <c r="O646" t="s">
        <v>44</v>
      </c>
      <c r="P646" t="s">
        <v>5221</v>
      </c>
      <c r="Q646" t="s">
        <v>46</v>
      </c>
      <c r="R646" t="s">
        <v>47</v>
      </c>
      <c r="S646" t="s">
        <v>5222</v>
      </c>
      <c r="T646">
        <v>39.840000000000003</v>
      </c>
      <c r="U646">
        <v>8</v>
      </c>
      <c r="V646">
        <v>0</v>
      </c>
      <c r="W646">
        <v>18.3264</v>
      </c>
    </row>
    <row r="647" spans="1:23" x14ac:dyDescent="0.3">
      <c r="A647">
        <v>5165</v>
      </c>
      <c r="B647" t="s">
        <v>6156</v>
      </c>
      <c r="C647" s="12">
        <v>41923</v>
      </c>
      <c r="D647" s="15">
        <f t="shared" si="20"/>
        <v>2014</v>
      </c>
      <c r="E647" s="15">
        <f t="shared" si="21"/>
        <v>10</v>
      </c>
      <c r="F647" s="14" t="s">
        <v>4331</v>
      </c>
      <c r="G647" t="s">
        <v>51</v>
      </c>
      <c r="H647" t="s">
        <v>5402</v>
      </c>
      <c r="I647" t="s">
        <v>5403</v>
      </c>
      <c r="J647" t="s">
        <v>25</v>
      </c>
      <c r="K647" t="s">
        <v>26</v>
      </c>
      <c r="L647" t="s">
        <v>4445</v>
      </c>
      <c r="M647" t="s">
        <v>224</v>
      </c>
      <c r="N647">
        <v>48640</v>
      </c>
      <c r="O647" t="s">
        <v>106</v>
      </c>
      <c r="P647" t="s">
        <v>540</v>
      </c>
      <c r="Q647" t="s">
        <v>46</v>
      </c>
      <c r="R647" t="s">
        <v>70</v>
      </c>
      <c r="S647" t="s">
        <v>5446</v>
      </c>
      <c r="T647">
        <v>3.9</v>
      </c>
      <c r="U647">
        <v>2</v>
      </c>
      <c r="V647">
        <v>0</v>
      </c>
      <c r="W647">
        <v>1.5209999999999999</v>
      </c>
    </row>
    <row r="648" spans="1:23" x14ac:dyDescent="0.3">
      <c r="A648">
        <v>5166</v>
      </c>
      <c r="B648" t="s">
        <v>6156</v>
      </c>
      <c r="C648" s="12">
        <v>41923</v>
      </c>
      <c r="D648" s="15">
        <f t="shared" si="20"/>
        <v>2014</v>
      </c>
      <c r="E648" s="15">
        <f t="shared" si="21"/>
        <v>10</v>
      </c>
      <c r="F648" s="14" t="s">
        <v>4331</v>
      </c>
      <c r="G648" t="s">
        <v>51</v>
      </c>
      <c r="H648" t="s">
        <v>5402</v>
      </c>
      <c r="I648" t="s">
        <v>5403</v>
      </c>
      <c r="J648" t="s">
        <v>25</v>
      </c>
      <c r="K648" t="s">
        <v>26</v>
      </c>
      <c r="L648" t="s">
        <v>4445</v>
      </c>
      <c r="M648" t="s">
        <v>224</v>
      </c>
      <c r="N648">
        <v>48640</v>
      </c>
      <c r="O648" t="s">
        <v>106</v>
      </c>
      <c r="P648" t="s">
        <v>3463</v>
      </c>
      <c r="Q648" t="s">
        <v>46</v>
      </c>
      <c r="R648" t="s">
        <v>92</v>
      </c>
      <c r="S648" t="s">
        <v>3464</v>
      </c>
      <c r="T648">
        <v>12.84</v>
      </c>
      <c r="U648">
        <v>3</v>
      </c>
      <c r="V648">
        <v>0</v>
      </c>
      <c r="W648">
        <v>5.7779999999999996</v>
      </c>
    </row>
    <row r="649" spans="1:23" x14ac:dyDescent="0.3">
      <c r="A649">
        <v>5167</v>
      </c>
      <c r="B649" t="s">
        <v>6156</v>
      </c>
      <c r="C649" s="12">
        <v>41923</v>
      </c>
      <c r="D649" s="15">
        <f t="shared" si="20"/>
        <v>2014</v>
      </c>
      <c r="E649" s="15">
        <f t="shared" si="21"/>
        <v>10</v>
      </c>
      <c r="F649" s="14" t="s">
        <v>4331</v>
      </c>
      <c r="G649" t="s">
        <v>51</v>
      </c>
      <c r="H649" t="s">
        <v>5402</v>
      </c>
      <c r="I649" t="s">
        <v>5403</v>
      </c>
      <c r="J649" t="s">
        <v>25</v>
      </c>
      <c r="K649" t="s">
        <v>26</v>
      </c>
      <c r="L649" t="s">
        <v>4445</v>
      </c>
      <c r="M649" t="s">
        <v>224</v>
      </c>
      <c r="N649">
        <v>48640</v>
      </c>
      <c r="O649" t="s">
        <v>106</v>
      </c>
      <c r="P649" t="s">
        <v>850</v>
      </c>
      <c r="Q649" t="s">
        <v>46</v>
      </c>
      <c r="R649" t="s">
        <v>92</v>
      </c>
      <c r="S649" t="s">
        <v>851</v>
      </c>
      <c r="T649">
        <v>15.84</v>
      </c>
      <c r="U649">
        <v>3</v>
      </c>
      <c r="V649">
        <v>0</v>
      </c>
      <c r="W649">
        <v>7.1280000000000001</v>
      </c>
    </row>
    <row r="650" spans="1:23" x14ac:dyDescent="0.3">
      <c r="A650">
        <v>5168</v>
      </c>
      <c r="B650" t="s">
        <v>6156</v>
      </c>
      <c r="C650" s="12">
        <v>41923</v>
      </c>
      <c r="D650" s="15">
        <f t="shared" si="20"/>
        <v>2014</v>
      </c>
      <c r="E650" s="15">
        <f t="shared" si="21"/>
        <v>10</v>
      </c>
      <c r="F650" s="14" t="s">
        <v>4331</v>
      </c>
      <c r="G650" t="s">
        <v>51</v>
      </c>
      <c r="H650" t="s">
        <v>5402</v>
      </c>
      <c r="I650" t="s">
        <v>5403</v>
      </c>
      <c r="J650" t="s">
        <v>25</v>
      </c>
      <c r="K650" t="s">
        <v>26</v>
      </c>
      <c r="L650" t="s">
        <v>4445</v>
      </c>
      <c r="M650" t="s">
        <v>224</v>
      </c>
      <c r="N650">
        <v>48640</v>
      </c>
      <c r="O650" t="s">
        <v>106</v>
      </c>
      <c r="P650" t="s">
        <v>1742</v>
      </c>
      <c r="Q650" t="s">
        <v>31</v>
      </c>
      <c r="R650" t="s">
        <v>35</v>
      </c>
      <c r="S650" t="s">
        <v>1743</v>
      </c>
      <c r="T650">
        <v>563.94000000000005</v>
      </c>
      <c r="U650">
        <v>3</v>
      </c>
      <c r="V650">
        <v>0</v>
      </c>
      <c r="W650">
        <v>112.788</v>
      </c>
    </row>
    <row r="651" spans="1:23" x14ac:dyDescent="0.3">
      <c r="A651">
        <v>5169</v>
      </c>
      <c r="B651" t="s">
        <v>6156</v>
      </c>
      <c r="C651" s="12">
        <v>41923</v>
      </c>
      <c r="D651" s="15">
        <f t="shared" si="20"/>
        <v>2014</v>
      </c>
      <c r="E651" s="15">
        <f t="shared" si="21"/>
        <v>10</v>
      </c>
      <c r="F651" s="14" t="s">
        <v>4331</v>
      </c>
      <c r="G651" t="s">
        <v>51</v>
      </c>
      <c r="H651" t="s">
        <v>5402</v>
      </c>
      <c r="I651" t="s">
        <v>5403</v>
      </c>
      <c r="J651" t="s">
        <v>25</v>
      </c>
      <c r="K651" t="s">
        <v>26</v>
      </c>
      <c r="L651" t="s">
        <v>4445</v>
      </c>
      <c r="M651" t="s">
        <v>224</v>
      </c>
      <c r="N651">
        <v>48640</v>
      </c>
      <c r="O651" t="s">
        <v>106</v>
      </c>
      <c r="P651" t="s">
        <v>3491</v>
      </c>
      <c r="Q651" t="s">
        <v>46</v>
      </c>
      <c r="R651" t="s">
        <v>60</v>
      </c>
      <c r="S651" t="s">
        <v>3492</v>
      </c>
      <c r="T651">
        <v>62.94</v>
      </c>
      <c r="U651">
        <v>3</v>
      </c>
      <c r="V651">
        <v>0</v>
      </c>
      <c r="W651">
        <v>11.958600000000001</v>
      </c>
    </row>
    <row r="652" spans="1:23" x14ac:dyDescent="0.3">
      <c r="A652">
        <v>5170</v>
      </c>
      <c r="B652" t="s">
        <v>6156</v>
      </c>
      <c r="C652" s="12">
        <v>41923</v>
      </c>
      <c r="D652" s="15">
        <f t="shared" si="20"/>
        <v>2014</v>
      </c>
      <c r="E652" s="15">
        <f t="shared" si="21"/>
        <v>10</v>
      </c>
      <c r="F652" s="14" t="s">
        <v>4331</v>
      </c>
      <c r="G652" t="s">
        <v>51</v>
      </c>
      <c r="H652" t="s">
        <v>5402</v>
      </c>
      <c r="I652" t="s">
        <v>5403</v>
      </c>
      <c r="J652" t="s">
        <v>25</v>
      </c>
      <c r="K652" t="s">
        <v>26</v>
      </c>
      <c r="L652" t="s">
        <v>4445</v>
      </c>
      <c r="M652" t="s">
        <v>224</v>
      </c>
      <c r="N652">
        <v>48640</v>
      </c>
      <c r="O652" t="s">
        <v>106</v>
      </c>
      <c r="P652" t="s">
        <v>1818</v>
      </c>
      <c r="Q652" t="s">
        <v>46</v>
      </c>
      <c r="R652" t="s">
        <v>60</v>
      </c>
      <c r="S652" t="s">
        <v>1819</v>
      </c>
      <c r="T652">
        <v>535.41</v>
      </c>
      <c r="U652">
        <v>3</v>
      </c>
      <c r="V652">
        <v>0</v>
      </c>
      <c r="W652">
        <v>160.62299999999999</v>
      </c>
    </row>
    <row r="653" spans="1:23" x14ac:dyDescent="0.3">
      <c r="A653">
        <v>873</v>
      </c>
      <c r="B653" t="s">
        <v>2400</v>
      </c>
      <c r="C653" s="12">
        <v>41924</v>
      </c>
      <c r="D653" s="15">
        <f t="shared" si="20"/>
        <v>2014</v>
      </c>
      <c r="E653" s="15">
        <f t="shared" si="21"/>
        <v>10</v>
      </c>
      <c r="F653" s="14" t="s">
        <v>2401</v>
      </c>
      <c r="G653" t="s">
        <v>51</v>
      </c>
      <c r="H653" t="s">
        <v>2402</v>
      </c>
      <c r="I653" t="s">
        <v>2403</v>
      </c>
      <c r="J653" t="s">
        <v>25</v>
      </c>
      <c r="K653" t="s">
        <v>26</v>
      </c>
      <c r="L653" t="s">
        <v>250</v>
      </c>
      <c r="M653" t="s">
        <v>251</v>
      </c>
      <c r="N653">
        <v>10009</v>
      </c>
      <c r="O653" t="s">
        <v>147</v>
      </c>
      <c r="P653" t="s">
        <v>964</v>
      </c>
      <c r="Q653" t="s">
        <v>46</v>
      </c>
      <c r="R653" t="s">
        <v>92</v>
      </c>
      <c r="S653" t="s">
        <v>965</v>
      </c>
      <c r="T653">
        <v>11.36</v>
      </c>
      <c r="U653">
        <v>2</v>
      </c>
      <c r="V653">
        <v>0</v>
      </c>
      <c r="W653">
        <v>5.2256</v>
      </c>
    </row>
    <row r="654" spans="1:23" x14ac:dyDescent="0.3">
      <c r="A654">
        <v>874</v>
      </c>
      <c r="B654" t="s">
        <v>2400</v>
      </c>
      <c r="C654" s="12">
        <v>41924</v>
      </c>
      <c r="D654" s="15">
        <f t="shared" si="20"/>
        <v>2014</v>
      </c>
      <c r="E654" s="15">
        <f t="shared" si="21"/>
        <v>10</v>
      </c>
      <c r="F654" s="14" t="s">
        <v>2401</v>
      </c>
      <c r="G654" t="s">
        <v>51</v>
      </c>
      <c r="H654" t="s">
        <v>2402</v>
      </c>
      <c r="I654" t="s">
        <v>2403</v>
      </c>
      <c r="J654" t="s">
        <v>25</v>
      </c>
      <c r="K654" t="s">
        <v>26</v>
      </c>
      <c r="L654" t="s">
        <v>250</v>
      </c>
      <c r="M654" t="s">
        <v>251</v>
      </c>
      <c r="N654">
        <v>10009</v>
      </c>
      <c r="O654" t="s">
        <v>147</v>
      </c>
      <c r="P654" t="s">
        <v>1458</v>
      </c>
      <c r="Q654" t="s">
        <v>46</v>
      </c>
      <c r="R654" t="s">
        <v>77</v>
      </c>
      <c r="S654" t="s">
        <v>1459</v>
      </c>
      <c r="T654">
        <v>106.34399999999999</v>
      </c>
      <c r="U654">
        <v>7</v>
      </c>
      <c r="V654">
        <v>0.2</v>
      </c>
      <c r="W654">
        <v>37.220399999999998</v>
      </c>
    </row>
    <row r="655" spans="1:23" x14ac:dyDescent="0.3">
      <c r="A655">
        <v>5999</v>
      </c>
      <c r="B655" t="s">
        <v>6462</v>
      </c>
      <c r="C655" s="12">
        <v>41924</v>
      </c>
      <c r="D655" s="15">
        <f t="shared" si="20"/>
        <v>2014</v>
      </c>
      <c r="E655" s="15">
        <f t="shared" si="21"/>
        <v>10</v>
      </c>
      <c r="F655" s="14" t="s">
        <v>3054</v>
      </c>
      <c r="G655" t="s">
        <v>51</v>
      </c>
      <c r="H655" t="s">
        <v>550</v>
      </c>
      <c r="I655" t="s">
        <v>551</v>
      </c>
      <c r="J655" t="s">
        <v>41</v>
      </c>
      <c r="K655" t="s">
        <v>26</v>
      </c>
      <c r="L655" t="s">
        <v>6463</v>
      </c>
      <c r="M655" t="s">
        <v>5110</v>
      </c>
      <c r="N655">
        <v>83605</v>
      </c>
      <c r="O655" t="s">
        <v>44</v>
      </c>
      <c r="P655" t="s">
        <v>3062</v>
      </c>
      <c r="Q655" t="s">
        <v>31</v>
      </c>
      <c r="R655" t="s">
        <v>35</v>
      </c>
      <c r="S655" t="s">
        <v>3063</v>
      </c>
      <c r="T655">
        <v>338.35199999999998</v>
      </c>
      <c r="U655">
        <v>3</v>
      </c>
      <c r="V655">
        <v>0.2</v>
      </c>
      <c r="W655">
        <v>4.2294</v>
      </c>
    </row>
    <row r="656" spans="1:23" x14ac:dyDescent="0.3">
      <c r="A656">
        <v>6000</v>
      </c>
      <c r="B656" t="s">
        <v>6462</v>
      </c>
      <c r="C656" s="12">
        <v>41924</v>
      </c>
      <c r="D656" s="15">
        <f t="shared" si="20"/>
        <v>2014</v>
      </c>
      <c r="E656" s="15">
        <f t="shared" si="21"/>
        <v>10</v>
      </c>
      <c r="F656" s="14" t="s">
        <v>3054</v>
      </c>
      <c r="G656" t="s">
        <v>51</v>
      </c>
      <c r="H656" t="s">
        <v>550</v>
      </c>
      <c r="I656" t="s">
        <v>551</v>
      </c>
      <c r="J656" t="s">
        <v>41</v>
      </c>
      <c r="K656" t="s">
        <v>26</v>
      </c>
      <c r="L656" t="s">
        <v>6463</v>
      </c>
      <c r="M656" t="s">
        <v>5110</v>
      </c>
      <c r="N656">
        <v>83605</v>
      </c>
      <c r="O656" t="s">
        <v>44</v>
      </c>
      <c r="P656" t="s">
        <v>2467</v>
      </c>
      <c r="Q656" t="s">
        <v>46</v>
      </c>
      <c r="R656" t="s">
        <v>92</v>
      </c>
      <c r="S656" t="s">
        <v>2468</v>
      </c>
      <c r="T656">
        <v>25.92</v>
      </c>
      <c r="U656">
        <v>4</v>
      </c>
      <c r="V656">
        <v>0</v>
      </c>
      <c r="W656">
        <v>12.441599999999999</v>
      </c>
    </row>
    <row r="657" spans="1:23" x14ac:dyDescent="0.3">
      <c r="A657">
        <v>6001</v>
      </c>
      <c r="B657" t="s">
        <v>6462</v>
      </c>
      <c r="C657" s="12">
        <v>41924</v>
      </c>
      <c r="D657" s="15">
        <f t="shared" si="20"/>
        <v>2014</v>
      </c>
      <c r="E657" s="15">
        <f t="shared" si="21"/>
        <v>10</v>
      </c>
      <c r="F657" s="14" t="s">
        <v>3054</v>
      </c>
      <c r="G657" t="s">
        <v>51</v>
      </c>
      <c r="H657" t="s">
        <v>550</v>
      </c>
      <c r="I657" t="s">
        <v>551</v>
      </c>
      <c r="J657" t="s">
        <v>41</v>
      </c>
      <c r="K657" t="s">
        <v>26</v>
      </c>
      <c r="L657" t="s">
        <v>6463</v>
      </c>
      <c r="M657" t="s">
        <v>5110</v>
      </c>
      <c r="N657">
        <v>83605</v>
      </c>
      <c r="O657" t="s">
        <v>44</v>
      </c>
      <c r="P657" t="s">
        <v>1411</v>
      </c>
      <c r="Q657" t="s">
        <v>46</v>
      </c>
      <c r="R657" t="s">
        <v>92</v>
      </c>
      <c r="S657" t="s">
        <v>1412</v>
      </c>
      <c r="T657">
        <v>91.36</v>
      </c>
      <c r="U657">
        <v>4</v>
      </c>
      <c r="V657">
        <v>0</v>
      </c>
      <c r="W657">
        <v>42.025599999999997</v>
      </c>
    </row>
    <row r="658" spans="1:23" x14ac:dyDescent="0.3">
      <c r="A658">
        <v>717</v>
      </c>
      <c r="B658" t="s">
        <v>2064</v>
      </c>
      <c r="C658" s="12">
        <v>41944</v>
      </c>
      <c r="D658" s="15">
        <f t="shared" si="20"/>
        <v>2014</v>
      </c>
      <c r="E658" s="15">
        <f t="shared" si="21"/>
        <v>11</v>
      </c>
      <c r="F658" s="14" t="s">
        <v>2065</v>
      </c>
      <c r="G658" t="s">
        <v>182</v>
      </c>
      <c r="H658" t="s">
        <v>2066</v>
      </c>
      <c r="I658" t="s">
        <v>2067</v>
      </c>
      <c r="J658" t="s">
        <v>25</v>
      </c>
      <c r="K658" t="s">
        <v>26</v>
      </c>
      <c r="L658" t="s">
        <v>229</v>
      </c>
      <c r="M658" t="s">
        <v>230</v>
      </c>
      <c r="N658">
        <v>19901</v>
      </c>
      <c r="O658" t="s">
        <v>147</v>
      </c>
      <c r="P658" t="s">
        <v>1846</v>
      </c>
      <c r="Q658" t="s">
        <v>31</v>
      </c>
      <c r="R658" t="s">
        <v>67</v>
      </c>
      <c r="S658" t="s">
        <v>1847</v>
      </c>
      <c r="T658">
        <v>9.94</v>
      </c>
      <c r="U658">
        <v>2</v>
      </c>
      <c r="V658">
        <v>0</v>
      </c>
      <c r="W658">
        <v>3.0813999999999999</v>
      </c>
    </row>
    <row r="659" spans="1:23" x14ac:dyDescent="0.3">
      <c r="A659">
        <v>5631</v>
      </c>
      <c r="B659" t="s">
        <v>6328</v>
      </c>
      <c r="C659" s="12">
        <v>41945</v>
      </c>
      <c r="D659" s="15">
        <f t="shared" si="20"/>
        <v>2014</v>
      </c>
      <c r="E659" s="15">
        <f t="shared" si="21"/>
        <v>11</v>
      </c>
      <c r="F659" s="14" t="s">
        <v>6329</v>
      </c>
      <c r="G659" t="s">
        <v>51</v>
      </c>
      <c r="H659" t="s">
        <v>1355</v>
      </c>
      <c r="I659" t="s">
        <v>1356</v>
      </c>
      <c r="J659" t="s">
        <v>25</v>
      </c>
      <c r="K659" t="s">
        <v>26</v>
      </c>
      <c r="L659" t="s">
        <v>4143</v>
      </c>
      <c r="M659" t="s">
        <v>301</v>
      </c>
      <c r="N659">
        <v>23320</v>
      </c>
      <c r="O659" t="s">
        <v>29</v>
      </c>
      <c r="P659" t="s">
        <v>1666</v>
      </c>
      <c r="Q659" t="s">
        <v>73</v>
      </c>
      <c r="R659" t="s">
        <v>157</v>
      </c>
      <c r="S659" t="s">
        <v>1667</v>
      </c>
      <c r="T659">
        <v>234.45</v>
      </c>
      <c r="U659">
        <v>3</v>
      </c>
      <c r="V659">
        <v>0</v>
      </c>
      <c r="W659">
        <v>103.158</v>
      </c>
    </row>
    <row r="660" spans="1:23" x14ac:dyDescent="0.3">
      <c r="A660">
        <v>5632</v>
      </c>
      <c r="B660" t="s">
        <v>6328</v>
      </c>
      <c r="C660" s="12">
        <v>41945</v>
      </c>
      <c r="D660" s="15">
        <f t="shared" si="20"/>
        <v>2014</v>
      </c>
      <c r="E660" s="15">
        <f t="shared" si="21"/>
        <v>11</v>
      </c>
      <c r="F660" s="14" t="s">
        <v>6329</v>
      </c>
      <c r="G660" t="s">
        <v>51</v>
      </c>
      <c r="H660" t="s">
        <v>1355</v>
      </c>
      <c r="I660" t="s">
        <v>1356</v>
      </c>
      <c r="J660" t="s">
        <v>25</v>
      </c>
      <c r="K660" t="s">
        <v>26</v>
      </c>
      <c r="L660" t="s">
        <v>4143</v>
      </c>
      <c r="M660" t="s">
        <v>301</v>
      </c>
      <c r="N660">
        <v>23320</v>
      </c>
      <c r="O660" t="s">
        <v>29</v>
      </c>
      <c r="P660" t="s">
        <v>3502</v>
      </c>
      <c r="Q660" t="s">
        <v>31</v>
      </c>
      <c r="R660" t="s">
        <v>57</v>
      </c>
      <c r="S660" t="s">
        <v>3503</v>
      </c>
      <c r="T660">
        <v>1256.22</v>
      </c>
      <c r="U660">
        <v>6</v>
      </c>
      <c r="V660">
        <v>0</v>
      </c>
      <c r="W660">
        <v>75.373199999999997</v>
      </c>
    </row>
    <row r="661" spans="1:23" x14ac:dyDescent="0.3">
      <c r="A661">
        <v>5633</v>
      </c>
      <c r="B661" t="s">
        <v>6328</v>
      </c>
      <c r="C661" s="12">
        <v>41945</v>
      </c>
      <c r="D661" s="15">
        <f t="shared" si="20"/>
        <v>2014</v>
      </c>
      <c r="E661" s="15">
        <f t="shared" si="21"/>
        <v>11</v>
      </c>
      <c r="F661" s="14" t="s">
        <v>6329</v>
      </c>
      <c r="G661" t="s">
        <v>51</v>
      </c>
      <c r="H661" t="s">
        <v>1355</v>
      </c>
      <c r="I661" t="s">
        <v>1356</v>
      </c>
      <c r="J661" t="s">
        <v>25</v>
      </c>
      <c r="K661" t="s">
        <v>26</v>
      </c>
      <c r="L661" t="s">
        <v>4143</v>
      </c>
      <c r="M661" t="s">
        <v>301</v>
      </c>
      <c r="N661">
        <v>23320</v>
      </c>
      <c r="O661" t="s">
        <v>29</v>
      </c>
      <c r="P661" t="s">
        <v>220</v>
      </c>
      <c r="Q661" t="s">
        <v>46</v>
      </c>
      <c r="R661" t="s">
        <v>77</v>
      </c>
      <c r="S661" t="s">
        <v>221</v>
      </c>
      <c r="T661">
        <v>17.46</v>
      </c>
      <c r="U661">
        <v>2</v>
      </c>
      <c r="V661">
        <v>0</v>
      </c>
      <c r="W661">
        <v>8.2062000000000008</v>
      </c>
    </row>
    <row r="662" spans="1:23" x14ac:dyDescent="0.3">
      <c r="A662">
        <v>9255</v>
      </c>
      <c r="B662" t="s">
        <v>7269</v>
      </c>
      <c r="C662" s="12">
        <v>41945</v>
      </c>
      <c r="D662" s="15">
        <f t="shared" si="20"/>
        <v>2014</v>
      </c>
      <c r="E662" s="15">
        <f t="shared" si="21"/>
        <v>11</v>
      </c>
      <c r="F662" s="14" t="s">
        <v>6329</v>
      </c>
      <c r="G662" t="s">
        <v>22</v>
      </c>
      <c r="H662" t="s">
        <v>2334</v>
      </c>
      <c r="I662" t="s">
        <v>2335</v>
      </c>
      <c r="J662" t="s">
        <v>25</v>
      </c>
      <c r="K662" t="s">
        <v>26</v>
      </c>
      <c r="L662" t="s">
        <v>365</v>
      </c>
      <c r="M662" t="s">
        <v>559</v>
      </c>
      <c r="N662">
        <v>65203</v>
      </c>
      <c r="O662" t="s">
        <v>106</v>
      </c>
      <c r="P662" t="s">
        <v>286</v>
      </c>
      <c r="Q662" t="s">
        <v>31</v>
      </c>
      <c r="R662" t="s">
        <v>35</v>
      </c>
      <c r="S662" t="s">
        <v>287</v>
      </c>
      <c r="T662">
        <v>60.89</v>
      </c>
      <c r="U662">
        <v>1</v>
      </c>
      <c r="V662">
        <v>0</v>
      </c>
      <c r="W662">
        <v>15.2225</v>
      </c>
    </row>
    <row r="663" spans="1:23" x14ac:dyDescent="0.3">
      <c r="A663">
        <v>9256</v>
      </c>
      <c r="B663" t="s">
        <v>7269</v>
      </c>
      <c r="C663" s="12">
        <v>41945</v>
      </c>
      <c r="D663" s="15">
        <f t="shared" si="20"/>
        <v>2014</v>
      </c>
      <c r="E663" s="15">
        <f t="shared" si="21"/>
        <v>11</v>
      </c>
      <c r="F663" s="14" t="s">
        <v>6329</v>
      </c>
      <c r="G663" t="s">
        <v>22</v>
      </c>
      <c r="H663" t="s">
        <v>2334</v>
      </c>
      <c r="I663" t="s">
        <v>2335</v>
      </c>
      <c r="J663" t="s">
        <v>25</v>
      </c>
      <c r="K663" t="s">
        <v>26</v>
      </c>
      <c r="L663" t="s">
        <v>365</v>
      </c>
      <c r="M663" t="s">
        <v>559</v>
      </c>
      <c r="N663">
        <v>65203</v>
      </c>
      <c r="O663" t="s">
        <v>106</v>
      </c>
      <c r="P663" t="s">
        <v>2387</v>
      </c>
      <c r="Q663" t="s">
        <v>46</v>
      </c>
      <c r="R663" t="s">
        <v>47</v>
      </c>
      <c r="S663" t="s">
        <v>2388</v>
      </c>
      <c r="T663">
        <v>14.94</v>
      </c>
      <c r="U663">
        <v>3</v>
      </c>
      <c r="V663">
        <v>0</v>
      </c>
      <c r="W663">
        <v>6.8723999999999998</v>
      </c>
    </row>
    <row r="664" spans="1:23" x14ac:dyDescent="0.3">
      <c r="A664">
        <v>9257</v>
      </c>
      <c r="B664" t="s">
        <v>7269</v>
      </c>
      <c r="C664" s="12">
        <v>41945</v>
      </c>
      <c r="D664" s="15">
        <f t="shared" si="20"/>
        <v>2014</v>
      </c>
      <c r="E664" s="15">
        <f t="shared" si="21"/>
        <v>11</v>
      </c>
      <c r="F664" s="14" t="s">
        <v>6329</v>
      </c>
      <c r="G664" t="s">
        <v>22</v>
      </c>
      <c r="H664" t="s">
        <v>2334</v>
      </c>
      <c r="I664" t="s">
        <v>2335</v>
      </c>
      <c r="J664" t="s">
        <v>25</v>
      </c>
      <c r="K664" t="s">
        <v>26</v>
      </c>
      <c r="L664" t="s">
        <v>365</v>
      </c>
      <c r="M664" t="s">
        <v>559</v>
      </c>
      <c r="N664">
        <v>65203</v>
      </c>
      <c r="O664" t="s">
        <v>106</v>
      </c>
      <c r="P664" t="s">
        <v>1898</v>
      </c>
      <c r="Q664" t="s">
        <v>46</v>
      </c>
      <c r="R664" t="s">
        <v>77</v>
      </c>
      <c r="S664" t="s">
        <v>1899</v>
      </c>
      <c r="T664">
        <v>9.64</v>
      </c>
      <c r="U664">
        <v>2</v>
      </c>
      <c r="V664">
        <v>0</v>
      </c>
      <c r="W664">
        <v>4.4344000000000001</v>
      </c>
    </row>
    <row r="665" spans="1:23" x14ac:dyDescent="0.3">
      <c r="A665">
        <v>9258</v>
      </c>
      <c r="B665" t="s">
        <v>7269</v>
      </c>
      <c r="C665" s="12">
        <v>41945</v>
      </c>
      <c r="D665" s="15">
        <f t="shared" si="20"/>
        <v>2014</v>
      </c>
      <c r="E665" s="15">
        <f t="shared" si="21"/>
        <v>11</v>
      </c>
      <c r="F665" s="14" t="s">
        <v>6329</v>
      </c>
      <c r="G665" t="s">
        <v>22</v>
      </c>
      <c r="H665" t="s">
        <v>2334</v>
      </c>
      <c r="I665" t="s">
        <v>2335</v>
      </c>
      <c r="J665" t="s">
        <v>25</v>
      </c>
      <c r="K665" t="s">
        <v>26</v>
      </c>
      <c r="L665" t="s">
        <v>365</v>
      </c>
      <c r="M665" t="s">
        <v>559</v>
      </c>
      <c r="N665">
        <v>65203</v>
      </c>
      <c r="O665" t="s">
        <v>106</v>
      </c>
      <c r="P665" t="s">
        <v>4501</v>
      </c>
      <c r="Q665" t="s">
        <v>31</v>
      </c>
      <c r="R665" t="s">
        <v>67</v>
      </c>
      <c r="S665" t="s">
        <v>4502</v>
      </c>
      <c r="T665">
        <v>332.94</v>
      </c>
      <c r="U665">
        <v>3</v>
      </c>
      <c r="V665">
        <v>0</v>
      </c>
      <c r="W665">
        <v>53.270400000000002</v>
      </c>
    </row>
    <row r="666" spans="1:23" x14ac:dyDescent="0.3">
      <c r="A666">
        <v>9259</v>
      </c>
      <c r="B666" t="s">
        <v>7269</v>
      </c>
      <c r="C666" s="12">
        <v>41945</v>
      </c>
      <c r="D666" s="15">
        <f t="shared" si="20"/>
        <v>2014</v>
      </c>
      <c r="E666" s="15">
        <f t="shared" si="21"/>
        <v>11</v>
      </c>
      <c r="F666" s="14" t="s">
        <v>6329</v>
      </c>
      <c r="G666" t="s">
        <v>22</v>
      </c>
      <c r="H666" t="s">
        <v>2334</v>
      </c>
      <c r="I666" t="s">
        <v>2335</v>
      </c>
      <c r="J666" t="s">
        <v>25</v>
      </c>
      <c r="K666" t="s">
        <v>26</v>
      </c>
      <c r="L666" t="s">
        <v>365</v>
      </c>
      <c r="M666" t="s">
        <v>559</v>
      </c>
      <c r="N666">
        <v>65203</v>
      </c>
      <c r="O666" t="s">
        <v>106</v>
      </c>
      <c r="P666" t="s">
        <v>307</v>
      </c>
      <c r="Q666" t="s">
        <v>46</v>
      </c>
      <c r="R666" t="s">
        <v>77</v>
      </c>
      <c r="S666" t="s">
        <v>5062</v>
      </c>
      <c r="T666">
        <v>51.9</v>
      </c>
      <c r="U666">
        <v>3</v>
      </c>
      <c r="V666">
        <v>0</v>
      </c>
      <c r="W666">
        <v>24.393000000000001</v>
      </c>
    </row>
    <row r="667" spans="1:23" x14ac:dyDescent="0.3">
      <c r="A667">
        <v>9260</v>
      </c>
      <c r="B667" t="s">
        <v>7269</v>
      </c>
      <c r="C667" s="12">
        <v>41945</v>
      </c>
      <c r="D667" s="15">
        <f t="shared" si="20"/>
        <v>2014</v>
      </c>
      <c r="E667" s="15">
        <f t="shared" si="21"/>
        <v>11</v>
      </c>
      <c r="F667" s="14" t="s">
        <v>6329</v>
      </c>
      <c r="G667" t="s">
        <v>22</v>
      </c>
      <c r="H667" t="s">
        <v>2334</v>
      </c>
      <c r="I667" t="s">
        <v>2335</v>
      </c>
      <c r="J667" t="s">
        <v>25</v>
      </c>
      <c r="K667" t="s">
        <v>26</v>
      </c>
      <c r="L667" t="s">
        <v>365</v>
      </c>
      <c r="M667" t="s">
        <v>559</v>
      </c>
      <c r="N667">
        <v>65203</v>
      </c>
      <c r="O667" t="s">
        <v>106</v>
      </c>
      <c r="P667" t="s">
        <v>1987</v>
      </c>
      <c r="Q667" t="s">
        <v>46</v>
      </c>
      <c r="R667" t="s">
        <v>60</v>
      </c>
      <c r="S667" t="s">
        <v>1988</v>
      </c>
      <c r="T667">
        <v>64.959999999999994</v>
      </c>
      <c r="U667">
        <v>2</v>
      </c>
      <c r="V667">
        <v>0</v>
      </c>
      <c r="W667">
        <v>2.5983999999999998</v>
      </c>
    </row>
    <row r="668" spans="1:23" x14ac:dyDescent="0.3">
      <c r="A668">
        <v>1542</v>
      </c>
      <c r="B668" t="s">
        <v>3559</v>
      </c>
      <c r="C668" s="12">
        <v>41946</v>
      </c>
      <c r="D668" s="15">
        <f t="shared" si="20"/>
        <v>2014</v>
      </c>
      <c r="E668" s="15">
        <f t="shared" si="21"/>
        <v>11</v>
      </c>
      <c r="F668" s="14" t="s">
        <v>3560</v>
      </c>
      <c r="G668" t="s">
        <v>22</v>
      </c>
      <c r="H668" t="s">
        <v>1809</v>
      </c>
      <c r="I668" t="s">
        <v>1810</v>
      </c>
      <c r="J668" t="s">
        <v>25</v>
      </c>
      <c r="K668" t="s">
        <v>26</v>
      </c>
      <c r="L668" t="s">
        <v>467</v>
      </c>
      <c r="M668" t="s">
        <v>468</v>
      </c>
      <c r="N668">
        <v>43229</v>
      </c>
      <c r="O668" t="s">
        <v>147</v>
      </c>
      <c r="P668" t="s">
        <v>3561</v>
      </c>
      <c r="Q668" t="s">
        <v>31</v>
      </c>
      <c r="R668" t="s">
        <v>67</v>
      </c>
      <c r="S668" t="s">
        <v>1188</v>
      </c>
      <c r="T668">
        <v>8.32</v>
      </c>
      <c r="U668">
        <v>5</v>
      </c>
      <c r="V668">
        <v>0.2</v>
      </c>
      <c r="W668">
        <v>2.2879999999999998</v>
      </c>
    </row>
    <row r="669" spans="1:23" x14ac:dyDescent="0.3">
      <c r="A669">
        <v>1543</v>
      </c>
      <c r="B669" t="s">
        <v>3559</v>
      </c>
      <c r="C669" s="12">
        <v>41946</v>
      </c>
      <c r="D669" s="15">
        <f t="shared" si="20"/>
        <v>2014</v>
      </c>
      <c r="E669" s="15">
        <f t="shared" si="21"/>
        <v>11</v>
      </c>
      <c r="F669" s="14" t="s">
        <v>3560</v>
      </c>
      <c r="G669" t="s">
        <v>22</v>
      </c>
      <c r="H669" t="s">
        <v>1809</v>
      </c>
      <c r="I669" t="s">
        <v>1810</v>
      </c>
      <c r="J669" t="s">
        <v>25</v>
      </c>
      <c r="K669" t="s">
        <v>26</v>
      </c>
      <c r="L669" t="s">
        <v>467</v>
      </c>
      <c r="M669" t="s">
        <v>468</v>
      </c>
      <c r="N669">
        <v>43229</v>
      </c>
      <c r="O669" t="s">
        <v>147</v>
      </c>
      <c r="P669" t="s">
        <v>2896</v>
      </c>
      <c r="Q669" t="s">
        <v>46</v>
      </c>
      <c r="R669" t="s">
        <v>253</v>
      </c>
      <c r="S669" t="s">
        <v>2897</v>
      </c>
      <c r="T669">
        <v>10.464</v>
      </c>
      <c r="U669">
        <v>6</v>
      </c>
      <c r="V669">
        <v>0.2</v>
      </c>
      <c r="W669">
        <v>1.7003999999999999</v>
      </c>
    </row>
    <row r="670" spans="1:23" x14ac:dyDescent="0.3">
      <c r="A670">
        <v>3442</v>
      </c>
      <c r="B670" t="s">
        <v>5357</v>
      </c>
      <c r="C670" s="12">
        <v>41946</v>
      </c>
      <c r="D670" s="15">
        <f t="shared" si="20"/>
        <v>2014</v>
      </c>
      <c r="E670" s="15">
        <f t="shared" si="21"/>
        <v>11</v>
      </c>
      <c r="F670" s="14" t="s">
        <v>2950</v>
      </c>
      <c r="G670" t="s">
        <v>22</v>
      </c>
      <c r="H670" t="s">
        <v>4201</v>
      </c>
      <c r="I670" t="s">
        <v>4202</v>
      </c>
      <c r="J670" t="s">
        <v>25</v>
      </c>
      <c r="K670" t="s">
        <v>26</v>
      </c>
      <c r="L670" t="s">
        <v>250</v>
      </c>
      <c r="M670" t="s">
        <v>251</v>
      </c>
      <c r="N670">
        <v>10024</v>
      </c>
      <c r="O670" t="s">
        <v>147</v>
      </c>
      <c r="P670" t="s">
        <v>1973</v>
      </c>
      <c r="Q670" t="s">
        <v>46</v>
      </c>
      <c r="R670" t="s">
        <v>92</v>
      </c>
      <c r="S670" t="s">
        <v>1974</v>
      </c>
      <c r="T670">
        <v>108.92</v>
      </c>
      <c r="U670">
        <v>14</v>
      </c>
      <c r="V670">
        <v>0</v>
      </c>
      <c r="W670">
        <v>49.014000000000003</v>
      </c>
    </row>
    <row r="671" spans="1:23" x14ac:dyDescent="0.3">
      <c r="A671">
        <v>7015</v>
      </c>
      <c r="B671" t="s">
        <v>6725</v>
      </c>
      <c r="C671" s="12">
        <v>41946</v>
      </c>
      <c r="D671" s="15">
        <f t="shared" si="20"/>
        <v>2014</v>
      </c>
      <c r="E671" s="15">
        <f t="shared" si="21"/>
        <v>11</v>
      </c>
      <c r="F671" s="14" t="s">
        <v>6726</v>
      </c>
      <c r="G671" t="s">
        <v>22</v>
      </c>
      <c r="H671" t="s">
        <v>3808</v>
      </c>
      <c r="I671" t="s">
        <v>3809</v>
      </c>
      <c r="J671" t="s">
        <v>41</v>
      </c>
      <c r="K671" t="s">
        <v>26</v>
      </c>
      <c r="L671" t="s">
        <v>1341</v>
      </c>
      <c r="M671" t="s">
        <v>28</v>
      </c>
      <c r="N671">
        <v>40475</v>
      </c>
      <c r="O671" t="s">
        <v>29</v>
      </c>
      <c r="P671" t="s">
        <v>1462</v>
      </c>
      <c r="Q671" t="s">
        <v>46</v>
      </c>
      <c r="R671" t="s">
        <v>80</v>
      </c>
      <c r="S671" t="s">
        <v>1463</v>
      </c>
      <c r="T671">
        <v>146.76</v>
      </c>
      <c r="U671">
        <v>3</v>
      </c>
      <c r="V671">
        <v>0</v>
      </c>
      <c r="W671">
        <v>38.157600000000002</v>
      </c>
    </row>
    <row r="672" spans="1:23" x14ac:dyDescent="0.3">
      <c r="A672">
        <v>7016</v>
      </c>
      <c r="B672" t="s">
        <v>6725</v>
      </c>
      <c r="C672" s="12">
        <v>41946</v>
      </c>
      <c r="D672" s="15">
        <f t="shared" si="20"/>
        <v>2014</v>
      </c>
      <c r="E672" s="15">
        <f t="shared" si="21"/>
        <v>11</v>
      </c>
      <c r="F672" s="14" t="s">
        <v>6726</v>
      </c>
      <c r="G672" t="s">
        <v>22</v>
      </c>
      <c r="H672" t="s">
        <v>3808</v>
      </c>
      <c r="I672" t="s">
        <v>3809</v>
      </c>
      <c r="J672" t="s">
        <v>41</v>
      </c>
      <c r="K672" t="s">
        <v>26</v>
      </c>
      <c r="L672" t="s">
        <v>1341</v>
      </c>
      <c r="M672" t="s">
        <v>28</v>
      </c>
      <c r="N672">
        <v>40475</v>
      </c>
      <c r="O672" t="s">
        <v>29</v>
      </c>
      <c r="P672" t="s">
        <v>2343</v>
      </c>
      <c r="Q672" t="s">
        <v>73</v>
      </c>
      <c r="R672" t="s">
        <v>157</v>
      </c>
      <c r="S672" t="s">
        <v>2344</v>
      </c>
      <c r="T672">
        <v>32.96</v>
      </c>
      <c r="U672">
        <v>2</v>
      </c>
      <c r="V672">
        <v>0</v>
      </c>
      <c r="W672">
        <v>14.172800000000001</v>
      </c>
    </row>
    <row r="673" spans="1:23" x14ac:dyDescent="0.3">
      <c r="A673">
        <v>7017</v>
      </c>
      <c r="B673" t="s">
        <v>6725</v>
      </c>
      <c r="C673" s="12">
        <v>41946</v>
      </c>
      <c r="D673" s="15">
        <f t="shared" si="20"/>
        <v>2014</v>
      </c>
      <c r="E673" s="15">
        <f t="shared" si="21"/>
        <v>11</v>
      </c>
      <c r="F673" s="14" t="s">
        <v>6726</v>
      </c>
      <c r="G673" t="s">
        <v>22</v>
      </c>
      <c r="H673" t="s">
        <v>3808</v>
      </c>
      <c r="I673" t="s">
        <v>3809</v>
      </c>
      <c r="J673" t="s">
        <v>41</v>
      </c>
      <c r="K673" t="s">
        <v>26</v>
      </c>
      <c r="L673" t="s">
        <v>1341</v>
      </c>
      <c r="M673" t="s">
        <v>28</v>
      </c>
      <c r="N673">
        <v>40475</v>
      </c>
      <c r="O673" t="s">
        <v>29</v>
      </c>
      <c r="P673" t="s">
        <v>1639</v>
      </c>
      <c r="Q673" t="s">
        <v>73</v>
      </c>
      <c r="R673" t="s">
        <v>74</v>
      </c>
      <c r="S673" t="s">
        <v>1640</v>
      </c>
      <c r="T673">
        <v>587.97</v>
      </c>
      <c r="U673">
        <v>3</v>
      </c>
      <c r="V673">
        <v>0</v>
      </c>
      <c r="W673">
        <v>164.63159999999999</v>
      </c>
    </row>
    <row r="674" spans="1:23" x14ac:dyDescent="0.3">
      <c r="A674">
        <v>7018</v>
      </c>
      <c r="B674" t="s">
        <v>6725</v>
      </c>
      <c r="C674" s="12">
        <v>41946</v>
      </c>
      <c r="D674" s="15">
        <f t="shared" si="20"/>
        <v>2014</v>
      </c>
      <c r="E674" s="15">
        <f t="shared" si="21"/>
        <v>11</v>
      </c>
      <c r="F674" s="14" t="s">
        <v>6726</v>
      </c>
      <c r="G674" t="s">
        <v>22</v>
      </c>
      <c r="H674" t="s">
        <v>3808</v>
      </c>
      <c r="I674" t="s">
        <v>3809</v>
      </c>
      <c r="J674" t="s">
        <v>41</v>
      </c>
      <c r="K674" t="s">
        <v>26</v>
      </c>
      <c r="L674" t="s">
        <v>1341</v>
      </c>
      <c r="M674" t="s">
        <v>28</v>
      </c>
      <c r="N674">
        <v>40475</v>
      </c>
      <c r="O674" t="s">
        <v>29</v>
      </c>
      <c r="P674" t="s">
        <v>5043</v>
      </c>
      <c r="Q674" t="s">
        <v>46</v>
      </c>
      <c r="R674" t="s">
        <v>92</v>
      </c>
      <c r="S674" t="s">
        <v>5044</v>
      </c>
      <c r="T674">
        <v>14.94</v>
      </c>
      <c r="U674">
        <v>3</v>
      </c>
      <c r="V674">
        <v>0</v>
      </c>
      <c r="W674">
        <v>7.0217999999999998</v>
      </c>
    </row>
    <row r="675" spans="1:23" x14ac:dyDescent="0.3">
      <c r="A675">
        <v>8300</v>
      </c>
      <c r="B675" t="s">
        <v>7020</v>
      </c>
      <c r="C675" s="12">
        <v>41946</v>
      </c>
      <c r="D675" s="15">
        <f t="shared" si="20"/>
        <v>2014</v>
      </c>
      <c r="E675" s="15">
        <f t="shared" si="21"/>
        <v>11</v>
      </c>
      <c r="F675" s="14" t="s">
        <v>1815</v>
      </c>
      <c r="G675" t="s">
        <v>51</v>
      </c>
      <c r="H675" t="s">
        <v>4283</v>
      </c>
      <c r="I675" t="s">
        <v>4284</v>
      </c>
      <c r="J675" t="s">
        <v>25</v>
      </c>
      <c r="K675" t="s">
        <v>26</v>
      </c>
      <c r="L675" t="s">
        <v>535</v>
      </c>
      <c r="M675" t="s">
        <v>43</v>
      </c>
      <c r="N675">
        <v>95661</v>
      </c>
      <c r="O675" t="s">
        <v>44</v>
      </c>
      <c r="P675" t="s">
        <v>5587</v>
      </c>
      <c r="Q675" t="s">
        <v>46</v>
      </c>
      <c r="R675" t="s">
        <v>70</v>
      </c>
      <c r="S675" t="s">
        <v>5588</v>
      </c>
      <c r="T675">
        <v>7.98</v>
      </c>
      <c r="U675">
        <v>3</v>
      </c>
      <c r="V675">
        <v>0</v>
      </c>
      <c r="W675">
        <v>2.0748000000000002</v>
      </c>
    </row>
    <row r="676" spans="1:23" x14ac:dyDescent="0.3">
      <c r="A676">
        <v>3774</v>
      </c>
      <c r="B676" t="s">
        <v>5528</v>
      </c>
      <c r="C676" s="12">
        <v>41947</v>
      </c>
      <c r="D676" s="15">
        <f t="shared" si="20"/>
        <v>2014</v>
      </c>
      <c r="E676" s="15">
        <f t="shared" si="21"/>
        <v>11</v>
      </c>
      <c r="F676" s="14" t="s">
        <v>1134</v>
      </c>
      <c r="G676" t="s">
        <v>22</v>
      </c>
      <c r="H676" t="s">
        <v>2031</v>
      </c>
      <c r="I676" t="s">
        <v>2032</v>
      </c>
      <c r="J676" t="s">
        <v>25</v>
      </c>
      <c r="K676" t="s">
        <v>26</v>
      </c>
      <c r="L676" t="s">
        <v>1297</v>
      </c>
      <c r="M676" t="s">
        <v>55</v>
      </c>
      <c r="N676">
        <v>33180</v>
      </c>
      <c r="O676" t="s">
        <v>29</v>
      </c>
      <c r="P676" t="s">
        <v>5529</v>
      </c>
      <c r="Q676" t="s">
        <v>46</v>
      </c>
      <c r="R676" t="s">
        <v>253</v>
      </c>
      <c r="S676" t="s">
        <v>5530</v>
      </c>
      <c r="T676">
        <v>6.9119999999999999</v>
      </c>
      <c r="U676">
        <v>3</v>
      </c>
      <c r="V676">
        <v>0.2</v>
      </c>
      <c r="W676">
        <v>2.3328000000000002</v>
      </c>
    </row>
    <row r="677" spans="1:23" x14ac:dyDescent="0.3">
      <c r="A677">
        <v>3775</v>
      </c>
      <c r="B677" t="s">
        <v>5528</v>
      </c>
      <c r="C677" s="12">
        <v>41947</v>
      </c>
      <c r="D677" s="15">
        <f t="shared" si="20"/>
        <v>2014</v>
      </c>
      <c r="E677" s="15">
        <f t="shared" si="21"/>
        <v>11</v>
      </c>
      <c r="F677" s="14" t="s">
        <v>1134</v>
      </c>
      <c r="G677" t="s">
        <v>22</v>
      </c>
      <c r="H677" t="s">
        <v>2031</v>
      </c>
      <c r="I677" t="s">
        <v>2032</v>
      </c>
      <c r="J677" t="s">
        <v>25</v>
      </c>
      <c r="K677" t="s">
        <v>26</v>
      </c>
      <c r="L677" t="s">
        <v>1297</v>
      </c>
      <c r="M677" t="s">
        <v>55</v>
      </c>
      <c r="N677">
        <v>33180</v>
      </c>
      <c r="O677" t="s">
        <v>29</v>
      </c>
      <c r="P677" t="s">
        <v>996</v>
      </c>
      <c r="Q677" t="s">
        <v>73</v>
      </c>
      <c r="R677" t="s">
        <v>157</v>
      </c>
      <c r="S677" t="s">
        <v>997</v>
      </c>
      <c r="T677">
        <v>383.976</v>
      </c>
      <c r="U677">
        <v>3</v>
      </c>
      <c r="V677">
        <v>0.2</v>
      </c>
      <c r="W677">
        <v>81.594899999999996</v>
      </c>
    </row>
    <row r="678" spans="1:23" x14ac:dyDescent="0.3">
      <c r="A678">
        <v>3776</v>
      </c>
      <c r="B678" t="s">
        <v>5528</v>
      </c>
      <c r="C678" s="12">
        <v>41947</v>
      </c>
      <c r="D678" s="15">
        <f t="shared" si="20"/>
        <v>2014</v>
      </c>
      <c r="E678" s="15">
        <f t="shared" si="21"/>
        <v>11</v>
      </c>
      <c r="F678" s="14" t="s">
        <v>1134</v>
      </c>
      <c r="G678" t="s">
        <v>22</v>
      </c>
      <c r="H678" t="s">
        <v>2031</v>
      </c>
      <c r="I678" t="s">
        <v>2032</v>
      </c>
      <c r="J678" t="s">
        <v>25</v>
      </c>
      <c r="K678" t="s">
        <v>26</v>
      </c>
      <c r="L678" t="s">
        <v>1297</v>
      </c>
      <c r="M678" t="s">
        <v>55</v>
      </c>
      <c r="N678">
        <v>33180</v>
      </c>
      <c r="O678" t="s">
        <v>29</v>
      </c>
      <c r="P678" t="s">
        <v>2810</v>
      </c>
      <c r="Q678" t="s">
        <v>46</v>
      </c>
      <c r="R678" t="s">
        <v>92</v>
      </c>
      <c r="S678" t="s">
        <v>2811</v>
      </c>
      <c r="T678">
        <v>10.368</v>
      </c>
      <c r="U678">
        <v>2</v>
      </c>
      <c r="V678">
        <v>0.2</v>
      </c>
      <c r="W678">
        <v>3.6288</v>
      </c>
    </row>
    <row r="679" spans="1:23" x14ac:dyDescent="0.3">
      <c r="A679">
        <v>3777</v>
      </c>
      <c r="B679" t="s">
        <v>5528</v>
      </c>
      <c r="C679" s="12">
        <v>41947</v>
      </c>
      <c r="D679" s="15">
        <f t="shared" si="20"/>
        <v>2014</v>
      </c>
      <c r="E679" s="15">
        <f t="shared" si="21"/>
        <v>11</v>
      </c>
      <c r="F679" s="14" t="s">
        <v>1134</v>
      </c>
      <c r="G679" t="s">
        <v>22</v>
      </c>
      <c r="H679" t="s">
        <v>2031</v>
      </c>
      <c r="I679" t="s">
        <v>2032</v>
      </c>
      <c r="J679" t="s">
        <v>25</v>
      </c>
      <c r="K679" t="s">
        <v>26</v>
      </c>
      <c r="L679" t="s">
        <v>1297</v>
      </c>
      <c r="M679" t="s">
        <v>55</v>
      </c>
      <c r="N679">
        <v>33180</v>
      </c>
      <c r="O679" t="s">
        <v>29</v>
      </c>
      <c r="P679" t="s">
        <v>5531</v>
      </c>
      <c r="Q679" t="s">
        <v>73</v>
      </c>
      <c r="R679" t="s">
        <v>157</v>
      </c>
      <c r="S679" t="s">
        <v>5532</v>
      </c>
      <c r="T679">
        <v>335.94400000000002</v>
      </c>
      <c r="U679">
        <v>7</v>
      </c>
      <c r="V679">
        <v>0.2</v>
      </c>
      <c r="W679">
        <v>41.993000000000002</v>
      </c>
    </row>
    <row r="680" spans="1:23" x14ac:dyDescent="0.3">
      <c r="A680">
        <v>4578</v>
      </c>
      <c r="B680" t="s">
        <v>5916</v>
      </c>
      <c r="C680" s="12">
        <v>41947</v>
      </c>
      <c r="D680" s="15">
        <f t="shared" si="20"/>
        <v>2014</v>
      </c>
      <c r="E680" s="15">
        <f t="shared" si="21"/>
        <v>11</v>
      </c>
      <c r="F680" s="14" t="s">
        <v>1300</v>
      </c>
      <c r="G680" t="s">
        <v>51</v>
      </c>
      <c r="H680" t="s">
        <v>2495</v>
      </c>
      <c r="I680" t="s">
        <v>2496</v>
      </c>
      <c r="J680" t="s">
        <v>25</v>
      </c>
      <c r="K680" t="s">
        <v>26</v>
      </c>
      <c r="L680" t="s">
        <v>5917</v>
      </c>
      <c r="M680" t="s">
        <v>5110</v>
      </c>
      <c r="N680">
        <v>83501</v>
      </c>
      <c r="O680" t="s">
        <v>44</v>
      </c>
      <c r="P680" t="s">
        <v>4174</v>
      </c>
      <c r="Q680" t="s">
        <v>46</v>
      </c>
      <c r="R680" t="s">
        <v>77</v>
      </c>
      <c r="S680" t="s">
        <v>4175</v>
      </c>
      <c r="T680">
        <v>9.5839999999999996</v>
      </c>
      <c r="U680">
        <v>1</v>
      </c>
      <c r="V680">
        <v>0.2</v>
      </c>
      <c r="W680">
        <v>3.3544</v>
      </c>
    </row>
    <row r="681" spans="1:23" x14ac:dyDescent="0.3">
      <c r="A681">
        <v>4862</v>
      </c>
      <c r="B681" t="s">
        <v>6039</v>
      </c>
      <c r="C681" s="12">
        <v>41947</v>
      </c>
      <c r="D681" s="15">
        <f t="shared" si="20"/>
        <v>2014</v>
      </c>
      <c r="E681" s="15">
        <f t="shared" si="21"/>
        <v>11</v>
      </c>
      <c r="F681" s="14" t="s">
        <v>1300</v>
      </c>
      <c r="G681" t="s">
        <v>22</v>
      </c>
      <c r="H681" t="s">
        <v>377</v>
      </c>
      <c r="I681" t="s">
        <v>378</v>
      </c>
      <c r="J681" t="s">
        <v>103</v>
      </c>
      <c r="K681" t="s">
        <v>26</v>
      </c>
      <c r="L681" t="s">
        <v>1140</v>
      </c>
      <c r="M681" t="s">
        <v>105</v>
      </c>
      <c r="N681">
        <v>78745</v>
      </c>
      <c r="O681" t="s">
        <v>106</v>
      </c>
      <c r="P681" t="s">
        <v>4624</v>
      </c>
      <c r="Q681" t="s">
        <v>73</v>
      </c>
      <c r="R681" t="s">
        <v>74</v>
      </c>
      <c r="S681" t="s">
        <v>4625</v>
      </c>
      <c r="T681">
        <v>758.35199999999998</v>
      </c>
      <c r="U681">
        <v>6</v>
      </c>
      <c r="V681">
        <v>0.2</v>
      </c>
      <c r="W681">
        <v>265.42320000000001</v>
      </c>
    </row>
    <row r="682" spans="1:23" x14ac:dyDescent="0.3">
      <c r="A682">
        <v>8358</v>
      </c>
      <c r="B682" t="s">
        <v>7039</v>
      </c>
      <c r="C682" s="12">
        <v>41947</v>
      </c>
      <c r="D682" s="15">
        <f t="shared" si="20"/>
        <v>2014</v>
      </c>
      <c r="E682" s="15">
        <f t="shared" si="21"/>
        <v>11</v>
      </c>
      <c r="F682" s="14" t="s">
        <v>5417</v>
      </c>
      <c r="G682" t="s">
        <v>51</v>
      </c>
      <c r="H682" t="s">
        <v>3735</v>
      </c>
      <c r="I682" t="s">
        <v>3736</v>
      </c>
      <c r="J682" t="s">
        <v>25</v>
      </c>
      <c r="K682" t="s">
        <v>26</v>
      </c>
      <c r="L682" t="s">
        <v>1591</v>
      </c>
      <c r="M682" t="s">
        <v>1592</v>
      </c>
      <c r="N682">
        <v>59405</v>
      </c>
      <c r="O682" t="s">
        <v>44</v>
      </c>
      <c r="P682" t="s">
        <v>966</v>
      </c>
      <c r="Q682" t="s">
        <v>46</v>
      </c>
      <c r="R682" t="s">
        <v>60</v>
      </c>
      <c r="S682" t="s">
        <v>967</v>
      </c>
      <c r="T682">
        <v>87.08</v>
      </c>
      <c r="U682">
        <v>7</v>
      </c>
      <c r="V682">
        <v>0</v>
      </c>
      <c r="W682">
        <v>24.382400000000001</v>
      </c>
    </row>
    <row r="683" spans="1:23" x14ac:dyDescent="0.3">
      <c r="A683">
        <v>8359</v>
      </c>
      <c r="B683" t="s">
        <v>7039</v>
      </c>
      <c r="C683" s="12">
        <v>41947</v>
      </c>
      <c r="D683" s="15">
        <f t="shared" si="20"/>
        <v>2014</v>
      </c>
      <c r="E683" s="15">
        <f t="shared" si="21"/>
        <v>11</v>
      </c>
      <c r="F683" s="14" t="s">
        <v>5417</v>
      </c>
      <c r="G683" t="s">
        <v>51</v>
      </c>
      <c r="H683" t="s">
        <v>3735</v>
      </c>
      <c r="I683" t="s">
        <v>3736</v>
      </c>
      <c r="J683" t="s">
        <v>25</v>
      </c>
      <c r="K683" t="s">
        <v>26</v>
      </c>
      <c r="L683" t="s">
        <v>1591</v>
      </c>
      <c r="M683" t="s">
        <v>1592</v>
      </c>
      <c r="N683">
        <v>59405</v>
      </c>
      <c r="O683" t="s">
        <v>44</v>
      </c>
      <c r="P683" t="s">
        <v>1772</v>
      </c>
      <c r="Q683" t="s">
        <v>73</v>
      </c>
      <c r="R683" t="s">
        <v>74</v>
      </c>
      <c r="S683" t="s">
        <v>1773</v>
      </c>
      <c r="T683">
        <v>105.584</v>
      </c>
      <c r="U683">
        <v>2</v>
      </c>
      <c r="V683">
        <v>0.2</v>
      </c>
      <c r="W683">
        <v>9.2385999999999999</v>
      </c>
    </row>
    <row r="684" spans="1:23" x14ac:dyDescent="0.3">
      <c r="A684">
        <v>8360</v>
      </c>
      <c r="B684" t="s">
        <v>7039</v>
      </c>
      <c r="C684" s="12">
        <v>41947</v>
      </c>
      <c r="D684" s="15">
        <f t="shared" si="20"/>
        <v>2014</v>
      </c>
      <c r="E684" s="15">
        <f t="shared" si="21"/>
        <v>11</v>
      </c>
      <c r="F684" s="14" t="s">
        <v>5417</v>
      </c>
      <c r="G684" t="s">
        <v>51</v>
      </c>
      <c r="H684" t="s">
        <v>3735</v>
      </c>
      <c r="I684" t="s">
        <v>3736</v>
      </c>
      <c r="J684" t="s">
        <v>25</v>
      </c>
      <c r="K684" t="s">
        <v>26</v>
      </c>
      <c r="L684" t="s">
        <v>1591</v>
      </c>
      <c r="M684" t="s">
        <v>1592</v>
      </c>
      <c r="N684">
        <v>59405</v>
      </c>
      <c r="O684" t="s">
        <v>44</v>
      </c>
      <c r="P684" t="s">
        <v>5284</v>
      </c>
      <c r="Q684" t="s">
        <v>73</v>
      </c>
      <c r="R684" t="s">
        <v>157</v>
      </c>
      <c r="S684" t="s">
        <v>5285</v>
      </c>
      <c r="T684">
        <v>217.44</v>
      </c>
      <c r="U684">
        <v>6</v>
      </c>
      <c r="V684">
        <v>0</v>
      </c>
      <c r="W684">
        <v>91.324799999999996</v>
      </c>
    </row>
    <row r="685" spans="1:23" x14ac:dyDescent="0.3">
      <c r="A685">
        <v>544</v>
      </c>
      <c r="B685" t="s">
        <v>1673</v>
      </c>
      <c r="C685" s="12">
        <v>41948</v>
      </c>
      <c r="D685" s="15">
        <f t="shared" si="20"/>
        <v>2014</v>
      </c>
      <c r="E685" s="15">
        <f t="shared" si="21"/>
        <v>11</v>
      </c>
      <c r="F685" s="14" t="s">
        <v>1674</v>
      </c>
      <c r="G685" t="s">
        <v>51</v>
      </c>
      <c r="H685" t="s">
        <v>369</v>
      </c>
      <c r="I685" t="s">
        <v>370</v>
      </c>
      <c r="J685" t="s">
        <v>25</v>
      </c>
      <c r="K685" t="s">
        <v>26</v>
      </c>
      <c r="L685" t="s">
        <v>104</v>
      </c>
      <c r="M685" t="s">
        <v>105</v>
      </c>
      <c r="N685">
        <v>76106</v>
      </c>
      <c r="O685" t="s">
        <v>106</v>
      </c>
      <c r="P685" t="s">
        <v>1675</v>
      </c>
      <c r="Q685" t="s">
        <v>73</v>
      </c>
      <c r="R685" t="s">
        <v>157</v>
      </c>
      <c r="S685" t="s">
        <v>1676</v>
      </c>
      <c r="T685">
        <v>58.112000000000002</v>
      </c>
      <c r="U685">
        <v>2</v>
      </c>
      <c r="V685">
        <v>0.2</v>
      </c>
      <c r="W685">
        <v>7.2640000000000002</v>
      </c>
    </row>
    <row r="686" spans="1:23" x14ac:dyDescent="0.3">
      <c r="A686">
        <v>545</v>
      </c>
      <c r="B686" t="s">
        <v>1673</v>
      </c>
      <c r="C686" s="12">
        <v>41948</v>
      </c>
      <c r="D686" s="15">
        <f t="shared" si="20"/>
        <v>2014</v>
      </c>
      <c r="E686" s="15">
        <f t="shared" si="21"/>
        <v>11</v>
      </c>
      <c r="F686" s="14" t="s">
        <v>1674</v>
      </c>
      <c r="G686" t="s">
        <v>51</v>
      </c>
      <c r="H686" t="s">
        <v>369</v>
      </c>
      <c r="I686" t="s">
        <v>370</v>
      </c>
      <c r="J686" t="s">
        <v>25</v>
      </c>
      <c r="K686" t="s">
        <v>26</v>
      </c>
      <c r="L686" t="s">
        <v>104</v>
      </c>
      <c r="M686" t="s">
        <v>105</v>
      </c>
      <c r="N686">
        <v>76106</v>
      </c>
      <c r="O686" t="s">
        <v>106</v>
      </c>
      <c r="P686" t="s">
        <v>1677</v>
      </c>
      <c r="Q686" t="s">
        <v>73</v>
      </c>
      <c r="R686" t="s">
        <v>74</v>
      </c>
      <c r="S686" t="s">
        <v>1678</v>
      </c>
      <c r="T686">
        <v>100.792</v>
      </c>
      <c r="U686">
        <v>1</v>
      </c>
      <c r="V686">
        <v>0.2</v>
      </c>
      <c r="W686">
        <v>6.2995000000000001</v>
      </c>
    </row>
    <row r="687" spans="1:23" x14ac:dyDescent="0.3">
      <c r="A687">
        <v>546</v>
      </c>
      <c r="B687" t="s">
        <v>1673</v>
      </c>
      <c r="C687" s="12">
        <v>41948</v>
      </c>
      <c r="D687" s="15">
        <f t="shared" si="20"/>
        <v>2014</v>
      </c>
      <c r="E687" s="15">
        <f t="shared" si="21"/>
        <v>11</v>
      </c>
      <c r="F687" s="14" t="s">
        <v>1674</v>
      </c>
      <c r="G687" t="s">
        <v>51</v>
      </c>
      <c r="H687" t="s">
        <v>369</v>
      </c>
      <c r="I687" t="s">
        <v>370</v>
      </c>
      <c r="J687" t="s">
        <v>25</v>
      </c>
      <c r="K687" t="s">
        <v>26</v>
      </c>
      <c r="L687" t="s">
        <v>104</v>
      </c>
      <c r="M687" t="s">
        <v>105</v>
      </c>
      <c r="N687">
        <v>76106</v>
      </c>
      <c r="O687" t="s">
        <v>106</v>
      </c>
      <c r="P687" t="s">
        <v>1679</v>
      </c>
      <c r="Q687" t="s">
        <v>31</v>
      </c>
      <c r="R687" t="s">
        <v>67</v>
      </c>
      <c r="S687" t="s">
        <v>1680</v>
      </c>
      <c r="T687">
        <v>66.111999999999995</v>
      </c>
      <c r="U687">
        <v>4</v>
      </c>
      <c r="V687">
        <v>0.6</v>
      </c>
      <c r="W687">
        <v>-84.2928</v>
      </c>
    </row>
    <row r="688" spans="1:23" x14ac:dyDescent="0.3">
      <c r="A688">
        <v>1759</v>
      </c>
      <c r="B688" t="s">
        <v>3838</v>
      </c>
      <c r="C688" s="12">
        <v>41948</v>
      </c>
      <c r="D688" s="15">
        <f t="shared" si="20"/>
        <v>2014</v>
      </c>
      <c r="E688" s="15">
        <f t="shared" si="21"/>
        <v>11</v>
      </c>
      <c r="F688" s="14" t="s">
        <v>3839</v>
      </c>
      <c r="G688" t="s">
        <v>51</v>
      </c>
      <c r="H688" t="s">
        <v>3840</v>
      </c>
      <c r="I688" t="s">
        <v>3841</v>
      </c>
      <c r="J688" t="s">
        <v>25</v>
      </c>
      <c r="K688" t="s">
        <v>26</v>
      </c>
      <c r="L688" t="s">
        <v>178</v>
      </c>
      <c r="M688" t="s">
        <v>105</v>
      </c>
      <c r="N688">
        <v>77095</v>
      </c>
      <c r="O688" t="s">
        <v>106</v>
      </c>
      <c r="P688" t="s">
        <v>2840</v>
      </c>
      <c r="Q688" t="s">
        <v>73</v>
      </c>
      <c r="R688" t="s">
        <v>157</v>
      </c>
      <c r="S688" t="s">
        <v>2841</v>
      </c>
      <c r="T688">
        <v>46.863999999999997</v>
      </c>
      <c r="U688">
        <v>2</v>
      </c>
      <c r="V688">
        <v>0.2</v>
      </c>
      <c r="W688">
        <v>7.6154000000000002</v>
      </c>
    </row>
    <row r="689" spans="1:23" x14ac:dyDescent="0.3">
      <c r="A689">
        <v>4125</v>
      </c>
      <c r="B689" t="s">
        <v>5710</v>
      </c>
      <c r="C689" s="12">
        <v>41948</v>
      </c>
      <c r="D689" s="15">
        <f t="shared" si="20"/>
        <v>2014</v>
      </c>
      <c r="E689" s="15">
        <f t="shared" si="21"/>
        <v>11</v>
      </c>
      <c r="F689" s="14" t="s">
        <v>3942</v>
      </c>
      <c r="G689" t="s">
        <v>51</v>
      </c>
      <c r="H689" t="s">
        <v>3032</v>
      </c>
      <c r="I689" t="s">
        <v>3033</v>
      </c>
      <c r="J689" t="s">
        <v>41</v>
      </c>
      <c r="K689" t="s">
        <v>26</v>
      </c>
      <c r="L689" t="s">
        <v>3565</v>
      </c>
      <c r="M689" t="s">
        <v>251</v>
      </c>
      <c r="N689">
        <v>13601</v>
      </c>
      <c r="O689" t="s">
        <v>147</v>
      </c>
      <c r="P689" t="s">
        <v>1305</v>
      </c>
      <c r="Q689" t="s">
        <v>46</v>
      </c>
      <c r="R689" t="s">
        <v>80</v>
      </c>
      <c r="S689" t="s">
        <v>1306</v>
      </c>
      <c r="T689">
        <v>35.909999999999997</v>
      </c>
      <c r="U689">
        <v>3</v>
      </c>
      <c r="V689">
        <v>0</v>
      </c>
      <c r="W689">
        <v>9.6957000000000004</v>
      </c>
    </row>
    <row r="690" spans="1:23" x14ac:dyDescent="0.3">
      <c r="A690">
        <v>9429</v>
      </c>
      <c r="B690" t="s">
        <v>7311</v>
      </c>
      <c r="C690" s="12">
        <v>41948</v>
      </c>
      <c r="D690" s="15">
        <f t="shared" si="20"/>
        <v>2014</v>
      </c>
      <c r="E690" s="15">
        <f t="shared" si="21"/>
        <v>11</v>
      </c>
      <c r="F690" s="14" t="s">
        <v>1674</v>
      </c>
      <c r="G690" t="s">
        <v>51</v>
      </c>
      <c r="H690" t="s">
        <v>786</v>
      </c>
      <c r="I690" t="s">
        <v>787</v>
      </c>
      <c r="J690" t="s">
        <v>41</v>
      </c>
      <c r="K690" t="s">
        <v>26</v>
      </c>
      <c r="L690" t="s">
        <v>1530</v>
      </c>
      <c r="M690" t="s">
        <v>105</v>
      </c>
      <c r="N690">
        <v>77340</v>
      </c>
      <c r="O690" t="s">
        <v>106</v>
      </c>
      <c r="P690" t="s">
        <v>1358</v>
      </c>
      <c r="Q690" t="s">
        <v>31</v>
      </c>
      <c r="R690" t="s">
        <v>35</v>
      </c>
      <c r="S690" t="s">
        <v>1359</v>
      </c>
      <c r="T690">
        <v>1212.96</v>
      </c>
      <c r="U690">
        <v>8</v>
      </c>
      <c r="V690">
        <v>0.3</v>
      </c>
      <c r="W690">
        <v>-69.311999999999998</v>
      </c>
    </row>
    <row r="691" spans="1:23" x14ac:dyDescent="0.3">
      <c r="A691">
        <v>9590</v>
      </c>
      <c r="B691" t="s">
        <v>7353</v>
      </c>
      <c r="C691" s="12">
        <v>41948</v>
      </c>
      <c r="D691" s="15">
        <f t="shared" si="20"/>
        <v>2014</v>
      </c>
      <c r="E691" s="15">
        <f t="shared" si="21"/>
        <v>11</v>
      </c>
      <c r="F691" s="14" t="s">
        <v>119</v>
      </c>
      <c r="G691" t="s">
        <v>51</v>
      </c>
      <c r="H691" t="s">
        <v>7098</v>
      </c>
      <c r="I691" t="s">
        <v>7099</v>
      </c>
      <c r="J691" t="s">
        <v>103</v>
      </c>
      <c r="K691" t="s">
        <v>26</v>
      </c>
      <c r="L691" t="s">
        <v>285</v>
      </c>
      <c r="M691" t="s">
        <v>201</v>
      </c>
      <c r="N691">
        <v>60610</v>
      </c>
      <c r="O691" t="s">
        <v>106</v>
      </c>
      <c r="P691" t="s">
        <v>6304</v>
      </c>
      <c r="Q691" t="s">
        <v>46</v>
      </c>
      <c r="R691" t="s">
        <v>92</v>
      </c>
      <c r="S691" t="s">
        <v>6305</v>
      </c>
      <c r="T691">
        <v>17.472000000000001</v>
      </c>
      <c r="U691">
        <v>3</v>
      </c>
      <c r="V691">
        <v>0.2</v>
      </c>
      <c r="W691">
        <v>5.6783999999999999</v>
      </c>
    </row>
    <row r="692" spans="1:23" x14ac:dyDescent="0.3">
      <c r="A692">
        <v>9591</v>
      </c>
      <c r="B692" t="s">
        <v>7353</v>
      </c>
      <c r="C692" s="12">
        <v>41948</v>
      </c>
      <c r="D692" s="15">
        <f t="shared" si="20"/>
        <v>2014</v>
      </c>
      <c r="E692" s="15">
        <f t="shared" si="21"/>
        <v>11</v>
      </c>
      <c r="F692" s="14" t="s">
        <v>119</v>
      </c>
      <c r="G692" t="s">
        <v>51</v>
      </c>
      <c r="H692" t="s">
        <v>7098</v>
      </c>
      <c r="I692" t="s">
        <v>7099</v>
      </c>
      <c r="J692" t="s">
        <v>103</v>
      </c>
      <c r="K692" t="s">
        <v>26</v>
      </c>
      <c r="L692" t="s">
        <v>285</v>
      </c>
      <c r="M692" t="s">
        <v>201</v>
      </c>
      <c r="N692">
        <v>60610</v>
      </c>
      <c r="O692" t="s">
        <v>106</v>
      </c>
      <c r="P692" t="s">
        <v>3126</v>
      </c>
      <c r="Q692" t="s">
        <v>46</v>
      </c>
      <c r="R692" t="s">
        <v>77</v>
      </c>
      <c r="S692" t="s">
        <v>3127</v>
      </c>
      <c r="T692">
        <v>104.58</v>
      </c>
      <c r="U692">
        <v>9</v>
      </c>
      <c r="V692">
        <v>0.8</v>
      </c>
      <c r="W692">
        <v>-172.55699999999999</v>
      </c>
    </row>
    <row r="693" spans="1:23" x14ac:dyDescent="0.3">
      <c r="A693">
        <v>1029</v>
      </c>
      <c r="B693" t="s">
        <v>2696</v>
      </c>
      <c r="C693" s="12">
        <v>41950</v>
      </c>
      <c r="D693" s="15">
        <f t="shared" si="20"/>
        <v>2014</v>
      </c>
      <c r="E693" s="15">
        <f t="shared" si="21"/>
        <v>11</v>
      </c>
      <c r="F693" s="14" t="s">
        <v>2697</v>
      </c>
      <c r="G693" t="s">
        <v>51</v>
      </c>
      <c r="H693" t="s">
        <v>1235</v>
      </c>
      <c r="I693" t="s">
        <v>1236</v>
      </c>
      <c r="J693" t="s">
        <v>41</v>
      </c>
      <c r="K693" t="s">
        <v>26</v>
      </c>
      <c r="L693" t="s">
        <v>1058</v>
      </c>
      <c r="M693" t="s">
        <v>729</v>
      </c>
      <c r="N693">
        <v>7601</v>
      </c>
      <c r="O693" t="s">
        <v>147</v>
      </c>
      <c r="P693" t="s">
        <v>979</v>
      </c>
      <c r="Q693" t="s">
        <v>46</v>
      </c>
      <c r="R693" t="s">
        <v>92</v>
      </c>
      <c r="S693" t="s">
        <v>180</v>
      </c>
      <c r="T693">
        <v>177.2</v>
      </c>
      <c r="U693">
        <v>5</v>
      </c>
      <c r="V693">
        <v>0</v>
      </c>
      <c r="W693">
        <v>83.284000000000006</v>
      </c>
    </row>
    <row r="694" spans="1:23" x14ac:dyDescent="0.3">
      <c r="A694">
        <v>1030</v>
      </c>
      <c r="B694" t="s">
        <v>2696</v>
      </c>
      <c r="C694" s="12">
        <v>41950</v>
      </c>
      <c r="D694" s="15">
        <f t="shared" si="20"/>
        <v>2014</v>
      </c>
      <c r="E694" s="15">
        <f t="shared" si="21"/>
        <v>11</v>
      </c>
      <c r="F694" s="14" t="s">
        <v>2697</v>
      </c>
      <c r="G694" t="s">
        <v>51</v>
      </c>
      <c r="H694" t="s">
        <v>1235</v>
      </c>
      <c r="I694" t="s">
        <v>1236</v>
      </c>
      <c r="J694" t="s">
        <v>41</v>
      </c>
      <c r="K694" t="s">
        <v>26</v>
      </c>
      <c r="L694" t="s">
        <v>1058</v>
      </c>
      <c r="M694" t="s">
        <v>729</v>
      </c>
      <c r="N694">
        <v>7601</v>
      </c>
      <c r="O694" t="s">
        <v>147</v>
      </c>
      <c r="P694" t="s">
        <v>2698</v>
      </c>
      <c r="Q694" t="s">
        <v>73</v>
      </c>
      <c r="R694" t="s">
        <v>74</v>
      </c>
      <c r="S694" t="s">
        <v>2699</v>
      </c>
      <c r="T694">
        <v>197.97</v>
      </c>
      <c r="U694">
        <v>3</v>
      </c>
      <c r="V694">
        <v>0</v>
      </c>
      <c r="W694">
        <v>57.411299999999997</v>
      </c>
    </row>
    <row r="695" spans="1:23" x14ac:dyDescent="0.3">
      <c r="A695">
        <v>1031</v>
      </c>
      <c r="B695" t="s">
        <v>2696</v>
      </c>
      <c r="C695" s="12">
        <v>41950</v>
      </c>
      <c r="D695" s="15">
        <f t="shared" si="20"/>
        <v>2014</v>
      </c>
      <c r="E695" s="15">
        <f t="shared" si="21"/>
        <v>11</v>
      </c>
      <c r="F695" s="14" t="s">
        <v>2697</v>
      </c>
      <c r="G695" t="s">
        <v>51</v>
      </c>
      <c r="H695" t="s">
        <v>1235</v>
      </c>
      <c r="I695" t="s">
        <v>1236</v>
      </c>
      <c r="J695" t="s">
        <v>41</v>
      </c>
      <c r="K695" t="s">
        <v>26</v>
      </c>
      <c r="L695" t="s">
        <v>1058</v>
      </c>
      <c r="M695" t="s">
        <v>729</v>
      </c>
      <c r="N695">
        <v>7601</v>
      </c>
      <c r="O695" t="s">
        <v>147</v>
      </c>
      <c r="P695" t="s">
        <v>1615</v>
      </c>
      <c r="Q695" t="s">
        <v>31</v>
      </c>
      <c r="R695" t="s">
        <v>35</v>
      </c>
      <c r="S695" t="s">
        <v>1616</v>
      </c>
      <c r="T695">
        <v>854.94</v>
      </c>
      <c r="U695">
        <v>3</v>
      </c>
      <c r="V695">
        <v>0</v>
      </c>
      <c r="W695">
        <v>213.73500000000001</v>
      </c>
    </row>
    <row r="696" spans="1:23" x14ac:dyDescent="0.3">
      <c r="A696">
        <v>1032</v>
      </c>
      <c r="B696" t="s">
        <v>2696</v>
      </c>
      <c r="C696" s="12">
        <v>41950</v>
      </c>
      <c r="D696" s="15">
        <f t="shared" si="20"/>
        <v>2014</v>
      </c>
      <c r="E696" s="15">
        <f t="shared" si="21"/>
        <v>11</v>
      </c>
      <c r="F696" s="14" t="s">
        <v>2697</v>
      </c>
      <c r="G696" t="s">
        <v>51</v>
      </c>
      <c r="H696" t="s">
        <v>1235</v>
      </c>
      <c r="I696" t="s">
        <v>1236</v>
      </c>
      <c r="J696" t="s">
        <v>41</v>
      </c>
      <c r="K696" t="s">
        <v>26</v>
      </c>
      <c r="L696" t="s">
        <v>1058</v>
      </c>
      <c r="M696" t="s">
        <v>729</v>
      </c>
      <c r="N696">
        <v>7601</v>
      </c>
      <c r="O696" t="s">
        <v>147</v>
      </c>
      <c r="P696" t="s">
        <v>401</v>
      </c>
      <c r="Q696" t="s">
        <v>31</v>
      </c>
      <c r="R696" t="s">
        <v>67</v>
      </c>
      <c r="S696" t="s">
        <v>402</v>
      </c>
      <c r="T696">
        <v>124.11</v>
      </c>
      <c r="U696">
        <v>9</v>
      </c>
      <c r="V696">
        <v>0</v>
      </c>
      <c r="W696">
        <v>52.126199999999997</v>
      </c>
    </row>
    <row r="697" spans="1:23" x14ac:dyDescent="0.3">
      <c r="A697">
        <v>1033</v>
      </c>
      <c r="B697" t="s">
        <v>2696</v>
      </c>
      <c r="C697" s="12">
        <v>41950</v>
      </c>
      <c r="D697" s="15">
        <f t="shared" si="20"/>
        <v>2014</v>
      </c>
      <c r="E697" s="15">
        <f t="shared" si="21"/>
        <v>11</v>
      </c>
      <c r="F697" s="14" t="s">
        <v>2697</v>
      </c>
      <c r="G697" t="s">
        <v>51</v>
      </c>
      <c r="H697" t="s">
        <v>1235</v>
      </c>
      <c r="I697" t="s">
        <v>1236</v>
      </c>
      <c r="J697" t="s">
        <v>41</v>
      </c>
      <c r="K697" t="s">
        <v>26</v>
      </c>
      <c r="L697" t="s">
        <v>1058</v>
      </c>
      <c r="M697" t="s">
        <v>729</v>
      </c>
      <c r="N697">
        <v>7601</v>
      </c>
      <c r="O697" t="s">
        <v>147</v>
      </c>
      <c r="P697" t="s">
        <v>2700</v>
      </c>
      <c r="Q697" t="s">
        <v>46</v>
      </c>
      <c r="R697" t="s">
        <v>47</v>
      </c>
      <c r="S697" t="s">
        <v>2701</v>
      </c>
      <c r="T697">
        <v>14.4</v>
      </c>
      <c r="U697">
        <v>5</v>
      </c>
      <c r="V697">
        <v>0</v>
      </c>
      <c r="W697">
        <v>7.056</v>
      </c>
    </row>
    <row r="698" spans="1:23" x14ac:dyDescent="0.3">
      <c r="A698">
        <v>5801</v>
      </c>
      <c r="B698" t="s">
        <v>6391</v>
      </c>
      <c r="C698" s="12">
        <v>41950</v>
      </c>
      <c r="D698" s="15">
        <f t="shared" si="20"/>
        <v>2014</v>
      </c>
      <c r="E698" s="15">
        <f t="shared" si="21"/>
        <v>11</v>
      </c>
      <c r="F698" s="14" t="s">
        <v>4328</v>
      </c>
      <c r="G698" t="s">
        <v>182</v>
      </c>
      <c r="H698" t="s">
        <v>3214</v>
      </c>
      <c r="I698" t="s">
        <v>3215</v>
      </c>
      <c r="J698" t="s">
        <v>25</v>
      </c>
      <c r="K698" t="s">
        <v>26</v>
      </c>
      <c r="L698" t="s">
        <v>3625</v>
      </c>
      <c r="M698" t="s">
        <v>105</v>
      </c>
      <c r="N698">
        <v>79907</v>
      </c>
      <c r="O698" t="s">
        <v>106</v>
      </c>
      <c r="P698" t="s">
        <v>3945</v>
      </c>
      <c r="Q698" t="s">
        <v>73</v>
      </c>
      <c r="R698" t="s">
        <v>74</v>
      </c>
      <c r="S698" t="s">
        <v>3946</v>
      </c>
      <c r="T698">
        <v>575.96799999999996</v>
      </c>
      <c r="U698">
        <v>4</v>
      </c>
      <c r="V698">
        <v>0.2</v>
      </c>
      <c r="W698">
        <v>43.197600000000001</v>
      </c>
    </row>
    <row r="699" spans="1:23" x14ac:dyDescent="0.3">
      <c r="A699">
        <v>5802</v>
      </c>
      <c r="B699" t="s">
        <v>6391</v>
      </c>
      <c r="C699" s="12">
        <v>41950</v>
      </c>
      <c r="D699" s="15">
        <f t="shared" si="20"/>
        <v>2014</v>
      </c>
      <c r="E699" s="15">
        <f t="shared" si="21"/>
        <v>11</v>
      </c>
      <c r="F699" s="14" t="s">
        <v>4328</v>
      </c>
      <c r="G699" t="s">
        <v>182</v>
      </c>
      <c r="H699" t="s">
        <v>3214</v>
      </c>
      <c r="I699" t="s">
        <v>3215</v>
      </c>
      <c r="J699" t="s">
        <v>25</v>
      </c>
      <c r="K699" t="s">
        <v>26</v>
      </c>
      <c r="L699" t="s">
        <v>3625</v>
      </c>
      <c r="M699" t="s">
        <v>105</v>
      </c>
      <c r="N699">
        <v>79907</v>
      </c>
      <c r="O699" t="s">
        <v>106</v>
      </c>
      <c r="P699" t="s">
        <v>5431</v>
      </c>
      <c r="Q699" t="s">
        <v>46</v>
      </c>
      <c r="R699" t="s">
        <v>92</v>
      </c>
      <c r="S699" t="s">
        <v>5432</v>
      </c>
      <c r="T699">
        <v>10.368</v>
      </c>
      <c r="U699">
        <v>2</v>
      </c>
      <c r="V699">
        <v>0.2</v>
      </c>
      <c r="W699">
        <v>3.6288</v>
      </c>
    </row>
    <row r="700" spans="1:23" x14ac:dyDescent="0.3">
      <c r="A700">
        <v>6335</v>
      </c>
      <c r="B700" t="s">
        <v>6551</v>
      </c>
      <c r="C700" s="12">
        <v>41950</v>
      </c>
      <c r="D700" s="15">
        <f t="shared" si="20"/>
        <v>2014</v>
      </c>
      <c r="E700" s="15">
        <f t="shared" si="21"/>
        <v>11</v>
      </c>
      <c r="F700" s="14" t="s">
        <v>2697</v>
      </c>
      <c r="G700" t="s">
        <v>51</v>
      </c>
      <c r="H700" t="s">
        <v>5380</v>
      </c>
      <c r="I700" t="s">
        <v>5381</v>
      </c>
      <c r="J700" t="s">
        <v>25</v>
      </c>
      <c r="K700" t="s">
        <v>26</v>
      </c>
      <c r="L700" t="s">
        <v>250</v>
      </c>
      <c r="M700" t="s">
        <v>251</v>
      </c>
      <c r="N700">
        <v>10011</v>
      </c>
      <c r="O700" t="s">
        <v>147</v>
      </c>
      <c r="P700" t="s">
        <v>1155</v>
      </c>
      <c r="Q700" t="s">
        <v>46</v>
      </c>
      <c r="R700" t="s">
        <v>92</v>
      </c>
      <c r="S700" t="s">
        <v>1156</v>
      </c>
      <c r="T700">
        <v>49.12</v>
      </c>
      <c r="U700">
        <v>4</v>
      </c>
      <c r="V700">
        <v>0</v>
      </c>
      <c r="W700">
        <v>23.086400000000001</v>
      </c>
    </row>
    <row r="701" spans="1:23" x14ac:dyDescent="0.3">
      <c r="A701">
        <v>6336</v>
      </c>
      <c r="B701" t="s">
        <v>6551</v>
      </c>
      <c r="C701" s="12">
        <v>41950</v>
      </c>
      <c r="D701" s="15">
        <f t="shared" si="20"/>
        <v>2014</v>
      </c>
      <c r="E701" s="15">
        <f t="shared" si="21"/>
        <v>11</v>
      </c>
      <c r="F701" s="14" t="s">
        <v>2697</v>
      </c>
      <c r="G701" t="s">
        <v>51</v>
      </c>
      <c r="H701" t="s">
        <v>5380</v>
      </c>
      <c r="I701" t="s">
        <v>5381</v>
      </c>
      <c r="J701" t="s">
        <v>25</v>
      </c>
      <c r="K701" t="s">
        <v>26</v>
      </c>
      <c r="L701" t="s">
        <v>250</v>
      </c>
      <c r="M701" t="s">
        <v>251</v>
      </c>
      <c r="N701">
        <v>10011</v>
      </c>
      <c r="O701" t="s">
        <v>147</v>
      </c>
      <c r="P701" t="s">
        <v>4101</v>
      </c>
      <c r="Q701" t="s">
        <v>46</v>
      </c>
      <c r="R701" t="s">
        <v>77</v>
      </c>
      <c r="S701" t="s">
        <v>4102</v>
      </c>
      <c r="T701">
        <v>18.28</v>
      </c>
      <c r="U701">
        <v>5</v>
      </c>
      <c r="V701">
        <v>0.2</v>
      </c>
      <c r="W701">
        <v>6.3979999999999997</v>
      </c>
    </row>
    <row r="702" spans="1:23" x14ac:dyDescent="0.3">
      <c r="A702">
        <v>9934</v>
      </c>
      <c r="B702" t="s">
        <v>7416</v>
      </c>
      <c r="C702" s="12">
        <v>41950</v>
      </c>
      <c r="D702" s="15">
        <f t="shared" si="20"/>
        <v>2014</v>
      </c>
      <c r="E702" s="15">
        <f t="shared" si="21"/>
        <v>11</v>
      </c>
      <c r="F702" s="14" t="s">
        <v>4328</v>
      </c>
      <c r="G702" t="s">
        <v>182</v>
      </c>
      <c r="H702" t="s">
        <v>3786</v>
      </c>
      <c r="I702" t="s">
        <v>3787</v>
      </c>
      <c r="J702" t="s">
        <v>25</v>
      </c>
      <c r="K702" t="s">
        <v>26</v>
      </c>
      <c r="L702" t="s">
        <v>3449</v>
      </c>
      <c r="M702" t="s">
        <v>251</v>
      </c>
      <c r="N702">
        <v>14304</v>
      </c>
      <c r="O702" t="s">
        <v>147</v>
      </c>
      <c r="P702" t="s">
        <v>5251</v>
      </c>
      <c r="Q702" t="s">
        <v>73</v>
      </c>
      <c r="R702" t="s">
        <v>74</v>
      </c>
      <c r="S702" t="s">
        <v>5252</v>
      </c>
      <c r="T702">
        <v>164.85</v>
      </c>
      <c r="U702">
        <v>3</v>
      </c>
      <c r="V702">
        <v>0</v>
      </c>
      <c r="W702">
        <v>47.8065</v>
      </c>
    </row>
    <row r="703" spans="1:23" x14ac:dyDescent="0.3">
      <c r="A703">
        <v>1239</v>
      </c>
      <c r="B703" t="s">
        <v>3041</v>
      </c>
      <c r="C703" s="12">
        <v>41951</v>
      </c>
      <c r="D703" s="15">
        <f t="shared" si="20"/>
        <v>2014</v>
      </c>
      <c r="E703" s="15">
        <f t="shared" si="21"/>
        <v>11</v>
      </c>
      <c r="F703" s="14" t="s">
        <v>1798</v>
      </c>
      <c r="G703" t="s">
        <v>51</v>
      </c>
      <c r="H703" t="s">
        <v>3042</v>
      </c>
      <c r="I703" t="s">
        <v>3043</v>
      </c>
      <c r="J703" t="s">
        <v>25</v>
      </c>
      <c r="K703" t="s">
        <v>26</v>
      </c>
      <c r="L703" t="s">
        <v>97</v>
      </c>
      <c r="M703" t="s">
        <v>98</v>
      </c>
      <c r="N703">
        <v>98105</v>
      </c>
      <c r="O703" t="s">
        <v>44</v>
      </c>
      <c r="P703" t="s">
        <v>3044</v>
      </c>
      <c r="Q703" t="s">
        <v>31</v>
      </c>
      <c r="R703" t="s">
        <v>67</v>
      </c>
      <c r="S703" t="s">
        <v>3045</v>
      </c>
      <c r="T703">
        <v>12.35</v>
      </c>
      <c r="U703">
        <v>1</v>
      </c>
      <c r="V703">
        <v>0</v>
      </c>
      <c r="W703">
        <v>5.4340000000000002</v>
      </c>
    </row>
    <row r="704" spans="1:23" x14ac:dyDescent="0.3">
      <c r="A704">
        <v>1240</v>
      </c>
      <c r="B704" t="s">
        <v>3041</v>
      </c>
      <c r="C704" s="12">
        <v>41951</v>
      </c>
      <c r="D704" s="15">
        <f t="shared" si="20"/>
        <v>2014</v>
      </c>
      <c r="E704" s="15">
        <f t="shared" si="21"/>
        <v>11</v>
      </c>
      <c r="F704" s="14" t="s">
        <v>1798</v>
      </c>
      <c r="G704" t="s">
        <v>51</v>
      </c>
      <c r="H704" t="s">
        <v>3042</v>
      </c>
      <c r="I704" t="s">
        <v>3043</v>
      </c>
      <c r="J704" t="s">
        <v>25</v>
      </c>
      <c r="K704" t="s">
        <v>26</v>
      </c>
      <c r="L704" t="s">
        <v>97</v>
      </c>
      <c r="M704" t="s">
        <v>98</v>
      </c>
      <c r="N704">
        <v>98105</v>
      </c>
      <c r="O704" t="s">
        <v>44</v>
      </c>
      <c r="P704" t="s">
        <v>3046</v>
      </c>
      <c r="Q704" t="s">
        <v>46</v>
      </c>
      <c r="R704" t="s">
        <v>70</v>
      </c>
      <c r="S704" t="s">
        <v>3047</v>
      </c>
      <c r="T704">
        <v>40.97</v>
      </c>
      <c r="U704">
        <v>1</v>
      </c>
      <c r="V704">
        <v>0</v>
      </c>
      <c r="W704">
        <v>10.652200000000001</v>
      </c>
    </row>
    <row r="705" spans="1:23" x14ac:dyDescent="0.3">
      <c r="A705">
        <v>1241</v>
      </c>
      <c r="B705" t="s">
        <v>3041</v>
      </c>
      <c r="C705" s="12">
        <v>41951</v>
      </c>
      <c r="D705" s="15">
        <f t="shared" si="20"/>
        <v>2014</v>
      </c>
      <c r="E705" s="15">
        <f t="shared" si="21"/>
        <v>11</v>
      </c>
      <c r="F705" s="14" t="s">
        <v>1798</v>
      </c>
      <c r="G705" t="s">
        <v>51</v>
      </c>
      <c r="H705" t="s">
        <v>3042</v>
      </c>
      <c r="I705" t="s">
        <v>3043</v>
      </c>
      <c r="J705" t="s">
        <v>25</v>
      </c>
      <c r="K705" t="s">
        <v>26</v>
      </c>
      <c r="L705" t="s">
        <v>97</v>
      </c>
      <c r="M705" t="s">
        <v>98</v>
      </c>
      <c r="N705">
        <v>98105</v>
      </c>
      <c r="O705" t="s">
        <v>44</v>
      </c>
      <c r="P705" t="s">
        <v>1010</v>
      </c>
      <c r="Q705" t="s">
        <v>46</v>
      </c>
      <c r="R705" t="s">
        <v>253</v>
      </c>
      <c r="S705" t="s">
        <v>1011</v>
      </c>
      <c r="T705">
        <v>22.96</v>
      </c>
      <c r="U705">
        <v>2</v>
      </c>
      <c r="V705">
        <v>0</v>
      </c>
      <c r="W705">
        <v>10.7912</v>
      </c>
    </row>
    <row r="706" spans="1:23" x14ac:dyDescent="0.3">
      <c r="A706">
        <v>3230</v>
      </c>
      <c r="B706" t="s">
        <v>5236</v>
      </c>
      <c r="C706" s="12">
        <v>41951</v>
      </c>
      <c r="D706" s="15">
        <f t="shared" si="20"/>
        <v>2014</v>
      </c>
      <c r="E706" s="15">
        <f t="shared" si="21"/>
        <v>11</v>
      </c>
      <c r="F706" s="14" t="s">
        <v>1062</v>
      </c>
      <c r="G706" t="s">
        <v>51</v>
      </c>
      <c r="H706" t="s">
        <v>853</v>
      </c>
      <c r="I706" t="s">
        <v>854</v>
      </c>
      <c r="J706" t="s">
        <v>25</v>
      </c>
      <c r="K706" t="s">
        <v>26</v>
      </c>
      <c r="L706" t="s">
        <v>250</v>
      </c>
      <c r="M706" t="s">
        <v>251</v>
      </c>
      <c r="N706">
        <v>10035</v>
      </c>
      <c r="O706" t="s">
        <v>147</v>
      </c>
      <c r="P706" t="s">
        <v>1599</v>
      </c>
      <c r="Q706" t="s">
        <v>46</v>
      </c>
      <c r="R706" t="s">
        <v>60</v>
      </c>
      <c r="S706" t="s">
        <v>1600</v>
      </c>
      <c r="T706">
        <v>375.34</v>
      </c>
      <c r="U706">
        <v>1</v>
      </c>
      <c r="V706">
        <v>0</v>
      </c>
      <c r="W706">
        <v>18.766999999999999</v>
      </c>
    </row>
    <row r="707" spans="1:23" x14ac:dyDescent="0.3">
      <c r="A707">
        <v>6312</v>
      </c>
      <c r="B707" t="s">
        <v>6548</v>
      </c>
      <c r="C707" s="12">
        <v>41952</v>
      </c>
      <c r="D707" s="15">
        <f t="shared" ref="D707:D770" si="22">YEAR(C707)</f>
        <v>2014</v>
      </c>
      <c r="E707" s="15">
        <f t="shared" ref="E707:E770" si="23">MONTH(C707)</f>
        <v>11</v>
      </c>
      <c r="F707" s="14" t="s">
        <v>2503</v>
      </c>
      <c r="G707" t="s">
        <v>51</v>
      </c>
      <c r="H707" t="s">
        <v>6019</v>
      </c>
      <c r="I707" t="s">
        <v>6020</v>
      </c>
      <c r="J707" t="s">
        <v>25</v>
      </c>
      <c r="K707" t="s">
        <v>26</v>
      </c>
      <c r="L707" t="s">
        <v>6549</v>
      </c>
      <c r="M707" t="s">
        <v>43</v>
      </c>
      <c r="N707">
        <v>93030</v>
      </c>
      <c r="O707" t="s">
        <v>44</v>
      </c>
      <c r="P707" t="s">
        <v>434</v>
      </c>
      <c r="Q707" t="s">
        <v>31</v>
      </c>
      <c r="R707" t="s">
        <v>67</v>
      </c>
      <c r="S707" t="s">
        <v>435</v>
      </c>
      <c r="T707">
        <v>127.95</v>
      </c>
      <c r="U707">
        <v>3</v>
      </c>
      <c r="V707">
        <v>0</v>
      </c>
      <c r="W707">
        <v>21.7515</v>
      </c>
    </row>
    <row r="708" spans="1:23" x14ac:dyDescent="0.3">
      <c r="A708">
        <v>3266</v>
      </c>
      <c r="B708" t="s">
        <v>5271</v>
      </c>
      <c r="C708" s="12">
        <v>41953</v>
      </c>
      <c r="D708" s="15">
        <f t="shared" si="22"/>
        <v>2014</v>
      </c>
      <c r="E708" s="15">
        <f t="shared" si="23"/>
        <v>11</v>
      </c>
      <c r="F708" s="14" t="s">
        <v>2255</v>
      </c>
      <c r="G708" t="s">
        <v>51</v>
      </c>
      <c r="H708" t="s">
        <v>3899</v>
      </c>
      <c r="I708" t="s">
        <v>3900</v>
      </c>
      <c r="J708" t="s">
        <v>25</v>
      </c>
      <c r="K708" t="s">
        <v>26</v>
      </c>
      <c r="L708" t="s">
        <v>145</v>
      </c>
      <c r="M708" t="s">
        <v>146</v>
      </c>
      <c r="N708">
        <v>19120</v>
      </c>
      <c r="O708" t="s">
        <v>147</v>
      </c>
      <c r="P708" t="s">
        <v>2478</v>
      </c>
      <c r="Q708" t="s">
        <v>46</v>
      </c>
      <c r="R708" t="s">
        <v>60</v>
      </c>
      <c r="S708" t="s">
        <v>2479</v>
      </c>
      <c r="T708">
        <v>281.904</v>
      </c>
      <c r="U708">
        <v>2</v>
      </c>
      <c r="V708">
        <v>0.2</v>
      </c>
      <c r="W708">
        <v>10.571400000000001</v>
      </c>
    </row>
    <row r="709" spans="1:23" x14ac:dyDescent="0.3">
      <c r="A709">
        <v>3267</v>
      </c>
      <c r="B709" t="s">
        <v>5271</v>
      </c>
      <c r="C709" s="12">
        <v>41953</v>
      </c>
      <c r="D709" s="15">
        <f t="shared" si="22"/>
        <v>2014</v>
      </c>
      <c r="E709" s="15">
        <f t="shared" si="23"/>
        <v>11</v>
      </c>
      <c r="F709" s="14" t="s">
        <v>2255</v>
      </c>
      <c r="G709" t="s">
        <v>51</v>
      </c>
      <c r="H709" t="s">
        <v>3899</v>
      </c>
      <c r="I709" t="s">
        <v>3900</v>
      </c>
      <c r="J709" t="s">
        <v>25</v>
      </c>
      <c r="K709" t="s">
        <v>26</v>
      </c>
      <c r="L709" t="s">
        <v>145</v>
      </c>
      <c r="M709" t="s">
        <v>146</v>
      </c>
      <c r="N709">
        <v>19120</v>
      </c>
      <c r="O709" t="s">
        <v>147</v>
      </c>
      <c r="P709" t="s">
        <v>1941</v>
      </c>
      <c r="Q709" t="s">
        <v>46</v>
      </c>
      <c r="R709" t="s">
        <v>168</v>
      </c>
      <c r="S709" t="s">
        <v>1942</v>
      </c>
      <c r="T709">
        <v>201.43199999999999</v>
      </c>
      <c r="U709">
        <v>3</v>
      </c>
      <c r="V709">
        <v>0.2</v>
      </c>
      <c r="W709">
        <v>67.9833</v>
      </c>
    </row>
    <row r="710" spans="1:23" x14ac:dyDescent="0.3">
      <c r="A710">
        <v>4001</v>
      </c>
      <c r="B710" t="s">
        <v>5661</v>
      </c>
      <c r="C710" s="12">
        <v>41953</v>
      </c>
      <c r="D710" s="15">
        <f t="shared" si="22"/>
        <v>2014</v>
      </c>
      <c r="E710" s="15">
        <f t="shared" si="23"/>
        <v>11</v>
      </c>
      <c r="F710" s="14" t="s">
        <v>346</v>
      </c>
      <c r="G710" t="s">
        <v>51</v>
      </c>
      <c r="H710" t="s">
        <v>4880</v>
      </c>
      <c r="I710" t="s">
        <v>4881</v>
      </c>
      <c r="J710" t="s">
        <v>103</v>
      </c>
      <c r="K710" t="s">
        <v>26</v>
      </c>
      <c r="L710" t="s">
        <v>97</v>
      </c>
      <c r="M710" t="s">
        <v>98</v>
      </c>
      <c r="N710">
        <v>98115</v>
      </c>
      <c r="O710" t="s">
        <v>44</v>
      </c>
      <c r="P710" t="s">
        <v>3911</v>
      </c>
      <c r="Q710" t="s">
        <v>31</v>
      </c>
      <c r="R710" t="s">
        <v>67</v>
      </c>
      <c r="S710" t="s">
        <v>3912</v>
      </c>
      <c r="T710">
        <v>63.47</v>
      </c>
      <c r="U710">
        <v>11</v>
      </c>
      <c r="V710">
        <v>0</v>
      </c>
      <c r="W710">
        <v>19.041</v>
      </c>
    </row>
    <row r="711" spans="1:23" x14ac:dyDescent="0.3">
      <c r="A711">
        <v>4002</v>
      </c>
      <c r="B711" t="s">
        <v>5661</v>
      </c>
      <c r="C711" s="12">
        <v>41953</v>
      </c>
      <c r="D711" s="15">
        <f t="shared" si="22"/>
        <v>2014</v>
      </c>
      <c r="E711" s="15">
        <f t="shared" si="23"/>
        <v>11</v>
      </c>
      <c r="F711" s="14" t="s">
        <v>346</v>
      </c>
      <c r="G711" t="s">
        <v>51</v>
      </c>
      <c r="H711" t="s">
        <v>4880</v>
      </c>
      <c r="I711" t="s">
        <v>4881</v>
      </c>
      <c r="J711" t="s">
        <v>103</v>
      </c>
      <c r="K711" t="s">
        <v>26</v>
      </c>
      <c r="L711" t="s">
        <v>97</v>
      </c>
      <c r="M711" t="s">
        <v>98</v>
      </c>
      <c r="N711">
        <v>98115</v>
      </c>
      <c r="O711" t="s">
        <v>44</v>
      </c>
      <c r="P711" t="s">
        <v>5662</v>
      </c>
      <c r="Q711" t="s">
        <v>73</v>
      </c>
      <c r="R711" t="s">
        <v>157</v>
      </c>
      <c r="S711" t="s">
        <v>5663</v>
      </c>
      <c r="T711">
        <v>345</v>
      </c>
      <c r="U711">
        <v>5</v>
      </c>
      <c r="V711">
        <v>0</v>
      </c>
      <c r="W711">
        <v>58.65</v>
      </c>
    </row>
    <row r="712" spans="1:23" x14ac:dyDescent="0.3">
      <c r="A712">
        <v>4168</v>
      </c>
      <c r="B712" t="s">
        <v>5731</v>
      </c>
      <c r="C712" s="12">
        <v>41953</v>
      </c>
      <c r="D712" s="15">
        <f t="shared" si="22"/>
        <v>2014</v>
      </c>
      <c r="E712" s="15">
        <f t="shared" si="23"/>
        <v>11</v>
      </c>
      <c r="F712" s="14" t="s">
        <v>2081</v>
      </c>
      <c r="G712" t="s">
        <v>182</v>
      </c>
      <c r="H712" t="s">
        <v>563</v>
      </c>
      <c r="I712" t="s">
        <v>564</v>
      </c>
      <c r="J712" t="s">
        <v>25</v>
      </c>
      <c r="K712" t="s">
        <v>26</v>
      </c>
      <c r="L712" t="s">
        <v>565</v>
      </c>
      <c r="M712" t="s">
        <v>43</v>
      </c>
      <c r="N712">
        <v>91104</v>
      </c>
      <c r="O712" t="s">
        <v>44</v>
      </c>
      <c r="P712" t="s">
        <v>2947</v>
      </c>
      <c r="Q712" t="s">
        <v>46</v>
      </c>
      <c r="R712" t="s">
        <v>60</v>
      </c>
      <c r="S712" t="s">
        <v>2948</v>
      </c>
      <c r="T712">
        <v>31.92</v>
      </c>
      <c r="U712">
        <v>4</v>
      </c>
      <c r="V712">
        <v>0</v>
      </c>
      <c r="W712">
        <v>8.2992000000000008</v>
      </c>
    </row>
    <row r="713" spans="1:23" x14ac:dyDescent="0.3">
      <c r="A713">
        <v>4169</v>
      </c>
      <c r="B713" t="s">
        <v>5731</v>
      </c>
      <c r="C713" s="12">
        <v>41953</v>
      </c>
      <c r="D713" s="15">
        <f t="shared" si="22"/>
        <v>2014</v>
      </c>
      <c r="E713" s="15">
        <f t="shared" si="23"/>
        <v>11</v>
      </c>
      <c r="F713" s="14" t="s">
        <v>2081</v>
      </c>
      <c r="G713" t="s">
        <v>182</v>
      </c>
      <c r="H713" t="s">
        <v>563</v>
      </c>
      <c r="I713" t="s">
        <v>564</v>
      </c>
      <c r="J713" t="s">
        <v>25</v>
      </c>
      <c r="K713" t="s">
        <v>26</v>
      </c>
      <c r="L713" t="s">
        <v>565</v>
      </c>
      <c r="M713" t="s">
        <v>43</v>
      </c>
      <c r="N713">
        <v>91104</v>
      </c>
      <c r="O713" t="s">
        <v>44</v>
      </c>
      <c r="P713" t="s">
        <v>5732</v>
      </c>
      <c r="Q713" t="s">
        <v>31</v>
      </c>
      <c r="R713" t="s">
        <v>35</v>
      </c>
      <c r="S713" t="s">
        <v>5733</v>
      </c>
      <c r="T713">
        <v>433.56799999999998</v>
      </c>
      <c r="U713">
        <v>2</v>
      </c>
      <c r="V713">
        <v>0.2</v>
      </c>
      <c r="W713">
        <v>-65.035200000000003</v>
      </c>
    </row>
    <row r="714" spans="1:23" x14ac:dyDescent="0.3">
      <c r="A714">
        <v>5928</v>
      </c>
      <c r="B714" t="s">
        <v>6444</v>
      </c>
      <c r="C714" s="12">
        <v>41953</v>
      </c>
      <c r="D714" s="15">
        <f t="shared" si="22"/>
        <v>2014</v>
      </c>
      <c r="E714" s="15">
        <f t="shared" si="23"/>
        <v>11</v>
      </c>
      <c r="F714" s="14" t="s">
        <v>2255</v>
      </c>
      <c r="G714" t="s">
        <v>51</v>
      </c>
      <c r="H714" t="s">
        <v>4341</v>
      </c>
      <c r="I714" t="s">
        <v>4342</v>
      </c>
      <c r="J714" t="s">
        <v>41</v>
      </c>
      <c r="K714" t="s">
        <v>26</v>
      </c>
      <c r="L714" t="s">
        <v>1549</v>
      </c>
      <c r="M714" t="s">
        <v>1550</v>
      </c>
      <c r="N714">
        <v>72701</v>
      </c>
      <c r="O714" t="s">
        <v>29</v>
      </c>
      <c r="P714" t="s">
        <v>45</v>
      </c>
      <c r="Q714" t="s">
        <v>46</v>
      </c>
      <c r="R714" t="s">
        <v>47</v>
      </c>
      <c r="S714" t="s">
        <v>48</v>
      </c>
      <c r="T714">
        <v>7.31</v>
      </c>
      <c r="U714">
        <v>1</v>
      </c>
      <c r="V714">
        <v>0</v>
      </c>
      <c r="W714">
        <v>3.4357000000000002</v>
      </c>
    </row>
    <row r="715" spans="1:23" x14ac:dyDescent="0.3">
      <c r="A715">
        <v>5929</v>
      </c>
      <c r="B715" t="s">
        <v>6444</v>
      </c>
      <c r="C715" s="12">
        <v>41953</v>
      </c>
      <c r="D715" s="15">
        <f t="shared" si="22"/>
        <v>2014</v>
      </c>
      <c r="E715" s="15">
        <f t="shared" si="23"/>
        <v>11</v>
      </c>
      <c r="F715" s="14" t="s">
        <v>2255</v>
      </c>
      <c r="G715" t="s">
        <v>51</v>
      </c>
      <c r="H715" t="s">
        <v>4341</v>
      </c>
      <c r="I715" t="s">
        <v>4342</v>
      </c>
      <c r="J715" t="s">
        <v>41</v>
      </c>
      <c r="K715" t="s">
        <v>26</v>
      </c>
      <c r="L715" t="s">
        <v>1549</v>
      </c>
      <c r="M715" t="s">
        <v>1550</v>
      </c>
      <c r="N715">
        <v>72701</v>
      </c>
      <c r="O715" t="s">
        <v>29</v>
      </c>
      <c r="P715" t="s">
        <v>4601</v>
      </c>
      <c r="Q715" t="s">
        <v>31</v>
      </c>
      <c r="R715" t="s">
        <v>67</v>
      </c>
      <c r="S715" t="s">
        <v>4602</v>
      </c>
      <c r="T715">
        <v>8.92</v>
      </c>
      <c r="U715">
        <v>4</v>
      </c>
      <c r="V715">
        <v>0</v>
      </c>
      <c r="W715">
        <v>3.9247999999999998</v>
      </c>
    </row>
    <row r="716" spans="1:23" x14ac:dyDescent="0.3">
      <c r="A716">
        <v>6215</v>
      </c>
      <c r="B716" t="s">
        <v>6513</v>
      </c>
      <c r="C716" s="12">
        <v>41953</v>
      </c>
      <c r="D716" s="15">
        <f t="shared" si="22"/>
        <v>2014</v>
      </c>
      <c r="E716" s="15">
        <f t="shared" si="23"/>
        <v>11</v>
      </c>
      <c r="F716" s="14" t="s">
        <v>2255</v>
      </c>
      <c r="G716" t="s">
        <v>51</v>
      </c>
      <c r="H716" t="s">
        <v>1816</v>
      </c>
      <c r="I716" t="s">
        <v>1817</v>
      </c>
      <c r="J716" t="s">
        <v>25</v>
      </c>
      <c r="K716" t="s">
        <v>26</v>
      </c>
      <c r="L716" t="s">
        <v>4915</v>
      </c>
      <c r="M716" t="s">
        <v>43</v>
      </c>
      <c r="N716">
        <v>90278</v>
      </c>
      <c r="O716" t="s">
        <v>44</v>
      </c>
      <c r="P716" t="s">
        <v>2055</v>
      </c>
      <c r="Q716" t="s">
        <v>46</v>
      </c>
      <c r="R716" t="s">
        <v>168</v>
      </c>
      <c r="S716" t="s">
        <v>2056</v>
      </c>
      <c r="T716">
        <v>7.64</v>
      </c>
      <c r="U716">
        <v>1</v>
      </c>
      <c r="V716">
        <v>0</v>
      </c>
      <c r="W716">
        <v>3.7435999999999998</v>
      </c>
    </row>
    <row r="717" spans="1:23" x14ac:dyDescent="0.3">
      <c r="A717">
        <v>17</v>
      </c>
      <c r="B717" t="s">
        <v>111</v>
      </c>
      <c r="C717" s="12">
        <v>41954</v>
      </c>
      <c r="D717" s="15">
        <f t="shared" si="22"/>
        <v>2014</v>
      </c>
      <c r="E717" s="15">
        <f t="shared" si="23"/>
        <v>11</v>
      </c>
      <c r="F717" s="14" t="s">
        <v>112</v>
      </c>
      <c r="G717" t="s">
        <v>51</v>
      </c>
      <c r="H717" t="s">
        <v>113</v>
      </c>
      <c r="I717" t="s">
        <v>114</v>
      </c>
      <c r="J717" t="s">
        <v>25</v>
      </c>
      <c r="K717" t="s">
        <v>26</v>
      </c>
      <c r="L717" t="s">
        <v>115</v>
      </c>
      <c r="M717" t="s">
        <v>116</v>
      </c>
      <c r="N717">
        <v>53711</v>
      </c>
      <c r="O717" t="s">
        <v>106</v>
      </c>
      <c r="P717" t="s">
        <v>117</v>
      </c>
      <c r="Q717" t="s">
        <v>46</v>
      </c>
      <c r="R717" t="s">
        <v>60</v>
      </c>
      <c r="S717" t="s">
        <v>118</v>
      </c>
      <c r="T717">
        <v>665.88</v>
      </c>
      <c r="U717">
        <v>6</v>
      </c>
      <c r="V717">
        <v>0</v>
      </c>
      <c r="W717">
        <v>13.317600000000001</v>
      </c>
    </row>
    <row r="718" spans="1:23" x14ac:dyDescent="0.3">
      <c r="A718">
        <v>982</v>
      </c>
      <c r="B718" t="s">
        <v>2607</v>
      </c>
      <c r="C718" s="12">
        <v>41954</v>
      </c>
      <c r="D718" s="15">
        <f t="shared" si="22"/>
        <v>2014</v>
      </c>
      <c r="E718" s="15">
        <f t="shared" si="23"/>
        <v>11</v>
      </c>
      <c r="F718" s="14" t="s">
        <v>2608</v>
      </c>
      <c r="G718" t="s">
        <v>22</v>
      </c>
      <c r="H718" t="s">
        <v>2609</v>
      </c>
      <c r="I718" t="s">
        <v>2610</v>
      </c>
      <c r="J718" t="s">
        <v>25</v>
      </c>
      <c r="K718" t="s">
        <v>26</v>
      </c>
      <c r="L718" t="s">
        <v>1349</v>
      </c>
      <c r="M718" t="s">
        <v>431</v>
      </c>
      <c r="N718">
        <v>80027</v>
      </c>
      <c r="O718" t="s">
        <v>44</v>
      </c>
      <c r="P718" t="s">
        <v>2611</v>
      </c>
      <c r="Q718" t="s">
        <v>46</v>
      </c>
      <c r="R718" t="s">
        <v>70</v>
      </c>
      <c r="S718" t="s">
        <v>2612</v>
      </c>
      <c r="T718">
        <v>3.3919999999999999</v>
      </c>
      <c r="U718">
        <v>1</v>
      </c>
      <c r="V718">
        <v>0.2</v>
      </c>
      <c r="W718">
        <v>0.80559999999999998</v>
      </c>
    </row>
    <row r="719" spans="1:23" x14ac:dyDescent="0.3">
      <c r="A719">
        <v>983</v>
      </c>
      <c r="B719" t="s">
        <v>2607</v>
      </c>
      <c r="C719" s="12">
        <v>41954</v>
      </c>
      <c r="D719" s="15">
        <f t="shared" si="22"/>
        <v>2014</v>
      </c>
      <c r="E719" s="15">
        <f t="shared" si="23"/>
        <v>11</v>
      </c>
      <c r="F719" s="14" t="s">
        <v>2608</v>
      </c>
      <c r="G719" t="s">
        <v>22</v>
      </c>
      <c r="H719" t="s">
        <v>2609</v>
      </c>
      <c r="I719" t="s">
        <v>2610</v>
      </c>
      <c r="J719" t="s">
        <v>25</v>
      </c>
      <c r="K719" t="s">
        <v>26</v>
      </c>
      <c r="L719" t="s">
        <v>1349</v>
      </c>
      <c r="M719" t="s">
        <v>431</v>
      </c>
      <c r="N719">
        <v>80027</v>
      </c>
      <c r="O719" t="s">
        <v>44</v>
      </c>
      <c r="P719" t="s">
        <v>2613</v>
      </c>
      <c r="Q719" t="s">
        <v>73</v>
      </c>
      <c r="R719" t="s">
        <v>74</v>
      </c>
      <c r="S719" t="s">
        <v>2614</v>
      </c>
      <c r="T719">
        <v>559.98400000000004</v>
      </c>
      <c r="U719">
        <v>2</v>
      </c>
      <c r="V719">
        <v>0.2</v>
      </c>
      <c r="W719">
        <v>55.998399999999997</v>
      </c>
    </row>
    <row r="720" spans="1:23" x14ac:dyDescent="0.3">
      <c r="A720">
        <v>984</v>
      </c>
      <c r="B720" t="s">
        <v>2607</v>
      </c>
      <c r="C720" s="12">
        <v>41954</v>
      </c>
      <c r="D720" s="15">
        <f t="shared" si="22"/>
        <v>2014</v>
      </c>
      <c r="E720" s="15">
        <f t="shared" si="23"/>
        <v>11</v>
      </c>
      <c r="F720" s="14" t="s">
        <v>2608</v>
      </c>
      <c r="G720" t="s">
        <v>22</v>
      </c>
      <c r="H720" t="s">
        <v>2609</v>
      </c>
      <c r="I720" t="s">
        <v>2610</v>
      </c>
      <c r="J720" t="s">
        <v>25</v>
      </c>
      <c r="K720" t="s">
        <v>26</v>
      </c>
      <c r="L720" t="s">
        <v>1349</v>
      </c>
      <c r="M720" t="s">
        <v>431</v>
      </c>
      <c r="N720">
        <v>80027</v>
      </c>
      <c r="O720" t="s">
        <v>44</v>
      </c>
      <c r="P720" t="s">
        <v>2293</v>
      </c>
      <c r="Q720" t="s">
        <v>31</v>
      </c>
      <c r="R720" t="s">
        <v>35</v>
      </c>
      <c r="S720" t="s">
        <v>2294</v>
      </c>
      <c r="T720">
        <v>603.91999999999996</v>
      </c>
      <c r="U720">
        <v>5</v>
      </c>
      <c r="V720">
        <v>0.2</v>
      </c>
      <c r="W720">
        <v>75.489999999999995</v>
      </c>
    </row>
    <row r="721" spans="1:23" x14ac:dyDescent="0.3">
      <c r="A721">
        <v>3325</v>
      </c>
      <c r="B721" t="s">
        <v>5296</v>
      </c>
      <c r="C721" s="12">
        <v>41954</v>
      </c>
      <c r="D721" s="15">
        <f t="shared" si="22"/>
        <v>2014</v>
      </c>
      <c r="E721" s="15">
        <f t="shared" si="23"/>
        <v>11</v>
      </c>
      <c r="F721" s="14" t="s">
        <v>4152</v>
      </c>
      <c r="G721" t="s">
        <v>51</v>
      </c>
      <c r="H721" t="s">
        <v>298</v>
      </c>
      <c r="I721" t="s">
        <v>299</v>
      </c>
      <c r="J721" t="s">
        <v>25</v>
      </c>
      <c r="K721" t="s">
        <v>26</v>
      </c>
      <c r="L721" t="s">
        <v>178</v>
      </c>
      <c r="M721" t="s">
        <v>105</v>
      </c>
      <c r="N721">
        <v>77095</v>
      </c>
      <c r="O721" t="s">
        <v>106</v>
      </c>
      <c r="P721" t="s">
        <v>4021</v>
      </c>
      <c r="Q721" t="s">
        <v>46</v>
      </c>
      <c r="R721" t="s">
        <v>77</v>
      </c>
      <c r="S721" t="s">
        <v>4022</v>
      </c>
      <c r="T721">
        <v>896.99</v>
      </c>
      <c r="U721">
        <v>5</v>
      </c>
      <c r="V721">
        <v>0.8</v>
      </c>
      <c r="W721">
        <v>-1480.0335</v>
      </c>
    </row>
    <row r="722" spans="1:23" x14ac:dyDescent="0.3">
      <c r="A722">
        <v>3326</v>
      </c>
      <c r="B722" t="s">
        <v>5296</v>
      </c>
      <c r="C722" s="12">
        <v>41954</v>
      </c>
      <c r="D722" s="15">
        <f t="shared" si="22"/>
        <v>2014</v>
      </c>
      <c r="E722" s="15">
        <f t="shared" si="23"/>
        <v>11</v>
      </c>
      <c r="F722" s="14" t="s">
        <v>4152</v>
      </c>
      <c r="G722" t="s">
        <v>51</v>
      </c>
      <c r="H722" t="s">
        <v>298</v>
      </c>
      <c r="I722" t="s">
        <v>299</v>
      </c>
      <c r="J722" t="s">
        <v>25</v>
      </c>
      <c r="K722" t="s">
        <v>26</v>
      </c>
      <c r="L722" t="s">
        <v>178</v>
      </c>
      <c r="M722" t="s">
        <v>105</v>
      </c>
      <c r="N722">
        <v>77095</v>
      </c>
      <c r="O722" t="s">
        <v>106</v>
      </c>
      <c r="P722" t="s">
        <v>5148</v>
      </c>
      <c r="Q722" t="s">
        <v>46</v>
      </c>
      <c r="R722" t="s">
        <v>77</v>
      </c>
      <c r="S722" t="s">
        <v>5149</v>
      </c>
      <c r="T722">
        <v>1.234</v>
      </c>
      <c r="U722">
        <v>1</v>
      </c>
      <c r="V722">
        <v>0.8</v>
      </c>
      <c r="W722">
        <v>-1.9743999999999999</v>
      </c>
    </row>
    <row r="723" spans="1:23" x14ac:dyDescent="0.3">
      <c r="A723">
        <v>3327</v>
      </c>
      <c r="B723" t="s">
        <v>5296</v>
      </c>
      <c r="C723" s="12">
        <v>41954</v>
      </c>
      <c r="D723" s="15">
        <f t="shared" si="22"/>
        <v>2014</v>
      </c>
      <c r="E723" s="15">
        <f t="shared" si="23"/>
        <v>11</v>
      </c>
      <c r="F723" s="14" t="s">
        <v>4152</v>
      </c>
      <c r="G723" t="s">
        <v>51</v>
      </c>
      <c r="H723" t="s">
        <v>298</v>
      </c>
      <c r="I723" t="s">
        <v>299</v>
      </c>
      <c r="J723" t="s">
        <v>25</v>
      </c>
      <c r="K723" t="s">
        <v>26</v>
      </c>
      <c r="L723" t="s">
        <v>178</v>
      </c>
      <c r="M723" t="s">
        <v>105</v>
      </c>
      <c r="N723">
        <v>77095</v>
      </c>
      <c r="O723" t="s">
        <v>106</v>
      </c>
      <c r="P723" t="s">
        <v>5090</v>
      </c>
      <c r="Q723" t="s">
        <v>46</v>
      </c>
      <c r="R723" t="s">
        <v>70</v>
      </c>
      <c r="S723" t="s">
        <v>5091</v>
      </c>
      <c r="T723">
        <v>67.56</v>
      </c>
      <c r="U723">
        <v>3</v>
      </c>
      <c r="V723">
        <v>0.2</v>
      </c>
      <c r="W723">
        <v>6.7560000000000002</v>
      </c>
    </row>
    <row r="724" spans="1:23" x14ac:dyDescent="0.3">
      <c r="A724">
        <v>3328</v>
      </c>
      <c r="B724" t="s">
        <v>5296</v>
      </c>
      <c r="C724" s="12">
        <v>41954</v>
      </c>
      <c r="D724" s="15">
        <f t="shared" si="22"/>
        <v>2014</v>
      </c>
      <c r="E724" s="15">
        <f t="shared" si="23"/>
        <v>11</v>
      </c>
      <c r="F724" s="14" t="s">
        <v>4152</v>
      </c>
      <c r="G724" t="s">
        <v>51</v>
      </c>
      <c r="H724" t="s">
        <v>298</v>
      </c>
      <c r="I724" t="s">
        <v>299</v>
      </c>
      <c r="J724" t="s">
        <v>25</v>
      </c>
      <c r="K724" t="s">
        <v>26</v>
      </c>
      <c r="L724" t="s">
        <v>178</v>
      </c>
      <c r="M724" t="s">
        <v>105</v>
      </c>
      <c r="N724">
        <v>77095</v>
      </c>
      <c r="O724" t="s">
        <v>106</v>
      </c>
      <c r="P724" t="s">
        <v>1312</v>
      </c>
      <c r="Q724" t="s">
        <v>46</v>
      </c>
      <c r="R724" t="s">
        <v>92</v>
      </c>
      <c r="S724" t="s">
        <v>1313</v>
      </c>
      <c r="T724">
        <v>21.72</v>
      </c>
      <c r="U724">
        <v>5</v>
      </c>
      <c r="V724">
        <v>0.2</v>
      </c>
      <c r="W724">
        <v>7.8734999999999999</v>
      </c>
    </row>
    <row r="725" spans="1:23" x14ac:dyDescent="0.3">
      <c r="A725">
        <v>3329</v>
      </c>
      <c r="B725" t="s">
        <v>5296</v>
      </c>
      <c r="C725" s="12">
        <v>41954</v>
      </c>
      <c r="D725" s="15">
        <f t="shared" si="22"/>
        <v>2014</v>
      </c>
      <c r="E725" s="15">
        <f t="shared" si="23"/>
        <v>11</v>
      </c>
      <c r="F725" s="14" t="s">
        <v>4152</v>
      </c>
      <c r="G725" t="s">
        <v>51</v>
      </c>
      <c r="H725" t="s">
        <v>298</v>
      </c>
      <c r="I725" t="s">
        <v>299</v>
      </c>
      <c r="J725" t="s">
        <v>25</v>
      </c>
      <c r="K725" t="s">
        <v>26</v>
      </c>
      <c r="L725" t="s">
        <v>178</v>
      </c>
      <c r="M725" t="s">
        <v>105</v>
      </c>
      <c r="N725">
        <v>77095</v>
      </c>
      <c r="O725" t="s">
        <v>106</v>
      </c>
      <c r="P725" t="s">
        <v>5297</v>
      </c>
      <c r="Q725" t="s">
        <v>46</v>
      </c>
      <c r="R725" t="s">
        <v>92</v>
      </c>
      <c r="S725" t="s">
        <v>5298</v>
      </c>
      <c r="T725">
        <v>262.33600000000001</v>
      </c>
      <c r="U725">
        <v>8</v>
      </c>
      <c r="V725">
        <v>0.2</v>
      </c>
      <c r="W725">
        <v>95.096800000000002</v>
      </c>
    </row>
    <row r="726" spans="1:23" x14ac:dyDescent="0.3">
      <c r="A726">
        <v>3330</v>
      </c>
      <c r="B726" t="s">
        <v>5296</v>
      </c>
      <c r="C726" s="12">
        <v>41954</v>
      </c>
      <c r="D726" s="15">
        <f t="shared" si="22"/>
        <v>2014</v>
      </c>
      <c r="E726" s="15">
        <f t="shared" si="23"/>
        <v>11</v>
      </c>
      <c r="F726" s="14" t="s">
        <v>4152</v>
      </c>
      <c r="G726" t="s">
        <v>51</v>
      </c>
      <c r="H726" t="s">
        <v>298</v>
      </c>
      <c r="I726" t="s">
        <v>299</v>
      </c>
      <c r="J726" t="s">
        <v>25</v>
      </c>
      <c r="K726" t="s">
        <v>26</v>
      </c>
      <c r="L726" t="s">
        <v>178</v>
      </c>
      <c r="M726" t="s">
        <v>105</v>
      </c>
      <c r="N726">
        <v>77095</v>
      </c>
      <c r="O726" t="s">
        <v>106</v>
      </c>
      <c r="P726" t="s">
        <v>3121</v>
      </c>
      <c r="Q726" t="s">
        <v>73</v>
      </c>
      <c r="R726" t="s">
        <v>74</v>
      </c>
      <c r="S726" t="s">
        <v>3122</v>
      </c>
      <c r="T726">
        <v>148.47999999999999</v>
      </c>
      <c r="U726">
        <v>2</v>
      </c>
      <c r="V726">
        <v>0.2</v>
      </c>
      <c r="W726">
        <v>16.704000000000001</v>
      </c>
    </row>
    <row r="727" spans="1:23" x14ac:dyDescent="0.3">
      <c r="A727">
        <v>3331</v>
      </c>
      <c r="B727" t="s">
        <v>5296</v>
      </c>
      <c r="C727" s="12">
        <v>41954</v>
      </c>
      <c r="D727" s="15">
        <f t="shared" si="22"/>
        <v>2014</v>
      </c>
      <c r="E727" s="15">
        <f t="shared" si="23"/>
        <v>11</v>
      </c>
      <c r="F727" s="14" t="s">
        <v>4152</v>
      </c>
      <c r="G727" t="s">
        <v>51</v>
      </c>
      <c r="H727" t="s">
        <v>298</v>
      </c>
      <c r="I727" t="s">
        <v>299</v>
      </c>
      <c r="J727" t="s">
        <v>25</v>
      </c>
      <c r="K727" t="s">
        <v>26</v>
      </c>
      <c r="L727" t="s">
        <v>178</v>
      </c>
      <c r="M727" t="s">
        <v>105</v>
      </c>
      <c r="N727">
        <v>77095</v>
      </c>
      <c r="O727" t="s">
        <v>106</v>
      </c>
      <c r="P727" t="s">
        <v>3983</v>
      </c>
      <c r="Q727" t="s">
        <v>73</v>
      </c>
      <c r="R727" t="s">
        <v>74</v>
      </c>
      <c r="S727" t="s">
        <v>3984</v>
      </c>
      <c r="T727">
        <v>241.17599999999999</v>
      </c>
      <c r="U727">
        <v>3</v>
      </c>
      <c r="V727">
        <v>0.2</v>
      </c>
      <c r="W727">
        <v>15.073499999999999</v>
      </c>
    </row>
    <row r="728" spans="1:23" x14ac:dyDescent="0.3">
      <c r="A728">
        <v>5779</v>
      </c>
      <c r="B728" t="s">
        <v>6381</v>
      </c>
      <c r="C728" s="12">
        <v>41954</v>
      </c>
      <c r="D728" s="15">
        <f t="shared" si="22"/>
        <v>2014</v>
      </c>
      <c r="E728" s="15">
        <f t="shared" si="23"/>
        <v>11</v>
      </c>
      <c r="F728" s="14" t="s">
        <v>112</v>
      </c>
      <c r="G728" t="s">
        <v>51</v>
      </c>
      <c r="H728" t="s">
        <v>2052</v>
      </c>
      <c r="I728" t="s">
        <v>2053</v>
      </c>
      <c r="J728" t="s">
        <v>25</v>
      </c>
      <c r="K728" t="s">
        <v>26</v>
      </c>
      <c r="L728" t="s">
        <v>42</v>
      </c>
      <c r="M728" t="s">
        <v>43</v>
      </c>
      <c r="N728">
        <v>90008</v>
      </c>
      <c r="O728" t="s">
        <v>44</v>
      </c>
      <c r="P728" t="s">
        <v>1429</v>
      </c>
      <c r="Q728" t="s">
        <v>46</v>
      </c>
      <c r="R728" t="s">
        <v>70</v>
      </c>
      <c r="S728" t="s">
        <v>1430</v>
      </c>
      <c r="T728">
        <v>30.48</v>
      </c>
      <c r="U728">
        <v>3</v>
      </c>
      <c r="V728">
        <v>0</v>
      </c>
      <c r="W728">
        <v>7.9248000000000003</v>
      </c>
    </row>
    <row r="729" spans="1:23" x14ac:dyDescent="0.3">
      <c r="A729">
        <v>5780</v>
      </c>
      <c r="B729" t="s">
        <v>6381</v>
      </c>
      <c r="C729" s="12">
        <v>41954</v>
      </c>
      <c r="D729" s="15">
        <f t="shared" si="22"/>
        <v>2014</v>
      </c>
      <c r="E729" s="15">
        <f t="shared" si="23"/>
        <v>11</v>
      </c>
      <c r="F729" s="14" t="s">
        <v>112</v>
      </c>
      <c r="G729" t="s">
        <v>51</v>
      </c>
      <c r="H729" t="s">
        <v>2052</v>
      </c>
      <c r="I729" t="s">
        <v>2053</v>
      </c>
      <c r="J729" t="s">
        <v>25</v>
      </c>
      <c r="K729" t="s">
        <v>26</v>
      </c>
      <c r="L729" t="s">
        <v>42</v>
      </c>
      <c r="M729" t="s">
        <v>43</v>
      </c>
      <c r="N729">
        <v>90008</v>
      </c>
      <c r="O729" t="s">
        <v>44</v>
      </c>
      <c r="P729" t="s">
        <v>3962</v>
      </c>
      <c r="Q729" t="s">
        <v>31</v>
      </c>
      <c r="R729" t="s">
        <v>35</v>
      </c>
      <c r="S729" t="s">
        <v>3963</v>
      </c>
      <c r="T729">
        <v>112.648</v>
      </c>
      <c r="U729">
        <v>1</v>
      </c>
      <c r="V729">
        <v>0.2</v>
      </c>
      <c r="W729">
        <v>11.264799999999999</v>
      </c>
    </row>
    <row r="730" spans="1:23" x14ac:dyDescent="0.3">
      <c r="A730">
        <v>5955</v>
      </c>
      <c r="B730" t="s">
        <v>6453</v>
      </c>
      <c r="C730" s="12">
        <v>41954</v>
      </c>
      <c r="D730" s="15">
        <f t="shared" si="22"/>
        <v>2014</v>
      </c>
      <c r="E730" s="15">
        <f t="shared" si="23"/>
        <v>11</v>
      </c>
      <c r="F730" s="14" t="s">
        <v>4152</v>
      </c>
      <c r="G730" t="s">
        <v>22</v>
      </c>
      <c r="H730" t="s">
        <v>5923</v>
      </c>
      <c r="I730" t="s">
        <v>5924</v>
      </c>
      <c r="J730" t="s">
        <v>41</v>
      </c>
      <c r="K730" t="s">
        <v>26</v>
      </c>
      <c r="L730" t="s">
        <v>4058</v>
      </c>
      <c r="M730" t="s">
        <v>146</v>
      </c>
      <c r="N730">
        <v>19601</v>
      </c>
      <c r="O730" t="s">
        <v>147</v>
      </c>
      <c r="P730" t="s">
        <v>4962</v>
      </c>
      <c r="Q730" t="s">
        <v>31</v>
      </c>
      <c r="R730" t="s">
        <v>67</v>
      </c>
      <c r="S730" t="s">
        <v>4963</v>
      </c>
      <c r="T730">
        <v>23.968</v>
      </c>
      <c r="U730">
        <v>2</v>
      </c>
      <c r="V730">
        <v>0.2</v>
      </c>
      <c r="W730">
        <v>7.7896000000000001</v>
      </c>
    </row>
    <row r="731" spans="1:23" x14ac:dyDescent="0.3">
      <c r="A731">
        <v>5956</v>
      </c>
      <c r="B731" t="s">
        <v>6453</v>
      </c>
      <c r="C731" s="12">
        <v>41954</v>
      </c>
      <c r="D731" s="15">
        <f t="shared" si="22"/>
        <v>2014</v>
      </c>
      <c r="E731" s="15">
        <f t="shared" si="23"/>
        <v>11</v>
      </c>
      <c r="F731" s="14" t="s">
        <v>4152</v>
      </c>
      <c r="G731" t="s">
        <v>22</v>
      </c>
      <c r="H731" t="s">
        <v>5923</v>
      </c>
      <c r="I731" t="s">
        <v>5924</v>
      </c>
      <c r="J731" t="s">
        <v>41</v>
      </c>
      <c r="K731" t="s">
        <v>26</v>
      </c>
      <c r="L731" t="s">
        <v>4058</v>
      </c>
      <c r="M731" t="s">
        <v>146</v>
      </c>
      <c r="N731">
        <v>19601</v>
      </c>
      <c r="O731" t="s">
        <v>147</v>
      </c>
      <c r="P731" t="s">
        <v>192</v>
      </c>
      <c r="Q731" t="s">
        <v>31</v>
      </c>
      <c r="R731" t="s">
        <v>32</v>
      </c>
      <c r="S731" t="s">
        <v>193</v>
      </c>
      <c r="T731">
        <v>521.96</v>
      </c>
      <c r="U731">
        <v>4</v>
      </c>
      <c r="V731">
        <v>0.5</v>
      </c>
      <c r="W731">
        <v>-250.54079999999999</v>
      </c>
    </row>
    <row r="732" spans="1:23" x14ac:dyDescent="0.3">
      <c r="A732">
        <v>5962</v>
      </c>
      <c r="B732" t="s">
        <v>6456</v>
      </c>
      <c r="C732" s="12">
        <v>41954</v>
      </c>
      <c r="D732" s="15">
        <f t="shared" si="22"/>
        <v>2014</v>
      </c>
      <c r="E732" s="15">
        <f t="shared" si="23"/>
        <v>11</v>
      </c>
      <c r="F732" s="14" t="s">
        <v>6457</v>
      </c>
      <c r="G732" t="s">
        <v>22</v>
      </c>
      <c r="H732" t="s">
        <v>176</v>
      </c>
      <c r="I732" t="s">
        <v>177</v>
      </c>
      <c r="J732" t="s">
        <v>103</v>
      </c>
      <c r="K732" t="s">
        <v>26</v>
      </c>
      <c r="L732" t="s">
        <v>42</v>
      </c>
      <c r="M732" t="s">
        <v>43</v>
      </c>
      <c r="N732">
        <v>90004</v>
      </c>
      <c r="O732" t="s">
        <v>44</v>
      </c>
      <c r="P732" t="s">
        <v>1811</v>
      </c>
      <c r="Q732" t="s">
        <v>73</v>
      </c>
      <c r="R732" t="s">
        <v>74</v>
      </c>
      <c r="S732" t="s">
        <v>1812</v>
      </c>
      <c r="T732">
        <v>575.928</v>
      </c>
      <c r="U732">
        <v>9</v>
      </c>
      <c r="V732">
        <v>0.2</v>
      </c>
      <c r="W732">
        <v>57.592799999999997</v>
      </c>
    </row>
    <row r="733" spans="1:23" x14ac:dyDescent="0.3">
      <c r="A733">
        <v>5963</v>
      </c>
      <c r="B733" t="s">
        <v>6456</v>
      </c>
      <c r="C733" s="12">
        <v>41954</v>
      </c>
      <c r="D733" s="15">
        <f t="shared" si="22"/>
        <v>2014</v>
      </c>
      <c r="E733" s="15">
        <f t="shared" si="23"/>
        <v>11</v>
      </c>
      <c r="F733" s="14" t="s">
        <v>6457</v>
      </c>
      <c r="G733" t="s">
        <v>22</v>
      </c>
      <c r="H733" t="s">
        <v>176</v>
      </c>
      <c r="I733" t="s">
        <v>177</v>
      </c>
      <c r="J733" t="s">
        <v>103</v>
      </c>
      <c r="K733" t="s">
        <v>26</v>
      </c>
      <c r="L733" t="s">
        <v>42</v>
      </c>
      <c r="M733" t="s">
        <v>43</v>
      </c>
      <c r="N733">
        <v>90004</v>
      </c>
      <c r="O733" t="s">
        <v>44</v>
      </c>
      <c r="P733" t="s">
        <v>3554</v>
      </c>
      <c r="Q733" t="s">
        <v>46</v>
      </c>
      <c r="R733" t="s">
        <v>80</v>
      </c>
      <c r="S733" t="s">
        <v>3555</v>
      </c>
      <c r="T733">
        <v>7.78</v>
      </c>
      <c r="U733">
        <v>2</v>
      </c>
      <c r="V733">
        <v>0</v>
      </c>
      <c r="W733">
        <v>2.0228000000000002</v>
      </c>
    </row>
    <row r="734" spans="1:23" x14ac:dyDescent="0.3">
      <c r="A734">
        <v>5964</v>
      </c>
      <c r="B734" t="s">
        <v>6456</v>
      </c>
      <c r="C734" s="12">
        <v>41954</v>
      </c>
      <c r="D734" s="15">
        <f t="shared" si="22"/>
        <v>2014</v>
      </c>
      <c r="E734" s="15">
        <f t="shared" si="23"/>
        <v>11</v>
      </c>
      <c r="F734" s="14" t="s">
        <v>6457</v>
      </c>
      <c r="G734" t="s">
        <v>22</v>
      </c>
      <c r="H734" t="s">
        <v>176</v>
      </c>
      <c r="I734" t="s">
        <v>177</v>
      </c>
      <c r="J734" t="s">
        <v>103</v>
      </c>
      <c r="K734" t="s">
        <v>26</v>
      </c>
      <c r="L734" t="s">
        <v>42</v>
      </c>
      <c r="M734" t="s">
        <v>43</v>
      </c>
      <c r="N734">
        <v>90004</v>
      </c>
      <c r="O734" t="s">
        <v>44</v>
      </c>
      <c r="P734" t="s">
        <v>2627</v>
      </c>
      <c r="Q734" t="s">
        <v>46</v>
      </c>
      <c r="R734" t="s">
        <v>92</v>
      </c>
      <c r="S734" t="s">
        <v>2628</v>
      </c>
      <c r="T734">
        <v>123.92</v>
      </c>
      <c r="U734">
        <v>4</v>
      </c>
      <c r="V734">
        <v>0</v>
      </c>
      <c r="W734">
        <v>55.764000000000003</v>
      </c>
    </row>
    <row r="735" spans="1:23" x14ac:dyDescent="0.3">
      <c r="A735">
        <v>9614</v>
      </c>
      <c r="B735" t="s">
        <v>7361</v>
      </c>
      <c r="C735" s="12">
        <v>41954</v>
      </c>
      <c r="D735" s="15">
        <f t="shared" si="22"/>
        <v>2014</v>
      </c>
      <c r="E735" s="15">
        <f t="shared" si="23"/>
        <v>11</v>
      </c>
      <c r="F735" s="14" t="s">
        <v>6457</v>
      </c>
      <c r="G735" t="s">
        <v>182</v>
      </c>
      <c r="H735" t="s">
        <v>716</v>
      </c>
      <c r="I735" t="s">
        <v>717</v>
      </c>
      <c r="J735" t="s">
        <v>41</v>
      </c>
      <c r="K735" t="s">
        <v>26</v>
      </c>
      <c r="L735" t="s">
        <v>97</v>
      </c>
      <c r="M735" t="s">
        <v>98</v>
      </c>
      <c r="N735">
        <v>98115</v>
      </c>
      <c r="O735" t="s">
        <v>44</v>
      </c>
      <c r="P735" t="s">
        <v>79</v>
      </c>
      <c r="Q735" t="s">
        <v>46</v>
      </c>
      <c r="R735" t="s">
        <v>80</v>
      </c>
      <c r="S735" t="s">
        <v>81</v>
      </c>
      <c r="T735">
        <v>22.98</v>
      </c>
      <c r="U735">
        <v>1</v>
      </c>
      <c r="V735">
        <v>0</v>
      </c>
      <c r="W735">
        <v>6.8940000000000001</v>
      </c>
    </row>
    <row r="736" spans="1:23" x14ac:dyDescent="0.3">
      <c r="A736">
        <v>9615</v>
      </c>
      <c r="B736" t="s">
        <v>7361</v>
      </c>
      <c r="C736" s="12">
        <v>41954</v>
      </c>
      <c r="D736" s="15">
        <f t="shared" si="22"/>
        <v>2014</v>
      </c>
      <c r="E736" s="15">
        <f t="shared" si="23"/>
        <v>11</v>
      </c>
      <c r="F736" s="14" t="s">
        <v>6457</v>
      </c>
      <c r="G736" t="s">
        <v>182</v>
      </c>
      <c r="H736" t="s">
        <v>716</v>
      </c>
      <c r="I736" t="s">
        <v>717</v>
      </c>
      <c r="J736" t="s">
        <v>41</v>
      </c>
      <c r="K736" t="s">
        <v>26</v>
      </c>
      <c r="L736" t="s">
        <v>97</v>
      </c>
      <c r="M736" t="s">
        <v>98</v>
      </c>
      <c r="N736">
        <v>98115</v>
      </c>
      <c r="O736" t="s">
        <v>44</v>
      </c>
      <c r="P736" t="s">
        <v>4113</v>
      </c>
      <c r="Q736" t="s">
        <v>73</v>
      </c>
      <c r="R736" t="s">
        <v>157</v>
      </c>
      <c r="S736" t="s">
        <v>4114</v>
      </c>
      <c r="T736">
        <v>102.13</v>
      </c>
      <c r="U736">
        <v>7</v>
      </c>
      <c r="V736">
        <v>0</v>
      </c>
      <c r="W736">
        <v>15.3195</v>
      </c>
    </row>
    <row r="737" spans="1:23" x14ac:dyDescent="0.3">
      <c r="A737">
        <v>9616</v>
      </c>
      <c r="B737" t="s">
        <v>7361</v>
      </c>
      <c r="C737" s="12">
        <v>41954</v>
      </c>
      <c r="D737" s="15">
        <f t="shared" si="22"/>
        <v>2014</v>
      </c>
      <c r="E737" s="15">
        <f t="shared" si="23"/>
        <v>11</v>
      </c>
      <c r="F737" s="14" t="s">
        <v>6457</v>
      </c>
      <c r="G737" t="s">
        <v>182</v>
      </c>
      <c r="H737" t="s">
        <v>716</v>
      </c>
      <c r="I737" t="s">
        <v>717</v>
      </c>
      <c r="J737" t="s">
        <v>41</v>
      </c>
      <c r="K737" t="s">
        <v>26</v>
      </c>
      <c r="L737" t="s">
        <v>97</v>
      </c>
      <c r="M737" t="s">
        <v>98</v>
      </c>
      <c r="N737">
        <v>98115</v>
      </c>
      <c r="O737" t="s">
        <v>44</v>
      </c>
      <c r="P737" t="s">
        <v>1581</v>
      </c>
      <c r="Q737" t="s">
        <v>46</v>
      </c>
      <c r="R737" t="s">
        <v>77</v>
      </c>
      <c r="S737" t="s">
        <v>1582</v>
      </c>
      <c r="T737">
        <v>2033.5840000000001</v>
      </c>
      <c r="U737">
        <v>2</v>
      </c>
      <c r="V737">
        <v>0.2</v>
      </c>
      <c r="W737">
        <v>762.59400000000005</v>
      </c>
    </row>
    <row r="738" spans="1:23" x14ac:dyDescent="0.3">
      <c r="A738">
        <v>9748</v>
      </c>
      <c r="B738" t="s">
        <v>7381</v>
      </c>
      <c r="C738" s="12">
        <v>41954</v>
      </c>
      <c r="D738" s="15">
        <f t="shared" si="22"/>
        <v>2014</v>
      </c>
      <c r="E738" s="15">
        <f t="shared" si="23"/>
        <v>11</v>
      </c>
      <c r="F738" s="14" t="s">
        <v>4152</v>
      </c>
      <c r="G738" t="s">
        <v>51</v>
      </c>
      <c r="H738" t="s">
        <v>64</v>
      </c>
      <c r="I738" t="s">
        <v>65</v>
      </c>
      <c r="J738" t="s">
        <v>25</v>
      </c>
      <c r="K738" t="s">
        <v>26</v>
      </c>
      <c r="L738" t="s">
        <v>285</v>
      </c>
      <c r="M738" t="s">
        <v>201</v>
      </c>
      <c r="N738">
        <v>60653</v>
      </c>
      <c r="O738" t="s">
        <v>106</v>
      </c>
      <c r="P738" t="s">
        <v>5809</v>
      </c>
      <c r="Q738" t="s">
        <v>31</v>
      </c>
      <c r="R738" t="s">
        <v>67</v>
      </c>
      <c r="S738" t="s">
        <v>5810</v>
      </c>
      <c r="T738">
        <v>10.984</v>
      </c>
      <c r="U738">
        <v>2</v>
      </c>
      <c r="V738">
        <v>0.6</v>
      </c>
      <c r="W738">
        <v>-7.9634</v>
      </c>
    </row>
    <row r="739" spans="1:23" x14ac:dyDescent="0.3">
      <c r="A739">
        <v>9749</v>
      </c>
      <c r="B739" t="s">
        <v>7381</v>
      </c>
      <c r="C739" s="12">
        <v>41954</v>
      </c>
      <c r="D739" s="15">
        <f t="shared" si="22"/>
        <v>2014</v>
      </c>
      <c r="E739" s="15">
        <f t="shared" si="23"/>
        <v>11</v>
      </c>
      <c r="F739" s="14" t="s">
        <v>4152</v>
      </c>
      <c r="G739" t="s">
        <v>51</v>
      </c>
      <c r="H739" t="s">
        <v>64</v>
      </c>
      <c r="I739" t="s">
        <v>65</v>
      </c>
      <c r="J739" t="s">
        <v>25</v>
      </c>
      <c r="K739" t="s">
        <v>26</v>
      </c>
      <c r="L739" t="s">
        <v>285</v>
      </c>
      <c r="M739" t="s">
        <v>201</v>
      </c>
      <c r="N739">
        <v>60653</v>
      </c>
      <c r="O739" t="s">
        <v>106</v>
      </c>
      <c r="P739" t="s">
        <v>1615</v>
      </c>
      <c r="Q739" t="s">
        <v>31</v>
      </c>
      <c r="R739" t="s">
        <v>35</v>
      </c>
      <c r="S739" t="s">
        <v>1616</v>
      </c>
      <c r="T739">
        <v>797.94399999999996</v>
      </c>
      <c r="U739">
        <v>4</v>
      </c>
      <c r="V739">
        <v>0.3</v>
      </c>
      <c r="W739">
        <v>-56.996000000000002</v>
      </c>
    </row>
    <row r="740" spans="1:23" x14ac:dyDescent="0.3">
      <c r="A740">
        <v>9957</v>
      </c>
      <c r="B740" t="s">
        <v>7425</v>
      </c>
      <c r="C740" s="12">
        <v>41954</v>
      </c>
      <c r="D740" s="15">
        <f t="shared" si="22"/>
        <v>2014</v>
      </c>
      <c r="E740" s="15">
        <f t="shared" si="23"/>
        <v>11</v>
      </c>
      <c r="F740" s="14" t="s">
        <v>4221</v>
      </c>
      <c r="G740" t="s">
        <v>51</v>
      </c>
      <c r="H740" t="s">
        <v>4460</v>
      </c>
      <c r="I740" t="s">
        <v>4461</v>
      </c>
      <c r="J740" t="s">
        <v>103</v>
      </c>
      <c r="K740" t="s">
        <v>26</v>
      </c>
      <c r="L740" t="s">
        <v>1367</v>
      </c>
      <c r="M740" t="s">
        <v>251</v>
      </c>
      <c r="N740">
        <v>10801</v>
      </c>
      <c r="O740" t="s">
        <v>147</v>
      </c>
      <c r="P740" t="s">
        <v>4385</v>
      </c>
      <c r="Q740" t="s">
        <v>46</v>
      </c>
      <c r="R740" t="s">
        <v>92</v>
      </c>
      <c r="S740" t="s">
        <v>4386</v>
      </c>
      <c r="T740">
        <v>46.35</v>
      </c>
      <c r="U740">
        <v>5</v>
      </c>
      <c r="V740">
        <v>0</v>
      </c>
      <c r="W740">
        <v>21.784500000000001</v>
      </c>
    </row>
    <row r="741" spans="1:23" x14ac:dyDescent="0.3">
      <c r="A741">
        <v>9958</v>
      </c>
      <c r="B741" t="s">
        <v>7425</v>
      </c>
      <c r="C741" s="12">
        <v>41954</v>
      </c>
      <c r="D741" s="15">
        <f t="shared" si="22"/>
        <v>2014</v>
      </c>
      <c r="E741" s="15">
        <f t="shared" si="23"/>
        <v>11</v>
      </c>
      <c r="F741" s="14" t="s">
        <v>4221</v>
      </c>
      <c r="G741" t="s">
        <v>51</v>
      </c>
      <c r="H741" t="s">
        <v>4460</v>
      </c>
      <c r="I741" t="s">
        <v>4461</v>
      </c>
      <c r="J741" t="s">
        <v>103</v>
      </c>
      <c r="K741" t="s">
        <v>26</v>
      </c>
      <c r="L741" t="s">
        <v>1367</v>
      </c>
      <c r="M741" t="s">
        <v>251</v>
      </c>
      <c r="N741">
        <v>10801</v>
      </c>
      <c r="O741" t="s">
        <v>147</v>
      </c>
      <c r="P741" t="s">
        <v>5465</v>
      </c>
      <c r="Q741" t="s">
        <v>46</v>
      </c>
      <c r="R741" t="s">
        <v>92</v>
      </c>
      <c r="S741" t="s">
        <v>5466</v>
      </c>
      <c r="T741">
        <v>223.92</v>
      </c>
      <c r="U741">
        <v>4</v>
      </c>
      <c r="V741">
        <v>0</v>
      </c>
      <c r="W741">
        <v>109.7208</v>
      </c>
    </row>
    <row r="742" spans="1:23" x14ac:dyDescent="0.3">
      <c r="A742">
        <v>9959</v>
      </c>
      <c r="B742" t="s">
        <v>7425</v>
      </c>
      <c r="C742" s="12">
        <v>41954</v>
      </c>
      <c r="D742" s="15">
        <f t="shared" si="22"/>
        <v>2014</v>
      </c>
      <c r="E742" s="15">
        <f t="shared" si="23"/>
        <v>11</v>
      </c>
      <c r="F742" s="14" t="s">
        <v>4221</v>
      </c>
      <c r="G742" t="s">
        <v>51</v>
      </c>
      <c r="H742" t="s">
        <v>4460</v>
      </c>
      <c r="I742" t="s">
        <v>4461</v>
      </c>
      <c r="J742" t="s">
        <v>103</v>
      </c>
      <c r="K742" t="s">
        <v>26</v>
      </c>
      <c r="L742" t="s">
        <v>1367</v>
      </c>
      <c r="M742" t="s">
        <v>251</v>
      </c>
      <c r="N742">
        <v>10801</v>
      </c>
      <c r="O742" t="s">
        <v>147</v>
      </c>
      <c r="P742" t="s">
        <v>1757</v>
      </c>
      <c r="Q742" t="s">
        <v>46</v>
      </c>
      <c r="R742" t="s">
        <v>546</v>
      </c>
      <c r="S742" t="s">
        <v>1758</v>
      </c>
      <c r="T742">
        <v>7.3</v>
      </c>
      <c r="U742">
        <v>2</v>
      </c>
      <c r="V742">
        <v>0</v>
      </c>
      <c r="W742">
        <v>2.19</v>
      </c>
    </row>
    <row r="743" spans="1:23" x14ac:dyDescent="0.3">
      <c r="A743">
        <v>457</v>
      </c>
      <c r="B743" t="s">
        <v>1441</v>
      </c>
      <c r="C743" s="12">
        <v>41975</v>
      </c>
      <c r="D743" s="15">
        <f t="shared" si="22"/>
        <v>2014</v>
      </c>
      <c r="E743" s="15">
        <f t="shared" si="23"/>
        <v>12</v>
      </c>
      <c r="F743" s="14" t="s">
        <v>1442</v>
      </c>
      <c r="G743" t="s">
        <v>51</v>
      </c>
      <c r="H743" t="s">
        <v>1443</v>
      </c>
      <c r="I743" t="s">
        <v>1444</v>
      </c>
      <c r="J743" t="s">
        <v>25</v>
      </c>
      <c r="K743" t="s">
        <v>26</v>
      </c>
      <c r="L743" t="s">
        <v>89</v>
      </c>
      <c r="M743" t="s">
        <v>43</v>
      </c>
      <c r="N743">
        <v>94521</v>
      </c>
      <c r="O743" t="s">
        <v>44</v>
      </c>
      <c r="P743" t="s">
        <v>1445</v>
      </c>
      <c r="Q743" t="s">
        <v>31</v>
      </c>
      <c r="R743" t="s">
        <v>35</v>
      </c>
      <c r="S743" t="s">
        <v>1446</v>
      </c>
      <c r="T743">
        <v>129.56800000000001</v>
      </c>
      <c r="U743">
        <v>2</v>
      </c>
      <c r="V743">
        <v>0.2</v>
      </c>
      <c r="W743">
        <v>-24.294</v>
      </c>
    </row>
    <row r="744" spans="1:23" x14ac:dyDescent="0.3">
      <c r="A744">
        <v>2794</v>
      </c>
      <c r="B744" t="s">
        <v>4914</v>
      </c>
      <c r="C744" s="12">
        <v>41977</v>
      </c>
      <c r="D744" s="15">
        <f t="shared" si="22"/>
        <v>2014</v>
      </c>
      <c r="E744" s="15">
        <f t="shared" si="23"/>
        <v>12</v>
      </c>
      <c r="F744" s="14" t="s">
        <v>1135</v>
      </c>
      <c r="G744" t="s">
        <v>51</v>
      </c>
      <c r="H744" t="s">
        <v>4725</v>
      </c>
      <c r="I744" t="s">
        <v>4726</v>
      </c>
      <c r="J744" t="s">
        <v>41</v>
      </c>
      <c r="K744" t="s">
        <v>26</v>
      </c>
      <c r="L744" t="s">
        <v>4915</v>
      </c>
      <c r="M744" t="s">
        <v>43</v>
      </c>
      <c r="N744">
        <v>90278</v>
      </c>
      <c r="O744" t="s">
        <v>44</v>
      </c>
      <c r="P744" t="s">
        <v>2295</v>
      </c>
      <c r="Q744" t="s">
        <v>73</v>
      </c>
      <c r="R744" t="s">
        <v>74</v>
      </c>
      <c r="S744" t="s">
        <v>2296</v>
      </c>
      <c r="T744">
        <v>1075.088</v>
      </c>
      <c r="U744">
        <v>14</v>
      </c>
      <c r="V744">
        <v>0.2</v>
      </c>
      <c r="W744">
        <v>94.0702</v>
      </c>
    </row>
    <row r="745" spans="1:23" x14ac:dyDescent="0.3">
      <c r="A745">
        <v>2795</v>
      </c>
      <c r="B745" t="s">
        <v>4914</v>
      </c>
      <c r="C745" s="12">
        <v>41977</v>
      </c>
      <c r="D745" s="15">
        <f t="shared" si="22"/>
        <v>2014</v>
      </c>
      <c r="E745" s="15">
        <f t="shared" si="23"/>
        <v>12</v>
      </c>
      <c r="F745" s="14" t="s">
        <v>1135</v>
      </c>
      <c r="G745" t="s">
        <v>51</v>
      </c>
      <c r="H745" t="s">
        <v>4725</v>
      </c>
      <c r="I745" t="s">
        <v>4726</v>
      </c>
      <c r="J745" t="s">
        <v>41</v>
      </c>
      <c r="K745" t="s">
        <v>26</v>
      </c>
      <c r="L745" t="s">
        <v>4915</v>
      </c>
      <c r="M745" t="s">
        <v>43</v>
      </c>
      <c r="N745">
        <v>90278</v>
      </c>
      <c r="O745" t="s">
        <v>44</v>
      </c>
      <c r="P745" t="s">
        <v>2823</v>
      </c>
      <c r="Q745" t="s">
        <v>73</v>
      </c>
      <c r="R745" t="s">
        <v>74</v>
      </c>
      <c r="S745" t="s">
        <v>2824</v>
      </c>
      <c r="T745">
        <v>438.36799999999999</v>
      </c>
      <c r="U745">
        <v>4</v>
      </c>
      <c r="V745">
        <v>0.2</v>
      </c>
      <c r="W745">
        <v>38.357199999999999</v>
      </c>
    </row>
    <row r="746" spans="1:23" x14ac:dyDescent="0.3">
      <c r="A746">
        <v>2796</v>
      </c>
      <c r="B746" t="s">
        <v>4914</v>
      </c>
      <c r="C746" s="12">
        <v>41977</v>
      </c>
      <c r="D746" s="15">
        <f t="shared" si="22"/>
        <v>2014</v>
      </c>
      <c r="E746" s="15">
        <f t="shared" si="23"/>
        <v>12</v>
      </c>
      <c r="F746" s="14" t="s">
        <v>1135</v>
      </c>
      <c r="G746" t="s">
        <v>51</v>
      </c>
      <c r="H746" t="s">
        <v>4725</v>
      </c>
      <c r="I746" t="s">
        <v>4726</v>
      </c>
      <c r="J746" t="s">
        <v>41</v>
      </c>
      <c r="K746" t="s">
        <v>26</v>
      </c>
      <c r="L746" t="s">
        <v>4915</v>
      </c>
      <c r="M746" t="s">
        <v>43</v>
      </c>
      <c r="N746">
        <v>90278</v>
      </c>
      <c r="O746" t="s">
        <v>44</v>
      </c>
      <c r="P746" t="s">
        <v>1774</v>
      </c>
      <c r="Q746" t="s">
        <v>46</v>
      </c>
      <c r="R746" t="s">
        <v>77</v>
      </c>
      <c r="S746" t="s">
        <v>1775</v>
      </c>
      <c r="T746">
        <v>18.088000000000001</v>
      </c>
      <c r="U746">
        <v>7</v>
      </c>
      <c r="V746">
        <v>0.2</v>
      </c>
      <c r="W746">
        <v>6.5568999999999997</v>
      </c>
    </row>
    <row r="747" spans="1:23" x14ac:dyDescent="0.3">
      <c r="A747">
        <v>2797</v>
      </c>
      <c r="B747" t="s">
        <v>4914</v>
      </c>
      <c r="C747" s="12">
        <v>41977</v>
      </c>
      <c r="D747" s="15">
        <f t="shared" si="22"/>
        <v>2014</v>
      </c>
      <c r="E747" s="15">
        <f t="shared" si="23"/>
        <v>12</v>
      </c>
      <c r="F747" s="14" t="s">
        <v>1135</v>
      </c>
      <c r="G747" t="s">
        <v>51</v>
      </c>
      <c r="H747" t="s">
        <v>4725</v>
      </c>
      <c r="I747" t="s">
        <v>4726</v>
      </c>
      <c r="J747" t="s">
        <v>41</v>
      </c>
      <c r="K747" t="s">
        <v>26</v>
      </c>
      <c r="L747" t="s">
        <v>4915</v>
      </c>
      <c r="M747" t="s">
        <v>43</v>
      </c>
      <c r="N747">
        <v>90278</v>
      </c>
      <c r="O747" t="s">
        <v>44</v>
      </c>
      <c r="P747" t="s">
        <v>1518</v>
      </c>
      <c r="Q747" t="s">
        <v>31</v>
      </c>
      <c r="R747" t="s">
        <v>32</v>
      </c>
      <c r="S747" t="s">
        <v>1519</v>
      </c>
      <c r="T747">
        <v>308.49900000000002</v>
      </c>
      <c r="U747">
        <v>3</v>
      </c>
      <c r="V747">
        <v>0.15</v>
      </c>
      <c r="W747">
        <v>-18.146999999999998</v>
      </c>
    </row>
    <row r="748" spans="1:23" x14ac:dyDescent="0.3">
      <c r="A748">
        <v>9098</v>
      </c>
      <c r="B748" t="s">
        <v>7228</v>
      </c>
      <c r="C748" s="12">
        <v>41977</v>
      </c>
      <c r="D748" s="15">
        <f t="shared" si="22"/>
        <v>2014</v>
      </c>
      <c r="E748" s="15">
        <f t="shared" si="23"/>
        <v>12</v>
      </c>
      <c r="F748" s="14" t="s">
        <v>1135</v>
      </c>
      <c r="G748" t="s">
        <v>51</v>
      </c>
      <c r="H748" t="s">
        <v>4801</v>
      </c>
      <c r="I748" t="s">
        <v>4802</v>
      </c>
      <c r="J748" t="s">
        <v>25</v>
      </c>
      <c r="K748" t="s">
        <v>26</v>
      </c>
      <c r="L748" t="s">
        <v>506</v>
      </c>
      <c r="M748" t="s">
        <v>237</v>
      </c>
      <c r="N748">
        <v>47401</v>
      </c>
      <c r="O748" t="s">
        <v>106</v>
      </c>
      <c r="P748" t="s">
        <v>2533</v>
      </c>
      <c r="Q748" t="s">
        <v>46</v>
      </c>
      <c r="R748" t="s">
        <v>92</v>
      </c>
      <c r="S748" t="s">
        <v>2534</v>
      </c>
      <c r="T748">
        <v>32.4</v>
      </c>
      <c r="U748">
        <v>5</v>
      </c>
      <c r="V748">
        <v>0</v>
      </c>
      <c r="W748">
        <v>15.552</v>
      </c>
    </row>
    <row r="749" spans="1:23" x14ac:dyDescent="0.3">
      <c r="A749">
        <v>9850</v>
      </c>
      <c r="B749" t="s">
        <v>7399</v>
      </c>
      <c r="C749" s="12">
        <v>41977</v>
      </c>
      <c r="D749" s="15">
        <f t="shared" si="22"/>
        <v>2014</v>
      </c>
      <c r="E749" s="15">
        <f t="shared" si="23"/>
        <v>12</v>
      </c>
      <c r="F749" s="14" t="s">
        <v>5417</v>
      </c>
      <c r="G749" t="s">
        <v>51</v>
      </c>
      <c r="H749" t="s">
        <v>4051</v>
      </c>
      <c r="I749" t="s">
        <v>4052</v>
      </c>
      <c r="J749" t="s">
        <v>41</v>
      </c>
      <c r="K749" t="s">
        <v>26</v>
      </c>
      <c r="L749" t="s">
        <v>7393</v>
      </c>
      <c r="M749" t="s">
        <v>43</v>
      </c>
      <c r="N749">
        <v>95240</v>
      </c>
      <c r="O749" t="s">
        <v>44</v>
      </c>
      <c r="P749" t="s">
        <v>5501</v>
      </c>
      <c r="Q749" t="s">
        <v>46</v>
      </c>
      <c r="R749" t="s">
        <v>70</v>
      </c>
      <c r="S749" t="s">
        <v>5502</v>
      </c>
      <c r="T749">
        <v>39.68</v>
      </c>
      <c r="U749">
        <v>2</v>
      </c>
      <c r="V749">
        <v>0</v>
      </c>
      <c r="W749">
        <v>16.268799999999999</v>
      </c>
    </row>
    <row r="750" spans="1:23" x14ac:dyDescent="0.3">
      <c r="A750">
        <v>1658</v>
      </c>
      <c r="B750" t="s">
        <v>3730</v>
      </c>
      <c r="C750" s="12">
        <v>41978</v>
      </c>
      <c r="D750" s="15">
        <f t="shared" si="22"/>
        <v>2014</v>
      </c>
      <c r="E750" s="15">
        <f t="shared" si="23"/>
        <v>12</v>
      </c>
      <c r="F750" s="14" t="s">
        <v>119</v>
      </c>
      <c r="G750" t="s">
        <v>182</v>
      </c>
      <c r="H750" t="s">
        <v>2442</v>
      </c>
      <c r="I750" t="s">
        <v>2443</v>
      </c>
      <c r="J750" t="s">
        <v>25</v>
      </c>
      <c r="K750" t="s">
        <v>26</v>
      </c>
      <c r="L750" t="s">
        <v>2267</v>
      </c>
      <c r="M750" t="s">
        <v>116</v>
      </c>
      <c r="N750">
        <v>53209</v>
      </c>
      <c r="O750" t="s">
        <v>106</v>
      </c>
      <c r="P750" t="s">
        <v>1846</v>
      </c>
      <c r="Q750" t="s">
        <v>31</v>
      </c>
      <c r="R750" t="s">
        <v>67</v>
      </c>
      <c r="S750" t="s">
        <v>1847</v>
      </c>
      <c r="T750">
        <v>34.79</v>
      </c>
      <c r="U750">
        <v>7</v>
      </c>
      <c r="V750">
        <v>0</v>
      </c>
      <c r="W750">
        <v>10.7849</v>
      </c>
    </row>
    <row r="751" spans="1:23" x14ac:dyDescent="0.3">
      <c r="A751">
        <v>2747</v>
      </c>
      <c r="B751" t="s">
        <v>4861</v>
      </c>
      <c r="C751" s="12">
        <v>41978</v>
      </c>
      <c r="D751" s="15">
        <f t="shared" si="22"/>
        <v>2014</v>
      </c>
      <c r="E751" s="15">
        <f t="shared" si="23"/>
        <v>12</v>
      </c>
      <c r="F751" s="14" t="s">
        <v>3839</v>
      </c>
      <c r="G751" t="s">
        <v>51</v>
      </c>
      <c r="H751" t="s">
        <v>3027</v>
      </c>
      <c r="I751" t="s">
        <v>3028</v>
      </c>
      <c r="J751" t="s">
        <v>25</v>
      </c>
      <c r="K751" t="s">
        <v>26</v>
      </c>
      <c r="L751" t="s">
        <v>574</v>
      </c>
      <c r="M751" t="s">
        <v>1149</v>
      </c>
      <c r="N751">
        <v>2038</v>
      </c>
      <c r="O751" t="s">
        <v>147</v>
      </c>
      <c r="P751" t="s">
        <v>2102</v>
      </c>
      <c r="Q751" t="s">
        <v>31</v>
      </c>
      <c r="R751" t="s">
        <v>57</v>
      </c>
      <c r="S751" t="s">
        <v>2103</v>
      </c>
      <c r="T751">
        <v>700.05600000000004</v>
      </c>
      <c r="U751">
        <v>3</v>
      </c>
      <c r="V751">
        <v>0.3</v>
      </c>
      <c r="W751">
        <v>-130.0104</v>
      </c>
    </row>
    <row r="752" spans="1:23" x14ac:dyDescent="0.3">
      <c r="A752">
        <v>338</v>
      </c>
      <c r="B752" t="s">
        <v>1124</v>
      </c>
      <c r="C752" s="12">
        <v>41980</v>
      </c>
      <c r="D752" s="15">
        <f t="shared" si="22"/>
        <v>2014</v>
      </c>
      <c r="E752" s="15">
        <f t="shared" si="23"/>
        <v>12</v>
      </c>
      <c r="F752" s="14" t="s">
        <v>1125</v>
      </c>
      <c r="G752" t="s">
        <v>51</v>
      </c>
      <c r="H752" t="s">
        <v>1126</v>
      </c>
      <c r="I752" t="s">
        <v>1127</v>
      </c>
      <c r="J752" t="s">
        <v>41</v>
      </c>
      <c r="K752" t="s">
        <v>26</v>
      </c>
      <c r="L752" t="s">
        <v>126</v>
      </c>
      <c r="M752" t="s">
        <v>43</v>
      </c>
      <c r="N752">
        <v>94122</v>
      </c>
      <c r="O752" t="s">
        <v>44</v>
      </c>
      <c r="P752" t="s">
        <v>1128</v>
      </c>
      <c r="Q752" t="s">
        <v>46</v>
      </c>
      <c r="R752" t="s">
        <v>77</v>
      </c>
      <c r="S752" t="s">
        <v>1129</v>
      </c>
      <c r="T752">
        <v>7.7119999999999997</v>
      </c>
      <c r="U752">
        <v>2</v>
      </c>
      <c r="V752">
        <v>0.2</v>
      </c>
      <c r="W752">
        <v>2.7955999999999999</v>
      </c>
    </row>
    <row r="753" spans="1:23" x14ac:dyDescent="0.3">
      <c r="A753">
        <v>339</v>
      </c>
      <c r="B753" t="s">
        <v>1124</v>
      </c>
      <c r="C753" s="12">
        <v>41980</v>
      </c>
      <c r="D753" s="15">
        <f t="shared" si="22"/>
        <v>2014</v>
      </c>
      <c r="E753" s="15">
        <f t="shared" si="23"/>
        <v>12</v>
      </c>
      <c r="F753" s="14" t="s">
        <v>1125</v>
      </c>
      <c r="G753" t="s">
        <v>51</v>
      </c>
      <c r="H753" t="s">
        <v>1126</v>
      </c>
      <c r="I753" t="s">
        <v>1127</v>
      </c>
      <c r="J753" t="s">
        <v>41</v>
      </c>
      <c r="K753" t="s">
        <v>26</v>
      </c>
      <c r="L753" t="s">
        <v>126</v>
      </c>
      <c r="M753" t="s">
        <v>43</v>
      </c>
      <c r="N753">
        <v>94122</v>
      </c>
      <c r="O753" t="s">
        <v>44</v>
      </c>
      <c r="P753" t="s">
        <v>1130</v>
      </c>
      <c r="Q753" t="s">
        <v>31</v>
      </c>
      <c r="R753" t="s">
        <v>57</v>
      </c>
      <c r="S753" t="s">
        <v>1131</v>
      </c>
      <c r="T753">
        <v>698.35199999999998</v>
      </c>
      <c r="U753">
        <v>3</v>
      </c>
      <c r="V753">
        <v>0.2</v>
      </c>
      <c r="W753">
        <v>-17.4588</v>
      </c>
    </row>
    <row r="754" spans="1:23" x14ac:dyDescent="0.3">
      <c r="A754">
        <v>1221</v>
      </c>
      <c r="B754" t="s">
        <v>3012</v>
      </c>
      <c r="C754" s="12">
        <v>41980</v>
      </c>
      <c r="D754" s="15">
        <f t="shared" si="22"/>
        <v>2014</v>
      </c>
      <c r="E754" s="15">
        <f t="shared" si="23"/>
        <v>12</v>
      </c>
      <c r="F754" s="14" t="s">
        <v>3013</v>
      </c>
      <c r="G754" t="s">
        <v>51</v>
      </c>
      <c r="H754" t="s">
        <v>3014</v>
      </c>
      <c r="I754" t="s">
        <v>3015</v>
      </c>
      <c r="J754" t="s">
        <v>103</v>
      </c>
      <c r="K754" t="s">
        <v>26</v>
      </c>
      <c r="L754" t="s">
        <v>42</v>
      </c>
      <c r="M754" t="s">
        <v>43</v>
      </c>
      <c r="N754">
        <v>90036</v>
      </c>
      <c r="O754" t="s">
        <v>44</v>
      </c>
      <c r="P754" t="s">
        <v>122</v>
      </c>
      <c r="Q754" t="s">
        <v>46</v>
      </c>
      <c r="R754" t="s">
        <v>60</v>
      </c>
      <c r="S754" t="s">
        <v>123</v>
      </c>
      <c r="T754">
        <v>249.75</v>
      </c>
      <c r="U754">
        <v>9</v>
      </c>
      <c r="V754">
        <v>0</v>
      </c>
      <c r="W754">
        <v>44.954999999999998</v>
      </c>
    </row>
    <row r="755" spans="1:23" x14ac:dyDescent="0.3">
      <c r="A755">
        <v>1222</v>
      </c>
      <c r="B755" t="s">
        <v>3012</v>
      </c>
      <c r="C755" s="12">
        <v>41980</v>
      </c>
      <c r="D755" s="15">
        <f t="shared" si="22"/>
        <v>2014</v>
      </c>
      <c r="E755" s="15">
        <f t="shared" si="23"/>
        <v>12</v>
      </c>
      <c r="F755" s="14" t="s">
        <v>3013</v>
      </c>
      <c r="G755" t="s">
        <v>51</v>
      </c>
      <c r="H755" t="s">
        <v>3014</v>
      </c>
      <c r="I755" t="s">
        <v>3015</v>
      </c>
      <c r="J755" t="s">
        <v>103</v>
      </c>
      <c r="K755" t="s">
        <v>26</v>
      </c>
      <c r="L755" t="s">
        <v>42</v>
      </c>
      <c r="M755" t="s">
        <v>43</v>
      </c>
      <c r="N755">
        <v>90036</v>
      </c>
      <c r="O755" t="s">
        <v>44</v>
      </c>
      <c r="P755" t="s">
        <v>3016</v>
      </c>
      <c r="Q755" t="s">
        <v>73</v>
      </c>
      <c r="R755" t="s">
        <v>74</v>
      </c>
      <c r="S755" t="s">
        <v>3017</v>
      </c>
      <c r="T755">
        <v>255.93600000000001</v>
      </c>
      <c r="U755">
        <v>8</v>
      </c>
      <c r="V755">
        <v>0.2</v>
      </c>
      <c r="W755">
        <v>28.7928</v>
      </c>
    </row>
    <row r="756" spans="1:23" x14ac:dyDescent="0.3">
      <c r="A756">
        <v>2982</v>
      </c>
      <c r="B756" t="s">
        <v>5055</v>
      </c>
      <c r="C756" s="12">
        <v>41980</v>
      </c>
      <c r="D756" s="15">
        <f t="shared" si="22"/>
        <v>2014</v>
      </c>
      <c r="E756" s="15">
        <f t="shared" si="23"/>
        <v>12</v>
      </c>
      <c r="F756" s="14" t="s">
        <v>4231</v>
      </c>
      <c r="G756" t="s">
        <v>51</v>
      </c>
      <c r="H756" t="s">
        <v>457</v>
      </c>
      <c r="I756" t="s">
        <v>458</v>
      </c>
      <c r="J756" t="s">
        <v>25</v>
      </c>
      <c r="K756" t="s">
        <v>26</v>
      </c>
      <c r="L756" t="s">
        <v>97</v>
      </c>
      <c r="M756" t="s">
        <v>98</v>
      </c>
      <c r="N756">
        <v>98115</v>
      </c>
      <c r="O756" t="s">
        <v>44</v>
      </c>
      <c r="P756" t="s">
        <v>5046</v>
      </c>
      <c r="Q756" t="s">
        <v>31</v>
      </c>
      <c r="R756" t="s">
        <v>35</v>
      </c>
      <c r="S756" t="s">
        <v>5047</v>
      </c>
      <c r="T756">
        <v>123.136</v>
      </c>
      <c r="U756">
        <v>4</v>
      </c>
      <c r="V756">
        <v>0.2</v>
      </c>
      <c r="W756">
        <v>13.8528</v>
      </c>
    </row>
    <row r="757" spans="1:23" x14ac:dyDescent="0.3">
      <c r="A757">
        <v>2983</v>
      </c>
      <c r="B757" t="s">
        <v>5055</v>
      </c>
      <c r="C757" s="12">
        <v>41980</v>
      </c>
      <c r="D757" s="15">
        <f t="shared" si="22"/>
        <v>2014</v>
      </c>
      <c r="E757" s="15">
        <f t="shared" si="23"/>
        <v>12</v>
      </c>
      <c r="F757" s="14" t="s">
        <v>4231</v>
      </c>
      <c r="G757" t="s">
        <v>51</v>
      </c>
      <c r="H757" t="s">
        <v>457</v>
      </c>
      <c r="I757" t="s">
        <v>458</v>
      </c>
      <c r="J757" t="s">
        <v>25</v>
      </c>
      <c r="K757" t="s">
        <v>26</v>
      </c>
      <c r="L757" t="s">
        <v>97</v>
      </c>
      <c r="M757" t="s">
        <v>98</v>
      </c>
      <c r="N757">
        <v>98115</v>
      </c>
      <c r="O757" t="s">
        <v>44</v>
      </c>
      <c r="P757" t="s">
        <v>2271</v>
      </c>
      <c r="Q757" t="s">
        <v>46</v>
      </c>
      <c r="R757" t="s">
        <v>77</v>
      </c>
      <c r="S757" t="s">
        <v>2272</v>
      </c>
      <c r="T757">
        <v>11.263999999999999</v>
      </c>
      <c r="U757">
        <v>4</v>
      </c>
      <c r="V757">
        <v>0.2</v>
      </c>
      <c r="W757">
        <v>3.8016000000000001</v>
      </c>
    </row>
    <row r="758" spans="1:23" x14ac:dyDescent="0.3">
      <c r="A758">
        <v>7399</v>
      </c>
      <c r="B758" t="s">
        <v>6822</v>
      </c>
      <c r="C758" s="12">
        <v>41980</v>
      </c>
      <c r="D758" s="15">
        <f t="shared" si="22"/>
        <v>2014</v>
      </c>
      <c r="E758" s="15">
        <f t="shared" si="23"/>
        <v>12</v>
      </c>
      <c r="F758" s="14" t="s">
        <v>2697</v>
      </c>
      <c r="G758" t="s">
        <v>22</v>
      </c>
      <c r="H758" t="s">
        <v>1891</v>
      </c>
      <c r="I758" t="s">
        <v>1892</v>
      </c>
      <c r="J758" t="s">
        <v>25</v>
      </c>
      <c r="K758" t="s">
        <v>26</v>
      </c>
      <c r="L758" t="s">
        <v>285</v>
      </c>
      <c r="M758" t="s">
        <v>201</v>
      </c>
      <c r="N758">
        <v>60610</v>
      </c>
      <c r="O758" t="s">
        <v>106</v>
      </c>
      <c r="P758" t="s">
        <v>3630</v>
      </c>
      <c r="Q758" t="s">
        <v>46</v>
      </c>
      <c r="R758" t="s">
        <v>92</v>
      </c>
      <c r="S758" t="s">
        <v>3631</v>
      </c>
      <c r="T758">
        <v>35.856000000000002</v>
      </c>
      <c r="U758">
        <v>9</v>
      </c>
      <c r="V758">
        <v>0.2</v>
      </c>
      <c r="W758">
        <v>12.9978</v>
      </c>
    </row>
    <row r="759" spans="1:23" x14ac:dyDescent="0.3">
      <c r="A759">
        <v>7400</v>
      </c>
      <c r="B759" t="s">
        <v>6822</v>
      </c>
      <c r="C759" s="12">
        <v>41980</v>
      </c>
      <c r="D759" s="15">
        <f t="shared" si="22"/>
        <v>2014</v>
      </c>
      <c r="E759" s="15">
        <f t="shared" si="23"/>
        <v>12</v>
      </c>
      <c r="F759" s="14" t="s">
        <v>2697</v>
      </c>
      <c r="G759" t="s">
        <v>22</v>
      </c>
      <c r="H759" t="s">
        <v>1891</v>
      </c>
      <c r="I759" t="s">
        <v>1892</v>
      </c>
      <c r="J759" t="s">
        <v>25</v>
      </c>
      <c r="K759" t="s">
        <v>26</v>
      </c>
      <c r="L759" t="s">
        <v>285</v>
      </c>
      <c r="M759" t="s">
        <v>201</v>
      </c>
      <c r="N759">
        <v>60610</v>
      </c>
      <c r="O759" t="s">
        <v>106</v>
      </c>
      <c r="P759" t="s">
        <v>1882</v>
      </c>
      <c r="Q759" t="s">
        <v>73</v>
      </c>
      <c r="R759" t="s">
        <v>157</v>
      </c>
      <c r="S759" t="s">
        <v>1883</v>
      </c>
      <c r="T759">
        <v>23.84</v>
      </c>
      <c r="U759">
        <v>4</v>
      </c>
      <c r="V759">
        <v>0.2</v>
      </c>
      <c r="W759">
        <v>3.278</v>
      </c>
    </row>
    <row r="760" spans="1:23" x14ac:dyDescent="0.3">
      <c r="A760">
        <v>8314</v>
      </c>
      <c r="B760" t="s">
        <v>7024</v>
      </c>
      <c r="C760" s="12">
        <v>41980</v>
      </c>
      <c r="D760" s="15">
        <f t="shared" si="22"/>
        <v>2014</v>
      </c>
      <c r="E760" s="15">
        <f t="shared" si="23"/>
        <v>12</v>
      </c>
      <c r="F760" s="14" t="s">
        <v>3013</v>
      </c>
      <c r="G760" t="s">
        <v>51</v>
      </c>
      <c r="H760" t="s">
        <v>2836</v>
      </c>
      <c r="I760" t="s">
        <v>2837</v>
      </c>
      <c r="J760" t="s">
        <v>103</v>
      </c>
      <c r="K760" t="s">
        <v>26</v>
      </c>
      <c r="L760" t="s">
        <v>6055</v>
      </c>
      <c r="M760" t="s">
        <v>105</v>
      </c>
      <c r="N760">
        <v>77573</v>
      </c>
      <c r="O760" t="s">
        <v>106</v>
      </c>
      <c r="P760" t="s">
        <v>2922</v>
      </c>
      <c r="Q760" t="s">
        <v>31</v>
      </c>
      <c r="R760" t="s">
        <v>35</v>
      </c>
      <c r="S760" t="s">
        <v>2923</v>
      </c>
      <c r="T760">
        <v>512.35799999999995</v>
      </c>
      <c r="U760">
        <v>3</v>
      </c>
      <c r="V760">
        <v>0.3</v>
      </c>
      <c r="W760">
        <v>-14.6388</v>
      </c>
    </row>
    <row r="761" spans="1:23" x14ac:dyDescent="0.3">
      <c r="A761">
        <v>8315</v>
      </c>
      <c r="B761" t="s">
        <v>7024</v>
      </c>
      <c r="C761" s="12">
        <v>41980</v>
      </c>
      <c r="D761" s="15">
        <f t="shared" si="22"/>
        <v>2014</v>
      </c>
      <c r="E761" s="15">
        <f t="shared" si="23"/>
        <v>12</v>
      </c>
      <c r="F761" s="14" t="s">
        <v>3013</v>
      </c>
      <c r="G761" t="s">
        <v>51</v>
      </c>
      <c r="H761" t="s">
        <v>2836</v>
      </c>
      <c r="I761" t="s">
        <v>2837</v>
      </c>
      <c r="J761" t="s">
        <v>103</v>
      </c>
      <c r="K761" t="s">
        <v>26</v>
      </c>
      <c r="L761" t="s">
        <v>6055</v>
      </c>
      <c r="M761" t="s">
        <v>105</v>
      </c>
      <c r="N761">
        <v>77573</v>
      </c>
      <c r="O761" t="s">
        <v>106</v>
      </c>
      <c r="P761" t="s">
        <v>2896</v>
      </c>
      <c r="Q761" t="s">
        <v>46</v>
      </c>
      <c r="R761" t="s">
        <v>253</v>
      </c>
      <c r="S761" t="s">
        <v>2897</v>
      </c>
      <c r="T761">
        <v>3.488</v>
      </c>
      <c r="U761">
        <v>2</v>
      </c>
      <c r="V761">
        <v>0.2</v>
      </c>
      <c r="W761">
        <v>0.56679999999999997</v>
      </c>
    </row>
    <row r="762" spans="1:23" x14ac:dyDescent="0.3">
      <c r="A762">
        <v>8316</v>
      </c>
      <c r="B762" t="s">
        <v>7024</v>
      </c>
      <c r="C762" s="12">
        <v>41980</v>
      </c>
      <c r="D762" s="15">
        <f t="shared" si="22"/>
        <v>2014</v>
      </c>
      <c r="E762" s="15">
        <f t="shared" si="23"/>
        <v>12</v>
      </c>
      <c r="F762" s="14" t="s">
        <v>3013</v>
      </c>
      <c r="G762" t="s">
        <v>51</v>
      </c>
      <c r="H762" t="s">
        <v>2836</v>
      </c>
      <c r="I762" t="s">
        <v>2837</v>
      </c>
      <c r="J762" t="s">
        <v>103</v>
      </c>
      <c r="K762" t="s">
        <v>26</v>
      </c>
      <c r="L762" t="s">
        <v>6055</v>
      </c>
      <c r="M762" t="s">
        <v>105</v>
      </c>
      <c r="N762">
        <v>77573</v>
      </c>
      <c r="O762" t="s">
        <v>106</v>
      </c>
      <c r="P762" t="s">
        <v>2432</v>
      </c>
      <c r="Q762" t="s">
        <v>46</v>
      </c>
      <c r="R762" t="s">
        <v>70</v>
      </c>
      <c r="S762" t="s">
        <v>2433</v>
      </c>
      <c r="T762">
        <v>22.288</v>
      </c>
      <c r="U762">
        <v>7</v>
      </c>
      <c r="V762">
        <v>0.2</v>
      </c>
      <c r="W762">
        <v>3.9003999999999999</v>
      </c>
    </row>
    <row r="763" spans="1:23" x14ac:dyDescent="0.3">
      <c r="A763">
        <v>8317</v>
      </c>
      <c r="B763" t="s">
        <v>7024</v>
      </c>
      <c r="C763" s="12">
        <v>41980</v>
      </c>
      <c r="D763" s="15">
        <f t="shared" si="22"/>
        <v>2014</v>
      </c>
      <c r="E763" s="15">
        <f t="shared" si="23"/>
        <v>12</v>
      </c>
      <c r="F763" s="14" t="s">
        <v>3013</v>
      </c>
      <c r="G763" t="s">
        <v>51</v>
      </c>
      <c r="H763" t="s">
        <v>2836</v>
      </c>
      <c r="I763" t="s">
        <v>2837</v>
      </c>
      <c r="J763" t="s">
        <v>103</v>
      </c>
      <c r="K763" t="s">
        <v>26</v>
      </c>
      <c r="L763" t="s">
        <v>6055</v>
      </c>
      <c r="M763" t="s">
        <v>105</v>
      </c>
      <c r="N763">
        <v>77573</v>
      </c>
      <c r="O763" t="s">
        <v>106</v>
      </c>
      <c r="P763" t="s">
        <v>536</v>
      </c>
      <c r="Q763" t="s">
        <v>46</v>
      </c>
      <c r="R763" t="s">
        <v>92</v>
      </c>
      <c r="S763" t="s">
        <v>537</v>
      </c>
      <c r="T763">
        <v>16.032</v>
      </c>
      <c r="U763">
        <v>3</v>
      </c>
      <c r="V763">
        <v>0.2</v>
      </c>
      <c r="W763">
        <v>5.6112000000000002</v>
      </c>
    </row>
    <row r="764" spans="1:23" x14ac:dyDescent="0.3">
      <c r="A764">
        <v>6769</v>
      </c>
      <c r="B764" t="s">
        <v>6655</v>
      </c>
      <c r="C764" s="12">
        <v>41981</v>
      </c>
      <c r="D764" s="15">
        <f t="shared" si="22"/>
        <v>2014</v>
      </c>
      <c r="E764" s="15">
        <f t="shared" si="23"/>
        <v>12</v>
      </c>
      <c r="F764" s="14" t="s">
        <v>1062</v>
      </c>
      <c r="G764" t="s">
        <v>51</v>
      </c>
      <c r="H764" t="s">
        <v>5649</v>
      </c>
      <c r="I764" t="s">
        <v>5650</v>
      </c>
      <c r="J764" t="s">
        <v>41</v>
      </c>
      <c r="K764" t="s">
        <v>26</v>
      </c>
      <c r="L764" t="s">
        <v>1033</v>
      </c>
      <c r="M764" t="s">
        <v>729</v>
      </c>
      <c r="N764">
        <v>8701</v>
      </c>
      <c r="O764" t="s">
        <v>147</v>
      </c>
      <c r="P764" t="s">
        <v>3102</v>
      </c>
      <c r="Q764" t="s">
        <v>46</v>
      </c>
      <c r="R764" t="s">
        <v>77</v>
      </c>
      <c r="S764" t="s">
        <v>3103</v>
      </c>
      <c r="T764">
        <v>196.21</v>
      </c>
      <c r="U764">
        <v>7</v>
      </c>
      <c r="V764">
        <v>0</v>
      </c>
      <c r="W764">
        <v>98.105000000000004</v>
      </c>
    </row>
    <row r="765" spans="1:23" x14ac:dyDescent="0.3">
      <c r="A765">
        <v>8244</v>
      </c>
      <c r="B765" t="s">
        <v>7010</v>
      </c>
      <c r="C765" s="12">
        <v>41981</v>
      </c>
      <c r="D765" s="15">
        <f t="shared" si="22"/>
        <v>2014</v>
      </c>
      <c r="E765" s="15">
        <f t="shared" si="23"/>
        <v>12</v>
      </c>
      <c r="F765" s="14" t="s">
        <v>1062</v>
      </c>
      <c r="G765" t="s">
        <v>51</v>
      </c>
      <c r="H765" t="s">
        <v>4235</v>
      </c>
      <c r="I765" t="s">
        <v>4236</v>
      </c>
      <c r="J765" t="s">
        <v>25</v>
      </c>
      <c r="K765" t="s">
        <v>26</v>
      </c>
      <c r="L765" t="s">
        <v>126</v>
      </c>
      <c r="M765" t="s">
        <v>43</v>
      </c>
      <c r="N765">
        <v>94122</v>
      </c>
      <c r="O765" t="s">
        <v>44</v>
      </c>
      <c r="P765" t="s">
        <v>4851</v>
      </c>
      <c r="Q765" t="s">
        <v>73</v>
      </c>
      <c r="R765" t="s">
        <v>74</v>
      </c>
      <c r="S765" t="s">
        <v>4852</v>
      </c>
      <c r="T765">
        <v>806.33600000000001</v>
      </c>
      <c r="U765">
        <v>8</v>
      </c>
      <c r="V765">
        <v>0.2</v>
      </c>
      <c r="W765">
        <v>50.396000000000001</v>
      </c>
    </row>
    <row r="766" spans="1:23" x14ac:dyDescent="0.3">
      <c r="A766">
        <v>8245</v>
      </c>
      <c r="B766" t="s">
        <v>7010</v>
      </c>
      <c r="C766" s="12">
        <v>41981</v>
      </c>
      <c r="D766" s="15">
        <f t="shared" si="22"/>
        <v>2014</v>
      </c>
      <c r="E766" s="15">
        <f t="shared" si="23"/>
        <v>12</v>
      </c>
      <c r="F766" s="14" t="s">
        <v>1062</v>
      </c>
      <c r="G766" t="s">
        <v>51</v>
      </c>
      <c r="H766" t="s">
        <v>4235</v>
      </c>
      <c r="I766" t="s">
        <v>4236</v>
      </c>
      <c r="J766" t="s">
        <v>25</v>
      </c>
      <c r="K766" t="s">
        <v>26</v>
      </c>
      <c r="L766" t="s">
        <v>126</v>
      </c>
      <c r="M766" t="s">
        <v>43</v>
      </c>
      <c r="N766">
        <v>94122</v>
      </c>
      <c r="O766" t="s">
        <v>44</v>
      </c>
      <c r="P766" t="s">
        <v>3932</v>
      </c>
      <c r="Q766" t="s">
        <v>31</v>
      </c>
      <c r="R766" t="s">
        <v>67</v>
      </c>
      <c r="S766" t="s">
        <v>3933</v>
      </c>
      <c r="T766">
        <v>85.44</v>
      </c>
      <c r="U766">
        <v>3</v>
      </c>
      <c r="V766">
        <v>0</v>
      </c>
      <c r="W766">
        <v>31.6128</v>
      </c>
    </row>
    <row r="767" spans="1:23" x14ac:dyDescent="0.3">
      <c r="A767">
        <v>8287</v>
      </c>
      <c r="B767" t="s">
        <v>7016</v>
      </c>
      <c r="C767" s="12">
        <v>41981</v>
      </c>
      <c r="D767" s="15">
        <f t="shared" si="22"/>
        <v>2014</v>
      </c>
      <c r="E767" s="15">
        <f t="shared" si="23"/>
        <v>12</v>
      </c>
      <c r="F767" s="14" t="s">
        <v>1062</v>
      </c>
      <c r="G767" t="s">
        <v>51</v>
      </c>
      <c r="H767" t="s">
        <v>5576</v>
      </c>
      <c r="I767" t="s">
        <v>5577</v>
      </c>
      <c r="J767" t="s">
        <v>103</v>
      </c>
      <c r="K767" t="s">
        <v>26</v>
      </c>
      <c r="L767" t="s">
        <v>1297</v>
      </c>
      <c r="M767" t="s">
        <v>55</v>
      </c>
      <c r="N767">
        <v>33180</v>
      </c>
      <c r="O767" t="s">
        <v>29</v>
      </c>
      <c r="P767" t="s">
        <v>6658</v>
      </c>
      <c r="Q767" t="s">
        <v>46</v>
      </c>
      <c r="R767" t="s">
        <v>92</v>
      </c>
      <c r="S767" t="s">
        <v>6659</v>
      </c>
      <c r="T767">
        <v>31.103999999999999</v>
      </c>
      <c r="U767">
        <v>6</v>
      </c>
      <c r="V767">
        <v>0.2</v>
      </c>
      <c r="W767">
        <v>10.8864</v>
      </c>
    </row>
    <row r="768" spans="1:23" x14ac:dyDescent="0.3">
      <c r="A768">
        <v>8288</v>
      </c>
      <c r="B768" t="s">
        <v>7016</v>
      </c>
      <c r="C768" s="12">
        <v>41981</v>
      </c>
      <c r="D768" s="15">
        <f t="shared" si="22"/>
        <v>2014</v>
      </c>
      <c r="E768" s="15">
        <f t="shared" si="23"/>
        <v>12</v>
      </c>
      <c r="F768" s="14" t="s">
        <v>1062</v>
      </c>
      <c r="G768" t="s">
        <v>51</v>
      </c>
      <c r="H768" t="s">
        <v>5576</v>
      </c>
      <c r="I768" t="s">
        <v>5577</v>
      </c>
      <c r="J768" t="s">
        <v>103</v>
      </c>
      <c r="K768" t="s">
        <v>26</v>
      </c>
      <c r="L768" t="s">
        <v>1297</v>
      </c>
      <c r="M768" t="s">
        <v>55</v>
      </c>
      <c r="N768">
        <v>33180</v>
      </c>
      <c r="O768" t="s">
        <v>29</v>
      </c>
      <c r="P768" t="s">
        <v>1333</v>
      </c>
      <c r="Q768" t="s">
        <v>46</v>
      </c>
      <c r="R768" t="s">
        <v>70</v>
      </c>
      <c r="S768" t="s">
        <v>1334</v>
      </c>
      <c r="T768">
        <v>47.96</v>
      </c>
      <c r="U768">
        <v>5</v>
      </c>
      <c r="V768">
        <v>0.2</v>
      </c>
      <c r="W768">
        <v>4.1965000000000003</v>
      </c>
    </row>
    <row r="769" spans="1:23" x14ac:dyDescent="0.3">
      <c r="A769">
        <v>8289</v>
      </c>
      <c r="B769" t="s">
        <v>7016</v>
      </c>
      <c r="C769" s="12">
        <v>41981</v>
      </c>
      <c r="D769" s="15">
        <f t="shared" si="22"/>
        <v>2014</v>
      </c>
      <c r="E769" s="15">
        <f t="shared" si="23"/>
        <v>12</v>
      </c>
      <c r="F769" s="14" t="s">
        <v>1062</v>
      </c>
      <c r="G769" t="s">
        <v>51</v>
      </c>
      <c r="H769" t="s">
        <v>5576</v>
      </c>
      <c r="I769" t="s">
        <v>5577</v>
      </c>
      <c r="J769" t="s">
        <v>103</v>
      </c>
      <c r="K769" t="s">
        <v>26</v>
      </c>
      <c r="L769" t="s">
        <v>1297</v>
      </c>
      <c r="M769" t="s">
        <v>55</v>
      </c>
      <c r="N769">
        <v>33180</v>
      </c>
      <c r="O769" t="s">
        <v>29</v>
      </c>
      <c r="P769" t="s">
        <v>2497</v>
      </c>
      <c r="Q769" t="s">
        <v>73</v>
      </c>
      <c r="R769" t="s">
        <v>157</v>
      </c>
      <c r="S769" t="s">
        <v>2498</v>
      </c>
      <c r="T769">
        <v>158.928</v>
      </c>
      <c r="U769">
        <v>7</v>
      </c>
      <c r="V769">
        <v>0.2</v>
      </c>
      <c r="W769">
        <v>41.718600000000002</v>
      </c>
    </row>
    <row r="770" spans="1:23" x14ac:dyDescent="0.3">
      <c r="A770">
        <v>8290</v>
      </c>
      <c r="B770" t="s">
        <v>7016</v>
      </c>
      <c r="C770" s="12">
        <v>41981</v>
      </c>
      <c r="D770" s="15">
        <f t="shared" si="22"/>
        <v>2014</v>
      </c>
      <c r="E770" s="15">
        <f t="shared" si="23"/>
        <v>12</v>
      </c>
      <c r="F770" s="14" t="s">
        <v>1062</v>
      </c>
      <c r="G770" t="s">
        <v>51</v>
      </c>
      <c r="H770" t="s">
        <v>5576</v>
      </c>
      <c r="I770" t="s">
        <v>5577</v>
      </c>
      <c r="J770" t="s">
        <v>103</v>
      </c>
      <c r="K770" t="s">
        <v>26</v>
      </c>
      <c r="L770" t="s">
        <v>1297</v>
      </c>
      <c r="M770" t="s">
        <v>55</v>
      </c>
      <c r="N770">
        <v>33180</v>
      </c>
      <c r="O770" t="s">
        <v>29</v>
      </c>
      <c r="P770" t="s">
        <v>4517</v>
      </c>
      <c r="Q770" t="s">
        <v>46</v>
      </c>
      <c r="R770" t="s">
        <v>80</v>
      </c>
      <c r="S770" t="s">
        <v>4518</v>
      </c>
      <c r="T770">
        <v>211.24799999999999</v>
      </c>
      <c r="U770">
        <v>6</v>
      </c>
      <c r="V770">
        <v>0.2</v>
      </c>
      <c r="W770">
        <v>15.8436</v>
      </c>
    </row>
    <row r="771" spans="1:23" x14ac:dyDescent="0.3">
      <c r="A771">
        <v>8291</v>
      </c>
      <c r="B771" t="s">
        <v>7016</v>
      </c>
      <c r="C771" s="12">
        <v>41981</v>
      </c>
      <c r="D771" s="15">
        <f t="shared" ref="D771:D834" si="24">YEAR(C771)</f>
        <v>2014</v>
      </c>
      <c r="E771" s="15">
        <f t="shared" ref="E771:E834" si="25">MONTH(C771)</f>
        <v>12</v>
      </c>
      <c r="F771" s="14" t="s">
        <v>1062</v>
      </c>
      <c r="G771" t="s">
        <v>51</v>
      </c>
      <c r="H771" t="s">
        <v>5576</v>
      </c>
      <c r="I771" t="s">
        <v>5577</v>
      </c>
      <c r="J771" t="s">
        <v>103</v>
      </c>
      <c r="K771" t="s">
        <v>26</v>
      </c>
      <c r="L771" t="s">
        <v>1297</v>
      </c>
      <c r="M771" t="s">
        <v>55</v>
      </c>
      <c r="N771">
        <v>33180</v>
      </c>
      <c r="O771" t="s">
        <v>29</v>
      </c>
      <c r="P771" t="s">
        <v>5489</v>
      </c>
      <c r="Q771" t="s">
        <v>46</v>
      </c>
      <c r="R771" t="s">
        <v>546</v>
      </c>
      <c r="S771" t="s">
        <v>5490</v>
      </c>
      <c r="T771">
        <v>5.5519999999999996</v>
      </c>
      <c r="U771">
        <v>2</v>
      </c>
      <c r="V771">
        <v>0.2</v>
      </c>
      <c r="W771">
        <v>-1.0409999999999999</v>
      </c>
    </row>
    <row r="772" spans="1:23" x14ac:dyDescent="0.3">
      <c r="A772">
        <v>8292</v>
      </c>
      <c r="B772" t="s">
        <v>7016</v>
      </c>
      <c r="C772" s="12">
        <v>41981</v>
      </c>
      <c r="D772" s="15">
        <f t="shared" si="24"/>
        <v>2014</v>
      </c>
      <c r="E772" s="15">
        <f t="shared" si="25"/>
        <v>12</v>
      </c>
      <c r="F772" s="14" t="s">
        <v>1062</v>
      </c>
      <c r="G772" t="s">
        <v>51</v>
      </c>
      <c r="H772" t="s">
        <v>5576</v>
      </c>
      <c r="I772" t="s">
        <v>5577</v>
      </c>
      <c r="J772" t="s">
        <v>103</v>
      </c>
      <c r="K772" t="s">
        <v>26</v>
      </c>
      <c r="L772" t="s">
        <v>1297</v>
      </c>
      <c r="M772" t="s">
        <v>55</v>
      </c>
      <c r="N772">
        <v>33180</v>
      </c>
      <c r="O772" t="s">
        <v>29</v>
      </c>
      <c r="P772" t="s">
        <v>3917</v>
      </c>
      <c r="Q772" t="s">
        <v>46</v>
      </c>
      <c r="R772" t="s">
        <v>47</v>
      </c>
      <c r="S772" t="s">
        <v>3918</v>
      </c>
      <c r="T772">
        <v>2.952</v>
      </c>
      <c r="U772">
        <v>1</v>
      </c>
      <c r="V772">
        <v>0.2</v>
      </c>
      <c r="W772">
        <v>0.99629999999999996</v>
      </c>
    </row>
    <row r="773" spans="1:23" x14ac:dyDescent="0.3">
      <c r="A773">
        <v>9882</v>
      </c>
      <c r="B773" t="s">
        <v>7406</v>
      </c>
      <c r="C773" s="12">
        <v>41981</v>
      </c>
      <c r="D773" s="15">
        <f t="shared" si="24"/>
        <v>2014</v>
      </c>
      <c r="E773" s="15">
        <f t="shared" si="25"/>
        <v>12</v>
      </c>
      <c r="F773" s="14" t="s">
        <v>5339</v>
      </c>
      <c r="G773" t="s">
        <v>182</v>
      </c>
      <c r="H773" t="s">
        <v>2416</v>
      </c>
      <c r="I773" t="s">
        <v>2417</v>
      </c>
      <c r="J773" t="s">
        <v>25</v>
      </c>
      <c r="K773" t="s">
        <v>26</v>
      </c>
      <c r="L773" t="s">
        <v>4694</v>
      </c>
      <c r="M773" t="s">
        <v>1176</v>
      </c>
      <c r="N773">
        <v>30188</v>
      </c>
      <c r="O773" t="s">
        <v>29</v>
      </c>
      <c r="P773" t="s">
        <v>2110</v>
      </c>
      <c r="Q773" t="s">
        <v>46</v>
      </c>
      <c r="R773" t="s">
        <v>77</v>
      </c>
      <c r="S773" t="s">
        <v>2111</v>
      </c>
      <c r="T773">
        <v>14.04</v>
      </c>
      <c r="U773">
        <v>3</v>
      </c>
      <c r="V773">
        <v>0</v>
      </c>
      <c r="W773">
        <v>6.7392000000000003</v>
      </c>
    </row>
    <row r="774" spans="1:23" x14ac:dyDescent="0.3">
      <c r="A774">
        <v>9883</v>
      </c>
      <c r="B774" t="s">
        <v>7406</v>
      </c>
      <c r="C774" s="12">
        <v>41981</v>
      </c>
      <c r="D774" s="15">
        <f t="shared" si="24"/>
        <v>2014</v>
      </c>
      <c r="E774" s="15">
        <f t="shared" si="25"/>
        <v>12</v>
      </c>
      <c r="F774" s="14" t="s">
        <v>5339</v>
      </c>
      <c r="G774" t="s">
        <v>182</v>
      </c>
      <c r="H774" t="s">
        <v>2416</v>
      </c>
      <c r="I774" t="s">
        <v>2417</v>
      </c>
      <c r="J774" t="s">
        <v>25</v>
      </c>
      <c r="K774" t="s">
        <v>26</v>
      </c>
      <c r="L774" t="s">
        <v>4694</v>
      </c>
      <c r="M774" t="s">
        <v>1176</v>
      </c>
      <c r="N774">
        <v>30188</v>
      </c>
      <c r="O774" t="s">
        <v>29</v>
      </c>
      <c r="P774" t="s">
        <v>3117</v>
      </c>
      <c r="Q774" t="s">
        <v>73</v>
      </c>
      <c r="R774" t="s">
        <v>157</v>
      </c>
      <c r="S774" t="s">
        <v>3118</v>
      </c>
      <c r="T774">
        <v>272.61</v>
      </c>
      <c r="U774">
        <v>13</v>
      </c>
      <c r="V774">
        <v>0</v>
      </c>
      <c r="W774">
        <v>98.139600000000002</v>
      </c>
    </row>
    <row r="775" spans="1:23" x14ac:dyDescent="0.3">
      <c r="A775">
        <v>428</v>
      </c>
      <c r="B775" t="s">
        <v>1364</v>
      </c>
      <c r="C775" s="12">
        <v>41982</v>
      </c>
      <c r="D775" s="15">
        <f t="shared" si="24"/>
        <v>2014</v>
      </c>
      <c r="E775" s="15">
        <f t="shared" si="25"/>
        <v>12</v>
      </c>
      <c r="F775" s="14" t="s">
        <v>830</v>
      </c>
      <c r="G775" t="s">
        <v>182</v>
      </c>
      <c r="H775" t="s">
        <v>1365</v>
      </c>
      <c r="I775" t="s">
        <v>1366</v>
      </c>
      <c r="J775" t="s">
        <v>103</v>
      </c>
      <c r="K775" t="s">
        <v>26</v>
      </c>
      <c r="L775" t="s">
        <v>1367</v>
      </c>
      <c r="M775" t="s">
        <v>251</v>
      </c>
      <c r="N775">
        <v>10801</v>
      </c>
      <c r="O775" t="s">
        <v>147</v>
      </c>
      <c r="P775" t="s">
        <v>1368</v>
      </c>
      <c r="Q775" t="s">
        <v>73</v>
      </c>
      <c r="R775" t="s">
        <v>635</v>
      </c>
      <c r="S775" t="s">
        <v>1369</v>
      </c>
      <c r="T775">
        <v>69.989999999999995</v>
      </c>
      <c r="U775">
        <v>1</v>
      </c>
      <c r="V775">
        <v>0</v>
      </c>
      <c r="W775">
        <v>30.095700000000001</v>
      </c>
    </row>
    <row r="776" spans="1:23" x14ac:dyDescent="0.3">
      <c r="A776">
        <v>705</v>
      </c>
      <c r="B776" t="s">
        <v>2035</v>
      </c>
      <c r="C776" s="12">
        <v>41982</v>
      </c>
      <c r="D776" s="15">
        <f t="shared" si="24"/>
        <v>2014</v>
      </c>
      <c r="E776" s="15">
        <f t="shared" si="25"/>
        <v>12</v>
      </c>
      <c r="F776" s="14" t="s">
        <v>831</v>
      </c>
      <c r="G776" t="s">
        <v>51</v>
      </c>
      <c r="H776" t="s">
        <v>2036</v>
      </c>
      <c r="I776" t="s">
        <v>2037</v>
      </c>
      <c r="J776" t="s">
        <v>41</v>
      </c>
      <c r="K776" t="s">
        <v>26</v>
      </c>
      <c r="L776" t="s">
        <v>2038</v>
      </c>
      <c r="M776" t="s">
        <v>90</v>
      </c>
      <c r="N776">
        <v>27511</v>
      </c>
      <c r="O776" t="s">
        <v>29</v>
      </c>
      <c r="P776" t="s">
        <v>2039</v>
      </c>
      <c r="Q776" t="s">
        <v>46</v>
      </c>
      <c r="R776" t="s">
        <v>92</v>
      </c>
      <c r="S776" t="s">
        <v>2040</v>
      </c>
      <c r="T776">
        <v>10.368</v>
      </c>
      <c r="U776">
        <v>2</v>
      </c>
      <c r="V776">
        <v>0.2</v>
      </c>
      <c r="W776">
        <v>3.6288</v>
      </c>
    </row>
    <row r="777" spans="1:23" x14ac:dyDescent="0.3">
      <c r="A777">
        <v>706</v>
      </c>
      <c r="B777" t="s">
        <v>2035</v>
      </c>
      <c r="C777" s="12">
        <v>41982</v>
      </c>
      <c r="D777" s="15">
        <f t="shared" si="24"/>
        <v>2014</v>
      </c>
      <c r="E777" s="15">
        <f t="shared" si="25"/>
        <v>12</v>
      </c>
      <c r="F777" s="14" t="s">
        <v>831</v>
      </c>
      <c r="G777" t="s">
        <v>51</v>
      </c>
      <c r="H777" t="s">
        <v>2036</v>
      </c>
      <c r="I777" t="s">
        <v>2037</v>
      </c>
      <c r="J777" t="s">
        <v>41</v>
      </c>
      <c r="K777" t="s">
        <v>26</v>
      </c>
      <c r="L777" t="s">
        <v>2038</v>
      </c>
      <c r="M777" t="s">
        <v>90</v>
      </c>
      <c r="N777">
        <v>27511</v>
      </c>
      <c r="O777" t="s">
        <v>29</v>
      </c>
      <c r="P777" t="s">
        <v>2041</v>
      </c>
      <c r="Q777" t="s">
        <v>46</v>
      </c>
      <c r="R777" t="s">
        <v>80</v>
      </c>
      <c r="S777" t="s">
        <v>2042</v>
      </c>
      <c r="T777">
        <v>166.84</v>
      </c>
      <c r="U777">
        <v>5</v>
      </c>
      <c r="V777">
        <v>0.2</v>
      </c>
      <c r="W777">
        <v>18.769500000000001</v>
      </c>
    </row>
    <row r="778" spans="1:23" x14ac:dyDescent="0.3">
      <c r="A778">
        <v>707</v>
      </c>
      <c r="B778" t="s">
        <v>2035</v>
      </c>
      <c r="C778" s="12">
        <v>41982</v>
      </c>
      <c r="D778" s="15">
        <f t="shared" si="24"/>
        <v>2014</v>
      </c>
      <c r="E778" s="15">
        <f t="shared" si="25"/>
        <v>12</v>
      </c>
      <c r="F778" s="14" t="s">
        <v>831</v>
      </c>
      <c r="G778" t="s">
        <v>51</v>
      </c>
      <c r="H778" t="s">
        <v>2036</v>
      </c>
      <c r="I778" t="s">
        <v>2037</v>
      </c>
      <c r="J778" t="s">
        <v>41</v>
      </c>
      <c r="K778" t="s">
        <v>26</v>
      </c>
      <c r="L778" t="s">
        <v>2038</v>
      </c>
      <c r="M778" t="s">
        <v>90</v>
      </c>
      <c r="N778">
        <v>27511</v>
      </c>
      <c r="O778" t="s">
        <v>29</v>
      </c>
      <c r="P778" t="s">
        <v>1585</v>
      </c>
      <c r="Q778" t="s">
        <v>73</v>
      </c>
      <c r="R778" t="s">
        <v>157</v>
      </c>
      <c r="S778" t="s">
        <v>1586</v>
      </c>
      <c r="T778">
        <v>15.215999999999999</v>
      </c>
      <c r="U778">
        <v>1</v>
      </c>
      <c r="V778">
        <v>0.2</v>
      </c>
      <c r="W778">
        <v>2.2824</v>
      </c>
    </row>
    <row r="779" spans="1:23" x14ac:dyDescent="0.3">
      <c r="A779">
        <v>3161</v>
      </c>
      <c r="B779" t="s">
        <v>5185</v>
      </c>
      <c r="C779" s="12">
        <v>41982</v>
      </c>
      <c r="D779" s="15">
        <f t="shared" si="24"/>
        <v>2014</v>
      </c>
      <c r="E779" s="15">
        <f t="shared" si="25"/>
        <v>12</v>
      </c>
      <c r="F779" s="14" t="s">
        <v>2503</v>
      </c>
      <c r="G779" t="s">
        <v>22</v>
      </c>
      <c r="H779" t="s">
        <v>5186</v>
      </c>
      <c r="I779" t="s">
        <v>5187</v>
      </c>
      <c r="J779" t="s">
        <v>25</v>
      </c>
      <c r="K779" t="s">
        <v>26</v>
      </c>
      <c r="L779" t="s">
        <v>178</v>
      </c>
      <c r="M779" t="s">
        <v>105</v>
      </c>
      <c r="N779">
        <v>77070</v>
      </c>
      <c r="O779" t="s">
        <v>106</v>
      </c>
      <c r="P779" t="s">
        <v>5188</v>
      </c>
      <c r="Q779" t="s">
        <v>46</v>
      </c>
      <c r="R779" t="s">
        <v>77</v>
      </c>
      <c r="S779" t="s">
        <v>5189</v>
      </c>
      <c r="T779">
        <v>5.18</v>
      </c>
      <c r="U779">
        <v>5</v>
      </c>
      <c r="V779">
        <v>0.8</v>
      </c>
      <c r="W779">
        <v>-8.0289999999999999</v>
      </c>
    </row>
    <row r="780" spans="1:23" x14ac:dyDescent="0.3">
      <c r="A780">
        <v>3285</v>
      </c>
      <c r="B780" t="s">
        <v>5283</v>
      </c>
      <c r="C780" s="12">
        <v>41982</v>
      </c>
      <c r="D780" s="15">
        <f t="shared" si="24"/>
        <v>2014</v>
      </c>
      <c r="E780" s="15">
        <f t="shared" si="25"/>
        <v>12</v>
      </c>
      <c r="F780" s="14" t="s">
        <v>831</v>
      </c>
      <c r="G780" t="s">
        <v>51</v>
      </c>
      <c r="H780" t="s">
        <v>2331</v>
      </c>
      <c r="I780" t="s">
        <v>2332</v>
      </c>
      <c r="J780" t="s">
        <v>25</v>
      </c>
      <c r="K780" t="s">
        <v>26</v>
      </c>
      <c r="L780" t="s">
        <v>690</v>
      </c>
      <c r="M780" t="s">
        <v>468</v>
      </c>
      <c r="N780">
        <v>45014</v>
      </c>
      <c r="O780" t="s">
        <v>147</v>
      </c>
      <c r="P780" t="s">
        <v>1650</v>
      </c>
      <c r="Q780" t="s">
        <v>46</v>
      </c>
      <c r="R780" t="s">
        <v>77</v>
      </c>
      <c r="S780" t="s">
        <v>1651</v>
      </c>
      <c r="T780">
        <v>63.923999999999999</v>
      </c>
      <c r="U780">
        <v>7</v>
      </c>
      <c r="V780">
        <v>0.7</v>
      </c>
      <c r="W780">
        <v>-46.877600000000001</v>
      </c>
    </row>
    <row r="781" spans="1:23" x14ac:dyDescent="0.3">
      <c r="A781">
        <v>5449</v>
      </c>
      <c r="B781" t="s">
        <v>6265</v>
      </c>
      <c r="C781" s="12">
        <v>41982</v>
      </c>
      <c r="D781" s="15">
        <f t="shared" si="24"/>
        <v>2014</v>
      </c>
      <c r="E781" s="15">
        <f t="shared" si="25"/>
        <v>12</v>
      </c>
      <c r="F781" s="14" t="s">
        <v>657</v>
      </c>
      <c r="G781" t="s">
        <v>51</v>
      </c>
      <c r="H781" t="s">
        <v>4742</v>
      </c>
      <c r="I781" t="s">
        <v>4743</v>
      </c>
      <c r="J781" t="s">
        <v>103</v>
      </c>
      <c r="K781" t="s">
        <v>26</v>
      </c>
      <c r="L781" t="s">
        <v>3893</v>
      </c>
      <c r="M781" t="s">
        <v>3894</v>
      </c>
      <c r="N781">
        <v>66062</v>
      </c>
      <c r="O781" t="s">
        <v>106</v>
      </c>
      <c r="P781" t="s">
        <v>4853</v>
      </c>
      <c r="Q781" t="s">
        <v>46</v>
      </c>
      <c r="R781" t="s">
        <v>546</v>
      </c>
      <c r="S781" t="s">
        <v>4854</v>
      </c>
      <c r="T781">
        <v>357.93</v>
      </c>
      <c r="U781">
        <v>3</v>
      </c>
      <c r="V781">
        <v>0</v>
      </c>
      <c r="W781">
        <v>7.1585999999999999</v>
      </c>
    </row>
    <row r="782" spans="1:23" x14ac:dyDescent="0.3">
      <c r="A782">
        <v>5450</v>
      </c>
      <c r="B782" t="s">
        <v>6265</v>
      </c>
      <c r="C782" s="12">
        <v>41982</v>
      </c>
      <c r="D782" s="15">
        <f t="shared" si="24"/>
        <v>2014</v>
      </c>
      <c r="E782" s="15">
        <f t="shared" si="25"/>
        <v>12</v>
      </c>
      <c r="F782" s="14" t="s">
        <v>657</v>
      </c>
      <c r="G782" t="s">
        <v>51</v>
      </c>
      <c r="H782" t="s">
        <v>4742</v>
      </c>
      <c r="I782" t="s">
        <v>4743</v>
      </c>
      <c r="J782" t="s">
        <v>103</v>
      </c>
      <c r="K782" t="s">
        <v>26</v>
      </c>
      <c r="L782" t="s">
        <v>3893</v>
      </c>
      <c r="M782" t="s">
        <v>3894</v>
      </c>
      <c r="N782">
        <v>66062</v>
      </c>
      <c r="O782" t="s">
        <v>106</v>
      </c>
      <c r="P782" t="s">
        <v>5958</v>
      </c>
      <c r="Q782" t="s">
        <v>73</v>
      </c>
      <c r="R782" t="s">
        <v>157</v>
      </c>
      <c r="S782" t="s">
        <v>5959</v>
      </c>
      <c r="T782">
        <v>57.4</v>
      </c>
      <c r="U782">
        <v>5</v>
      </c>
      <c r="V782">
        <v>0</v>
      </c>
      <c r="W782">
        <v>10.906000000000001</v>
      </c>
    </row>
    <row r="783" spans="1:23" x14ac:dyDescent="0.3">
      <c r="A783">
        <v>5451</v>
      </c>
      <c r="B783" t="s">
        <v>6265</v>
      </c>
      <c r="C783" s="12">
        <v>41982</v>
      </c>
      <c r="D783" s="15">
        <f t="shared" si="24"/>
        <v>2014</v>
      </c>
      <c r="E783" s="15">
        <f t="shared" si="25"/>
        <v>12</v>
      </c>
      <c r="F783" s="14" t="s">
        <v>657</v>
      </c>
      <c r="G783" t="s">
        <v>51</v>
      </c>
      <c r="H783" t="s">
        <v>4742</v>
      </c>
      <c r="I783" t="s">
        <v>4743</v>
      </c>
      <c r="J783" t="s">
        <v>103</v>
      </c>
      <c r="K783" t="s">
        <v>26</v>
      </c>
      <c r="L783" t="s">
        <v>3893</v>
      </c>
      <c r="M783" t="s">
        <v>3894</v>
      </c>
      <c r="N783">
        <v>66062</v>
      </c>
      <c r="O783" t="s">
        <v>106</v>
      </c>
      <c r="P783" t="s">
        <v>3049</v>
      </c>
      <c r="Q783" t="s">
        <v>46</v>
      </c>
      <c r="R783" t="s">
        <v>77</v>
      </c>
      <c r="S783" t="s">
        <v>3050</v>
      </c>
      <c r="T783">
        <v>331.96</v>
      </c>
      <c r="U783">
        <v>2</v>
      </c>
      <c r="V783">
        <v>0</v>
      </c>
      <c r="W783">
        <v>149.38200000000001</v>
      </c>
    </row>
    <row r="784" spans="1:23" x14ac:dyDescent="0.3">
      <c r="A784">
        <v>5452</v>
      </c>
      <c r="B784" t="s">
        <v>6265</v>
      </c>
      <c r="C784" s="12">
        <v>41982</v>
      </c>
      <c r="D784" s="15">
        <f t="shared" si="24"/>
        <v>2014</v>
      </c>
      <c r="E784" s="15">
        <f t="shared" si="25"/>
        <v>12</v>
      </c>
      <c r="F784" s="14" t="s">
        <v>657</v>
      </c>
      <c r="G784" t="s">
        <v>51</v>
      </c>
      <c r="H784" t="s">
        <v>4742</v>
      </c>
      <c r="I784" t="s">
        <v>4743</v>
      </c>
      <c r="J784" t="s">
        <v>103</v>
      </c>
      <c r="K784" t="s">
        <v>26</v>
      </c>
      <c r="L784" t="s">
        <v>3893</v>
      </c>
      <c r="M784" t="s">
        <v>3894</v>
      </c>
      <c r="N784">
        <v>66062</v>
      </c>
      <c r="O784" t="s">
        <v>106</v>
      </c>
      <c r="P784" t="s">
        <v>5156</v>
      </c>
      <c r="Q784" t="s">
        <v>31</v>
      </c>
      <c r="R784" t="s">
        <v>67</v>
      </c>
      <c r="S784" t="s">
        <v>5157</v>
      </c>
      <c r="T784">
        <v>40.56</v>
      </c>
      <c r="U784">
        <v>2</v>
      </c>
      <c r="V784">
        <v>0</v>
      </c>
      <c r="W784">
        <v>12.979200000000001</v>
      </c>
    </row>
    <row r="785" spans="1:23" x14ac:dyDescent="0.3">
      <c r="A785">
        <v>9426</v>
      </c>
      <c r="B785" t="s">
        <v>7310</v>
      </c>
      <c r="C785" s="12">
        <v>41982</v>
      </c>
      <c r="D785" s="15">
        <f t="shared" si="24"/>
        <v>2014</v>
      </c>
      <c r="E785" s="15">
        <f t="shared" si="25"/>
        <v>12</v>
      </c>
      <c r="F785" s="14" t="s">
        <v>831</v>
      </c>
      <c r="G785" t="s">
        <v>22</v>
      </c>
      <c r="H785" t="s">
        <v>4145</v>
      </c>
      <c r="I785" t="s">
        <v>4146</v>
      </c>
      <c r="J785" t="s">
        <v>25</v>
      </c>
      <c r="K785" t="s">
        <v>26</v>
      </c>
      <c r="L785" t="s">
        <v>250</v>
      </c>
      <c r="M785" t="s">
        <v>251</v>
      </c>
      <c r="N785">
        <v>10035</v>
      </c>
      <c r="O785" t="s">
        <v>147</v>
      </c>
      <c r="P785" t="s">
        <v>1689</v>
      </c>
      <c r="Q785" t="s">
        <v>31</v>
      </c>
      <c r="R785" t="s">
        <v>35</v>
      </c>
      <c r="S785" t="s">
        <v>1690</v>
      </c>
      <c r="T785">
        <v>3785.2919999999999</v>
      </c>
      <c r="U785">
        <v>6</v>
      </c>
      <c r="V785">
        <v>0.1</v>
      </c>
      <c r="W785">
        <v>420.58800000000002</v>
      </c>
    </row>
    <row r="786" spans="1:23" x14ac:dyDescent="0.3">
      <c r="A786">
        <v>82</v>
      </c>
      <c r="B786" t="s">
        <v>345</v>
      </c>
      <c r="C786" s="12">
        <v>41983</v>
      </c>
      <c r="D786" s="15">
        <f t="shared" si="24"/>
        <v>2014</v>
      </c>
      <c r="E786" s="15">
        <f t="shared" si="25"/>
        <v>12</v>
      </c>
      <c r="F786" s="14" t="s">
        <v>346</v>
      </c>
      <c r="G786" t="s">
        <v>51</v>
      </c>
      <c r="H786" t="s">
        <v>347</v>
      </c>
      <c r="I786" t="s">
        <v>348</v>
      </c>
      <c r="J786" t="s">
        <v>25</v>
      </c>
      <c r="K786" t="s">
        <v>26</v>
      </c>
      <c r="L786" t="s">
        <v>126</v>
      </c>
      <c r="M786" t="s">
        <v>43</v>
      </c>
      <c r="N786">
        <v>94122</v>
      </c>
      <c r="O786" t="s">
        <v>44</v>
      </c>
      <c r="P786" t="s">
        <v>349</v>
      </c>
      <c r="Q786" t="s">
        <v>46</v>
      </c>
      <c r="R786" t="s">
        <v>70</v>
      </c>
      <c r="S786" t="s">
        <v>350</v>
      </c>
      <c r="T786">
        <v>14.9</v>
      </c>
      <c r="U786">
        <v>5</v>
      </c>
      <c r="V786">
        <v>0</v>
      </c>
      <c r="W786">
        <v>4.1719999999999997</v>
      </c>
    </row>
    <row r="787" spans="1:23" x14ac:dyDescent="0.3">
      <c r="A787">
        <v>83</v>
      </c>
      <c r="B787" t="s">
        <v>345</v>
      </c>
      <c r="C787" s="12">
        <v>41983</v>
      </c>
      <c r="D787" s="15">
        <f t="shared" si="24"/>
        <v>2014</v>
      </c>
      <c r="E787" s="15">
        <f t="shared" si="25"/>
        <v>12</v>
      </c>
      <c r="F787" s="14" t="s">
        <v>346</v>
      </c>
      <c r="G787" t="s">
        <v>51</v>
      </c>
      <c r="H787" t="s">
        <v>347</v>
      </c>
      <c r="I787" t="s">
        <v>348</v>
      </c>
      <c r="J787" t="s">
        <v>25</v>
      </c>
      <c r="K787" t="s">
        <v>26</v>
      </c>
      <c r="L787" t="s">
        <v>126</v>
      </c>
      <c r="M787" t="s">
        <v>43</v>
      </c>
      <c r="N787">
        <v>94122</v>
      </c>
      <c r="O787" t="s">
        <v>44</v>
      </c>
      <c r="P787" t="s">
        <v>351</v>
      </c>
      <c r="Q787" t="s">
        <v>46</v>
      </c>
      <c r="R787" t="s">
        <v>60</v>
      </c>
      <c r="S787" t="s">
        <v>352</v>
      </c>
      <c r="T787">
        <v>21.39</v>
      </c>
      <c r="U787">
        <v>1</v>
      </c>
      <c r="V787">
        <v>0</v>
      </c>
      <c r="W787">
        <v>6.2031000000000001</v>
      </c>
    </row>
    <row r="788" spans="1:23" x14ac:dyDescent="0.3">
      <c r="A788">
        <v>9440</v>
      </c>
      <c r="B788" t="s">
        <v>7312</v>
      </c>
      <c r="C788" s="12">
        <v>41983</v>
      </c>
      <c r="D788" s="15">
        <f t="shared" si="24"/>
        <v>2014</v>
      </c>
      <c r="E788" s="15">
        <f t="shared" si="25"/>
        <v>12</v>
      </c>
      <c r="F788" s="14" t="s">
        <v>6050</v>
      </c>
      <c r="G788" t="s">
        <v>51</v>
      </c>
      <c r="H788" t="s">
        <v>6427</v>
      </c>
      <c r="I788" t="s">
        <v>6428</v>
      </c>
      <c r="J788" t="s">
        <v>41</v>
      </c>
      <c r="K788" t="s">
        <v>26</v>
      </c>
      <c r="L788" t="s">
        <v>285</v>
      </c>
      <c r="M788" t="s">
        <v>201</v>
      </c>
      <c r="N788">
        <v>60623</v>
      </c>
      <c r="O788" t="s">
        <v>106</v>
      </c>
      <c r="P788" t="s">
        <v>4106</v>
      </c>
      <c r="Q788" t="s">
        <v>46</v>
      </c>
      <c r="R788" t="s">
        <v>546</v>
      </c>
      <c r="S788" t="s">
        <v>4107</v>
      </c>
      <c r="T788">
        <v>22.24</v>
      </c>
      <c r="U788">
        <v>2</v>
      </c>
      <c r="V788">
        <v>0.2</v>
      </c>
      <c r="W788">
        <v>2.5019999999999998</v>
      </c>
    </row>
    <row r="789" spans="1:23" x14ac:dyDescent="0.3">
      <c r="A789">
        <v>1863</v>
      </c>
      <c r="B789" t="s">
        <v>3985</v>
      </c>
      <c r="C789" s="12">
        <v>41984</v>
      </c>
      <c r="D789" s="15">
        <f t="shared" si="24"/>
        <v>2014</v>
      </c>
      <c r="E789" s="15">
        <f t="shared" si="25"/>
        <v>12</v>
      </c>
      <c r="F789" s="14">
        <v>41984</v>
      </c>
      <c r="G789" t="s">
        <v>1191</v>
      </c>
      <c r="H789" t="s">
        <v>1303</v>
      </c>
      <c r="I789" t="s">
        <v>1304</v>
      </c>
      <c r="J789" t="s">
        <v>25</v>
      </c>
      <c r="K789" t="s">
        <v>26</v>
      </c>
      <c r="L789" t="s">
        <v>631</v>
      </c>
      <c r="M789" t="s">
        <v>105</v>
      </c>
      <c r="N789">
        <v>78207</v>
      </c>
      <c r="O789" t="s">
        <v>106</v>
      </c>
      <c r="P789" t="s">
        <v>702</v>
      </c>
      <c r="Q789" t="s">
        <v>46</v>
      </c>
      <c r="R789" t="s">
        <v>60</v>
      </c>
      <c r="S789" t="s">
        <v>703</v>
      </c>
      <c r="T789">
        <v>49.631999999999998</v>
      </c>
      <c r="U789">
        <v>4</v>
      </c>
      <c r="V789">
        <v>0.2</v>
      </c>
      <c r="W789">
        <v>4.9631999999999996</v>
      </c>
    </row>
    <row r="790" spans="1:23" x14ac:dyDescent="0.3">
      <c r="A790">
        <v>2413</v>
      </c>
      <c r="B790" t="s">
        <v>4553</v>
      </c>
      <c r="C790" s="12">
        <v>41984</v>
      </c>
      <c r="D790" s="15">
        <f t="shared" si="24"/>
        <v>2014</v>
      </c>
      <c r="E790" s="15">
        <f t="shared" si="25"/>
        <v>12</v>
      </c>
      <c r="F790" s="14" t="s">
        <v>4331</v>
      </c>
      <c r="G790" t="s">
        <v>51</v>
      </c>
      <c r="H790" t="s">
        <v>2565</v>
      </c>
      <c r="I790" t="s">
        <v>2566</v>
      </c>
      <c r="J790" t="s">
        <v>25</v>
      </c>
      <c r="K790" t="s">
        <v>26</v>
      </c>
      <c r="L790" t="s">
        <v>42</v>
      </c>
      <c r="M790" t="s">
        <v>43</v>
      </c>
      <c r="N790">
        <v>90045</v>
      </c>
      <c r="O790" t="s">
        <v>44</v>
      </c>
      <c r="P790" t="s">
        <v>1298</v>
      </c>
      <c r="Q790" t="s">
        <v>46</v>
      </c>
      <c r="R790" t="s">
        <v>92</v>
      </c>
      <c r="S790" t="s">
        <v>1299</v>
      </c>
      <c r="T790">
        <v>11.96</v>
      </c>
      <c r="U790">
        <v>2</v>
      </c>
      <c r="V790">
        <v>0</v>
      </c>
      <c r="W790">
        <v>5.8604000000000003</v>
      </c>
    </row>
    <row r="791" spans="1:23" x14ac:dyDescent="0.3">
      <c r="A791">
        <v>2414</v>
      </c>
      <c r="B791" t="s">
        <v>4553</v>
      </c>
      <c r="C791" s="12">
        <v>41984</v>
      </c>
      <c r="D791" s="15">
        <f t="shared" si="24"/>
        <v>2014</v>
      </c>
      <c r="E791" s="15">
        <f t="shared" si="25"/>
        <v>12</v>
      </c>
      <c r="F791" s="14" t="s">
        <v>4331</v>
      </c>
      <c r="G791" t="s">
        <v>51</v>
      </c>
      <c r="H791" t="s">
        <v>2565</v>
      </c>
      <c r="I791" t="s">
        <v>2566</v>
      </c>
      <c r="J791" t="s">
        <v>25</v>
      </c>
      <c r="K791" t="s">
        <v>26</v>
      </c>
      <c r="L791" t="s">
        <v>42</v>
      </c>
      <c r="M791" t="s">
        <v>43</v>
      </c>
      <c r="N791">
        <v>90045</v>
      </c>
      <c r="O791" t="s">
        <v>44</v>
      </c>
      <c r="P791" t="s">
        <v>2548</v>
      </c>
      <c r="Q791" t="s">
        <v>31</v>
      </c>
      <c r="R791" t="s">
        <v>57</v>
      </c>
      <c r="S791" t="s">
        <v>2549</v>
      </c>
      <c r="T791">
        <v>629.06399999999996</v>
      </c>
      <c r="U791">
        <v>3</v>
      </c>
      <c r="V791">
        <v>0.2</v>
      </c>
      <c r="W791">
        <v>31.453199999999999</v>
      </c>
    </row>
    <row r="792" spans="1:23" x14ac:dyDescent="0.3">
      <c r="A792">
        <v>3966</v>
      </c>
      <c r="B792" t="s">
        <v>5635</v>
      </c>
      <c r="C792" s="12">
        <v>41984</v>
      </c>
      <c r="D792" s="15">
        <f t="shared" si="24"/>
        <v>2014</v>
      </c>
      <c r="E792" s="15">
        <f t="shared" si="25"/>
        <v>12</v>
      </c>
      <c r="F792" s="14" t="s">
        <v>4221</v>
      </c>
      <c r="G792" t="s">
        <v>22</v>
      </c>
      <c r="H792" t="s">
        <v>4955</v>
      </c>
      <c r="I792" t="s">
        <v>4956</v>
      </c>
      <c r="J792" t="s">
        <v>41</v>
      </c>
      <c r="K792" t="s">
        <v>26</v>
      </c>
      <c r="L792" t="s">
        <v>2220</v>
      </c>
      <c r="M792" t="s">
        <v>90</v>
      </c>
      <c r="N792">
        <v>28806</v>
      </c>
      <c r="O792" t="s">
        <v>29</v>
      </c>
      <c r="P792" t="s">
        <v>1028</v>
      </c>
      <c r="Q792" t="s">
        <v>46</v>
      </c>
      <c r="R792" t="s">
        <v>70</v>
      </c>
      <c r="S792" t="s">
        <v>1029</v>
      </c>
      <c r="T792">
        <v>7.8719999999999999</v>
      </c>
      <c r="U792">
        <v>3</v>
      </c>
      <c r="V792">
        <v>0.2</v>
      </c>
      <c r="W792">
        <v>0.88560000000000005</v>
      </c>
    </row>
    <row r="793" spans="1:23" x14ac:dyDescent="0.3">
      <c r="A793">
        <v>5551</v>
      </c>
      <c r="B793" t="s">
        <v>6296</v>
      </c>
      <c r="C793" s="12">
        <v>41984</v>
      </c>
      <c r="D793" s="15">
        <f t="shared" si="24"/>
        <v>2014</v>
      </c>
      <c r="E793" s="15">
        <f t="shared" si="25"/>
        <v>12</v>
      </c>
      <c r="F793" s="14" t="s">
        <v>4331</v>
      </c>
      <c r="G793" t="s">
        <v>51</v>
      </c>
      <c r="H793" t="s">
        <v>5462</v>
      </c>
      <c r="I793" t="s">
        <v>5463</v>
      </c>
      <c r="J793" t="s">
        <v>41</v>
      </c>
      <c r="K793" t="s">
        <v>26</v>
      </c>
      <c r="L793" t="s">
        <v>178</v>
      </c>
      <c r="M793" t="s">
        <v>105</v>
      </c>
      <c r="N793">
        <v>77036</v>
      </c>
      <c r="O793" t="s">
        <v>106</v>
      </c>
      <c r="P793" t="s">
        <v>4822</v>
      </c>
      <c r="Q793" t="s">
        <v>46</v>
      </c>
      <c r="R793" t="s">
        <v>70</v>
      </c>
      <c r="S793" t="s">
        <v>4823</v>
      </c>
      <c r="T793">
        <v>2.6720000000000002</v>
      </c>
      <c r="U793">
        <v>1</v>
      </c>
      <c r="V793">
        <v>0.2</v>
      </c>
      <c r="W793">
        <v>0.33400000000000002</v>
      </c>
    </row>
    <row r="794" spans="1:23" x14ac:dyDescent="0.3">
      <c r="A794">
        <v>5552</v>
      </c>
      <c r="B794" t="s">
        <v>6296</v>
      </c>
      <c r="C794" s="12">
        <v>41984</v>
      </c>
      <c r="D794" s="15">
        <f t="shared" si="24"/>
        <v>2014</v>
      </c>
      <c r="E794" s="15">
        <f t="shared" si="25"/>
        <v>12</v>
      </c>
      <c r="F794" s="14" t="s">
        <v>4331</v>
      </c>
      <c r="G794" t="s">
        <v>51</v>
      </c>
      <c r="H794" t="s">
        <v>5462</v>
      </c>
      <c r="I794" t="s">
        <v>5463</v>
      </c>
      <c r="J794" t="s">
        <v>41</v>
      </c>
      <c r="K794" t="s">
        <v>26</v>
      </c>
      <c r="L794" t="s">
        <v>178</v>
      </c>
      <c r="M794" t="s">
        <v>105</v>
      </c>
      <c r="N794">
        <v>77036</v>
      </c>
      <c r="O794" t="s">
        <v>106</v>
      </c>
      <c r="P794" t="s">
        <v>5489</v>
      </c>
      <c r="Q794" t="s">
        <v>46</v>
      </c>
      <c r="R794" t="s">
        <v>546</v>
      </c>
      <c r="S794" t="s">
        <v>5490</v>
      </c>
      <c r="T794">
        <v>16.655999999999999</v>
      </c>
      <c r="U794">
        <v>6</v>
      </c>
      <c r="V794">
        <v>0.2</v>
      </c>
      <c r="W794">
        <v>-3.1230000000000002</v>
      </c>
    </row>
    <row r="795" spans="1:23" x14ac:dyDescent="0.3">
      <c r="A795">
        <v>5553</v>
      </c>
      <c r="B795" t="s">
        <v>6296</v>
      </c>
      <c r="C795" s="12">
        <v>41984</v>
      </c>
      <c r="D795" s="15">
        <f t="shared" si="24"/>
        <v>2014</v>
      </c>
      <c r="E795" s="15">
        <f t="shared" si="25"/>
        <v>12</v>
      </c>
      <c r="F795" s="14" t="s">
        <v>4331</v>
      </c>
      <c r="G795" t="s">
        <v>51</v>
      </c>
      <c r="H795" t="s">
        <v>5462</v>
      </c>
      <c r="I795" t="s">
        <v>5463</v>
      </c>
      <c r="J795" t="s">
        <v>41</v>
      </c>
      <c r="K795" t="s">
        <v>26</v>
      </c>
      <c r="L795" t="s">
        <v>178</v>
      </c>
      <c r="M795" t="s">
        <v>105</v>
      </c>
      <c r="N795">
        <v>77036</v>
      </c>
      <c r="O795" t="s">
        <v>106</v>
      </c>
      <c r="P795" t="s">
        <v>844</v>
      </c>
      <c r="Q795" t="s">
        <v>73</v>
      </c>
      <c r="R795" t="s">
        <v>157</v>
      </c>
      <c r="S795" t="s">
        <v>1611</v>
      </c>
      <c r="T795">
        <v>79.512</v>
      </c>
      <c r="U795">
        <v>3</v>
      </c>
      <c r="V795">
        <v>0.2</v>
      </c>
      <c r="W795">
        <v>20.8719</v>
      </c>
    </row>
    <row r="796" spans="1:23" x14ac:dyDescent="0.3">
      <c r="A796">
        <v>5554</v>
      </c>
      <c r="B796" t="s">
        <v>6296</v>
      </c>
      <c r="C796" s="12">
        <v>41984</v>
      </c>
      <c r="D796" s="15">
        <f t="shared" si="24"/>
        <v>2014</v>
      </c>
      <c r="E796" s="15">
        <f t="shared" si="25"/>
        <v>12</v>
      </c>
      <c r="F796" s="14" t="s">
        <v>4331</v>
      </c>
      <c r="G796" t="s">
        <v>51</v>
      </c>
      <c r="H796" t="s">
        <v>5462</v>
      </c>
      <c r="I796" t="s">
        <v>5463</v>
      </c>
      <c r="J796" t="s">
        <v>41</v>
      </c>
      <c r="K796" t="s">
        <v>26</v>
      </c>
      <c r="L796" t="s">
        <v>178</v>
      </c>
      <c r="M796" t="s">
        <v>105</v>
      </c>
      <c r="N796">
        <v>77036</v>
      </c>
      <c r="O796" t="s">
        <v>106</v>
      </c>
      <c r="P796" t="s">
        <v>982</v>
      </c>
      <c r="Q796" t="s">
        <v>46</v>
      </c>
      <c r="R796" t="s">
        <v>92</v>
      </c>
      <c r="S796" t="s">
        <v>983</v>
      </c>
      <c r="T796">
        <v>36.287999999999997</v>
      </c>
      <c r="U796">
        <v>7</v>
      </c>
      <c r="V796">
        <v>0.2</v>
      </c>
      <c r="W796">
        <v>12.700799999999999</v>
      </c>
    </row>
    <row r="797" spans="1:23" x14ac:dyDescent="0.3">
      <c r="A797">
        <v>5555</v>
      </c>
      <c r="B797" t="s">
        <v>6296</v>
      </c>
      <c r="C797" s="12">
        <v>41984</v>
      </c>
      <c r="D797" s="15">
        <f t="shared" si="24"/>
        <v>2014</v>
      </c>
      <c r="E797" s="15">
        <f t="shared" si="25"/>
        <v>12</v>
      </c>
      <c r="F797" s="14" t="s">
        <v>4331</v>
      </c>
      <c r="G797" t="s">
        <v>51</v>
      </c>
      <c r="H797" t="s">
        <v>5462</v>
      </c>
      <c r="I797" t="s">
        <v>5463</v>
      </c>
      <c r="J797" t="s">
        <v>41</v>
      </c>
      <c r="K797" t="s">
        <v>26</v>
      </c>
      <c r="L797" t="s">
        <v>178</v>
      </c>
      <c r="M797" t="s">
        <v>105</v>
      </c>
      <c r="N797">
        <v>77036</v>
      </c>
      <c r="O797" t="s">
        <v>106</v>
      </c>
      <c r="P797" t="s">
        <v>3060</v>
      </c>
      <c r="Q797" t="s">
        <v>31</v>
      </c>
      <c r="R797" t="s">
        <v>32</v>
      </c>
      <c r="S797" t="s">
        <v>3061</v>
      </c>
      <c r="T797">
        <v>67.993200000000002</v>
      </c>
      <c r="U797">
        <v>1</v>
      </c>
      <c r="V797">
        <v>0.32</v>
      </c>
      <c r="W797">
        <v>-12.998699999999999</v>
      </c>
    </row>
    <row r="798" spans="1:23" x14ac:dyDescent="0.3">
      <c r="A798">
        <v>9904</v>
      </c>
      <c r="B798" t="s">
        <v>7411</v>
      </c>
      <c r="C798" s="12">
        <v>41984</v>
      </c>
      <c r="D798" s="15">
        <f t="shared" si="24"/>
        <v>2014</v>
      </c>
      <c r="E798" s="15">
        <f t="shared" si="25"/>
        <v>12</v>
      </c>
      <c r="F798" s="14" t="s">
        <v>112</v>
      </c>
      <c r="G798" t="s">
        <v>51</v>
      </c>
      <c r="H798" t="s">
        <v>235</v>
      </c>
      <c r="I798" t="s">
        <v>236</v>
      </c>
      <c r="J798" t="s">
        <v>25</v>
      </c>
      <c r="K798" t="s">
        <v>26</v>
      </c>
      <c r="L798" t="s">
        <v>3655</v>
      </c>
      <c r="M798" t="s">
        <v>105</v>
      </c>
      <c r="N798">
        <v>75007</v>
      </c>
      <c r="O798" t="s">
        <v>106</v>
      </c>
      <c r="P798" t="s">
        <v>4699</v>
      </c>
      <c r="Q798" t="s">
        <v>31</v>
      </c>
      <c r="R798" t="s">
        <v>67</v>
      </c>
      <c r="S798" t="s">
        <v>4700</v>
      </c>
      <c r="T798">
        <v>25.128</v>
      </c>
      <c r="U798">
        <v>3</v>
      </c>
      <c r="V798">
        <v>0.6</v>
      </c>
      <c r="W798">
        <v>-6.9101999999999997</v>
      </c>
    </row>
    <row r="799" spans="1:23" x14ac:dyDescent="0.3">
      <c r="A799">
        <v>9905</v>
      </c>
      <c r="B799" t="s">
        <v>7411</v>
      </c>
      <c r="C799" s="12">
        <v>41984</v>
      </c>
      <c r="D799" s="15">
        <f t="shared" si="24"/>
        <v>2014</v>
      </c>
      <c r="E799" s="15">
        <f t="shared" si="25"/>
        <v>12</v>
      </c>
      <c r="F799" s="14" t="s">
        <v>112</v>
      </c>
      <c r="G799" t="s">
        <v>51</v>
      </c>
      <c r="H799" t="s">
        <v>235</v>
      </c>
      <c r="I799" t="s">
        <v>236</v>
      </c>
      <c r="J799" t="s">
        <v>25</v>
      </c>
      <c r="K799" t="s">
        <v>26</v>
      </c>
      <c r="L799" t="s">
        <v>3655</v>
      </c>
      <c r="M799" t="s">
        <v>105</v>
      </c>
      <c r="N799">
        <v>75007</v>
      </c>
      <c r="O799" t="s">
        <v>106</v>
      </c>
      <c r="P799" t="s">
        <v>1510</v>
      </c>
      <c r="Q799" t="s">
        <v>73</v>
      </c>
      <c r="R799" t="s">
        <v>157</v>
      </c>
      <c r="S799" t="s">
        <v>1511</v>
      </c>
      <c r="T799">
        <v>127.98399999999999</v>
      </c>
      <c r="U799">
        <v>2</v>
      </c>
      <c r="V799">
        <v>0.2</v>
      </c>
      <c r="W799">
        <v>25.596800000000002</v>
      </c>
    </row>
    <row r="800" spans="1:23" x14ac:dyDescent="0.3">
      <c r="A800">
        <v>1246</v>
      </c>
      <c r="B800" t="s">
        <v>3053</v>
      </c>
      <c r="C800" s="12">
        <v>41985</v>
      </c>
      <c r="D800" s="15">
        <f t="shared" si="24"/>
        <v>2014</v>
      </c>
      <c r="E800" s="15">
        <f t="shared" si="25"/>
        <v>12</v>
      </c>
      <c r="F800" s="14" t="s">
        <v>3054</v>
      </c>
      <c r="G800" t="s">
        <v>22</v>
      </c>
      <c r="H800" t="s">
        <v>3055</v>
      </c>
      <c r="I800" t="s">
        <v>3056</v>
      </c>
      <c r="J800" t="s">
        <v>25</v>
      </c>
      <c r="K800" t="s">
        <v>26</v>
      </c>
      <c r="L800" t="s">
        <v>3057</v>
      </c>
      <c r="M800" t="s">
        <v>43</v>
      </c>
      <c r="N800">
        <v>93727</v>
      </c>
      <c r="O800" t="s">
        <v>44</v>
      </c>
      <c r="P800" t="s">
        <v>3058</v>
      </c>
      <c r="Q800" t="s">
        <v>31</v>
      </c>
      <c r="R800" t="s">
        <v>57</v>
      </c>
      <c r="S800" t="s">
        <v>3059</v>
      </c>
      <c r="T800">
        <v>764.68799999999999</v>
      </c>
      <c r="U800">
        <v>6</v>
      </c>
      <c r="V800">
        <v>0.2</v>
      </c>
      <c r="W800">
        <v>95.585999999999999</v>
      </c>
    </row>
    <row r="801" spans="1:23" x14ac:dyDescent="0.3">
      <c r="A801">
        <v>1247</v>
      </c>
      <c r="B801" t="s">
        <v>3053</v>
      </c>
      <c r="C801" s="12">
        <v>41985</v>
      </c>
      <c r="D801" s="15">
        <f t="shared" si="24"/>
        <v>2014</v>
      </c>
      <c r="E801" s="15">
        <f t="shared" si="25"/>
        <v>12</v>
      </c>
      <c r="F801" s="14" t="s">
        <v>3054</v>
      </c>
      <c r="G801" t="s">
        <v>22</v>
      </c>
      <c r="H801" t="s">
        <v>3055</v>
      </c>
      <c r="I801" t="s">
        <v>3056</v>
      </c>
      <c r="J801" t="s">
        <v>25</v>
      </c>
      <c r="K801" t="s">
        <v>26</v>
      </c>
      <c r="L801" t="s">
        <v>3057</v>
      </c>
      <c r="M801" t="s">
        <v>43</v>
      </c>
      <c r="N801">
        <v>93727</v>
      </c>
      <c r="O801" t="s">
        <v>44</v>
      </c>
      <c r="P801" t="s">
        <v>840</v>
      </c>
      <c r="Q801" t="s">
        <v>31</v>
      </c>
      <c r="R801" t="s">
        <v>57</v>
      </c>
      <c r="S801" t="s">
        <v>841</v>
      </c>
      <c r="T801">
        <v>3610.848</v>
      </c>
      <c r="U801">
        <v>12</v>
      </c>
      <c r="V801">
        <v>0.2</v>
      </c>
      <c r="W801">
        <v>135.4068</v>
      </c>
    </row>
    <row r="802" spans="1:23" x14ac:dyDescent="0.3">
      <c r="A802">
        <v>1248</v>
      </c>
      <c r="B802" t="s">
        <v>3053</v>
      </c>
      <c r="C802" s="12">
        <v>41985</v>
      </c>
      <c r="D802" s="15">
        <f t="shared" si="24"/>
        <v>2014</v>
      </c>
      <c r="E802" s="15">
        <f t="shared" si="25"/>
        <v>12</v>
      </c>
      <c r="F802" s="14" t="s">
        <v>3054</v>
      </c>
      <c r="G802" t="s">
        <v>22</v>
      </c>
      <c r="H802" t="s">
        <v>3055</v>
      </c>
      <c r="I802" t="s">
        <v>3056</v>
      </c>
      <c r="J802" t="s">
        <v>25</v>
      </c>
      <c r="K802" t="s">
        <v>26</v>
      </c>
      <c r="L802" t="s">
        <v>3057</v>
      </c>
      <c r="M802" t="s">
        <v>43</v>
      </c>
      <c r="N802">
        <v>93727</v>
      </c>
      <c r="O802" t="s">
        <v>44</v>
      </c>
      <c r="P802" t="s">
        <v>3060</v>
      </c>
      <c r="Q802" t="s">
        <v>31</v>
      </c>
      <c r="R802" t="s">
        <v>32</v>
      </c>
      <c r="S802" t="s">
        <v>3061</v>
      </c>
      <c r="T802">
        <v>254.97450000000001</v>
      </c>
      <c r="U802">
        <v>3</v>
      </c>
      <c r="V802">
        <v>0.15</v>
      </c>
      <c r="W802">
        <v>11.998799999999999</v>
      </c>
    </row>
    <row r="803" spans="1:23" x14ac:dyDescent="0.3">
      <c r="A803">
        <v>2149</v>
      </c>
      <c r="B803" t="s">
        <v>4280</v>
      </c>
      <c r="C803" s="12">
        <v>41985</v>
      </c>
      <c r="D803" s="15">
        <f t="shared" si="24"/>
        <v>2014</v>
      </c>
      <c r="E803" s="15">
        <f t="shared" si="25"/>
        <v>12</v>
      </c>
      <c r="F803" s="14" t="s">
        <v>3486</v>
      </c>
      <c r="G803" t="s">
        <v>51</v>
      </c>
      <c r="H803" t="s">
        <v>4265</v>
      </c>
      <c r="I803" t="s">
        <v>4266</v>
      </c>
      <c r="J803" t="s">
        <v>25</v>
      </c>
      <c r="K803" t="s">
        <v>26</v>
      </c>
      <c r="L803" t="s">
        <v>89</v>
      </c>
      <c r="M803" t="s">
        <v>43</v>
      </c>
      <c r="N803">
        <v>94521</v>
      </c>
      <c r="O803" t="s">
        <v>44</v>
      </c>
      <c r="P803" t="s">
        <v>2706</v>
      </c>
      <c r="Q803" t="s">
        <v>31</v>
      </c>
      <c r="R803" t="s">
        <v>67</v>
      </c>
      <c r="S803" t="s">
        <v>2707</v>
      </c>
      <c r="T803">
        <v>43.31</v>
      </c>
      <c r="U803">
        <v>1</v>
      </c>
      <c r="V803">
        <v>0</v>
      </c>
      <c r="W803">
        <v>4.3310000000000004</v>
      </c>
    </row>
    <row r="804" spans="1:23" x14ac:dyDescent="0.3">
      <c r="A804">
        <v>3142</v>
      </c>
      <c r="B804" t="s">
        <v>5170</v>
      </c>
      <c r="C804" s="12">
        <v>41985</v>
      </c>
      <c r="D804" s="15">
        <f t="shared" si="24"/>
        <v>2014</v>
      </c>
      <c r="E804" s="15">
        <f t="shared" si="25"/>
        <v>12</v>
      </c>
      <c r="F804" s="14">
        <v>41985</v>
      </c>
      <c r="G804" t="s">
        <v>1191</v>
      </c>
      <c r="H804" t="s">
        <v>2812</v>
      </c>
      <c r="I804" t="s">
        <v>2813</v>
      </c>
      <c r="J804" t="s">
        <v>41</v>
      </c>
      <c r="K804" t="s">
        <v>26</v>
      </c>
      <c r="L804" t="s">
        <v>631</v>
      </c>
      <c r="M804" t="s">
        <v>105</v>
      </c>
      <c r="N804">
        <v>78207</v>
      </c>
      <c r="O804" t="s">
        <v>106</v>
      </c>
      <c r="P804" t="s">
        <v>486</v>
      </c>
      <c r="Q804" t="s">
        <v>46</v>
      </c>
      <c r="R804" t="s">
        <v>77</v>
      </c>
      <c r="S804" t="s">
        <v>487</v>
      </c>
      <c r="T804">
        <v>210.392</v>
      </c>
      <c r="U804">
        <v>2</v>
      </c>
      <c r="V804">
        <v>0.8</v>
      </c>
      <c r="W804">
        <v>-336.62720000000002</v>
      </c>
    </row>
    <row r="805" spans="1:23" x14ac:dyDescent="0.3">
      <c r="A805">
        <v>4854</v>
      </c>
      <c r="B805" t="s">
        <v>6034</v>
      </c>
      <c r="C805" s="12">
        <v>41985</v>
      </c>
      <c r="D805" s="15">
        <f t="shared" si="24"/>
        <v>2014</v>
      </c>
      <c r="E805" s="15">
        <f t="shared" si="25"/>
        <v>12</v>
      </c>
      <c r="F805" s="14" t="s">
        <v>2401</v>
      </c>
      <c r="G805" t="s">
        <v>22</v>
      </c>
      <c r="H805" t="s">
        <v>879</v>
      </c>
      <c r="I805" t="s">
        <v>880</v>
      </c>
      <c r="J805" t="s">
        <v>25</v>
      </c>
      <c r="K805" t="s">
        <v>26</v>
      </c>
      <c r="L805" t="s">
        <v>2814</v>
      </c>
      <c r="M805" t="s">
        <v>43</v>
      </c>
      <c r="N805">
        <v>94601</v>
      </c>
      <c r="O805" t="s">
        <v>44</v>
      </c>
      <c r="P805" t="s">
        <v>3445</v>
      </c>
      <c r="Q805" t="s">
        <v>31</v>
      </c>
      <c r="R805" t="s">
        <v>67</v>
      </c>
      <c r="S805" t="s">
        <v>3446</v>
      </c>
      <c r="T805">
        <v>12.54</v>
      </c>
      <c r="U805">
        <v>3</v>
      </c>
      <c r="V805">
        <v>0</v>
      </c>
      <c r="W805">
        <v>4.5144000000000002</v>
      </c>
    </row>
    <row r="806" spans="1:23" x14ac:dyDescent="0.3">
      <c r="A806">
        <v>4855</v>
      </c>
      <c r="B806" t="s">
        <v>6034</v>
      </c>
      <c r="C806" s="12">
        <v>41985</v>
      </c>
      <c r="D806" s="15">
        <f t="shared" si="24"/>
        <v>2014</v>
      </c>
      <c r="E806" s="15">
        <f t="shared" si="25"/>
        <v>12</v>
      </c>
      <c r="F806" s="14" t="s">
        <v>2401</v>
      </c>
      <c r="G806" t="s">
        <v>22</v>
      </c>
      <c r="H806" t="s">
        <v>879</v>
      </c>
      <c r="I806" t="s">
        <v>880</v>
      </c>
      <c r="J806" t="s">
        <v>25</v>
      </c>
      <c r="K806" t="s">
        <v>26</v>
      </c>
      <c r="L806" t="s">
        <v>2814</v>
      </c>
      <c r="M806" t="s">
        <v>43</v>
      </c>
      <c r="N806">
        <v>94601</v>
      </c>
      <c r="O806" t="s">
        <v>44</v>
      </c>
      <c r="P806" t="s">
        <v>1380</v>
      </c>
      <c r="Q806" t="s">
        <v>46</v>
      </c>
      <c r="R806" t="s">
        <v>60</v>
      </c>
      <c r="S806" t="s">
        <v>1381</v>
      </c>
      <c r="T806">
        <v>8.94</v>
      </c>
      <c r="U806">
        <v>3</v>
      </c>
      <c r="V806">
        <v>0</v>
      </c>
      <c r="W806">
        <v>0.62580000000000002</v>
      </c>
    </row>
    <row r="807" spans="1:23" x14ac:dyDescent="0.3">
      <c r="A807">
        <v>4856</v>
      </c>
      <c r="B807" t="s">
        <v>6034</v>
      </c>
      <c r="C807" s="12">
        <v>41985</v>
      </c>
      <c r="D807" s="15">
        <f t="shared" si="24"/>
        <v>2014</v>
      </c>
      <c r="E807" s="15">
        <f t="shared" si="25"/>
        <v>12</v>
      </c>
      <c r="F807" s="14" t="s">
        <v>2401</v>
      </c>
      <c r="G807" t="s">
        <v>22</v>
      </c>
      <c r="H807" t="s">
        <v>879</v>
      </c>
      <c r="I807" t="s">
        <v>880</v>
      </c>
      <c r="J807" t="s">
        <v>25</v>
      </c>
      <c r="K807" t="s">
        <v>26</v>
      </c>
      <c r="L807" t="s">
        <v>2814</v>
      </c>
      <c r="M807" t="s">
        <v>43</v>
      </c>
      <c r="N807">
        <v>94601</v>
      </c>
      <c r="O807" t="s">
        <v>44</v>
      </c>
      <c r="P807" t="s">
        <v>242</v>
      </c>
      <c r="Q807" t="s">
        <v>31</v>
      </c>
      <c r="R807" t="s">
        <v>67</v>
      </c>
      <c r="S807" t="s">
        <v>243</v>
      </c>
      <c r="T807">
        <v>9.24</v>
      </c>
      <c r="U807">
        <v>3</v>
      </c>
      <c r="V807">
        <v>0</v>
      </c>
      <c r="W807">
        <v>4.4352</v>
      </c>
    </row>
    <row r="808" spans="1:23" x14ac:dyDescent="0.3">
      <c r="A808">
        <v>5486</v>
      </c>
      <c r="B808" t="s">
        <v>6271</v>
      </c>
      <c r="C808" s="12">
        <v>41985</v>
      </c>
      <c r="D808" s="15">
        <f t="shared" si="24"/>
        <v>2014</v>
      </c>
      <c r="E808" s="15">
        <f t="shared" si="25"/>
        <v>12</v>
      </c>
      <c r="F808" s="14" t="s">
        <v>3486</v>
      </c>
      <c r="G808" t="s">
        <v>51</v>
      </c>
      <c r="H808" t="s">
        <v>1336</v>
      </c>
      <c r="I808" t="s">
        <v>1337</v>
      </c>
      <c r="J808" t="s">
        <v>25</v>
      </c>
      <c r="K808" t="s">
        <v>26</v>
      </c>
      <c r="L808" t="s">
        <v>1297</v>
      </c>
      <c r="M808" t="s">
        <v>55</v>
      </c>
      <c r="N808">
        <v>33178</v>
      </c>
      <c r="O808" t="s">
        <v>29</v>
      </c>
      <c r="P808" t="s">
        <v>2444</v>
      </c>
      <c r="Q808" t="s">
        <v>46</v>
      </c>
      <c r="R808" t="s">
        <v>168</v>
      </c>
      <c r="S808" t="s">
        <v>622</v>
      </c>
      <c r="T808">
        <v>23.472000000000001</v>
      </c>
      <c r="U808">
        <v>3</v>
      </c>
      <c r="V808">
        <v>0.2</v>
      </c>
      <c r="W808">
        <v>7.6284000000000001</v>
      </c>
    </row>
    <row r="809" spans="1:23" x14ac:dyDescent="0.3">
      <c r="A809">
        <v>3454</v>
      </c>
      <c r="B809" t="s">
        <v>5369</v>
      </c>
      <c r="C809" s="12">
        <v>42007</v>
      </c>
      <c r="D809" s="15">
        <f t="shared" si="24"/>
        <v>2015</v>
      </c>
      <c r="E809" s="15">
        <f t="shared" si="25"/>
        <v>1</v>
      </c>
      <c r="F809" s="14">
        <v>42038</v>
      </c>
      <c r="G809" t="s">
        <v>22</v>
      </c>
      <c r="H809" t="s">
        <v>3373</v>
      </c>
      <c r="I809" t="s">
        <v>3374</v>
      </c>
      <c r="J809" t="s">
        <v>25</v>
      </c>
      <c r="K809" t="s">
        <v>26</v>
      </c>
      <c r="L809" t="s">
        <v>3114</v>
      </c>
      <c r="M809" t="s">
        <v>1176</v>
      </c>
      <c r="N809">
        <v>31204</v>
      </c>
      <c r="O809" t="s">
        <v>29</v>
      </c>
      <c r="P809" t="s">
        <v>3084</v>
      </c>
      <c r="Q809" t="s">
        <v>46</v>
      </c>
      <c r="R809" t="s">
        <v>77</v>
      </c>
      <c r="S809" t="s">
        <v>3085</v>
      </c>
      <c r="T809">
        <v>58.72</v>
      </c>
      <c r="U809">
        <v>4</v>
      </c>
      <c r="V809">
        <v>0</v>
      </c>
      <c r="W809">
        <v>27.011199999999999</v>
      </c>
    </row>
    <row r="810" spans="1:23" x14ac:dyDescent="0.3">
      <c r="A810">
        <v>8502</v>
      </c>
      <c r="B810" t="s">
        <v>7085</v>
      </c>
      <c r="C810" s="12">
        <v>42007</v>
      </c>
      <c r="D810" s="15">
        <f t="shared" si="24"/>
        <v>2015</v>
      </c>
      <c r="E810" s="15">
        <f t="shared" si="25"/>
        <v>1</v>
      </c>
      <c r="F810" s="14">
        <v>42066</v>
      </c>
      <c r="G810" t="s">
        <v>22</v>
      </c>
      <c r="H810" t="s">
        <v>5342</v>
      </c>
      <c r="I810" t="s">
        <v>5343</v>
      </c>
      <c r="J810" t="s">
        <v>41</v>
      </c>
      <c r="K810" t="s">
        <v>26</v>
      </c>
      <c r="L810" t="s">
        <v>42</v>
      </c>
      <c r="M810" t="s">
        <v>43</v>
      </c>
      <c r="N810">
        <v>90045</v>
      </c>
      <c r="O810" t="s">
        <v>44</v>
      </c>
      <c r="P810" t="s">
        <v>1531</v>
      </c>
      <c r="Q810" t="s">
        <v>73</v>
      </c>
      <c r="R810" t="s">
        <v>74</v>
      </c>
      <c r="S810" t="s">
        <v>1532</v>
      </c>
      <c r="T810">
        <v>15.984</v>
      </c>
      <c r="U810">
        <v>2</v>
      </c>
      <c r="V810">
        <v>0.2</v>
      </c>
      <c r="W810">
        <v>1.1988000000000001</v>
      </c>
    </row>
    <row r="811" spans="1:23" x14ac:dyDescent="0.3">
      <c r="A811">
        <v>8503</v>
      </c>
      <c r="B811" t="s">
        <v>7085</v>
      </c>
      <c r="C811" s="12">
        <v>42007</v>
      </c>
      <c r="D811" s="15">
        <f t="shared" si="24"/>
        <v>2015</v>
      </c>
      <c r="E811" s="15">
        <f t="shared" si="25"/>
        <v>1</v>
      </c>
      <c r="F811" s="14">
        <v>42066</v>
      </c>
      <c r="G811" t="s">
        <v>22</v>
      </c>
      <c r="H811" t="s">
        <v>5342</v>
      </c>
      <c r="I811" t="s">
        <v>5343</v>
      </c>
      <c r="J811" t="s">
        <v>41</v>
      </c>
      <c r="K811" t="s">
        <v>26</v>
      </c>
      <c r="L811" t="s">
        <v>42</v>
      </c>
      <c r="M811" t="s">
        <v>43</v>
      </c>
      <c r="N811">
        <v>90045</v>
      </c>
      <c r="O811" t="s">
        <v>44</v>
      </c>
      <c r="P811" t="s">
        <v>1402</v>
      </c>
      <c r="Q811" t="s">
        <v>31</v>
      </c>
      <c r="R811" t="s">
        <v>35</v>
      </c>
      <c r="S811" t="s">
        <v>1403</v>
      </c>
      <c r="T811">
        <v>184.75200000000001</v>
      </c>
      <c r="U811">
        <v>3</v>
      </c>
      <c r="V811">
        <v>0.2</v>
      </c>
      <c r="W811">
        <v>-20.784600000000001</v>
      </c>
    </row>
    <row r="812" spans="1:23" x14ac:dyDescent="0.3">
      <c r="A812">
        <v>8704</v>
      </c>
      <c r="B812" t="s">
        <v>7134</v>
      </c>
      <c r="C812" s="12">
        <v>42007</v>
      </c>
      <c r="D812" s="15">
        <f t="shared" si="24"/>
        <v>2015</v>
      </c>
      <c r="E812" s="15">
        <f t="shared" si="25"/>
        <v>1</v>
      </c>
      <c r="F812" s="14">
        <v>42127</v>
      </c>
      <c r="G812" t="s">
        <v>51</v>
      </c>
      <c r="H812" t="s">
        <v>1957</v>
      </c>
      <c r="I812" t="s">
        <v>1958</v>
      </c>
      <c r="J812" t="s">
        <v>25</v>
      </c>
      <c r="K812" t="s">
        <v>26</v>
      </c>
      <c r="L812" t="s">
        <v>145</v>
      </c>
      <c r="M812" t="s">
        <v>146</v>
      </c>
      <c r="N812">
        <v>19120</v>
      </c>
      <c r="O812" t="s">
        <v>147</v>
      </c>
      <c r="P812" t="s">
        <v>3804</v>
      </c>
      <c r="Q812" t="s">
        <v>46</v>
      </c>
      <c r="R812" t="s">
        <v>80</v>
      </c>
      <c r="S812" t="s">
        <v>3805</v>
      </c>
      <c r="T812">
        <v>3.552</v>
      </c>
      <c r="U812">
        <v>2</v>
      </c>
      <c r="V812">
        <v>0.2</v>
      </c>
      <c r="W812">
        <v>0.44400000000000001</v>
      </c>
    </row>
    <row r="813" spans="1:23" x14ac:dyDescent="0.3">
      <c r="A813">
        <v>8781</v>
      </c>
      <c r="B813" t="s">
        <v>7156</v>
      </c>
      <c r="C813" s="12">
        <v>42007</v>
      </c>
      <c r="D813" s="15">
        <f t="shared" si="24"/>
        <v>2015</v>
      </c>
      <c r="E813" s="15">
        <f t="shared" si="25"/>
        <v>1</v>
      </c>
      <c r="F813" s="14">
        <v>42097</v>
      </c>
      <c r="G813" t="s">
        <v>182</v>
      </c>
      <c r="H813" t="s">
        <v>6853</v>
      </c>
      <c r="I813" t="s">
        <v>6854</v>
      </c>
      <c r="J813" t="s">
        <v>41</v>
      </c>
      <c r="K813" t="s">
        <v>26</v>
      </c>
      <c r="L813" t="s">
        <v>178</v>
      </c>
      <c r="M813" t="s">
        <v>105</v>
      </c>
      <c r="N813">
        <v>77070</v>
      </c>
      <c r="O813" t="s">
        <v>106</v>
      </c>
      <c r="P813" t="s">
        <v>4288</v>
      </c>
      <c r="Q813" t="s">
        <v>46</v>
      </c>
      <c r="R813" t="s">
        <v>70</v>
      </c>
      <c r="S813" t="s">
        <v>4289</v>
      </c>
      <c r="T813">
        <v>55.328000000000003</v>
      </c>
      <c r="U813">
        <v>2</v>
      </c>
      <c r="V813">
        <v>0.2</v>
      </c>
      <c r="W813">
        <v>6.2244000000000002</v>
      </c>
    </row>
    <row r="814" spans="1:23" x14ac:dyDescent="0.3">
      <c r="A814">
        <v>8782</v>
      </c>
      <c r="B814" t="s">
        <v>7156</v>
      </c>
      <c r="C814" s="12">
        <v>42007</v>
      </c>
      <c r="D814" s="15">
        <f t="shared" si="24"/>
        <v>2015</v>
      </c>
      <c r="E814" s="15">
        <f t="shared" si="25"/>
        <v>1</v>
      </c>
      <c r="F814" s="14">
        <v>42097</v>
      </c>
      <c r="G814" t="s">
        <v>182</v>
      </c>
      <c r="H814" t="s">
        <v>6853</v>
      </c>
      <c r="I814" t="s">
        <v>6854</v>
      </c>
      <c r="J814" t="s">
        <v>41</v>
      </c>
      <c r="K814" t="s">
        <v>26</v>
      </c>
      <c r="L814" t="s">
        <v>178</v>
      </c>
      <c r="M814" t="s">
        <v>105</v>
      </c>
      <c r="N814">
        <v>77070</v>
      </c>
      <c r="O814" t="s">
        <v>106</v>
      </c>
      <c r="P814" t="s">
        <v>2721</v>
      </c>
      <c r="Q814" t="s">
        <v>31</v>
      </c>
      <c r="R814" t="s">
        <v>32</v>
      </c>
      <c r="S814" t="s">
        <v>2722</v>
      </c>
      <c r="T814">
        <v>1227.9983999999999</v>
      </c>
      <c r="U814">
        <v>6</v>
      </c>
      <c r="V814">
        <v>0.32</v>
      </c>
      <c r="W814">
        <v>-36.117600000000003</v>
      </c>
    </row>
    <row r="815" spans="1:23" x14ac:dyDescent="0.3">
      <c r="A815">
        <v>9445</v>
      </c>
      <c r="B815" t="s">
        <v>7314</v>
      </c>
      <c r="C815" s="12">
        <v>42007</v>
      </c>
      <c r="D815" s="15">
        <f t="shared" si="24"/>
        <v>2015</v>
      </c>
      <c r="E815" s="15">
        <f t="shared" si="25"/>
        <v>1</v>
      </c>
      <c r="F815" s="14">
        <v>42038</v>
      </c>
      <c r="G815" t="s">
        <v>182</v>
      </c>
      <c r="H815" t="s">
        <v>5728</v>
      </c>
      <c r="I815" t="s">
        <v>5729</v>
      </c>
      <c r="J815" t="s">
        <v>41</v>
      </c>
      <c r="K815" t="s">
        <v>26</v>
      </c>
      <c r="L815" t="s">
        <v>3490</v>
      </c>
      <c r="M815" t="s">
        <v>105</v>
      </c>
      <c r="N815">
        <v>75019</v>
      </c>
      <c r="O815" t="s">
        <v>106</v>
      </c>
      <c r="P815" t="s">
        <v>5679</v>
      </c>
      <c r="Q815" t="s">
        <v>73</v>
      </c>
      <c r="R815" t="s">
        <v>74</v>
      </c>
      <c r="S815" t="s">
        <v>5680</v>
      </c>
      <c r="T815">
        <v>95.84</v>
      </c>
      <c r="U815">
        <v>4</v>
      </c>
      <c r="V815">
        <v>0.2</v>
      </c>
      <c r="W815">
        <v>34.741999999999997</v>
      </c>
    </row>
    <row r="816" spans="1:23" x14ac:dyDescent="0.3">
      <c r="A816">
        <v>1450</v>
      </c>
      <c r="B816" t="s">
        <v>3398</v>
      </c>
      <c r="C816" s="12">
        <v>42009</v>
      </c>
      <c r="D816" s="15">
        <f t="shared" si="24"/>
        <v>2015</v>
      </c>
      <c r="E816" s="15">
        <f t="shared" si="25"/>
        <v>1</v>
      </c>
      <c r="F816" s="14">
        <v>42190</v>
      </c>
      <c r="G816" t="s">
        <v>51</v>
      </c>
      <c r="H816" t="s">
        <v>658</v>
      </c>
      <c r="I816" t="s">
        <v>659</v>
      </c>
      <c r="J816" t="s">
        <v>41</v>
      </c>
      <c r="K816" t="s">
        <v>26</v>
      </c>
      <c r="L816" t="s">
        <v>42</v>
      </c>
      <c r="M816" t="s">
        <v>43</v>
      </c>
      <c r="N816">
        <v>90008</v>
      </c>
      <c r="O816" t="s">
        <v>44</v>
      </c>
      <c r="P816" t="s">
        <v>3399</v>
      </c>
      <c r="Q816" t="s">
        <v>73</v>
      </c>
      <c r="R816" t="s">
        <v>74</v>
      </c>
      <c r="S816" t="s">
        <v>3400</v>
      </c>
      <c r="T816">
        <v>88.751999999999995</v>
      </c>
      <c r="U816">
        <v>3</v>
      </c>
      <c r="V816">
        <v>0.2</v>
      </c>
      <c r="W816">
        <v>11.093999999999999</v>
      </c>
    </row>
    <row r="817" spans="1:23" x14ac:dyDescent="0.3">
      <c r="A817">
        <v>3992</v>
      </c>
      <c r="B817" t="s">
        <v>5655</v>
      </c>
      <c r="C817" s="12">
        <v>42009</v>
      </c>
      <c r="D817" s="15">
        <f t="shared" si="24"/>
        <v>2015</v>
      </c>
      <c r="E817" s="15">
        <f t="shared" si="25"/>
        <v>1</v>
      </c>
      <c r="F817" s="14">
        <v>42129</v>
      </c>
      <c r="G817" t="s">
        <v>51</v>
      </c>
      <c r="H817" t="s">
        <v>847</v>
      </c>
      <c r="I817" t="s">
        <v>848</v>
      </c>
      <c r="J817" t="s">
        <v>41</v>
      </c>
      <c r="K817" t="s">
        <v>26</v>
      </c>
      <c r="L817" t="s">
        <v>837</v>
      </c>
      <c r="M817" t="s">
        <v>55</v>
      </c>
      <c r="N817">
        <v>33614</v>
      </c>
      <c r="O817" t="s">
        <v>29</v>
      </c>
      <c r="P817" t="s">
        <v>2593</v>
      </c>
      <c r="Q817" t="s">
        <v>31</v>
      </c>
      <c r="R817" t="s">
        <v>67</v>
      </c>
      <c r="S817" t="s">
        <v>2594</v>
      </c>
      <c r="T817">
        <v>63.552</v>
      </c>
      <c r="U817">
        <v>3</v>
      </c>
      <c r="V817">
        <v>0.2</v>
      </c>
      <c r="W817">
        <v>14.299200000000001</v>
      </c>
    </row>
    <row r="818" spans="1:23" x14ac:dyDescent="0.3">
      <c r="A818">
        <v>3993</v>
      </c>
      <c r="B818" t="s">
        <v>5655</v>
      </c>
      <c r="C818" s="12">
        <v>42009</v>
      </c>
      <c r="D818" s="15">
        <f t="shared" si="24"/>
        <v>2015</v>
      </c>
      <c r="E818" s="15">
        <f t="shared" si="25"/>
        <v>1</v>
      </c>
      <c r="F818" s="14">
        <v>42129</v>
      </c>
      <c r="G818" t="s">
        <v>51</v>
      </c>
      <c r="H818" t="s">
        <v>847</v>
      </c>
      <c r="I818" t="s">
        <v>848</v>
      </c>
      <c r="J818" t="s">
        <v>41</v>
      </c>
      <c r="K818" t="s">
        <v>26</v>
      </c>
      <c r="L818" t="s">
        <v>837</v>
      </c>
      <c r="M818" t="s">
        <v>55</v>
      </c>
      <c r="N818">
        <v>33614</v>
      </c>
      <c r="O818" t="s">
        <v>29</v>
      </c>
      <c r="P818" t="s">
        <v>2126</v>
      </c>
      <c r="Q818" t="s">
        <v>46</v>
      </c>
      <c r="R818" t="s">
        <v>546</v>
      </c>
      <c r="S818" t="s">
        <v>2127</v>
      </c>
      <c r="T818">
        <v>41.375999999999998</v>
      </c>
      <c r="U818">
        <v>3</v>
      </c>
      <c r="V818">
        <v>0.2</v>
      </c>
      <c r="W818">
        <v>4.6547999999999998</v>
      </c>
    </row>
    <row r="819" spans="1:23" x14ac:dyDescent="0.3">
      <c r="A819">
        <v>3994</v>
      </c>
      <c r="B819" t="s">
        <v>5655</v>
      </c>
      <c r="C819" s="12">
        <v>42009</v>
      </c>
      <c r="D819" s="15">
        <f t="shared" si="24"/>
        <v>2015</v>
      </c>
      <c r="E819" s="15">
        <f t="shared" si="25"/>
        <v>1</v>
      </c>
      <c r="F819" s="14">
        <v>42129</v>
      </c>
      <c r="G819" t="s">
        <v>51</v>
      </c>
      <c r="H819" t="s">
        <v>847</v>
      </c>
      <c r="I819" t="s">
        <v>848</v>
      </c>
      <c r="J819" t="s">
        <v>41</v>
      </c>
      <c r="K819" t="s">
        <v>26</v>
      </c>
      <c r="L819" t="s">
        <v>837</v>
      </c>
      <c r="M819" t="s">
        <v>55</v>
      </c>
      <c r="N819">
        <v>33614</v>
      </c>
      <c r="O819" t="s">
        <v>29</v>
      </c>
      <c r="P819" t="s">
        <v>3111</v>
      </c>
      <c r="Q819" t="s">
        <v>46</v>
      </c>
      <c r="R819" t="s">
        <v>70</v>
      </c>
      <c r="S819" t="s">
        <v>3112</v>
      </c>
      <c r="T819">
        <v>172.70400000000001</v>
      </c>
      <c r="U819">
        <v>6</v>
      </c>
      <c r="V819">
        <v>0.2</v>
      </c>
      <c r="W819">
        <v>10.794</v>
      </c>
    </row>
    <row r="820" spans="1:23" x14ac:dyDescent="0.3">
      <c r="A820">
        <v>6348</v>
      </c>
      <c r="B820" t="s">
        <v>6554</v>
      </c>
      <c r="C820" s="12">
        <v>42009</v>
      </c>
      <c r="D820" s="15">
        <f t="shared" si="24"/>
        <v>2015</v>
      </c>
      <c r="E820" s="15">
        <f t="shared" si="25"/>
        <v>1</v>
      </c>
      <c r="F820" s="14">
        <v>42160</v>
      </c>
      <c r="G820" t="s">
        <v>51</v>
      </c>
      <c r="H820" t="s">
        <v>1098</v>
      </c>
      <c r="I820" t="s">
        <v>1099</v>
      </c>
      <c r="J820" t="s">
        <v>25</v>
      </c>
      <c r="K820" t="s">
        <v>26</v>
      </c>
      <c r="L820" t="s">
        <v>126</v>
      </c>
      <c r="M820" t="s">
        <v>43</v>
      </c>
      <c r="N820">
        <v>94109</v>
      </c>
      <c r="O820" t="s">
        <v>44</v>
      </c>
      <c r="P820" t="s">
        <v>1227</v>
      </c>
      <c r="Q820" t="s">
        <v>46</v>
      </c>
      <c r="R820" t="s">
        <v>77</v>
      </c>
      <c r="S820" t="s">
        <v>1228</v>
      </c>
      <c r="T820">
        <v>12.176</v>
      </c>
      <c r="U820">
        <v>1</v>
      </c>
      <c r="V820">
        <v>0.2</v>
      </c>
      <c r="W820">
        <v>4.4138000000000002</v>
      </c>
    </row>
    <row r="821" spans="1:23" x14ac:dyDescent="0.3">
      <c r="A821">
        <v>6349</v>
      </c>
      <c r="B821" t="s">
        <v>6554</v>
      </c>
      <c r="C821" s="12">
        <v>42009</v>
      </c>
      <c r="D821" s="15">
        <f t="shared" si="24"/>
        <v>2015</v>
      </c>
      <c r="E821" s="15">
        <f t="shared" si="25"/>
        <v>1</v>
      </c>
      <c r="F821" s="14">
        <v>42160</v>
      </c>
      <c r="G821" t="s">
        <v>51</v>
      </c>
      <c r="H821" t="s">
        <v>1098</v>
      </c>
      <c r="I821" t="s">
        <v>1099</v>
      </c>
      <c r="J821" t="s">
        <v>25</v>
      </c>
      <c r="K821" t="s">
        <v>26</v>
      </c>
      <c r="L821" t="s">
        <v>126</v>
      </c>
      <c r="M821" t="s">
        <v>43</v>
      </c>
      <c r="N821">
        <v>94109</v>
      </c>
      <c r="O821" t="s">
        <v>44</v>
      </c>
      <c r="P821" t="s">
        <v>966</v>
      </c>
      <c r="Q821" t="s">
        <v>46</v>
      </c>
      <c r="R821" t="s">
        <v>60</v>
      </c>
      <c r="S821" t="s">
        <v>967</v>
      </c>
      <c r="T821">
        <v>37.32</v>
      </c>
      <c r="U821">
        <v>3</v>
      </c>
      <c r="V821">
        <v>0</v>
      </c>
      <c r="W821">
        <v>10.4496</v>
      </c>
    </row>
    <row r="822" spans="1:23" x14ac:dyDescent="0.3">
      <c r="A822">
        <v>6350</v>
      </c>
      <c r="B822" t="s">
        <v>6554</v>
      </c>
      <c r="C822" s="12">
        <v>42009</v>
      </c>
      <c r="D822" s="15">
        <f t="shared" si="24"/>
        <v>2015</v>
      </c>
      <c r="E822" s="15">
        <f t="shared" si="25"/>
        <v>1</v>
      </c>
      <c r="F822" s="14">
        <v>42160</v>
      </c>
      <c r="G822" t="s">
        <v>51</v>
      </c>
      <c r="H822" t="s">
        <v>1098</v>
      </c>
      <c r="I822" t="s">
        <v>1099</v>
      </c>
      <c r="J822" t="s">
        <v>25</v>
      </c>
      <c r="K822" t="s">
        <v>26</v>
      </c>
      <c r="L822" t="s">
        <v>126</v>
      </c>
      <c r="M822" t="s">
        <v>43</v>
      </c>
      <c r="N822">
        <v>94109</v>
      </c>
      <c r="O822" t="s">
        <v>44</v>
      </c>
      <c r="P822" t="s">
        <v>1284</v>
      </c>
      <c r="Q822" t="s">
        <v>46</v>
      </c>
      <c r="R822" t="s">
        <v>546</v>
      </c>
      <c r="S822" t="s">
        <v>1285</v>
      </c>
      <c r="T822">
        <v>35.06</v>
      </c>
      <c r="U822">
        <v>2</v>
      </c>
      <c r="V822">
        <v>0</v>
      </c>
      <c r="W822">
        <v>10.518000000000001</v>
      </c>
    </row>
    <row r="823" spans="1:23" x14ac:dyDescent="0.3">
      <c r="A823">
        <v>3969</v>
      </c>
      <c r="B823" t="s">
        <v>5637</v>
      </c>
      <c r="C823" s="12">
        <v>42010</v>
      </c>
      <c r="D823" s="15">
        <f t="shared" si="24"/>
        <v>2015</v>
      </c>
      <c r="E823" s="15">
        <f t="shared" si="25"/>
        <v>1</v>
      </c>
      <c r="F823" s="14">
        <v>42130</v>
      </c>
      <c r="G823" t="s">
        <v>51</v>
      </c>
      <c r="H823" t="s">
        <v>5569</v>
      </c>
      <c r="I823" t="s">
        <v>5570</v>
      </c>
      <c r="J823" t="s">
        <v>41</v>
      </c>
      <c r="K823" t="s">
        <v>26</v>
      </c>
      <c r="L823" t="s">
        <v>631</v>
      </c>
      <c r="M823" t="s">
        <v>105</v>
      </c>
      <c r="N823">
        <v>78207</v>
      </c>
      <c r="O823" t="s">
        <v>106</v>
      </c>
      <c r="P823" t="s">
        <v>692</v>
      </c>
      <c r="Q823" t="s">
        <v>46</v>
      </c>
      <c r="R823" t="s">
        <v>77</v>
      </c>
      <c r="S823" t="s">
        <v>693</v>
      </c>
      <c r="T823">
        <v>5.7279999999999998</v>
      </c>
      <c r="U823">
        <v>8</v>
      </c>
      <c r="V823">
        <v>0.8</v>
      </c>
      <c r="W823">
        <v>-9.1647999999999996</v>
      </c>
    </row>
    <row r="824" spans="1:23" x14ac:dyDescent="0.3">
      <c r="A824">
        <v>3970</v>
      </c>
      <c r="B824" t="s">
        <v>5637</v>
      </c>
      <c r="C824" s="12">
        <v>42010</v>
      </c>
      <c r="D824" s="15">
        <f t="shared" si="24"/>
        <v>2015</v>
      </c>
      <c r="E824" s="15">
        <f t="shared" si="25"/>
        <v>1</v>
      </c>
      <c r="F824" s="14">
        <v>42130</v>
      </c>
      <c r="G824" t="s">
        <v>51</v>
      </c>
      <c r="H824" t="s">
        <v>5569</v>
      </c>
      <c r="I824" t="s">
        <v>5570</v>
      </c>
      <c r="J824" t="s">
        <v>41</v>
      </c>
      <c r="K824" t="s">
        <v>26</v>
      </c>
      <c r="L824" t="s">
        <v>631</v>
      </c>
      <c r="M824" t="s">
        <v>105</v>
      </c>
      <c r="N824">
        <v>78207</v>
      </c>
      <c r="O824" t="s">
        <v>106</v>
      </c>
      <c r="P824" t="s">
        <v>5638</v>
      </c>
      <c r="Q824" t="s">
        <v>46</v>
      </c>
      <c r="R824" t="s">
        <v>92</v>
      </c>
      <c r="S824" t="s">
        <v>5639</v>
      </c>
      <c r="T824">
        <v>42.24</v>
      </c>
      <c r="U824">
        <v>10</v>
      </c>
      <c r="V824">
        <v>0.2</v>
      </c>
      <c r="W824">
        <v>13.2</v>
      </c>
    </row>
    <row r="825" spans="1:23" x14ac:dyDescent="0.3">
      <c r="A825">
        <v>9094</v>
      </c>
      <c r="B825" t="s">
        <v>7227</v>
      </c>
      <c r="C825" s="12">
        <v>42010</v>
      </c>
      <c r="D825" s="15">
        <f t="shared" si="24"/>
        <v>2015</v>
      </c>
      <c r="E825" s="15">
        <f t="shared" si="25"/>
        <v>1</v>
      </c>
      <c r="F825" s="14">
        <v>42130</v>
      </c>
      <c r="G825" t="s">
        <v>51</v>
      </c>
      <c r="H825" t="s">
        <v>1702</v>
      </c>
      <c r="I825" t="s">
        <v>1703</v>
      </c>
      <c r="J825" t="s">
        <v>25</v>
      </c>
      <c r="K825" t="s">
        <v>26</v>
      </c>
      <c r="L825" t="s">
        <v>817</v>
      </c>
      <c r="M825" t="s">
        <v>224</v>
      </c>
      <c r="N825">
        <v>48227</v>
      </c>
      <c r="O825" t="s">
        <v>106</v>
      </c>
      <c r="P825" t="s">
        <v>5192</v>
      </c>
      <c r="Q825" t="s">
        <v>73</v>
      </c>
      <c r="R825" t="s">
        <v>74</v>
      </c>
      <c r="S825" t="s">
        <v>5193</v>
      </c>
      <c r="T825">
        <v>299.98</v>
      </c>
      <c r="U825">
        <v>2</v>
      </c>
      <c r="V825">
        <v>0</v>
      </c>
      <c r="W825">
        <v>83.994399999999999</v>
      </c>
    </row>
    <row r="826" spans="1:23" x14ac:dyDescent="0.3">
      <c r="A826">
        <v>9095</v>
      </c>
      <c r="B826" t="s">
        <v>7227</v>
      </c>
      <c r="C826" s="12">
        <v>42010</v>
      </c>
      <c r="D826" s="15">
        <f t="shared" si="24"/>
        <v>2015</v>
      </c>
      <c r="E826" s="15">
        <f t="shared" si="25"/>
        <v>1</v>
      </c>
      <c r="F826" s="14">
        <v>42130</v>
      </c>
      <c r="G826" t="s">
        <v>51</v>
      </c>
      <c r="H826" t="s">
        <v>1702</v>
      </c>
      <c r="I826" t="s">
        <v>1703</v>
      </c>
      <c r="J826" t="s">
        <v>25</v>
      </c>
      <c r="K826" t="s">
        <v>26</v>
      </c>
      <c r="L826" t="s">
        <v>817</v>
      </c>
      <c r="M826" t="s">
        <v>224</v>
      </c>
      <c r="N826">
        <v>48227</v>
      </c>
      <c r="O826" t="s">
        <v>106</v>
      </c>
      <c r="P826" t="s">
        <v>3720</v>
      </c>
      <c r="Q826" t="s">
        <v>46</v>
      </c>
      <c r="R826" t="s">
        <v>77</v>
      </c>
      <c r="S826" t="s">
        <v>3721</v>
      </c>
      <c r="T826">
        <v>403.68</v>
      </c>
      <c r="U826">
        <v>6</v>
      </c>
      <c r="V826">
        <v>0</v>
      </c>
      <c r="W826">
        <v>181.65600000000001</v>
      </c>
    </row>
    <row r="827" spans="1:23" x14ac:dyDescent="0.3">
      <c r="A827">
        <v>9096</v>
      </c>
      <c r="B827" t="s">
        <v>7227</v>
      </c>
      <c r="C827" s="12">
        <v>42010</v>
      </c>
      <c r="D827" s="15">
        <f t="shared" si="24"/>
        <v>2015</v>
      </c>
      <c r="E827" s="15">
        <f t="shared" si="25"/>
        <v>1</v>
      </c>
      <c r="F827" s="14">
        <v>42130</v>
      </c>
      <c r="G827" t="s">
        <v>51</v>
      </c>
      <c r="H827" t="s">
        <v>1702</v>
      </c>
      <c r="I827" t="s">
        <v>1703</v>
      </c>
      <c r="J827" t="s">
        <v>25</v>
      </c>
      <c r="K827" t="s">
        <v>26</v>
      </c>
      <c r="L827" t="s">
        <v>817</v>
      </c>
      <c r="M827" t="s">
        <v>224</v>
      </c>
      <c r="N827">
        <v>48227</v>
      </c>
      <c r="O827" t="s">
        <v>106</v>
      </c>
      <c r="P827" t="s">
        <v>3497</v>
      </c>
      <c r="Q827" t="s">
        <v>73</v>
      </c>
      <c r="R827" t="s">
        <v>74</v>
      </c>
      <c r="S827" t="s">
        <v>3498</v>
      </c>
      <c r="T827">
        <v>41.9</v>
      </c>
      <c r="U827">
        <v>2</v>
      </c>
      <c r="V827">
        <v>0</v>
      </c>
      <c r="W827">
        <v>11.731999999999999</v>
      </c>
    </row>
    <row r="828" spans="1:23" x14ac:dyDescent="0.3">
      <c r="A828">
        <v>9097</v>
      </c>
      <c r="B828" t="s">
        <v>7227</v>
      </c>
      <c r="C828" s="12">
        <v>42010</v>
      </c>
      <c r="D828" s="15">
        <f t="shared" si="24"/>
        <v>2015</v>
      </c>
      <c r="E828" s="15">
        <f t="shared" si="25"/>
        <v>1</v>
      </c>
      <c r="F828" s="14">
        <v>42130</v>
      </c>
      <c r="G828" t="s">
        <v>51</v>
      </c>
      <c r="H828" t="s">
        <v>1702</v>
      </c>
      <c r="I828" t="s">
        <v>1703</v>
      </c>
      <c r="J828" t="s">
        <v>25</v>
      </c>
      <c r="K828" t="s">
        <v>26</v>
      </c>
      <c r="L828" t="s">
        <v>817</v>
      </c>
      <c r="M828" t="s">
        <v>224</v>
      </c>
      <c r="N828">
        <v>48227</v>
      </c>
      <c r="O828" t="s">
        <v>106</v>
      </c>
      <c r="P828" t="s">
        <v>6142</v>
      </c>
      <c r="Q828" t="s">
        <v>46</v>
      </c>
      <c r="R828" t="s">
        <v>47</v>
      </c>
      <c r="S828" t="s">
        <v>6143</v>
      </c>
      <c r="T828">
        <v>28.91</v>
      </c>
      <c r="U828">
        <v>7</v>
      </c>
      <c r="V828">
        <v>0</v>
      </c>
      <c r="W828">
        <v>13.2986</v>
      </c>
    </row>
    <row r="829" spans="1:23" x14ac:dyDescent="0.3">
      <c r="A829">
        <v>9565</v>
      </c>
      <c r="B829" t="s">
        <v>7350</v>
      </c>
      <c r="C829" s="12">
        <v>42010</v>
      </c>
      <c r="D829" s="15">
        <f t="shared" si="24"/>
        <v>2015</v>
      </c>
      <c r="E829" s="15">
        <f t="shared" si="25"/>
        <v>1</v>
      </c>
      <c r="F829" s="14">
        <v>42222</v>
      </c>
      <c r="G829" t="s">
        <v>51</v>
      </c>
      <c r="H829" t="s">
        <v>2520</v>
      </c>
      <c r="I829" t="s">
        <v>2521</v>
      </c>
      <c r="J829" t="s">
        <v>103</v>
      </c>
      <c r="K829" t="s">
        <v>26</v>
      </c>
      <c r="L829" t="s">
        <v>42</v>
      </c>
      <c r="M829" t="s">
        <v>43</v>
      </c>
      <c r="N829">
        <v>90045</v>
      </c>
      <c r="O829" t="s">
        <v>44</v>
      </c>
      <c r="P829" t="s">
        <v>3482</v>
      </c>
      <c r="Q829" t="s">
        <v>46</v>
      </c>
      <c r="R829" t="s">
        <v>92</v>
      </c>
      <c r="S829" t="s">
        <v>3483</v>
      </c>
      <c r="T829">
        <v>11.76</v>
      </c>
      <c r="U829">
        <v>2</v>
      </c>
      <c r="V829">
        <v>0</v>
      </c>
      <c r="W829">
        <v>5.7624000000000004</v>
      </c>
    </row>
    <row r="830" spans="1:23" x14ac:dyDescent="0.3">
      <c r="A830">
        <v>1505</v>
      </c>
      <c r="B830" t="s">
        <v>3499</v>
      </c>
      <c r="C830" s="12">
        <v>42012</v>
      </c>
      <c r="D830" s="15">
        <f t="shared" si="24"/>
        <v>2015</v>
      </c>
      <c r="E830" s="15">
        <f t="shared" si="25"/>
        <v>1</v>
      </c>
      <c r="F830" s="14">
        <v>42193</v>
      </c>
      <c r="G830" t="s">
        <v>51</v>
      </c>
      <c r="H830" t="s">
        <v>3500</v>
      </c>
      <c r="I830" t="s">
        <v>3501</v>
      </c>
      <c r="J830" t="s">
        <v>103</v>
      </c>
      <c r="K830" t="s">
        <v>26</v>
      </c>
      <c r="L830" t="s">
        <v>42</v>
      </c>
      <c r="M830" t="s">
        <v>43</v>
      </c>
      <c r="N830">
        <v>90004</v>
      </c>
      <c r="O830" t="s">
        <v>44</v>
      </c>
      <c r="P830" t="s">
        <v>271</v>
      </c>
      <c r="Q830" t="s">
        <v>46</v>
      </c>
      <c r="R830" t="s">
        <v>70</v>
      </c>
      <c r="S830" t="s">
        <v>272</v>
      </c>
      <c r="T830">
        <v>6.72</v>
      </c>
      <c r="U830">
        <v>4</v>
      </c>
      <c r="V830">
        <v>0</v>
      </c>
      <c r="W830">
        <v>3.36</v>
      </c>
    </row>
    <row r="831" spans="1:23" x14ac:dyDescent="0.3">
      <c r="A831">
        <v>1506</v>
      </c>
      <c r="B831" t="s">
        <v>3499</v>
      </c>
      <c r="C831" s="12">
        <v>42012</v>
      </c>
      <c r="D831" s="15">
        <f t="shared" si="24"/>
        <v>2015</v>
      </c>
      <c r="E831" s="15">
        <f t="shared" si="25"/>
        <v>1</v>
      </c>
      <c r="F831" s="14">
        <v>42193</v>
      </c>
      <c r="G831" t="s">
        <v>51</v>
      </c>
      <c r="H831" t="s">
        <v>3500</v>
      </c>
      <c r="I831" t="s">
        <v>3501</v>
      </c>
      <c r="J831" t="s">
        <v>103</v>
      </c>
      <c r="K831" t="s">
        <v>26</v>
      </c>
      <c r="L831" t="s">
        <v>42</v>
      </c>
      <c r="M831" t="s">
        <v>43</v>
      </c>
      <c r="N831">
        <v>90004</v>
      </c>
      <c r="O831" t="s">
        <v>44</v>
      </c>
      <c r="P831" t="s">
        <v>3502</v>
      </c>
      <c r="Q831" t="s">
        <v>31</v>
      </c>
      <c r="R831" t="s">
        <v>57</v>
      </c>
      <c r="S831" t="s">
        <v>3503</v>
      </c>
      <c r="T831">
        <v>1004.976</v>
      </c>
      <c r="U831">
        <v>6</v>
      </c>
      <c r="V831">
        <v>0.2</v>
      </c>
      <c r="W831">
        <v>-175.8708</v>
      </c>
    </row>
    <row r="832" spans="1:23" x14ac:dyDescent="0.3">
      <c r="A832">
        <v>335</v>
      </c>
      <c r="B832" t="s">
        <v>1114</v>
      </c>
      <c r="C832" s="12">
        <v>42013</v>
      </c>
      <c r="D832" s="15">
        <f t="shared" si="24"/>
        <v>2015</v>
      </c>
      <c r="E832" s="15">
        <f t="shared" si="25"/>
        <v>1</v>
      </c>
      <c r="F832" s="14">
        <v>42103</v>
      </c>
      <c r="G832" t="s">
        <v>22</v>
      </c>
      <c r="H832" t="s">
        <v>1115</v>
      </c>
      <c r="I832" t="s">
        <v>1116</v>
      </c>
      <c r="J832" t="s">
        <v>25</v>
      </c>
      <c r="K832" t="s">
        <v>26</v>
      </c>
      <c r="L832" t="s">
        <v>42</v>
      </c>
      <c r="M832" t="s">
        <v>43</v>
      </c>
      <c r="N832">
        <v>90045</v>
      </c>
      <c r="O832" t="s">
        <v>44</v>
      </c>
      <c r="P832" t="s">
        <v>1117</v>
      </c>
      <c r="Q832" t="s">
        <v>46</v>
      </c>
      <c r="R832" t="s">
        <v>77</v>
      </c>
      <c r="S832" t="s">
        <v>1118</v>
      </c>
      <c r="T832">
        <v>4.7519999999999998</v>
      </c>
      <c r="U832">
        <v>1</v>
      </c>
      <c r="V832">
        <v>0.2</v>
      </c>
      <c r="W832">
        <v>1.6037999999999999</v>
      </c>
    </row>
    <row r="833" spans="1:23" x14ac:dyDescent="0.3">
      <c r="A833">
        <v>336</v>
      </c>
      <c r="B833" t="s">
        <v>1114</v>
      </c>
      <c r="C833" s="12">
        <v>42013</v>
      </c>
      <c r="D833" s="15">
        <f t="shared" si="24"/>
        <v>2015</v>
      </c>
      <c r="E833" s="15">
        <f t="shared" si="25"/>
        <v>1</v>
      </c>
      <c r="F833" s="14">
        <v>42103</v>
      </c>
      <c r="G833" t="s">
        <v>22</v>
      </c>
      <c r="H833" t="s">
        <v>1115</v>
      </c>
      <c r="I833" t="s">
        <v>1116</v>
      </c>
      <c r="J833" t="s">
        <v>25</v>
      </c>
      <c r="K833" t="s">
        <v>26</v>
      </c>
      <c r="L833" t="s">
        <v>42</v>
      </c>
      <c r="M833" t="s">
        <v>43</v>
      </c>
      <c r="N833">
        <v>90045</v>
      </c>
      <c r="O833" t="s">
        <v>44</v>
      </c>
      <c r="P833" t="s">
        <v>1119</v>
      </c>
      <c r="Q833" t="s">
        <v>73</v>
      </c>
      <c r="R833" t="s">
        <v>1120</v>
      </c>
      <c r="S833" t="s">
        <v>1121</v>
      </c>
      <c r="T833">
        <v>959.98400000000004</v>
      </c>
      <c r="U833">
        <v>2</v>
      </c>
      <c r="V833">
        <v>0.2</v>
      </c>
      <c r="W833">
        <v>335.99439999999998</v>
      </c>
    </row>
    <row r="834" spans="1:23" x14ac:dyDescent="0.3">
      <c r="A834">
        <v>337</v>
      </c>
      <c r="B834" t="s">
        <v>1114</v>
      </c>
      <c r="C834" s="12">
        <v>42013</v>
      </c>
      <c r="D834" s="15">
        <f t="shared" si="24"/>
        <v>2015</v>
      </c>
      <c r="E834" s="15">
        <f t="shared" si="25"/>
        <v>1</v>
      </c>
      <c r="F834" s="14">
        <v>42103</v>
      </c>
      <c r="G834" t="s">
        <v>22</v>
      </c>
      <c r="H834" t="s">
        <v>1115</v>
      </c>
      <c r="I834" t="s">
        <v>1116</v>
      </c>
      <c r="J834" t="s">
        <v>25</v>
      </c>
      <c r="K834" t="s">
        <v>26</v>
      </c>
      <c r="L834" t="s">
        <v>42</v>
      </c>
      <c r="M834" t="s">
        <v>43</v>
      </c>
      <c r="N834">
        <v>90045</v>
      </c>
      <c r="O834" t="s">
        <v>44</v>
      </c>
      <c r="P834" t="s">
        <v>1122</v>
      </c>
      <c r="Q834" t="s">
        <v>46</v>
      </c>
      <c r="R834" t="s">
        <v>77</v>
      </c>
      <c r="S834" t="s">
        <v>1123</v>
      </c>
      <c r="T834">
        <v>14.368</v>
      </c>
      <c r="U834">
        <v>4</v>
      </c>
      <c r="V834">
        <v>0.2</v>
      </c>
      <c r="W834">
        <v>4.49</v>
      </c>
    </row>
    <row r="835" spans="1:23" x14ac:dyDescent="0.3">
      <c r="A835">
        <v>2816</v>
      </c>
      <c r="B835" t="s">
        <v>4931</v>
      </c>
      <c r="C835" s="12">
        <v>42013</v>
      </c>
      <c r="D835" s="15">
        <f t="shared" ref="D835:D898" si="26">YEAR(C835)</f>
        <v>2015</v>
      </c>
      <c r="E835" s="15">
        <f t="shared" ref="E835:E898" si="27">MONTH(C835)</f>
        <v>1</v>
      </c>
      <c r="F835" s="14">
        <v>42225</v>
      </c>
      <c r="G835" t="s">
        <v>51</v>
      </c>
      <c r="H835" t="s">
        <v>4932</v>
      </c>
      <c r="I835" t="s">
        <v>4933</v>
      </c>
      <c r="J835" t="s">
        <v>103</v>
      </c>
      <c r="K835" t="s">
        <v>26</v>
      </c>
      <c r="L835" t="s">
        <v>574</v>
      </c>
      <c r="M835" t="s">
        <v>1149</v>
      </c>
      <c r="N835">
        <v>2038</v>
      </c>
      <c r="O835" t="s">
        <v>147</v>
      </c>
      <c r="P835" t="s">
        <v>2462</v>
      </c>
      <c r="Q835" t="s">
        <v>46</v>
      </c>
      <c r="R835" t="s">
        <v>77</v>
      </c>
      <c r="S835" t="s">
        <v>2463</v>
      </c>
      <c r="T835">
        <v>114.6</v>
      </c>
      <c r="U835">
        <v>5</v>
      </c>
      <c r="V835">
        <v>0</v>
      </c>
      <c r="W835">
        <v>51.57</v>
      </c>
    </row>
    <row r="836" spans="1:23" x14ac:dyDescent="0.3">
      <c r="A836">
        <v>2817</v>
      </c>
      <c r="B836" t="s">
        <v>4931</v>
      </c>
      <c r="C836" s="12">
        <v>42013</v>
      </c>
      <c r="D836" s="15">
        <f t="shared" si="26"/>
        <v>2015</v>
      </c>
      <c r="E836" s="15">
        <f t="shared" si="27"/>
        <v>1</v>
      </c>
      <c r="F836" s="14">
        <v>42225</v>
      </c>
      <c r="G836" t="s">
        <v>51</v>
      </c>
      <c r="H836" t="s">
        <v>4932</v>
      </c>
      <c r="I836" t="s">
        <v>4933</v>
      </c>
      <c r="J836" t="s">
        <v>103</v>
      </c>
      <c r="K836" t="s">
        <v>26</v>
      </c>
      <c r="L836" t="s">
        <v>574</v>
      </c>
      <c r="M836" t="s">
        <v>1149</v>
      </c>
      <c r="N836">
        <v>2038</v>
      </c>
      <c r="O836" t="s">
        <v>147</v>
      </c>
      <c r="P836" t="s">
        <v>654</v>
      </c>
      <c r="Q836" t="s">
        <v>31</v>
      </c>
      <c r="R836" t="s">
        <v>35</v>
      </c>
      <c r="S836" t="s">
        <v>655</v>
      </c>
      <c r="T836">
        <v>60.74</v>
      </c>
      <c r="U836">
        <v>1</v>
      </c>
      <c r="V836">
        <v>0</v>
      </c>
      <c r="W836">
        <v>15.185</v>
      </c>
    </row>
    <row r="837" spans="1:23" x14ac:dyDescent="0.3">
      <c r="A837">
        <v>2818</v>
      </c>
      <c r="B837" t="s">
        <v>4931</v>
      </c>
      <c r="C837" s="12">
        <v>42013</v>
      </c>
      <c r="D837" s="15">
        <f t="shared" si="26"/>
        <v>2015</v>
      </c>
      <c r="E837" s="15">
        <f t="shared" si="27"/>
        <v>1</v>
      </c>
      <c r="F837" s="14">
        <v>42225</v>
      </c>
      <c r="G837" t="s">
        <v>51</v>
      </c>
      <c r="H837" t="s">
        <v>4932</v>
      </c>
      <c r="I837" t="s">
        <v>4933</v>
      </c>
      <c r="J837" t="s">
        <v>103</v>
      </c>
      <c r="K837" t="s">
        <v>26</v>
      </c>
      <c r="L837" t="s">
        <v>574</v>
      </c>
      <c r="M837" t="s">
        <v>1149</v>
      </c>
      <c r="N837">
        <v>2038</v>
      </c>
      <c r="O837" t="s">
        <v>147</v>
      </c>
      <c r="P837" t="s">
        <v>4411</v>
      </c>
      <c r="Q837" t="s">
        <v>31</v>
      </c>
      <c r="R837" t="s">
        <v>67</v>
      </c>
      <c r="S837" t="s">
        <v>4412</v>
      </c>
      <c r="T837">
        <v>124.36</v>
      </c>
      <c r="U837">
        <v>2</v>
      </c>
      <c r="V837">
        <v>0</v>
      </c>
      <c r="W837">
        <v>27.359200000000001</v>
      </c>
    </row>
    <row r="838" spans="1:23" x14ac:dyDescent="0.3">
      <c r="A838">
        <v>2819</v>
      </c>
      <c r="B838" t="s">
        <v>4931</v>
      </c>
      <c r="C838" s="12">
        <v>42013</v>
      </c>
      <c r="D838" s="15">
        <f t="shared" si="26"/>
        <v>2015</v>
      </c>
      <c r="E838" s="15">
        <f t="shared" si="27"/>
        <v>1</v>
      </c>
      <c r="F838" s="14">
        <v>42225</v>
      </c>
      <c r="G838" t="s">
        <v>51</v>
      </c>
      <c r="H838" t="s">
        <v>4932</v>
      </c>
      <c r="I838" t="s">
        <v>4933</v>
      </c>
      <c r="J838" t="s">
        <v>103</v>
      </c>
      <c r="K838" t="s">
        <v>26</v>
      </c>
      <c r="L838" t="s">
        <v>574</v>
      </c>
      <c r="M838" t="s">
        <v>1149</v>
      </c>
      <c r="N838">
        <v>2038</v>
      </c>
      <c r="O838" t="s">
        <v>147</v>
      </c>
      <c r="P838" t="s">
        <v>945</v>
      </c>
      <c r="Q838" t="s">
        <v>46</v>
      </c>
      <c r="R838" t="s">
        <v>60</v>
      </c>
      <c r="S838" t="s">
        <v>946</v>
      </c>
      <c r="T838">
        <v>1088.76</v>
      </c>
      <c r="U838">
        <v>6</v>
      </c>
      <c r="V838">
        <v>0</v>
      </c>
      <c r="W838">
        <v>315.74040000000002</v>
      </c>
    </row>
    <row r="839" spans="1:23" x14ac:dyDescent="0.3">
      <c r="A839">
        <v>1444</v>
      </c>
      <c r="B839" t="s">
        <v>3389</v>
      </c>
      <c r="C839" s="12">
        <v>42014</v>
      </c>
      <c r="D839" s="15">
        <f t="shared" si="26"/>
        <v>2015</v>
      </c>
      <c r="E839" s="15">
        <f t="shared" si="27"/>
        <v>1</v>
      </c>
      <c r="F839" s="14">
        <v>42165</v>
      </c>
      <c r="G839" t="s">
        <v>51</v>
      </c>
      <c r="H839" t="s">
        <v>3390</v>
      </c>
      <c r="I839" t="s">
        <v>3391</v>
      </c>
      <c r="J839" t="s">
        <v>41</v>
      </c>
      <c r="K839" t="s">
        <v>26</v>
      </c>
      <c r="L839" t="s">
        <v>430</v>
      </c>
      <c r="M839" t="s">
        <v>431</v>
      </c>
      <c r="N839">
        <v>80013</v>
      </c>
      <c r="O839" t="s">
        <v>44</v>
      </c>
      <c r="P839" t="s">
        <v>515</v>
      </c>
      <c r="Q839" t="s">
        <v>46</v>
      </c>
      <c r="R839" t="s">
        <v>60</v>
      </c>
      <c r="S839" t="s">
        <v>516</v>
      </c>
      <c r="T839">
        <v>139.42400000000001</v>
      </c>
      <c r="U839">
        <v>4</v>
      </c>
      <c r="V839">
        <v>0.2</v>
      </c>
      <c r="W839">
        <v>17.428000000000001</v>
      </c>
    </row>
    <row r="840" spans="1:23" x14ac:dyDescent="0.3">
      <c r="A840">
        <v>6268</v>
      </c>
      <c r="B840" t="s">
        <v>6534</v>
      </c>
      <c r="C840" s="12">
        <v>42014</v>
      </c>
      <c r="D840" s="15">
        <f t="shared" si="26"/>
        <v>2015</v>
      </c>
      <c r="E840" s="15">
        <f t="shared" si="27"/>
        <v>1</v>
      </c>
      <c r="F840" s="14">
        <v>42104</v>
      </c>
      <c r="G840" t="s">
        <v>22</v>
      </c>
      <c r="H840" t="s">
        <v>680</v>
      </c>
      <c r="I840" t="s">
        <v>681</v>
      </c>
      <c r="J840" t="s">
        <v>103</v>
      </c>
      <c r="K840" t="s">
        <v>26</v>
      </c>
      <c r="L840" t="s">
        <v>6535</v>
      </c>
      <c r="M840" t="s">
        <v>1149</v>
      </c>
      <c r="N840">
        <v>2138</v>
      </c>
      <c r="O840" t="s">
        <v>147</v>
      </c>
      <c r="P840" t="s">
        <v>1731</v>
      </c>
      <c r="Q840" t="s">
        <v>73</v>
      </c>
      <c r="R840" t="s">
        <v>74</v>
      </c>
      <c r="S840" t="s">
        <v>1732</v>
      </c>
      <c r="T840">
        <v>311.98</v>
      </c>
      <c r="U840">
        <v>2</v>
      </c>
      <c r="V840">
        <v>0</v>
      </c>
      <c r="W840">
        <v>93.593999999999994</v>
      </c>
    </row>
    <row r="841" spans="1:23" x14ac:dyDescent="0.3">
      <c r="A841">
        <v>6269</v>
      </c>
      <c r="B841" t="s">
        <v>6534</v>
      </c>
      <c r="C841" s="12">
        <v>42014</v>
      </c>
      <c r="D841" s="15">
        <f t="shared" si="26"/>
        <v>2015</v>
      </c>
      <c r="E841" s="15">
        <f t="shared" si="27"/>
        <v>1</v>
      </c>
      <c r="F841" s="14">
        <v>42104</v>
      </c>
      <c r="G841" t="s">
        <v>22</v>
      </c>
      <c r="H841" t="s">
        <v>680</v>
      </c>
      <c r="I841" t="s">
        <v>681</v>
      </c>
      <c r="J841" t="s">
        <v>103</v>
      </c>
      <c r="K841" t="s">
        <v>26</v>
      </c>
      <c r="L841" t="s">
        <v>6535</v>
      </c>
      <c r="M841" t="s">
        <v>1149</v>
      </c>
      <c r="N841">
        <v>2138</v>
      </c>
      <c r="O841" t="s">
        <v>147</v>
      </c>
      <c r="P841" t="s">
        <v>4663</v>
      </c>
      <c r="Q841" t="s">
        <v>46</v>
      </c>
      <c r="R841" t="s">
        <v>77</v>
      </c>
      <c r="S841" t="s">
        <v>1123</v>
      </c>
      <c r="T841">
        <v>22.45</v>
      </c>
      <c r="U841">
        <v>5</v>
      </c>
      <c r="V841">
        <v>0</v>
      </c>
      <c r="W841">
        <v>10.327</v>
      </c>
    </row>
    <row r="842" spans="1:23" x14ac:dyDescent="0.3">
      <c r="A842">
        <v>9035</v>
      </c>
      <c r="B842" t="s">
        <v>7211</v>
      </c>
      <c r="C842" s="12">
        <v>42014</v>
      </c>
      <c r="D842" s="15">
        <f t="shared" si="26"/>
        <v>2015</v>
      </c>
      <c r="E842" s="15">
        <f t="shared" si="27"/>
        <v>1</v>
      </c>
      <c r="F842" s="14">
        <v>42134</v>
      </c>
      <c r="G842" t="s">
        <v>51</v>
      </c>
      <c r="H842" t="s">
        <v>613</v>
      </c>
      <c r="I842" t="s">
        <v>614</v>
      </c>
      <c r="J842" t="s">
        <v>25</v>
      </c>
      <c r="K842" t="s">
        <v>26</v>
      </c>
      <c r="L842" t="s">
        <v>1214</v>
      </c>
      <c r="M842" t="s">
        <v>201</v>
      </c>
      <c r="N842">
        <v>62301</v>
      </c>
      <c r="O842" t="s">
        <v>106</v>
      </c>
      <c r="P842" t="s">
        <v>4748</v>
      </c>
      <c r="Q842" t="s">
        <v>46</v>
      </c>
      <c r="R842" t="s">
        <v>77</v>
      </c>
      <c r="S842" t="s">
        <v>4749</v>
      </c>
      <c r="T842">
        <v>2.992</v>
      </c>
      <c r="U842">
        <v>4</v>
      </c>
      <c r="V842">
        <v>0.8</v>
      </c>
      <c r="W842">
        <v>-4.4880000000000004</v>
      </c>
    </row>
    <row r="843" spans="1:23" x14ac:dyDescent="0.3">
      <c r="A843">
        <v>9036</v>
      </c>
      <c r="B843" t="s">
        <v>7211</v>
      </c>
      <c r="C843" s="12">
        <v>42014</v>
      </c>
      <c r="D843" s="15">
        <f t="shared" si="26"/>
        <v>2015</v>
      </c>
      <c r="E843" s="15">
        <f t="shared" si="27"/>
        <v>1</v>
      </c>
      <c r="F843" s="14">
        <v>42134</v>
      </c>
      <c r="G843" t="s">
        <v>51</v>
      </c>
      <c r="H843" t="s">
        <v>613</v>
      </c>
      <c r="I843" t="s">
        <v>614</v>
      </c>
      <c r="J843" t="s">
        <v>25</v>
      </c>
      <c r="K843" t="s">
        <v>26</v>
      </c>
      <c r="L843" t="s">
        <v>1214</v>
      </c>
      <c r="M843" t="s">
        <v>201</v>
      </c>
      <c r="N843">
        <v>62301</v>
      </c>
      <c r="O843" t="s">
        <v>106</v>
      </c>
      <c r="P843" t="s">
        <v>615</v>
      </c>
      <c r="Q843" t="s">
        <v>73</v>
      </c>
      <c r="R843" t="s">
        <v>157</v>
      </c>
      <c r="S843" t="s">
        <v>616</v>
      </c>
      <c r="T843">
        <v>108.768</v>
      </c>
      <c r="U843">
        <v>4</v>
      </c>
      <c r="V843">
        <v>0.2</v>
      </c>
      <c r="W843">
        <v>2.7191999999999998</v>
      </c>
    </row>
    <row r="844" spans="1:23" x14ac:dyDescent="0.3">
      <c r="A844">
        <v>9489</v>
      </c>
      <c r="B844" t="s">
        <v>7325</v>
      </c>
      <c r="C844" s="12">
        <v>42014</v>
      </c>
      <c r="D844" s="15">
        <f t="shared" si="26"/>
        <v>2015</v>
      </c>
      <c r="E844" s="15">
        <f t="shared" si="27"/>
        <v>1</v>
      </c>
      <c r="F844" s="14">
        <v>42104</v>
      </c>
      <c r="G844" t="s">
        <v>182</v>
      </c>
      <c r="H844" t="s">
        <v>613</v>
      </c>
      <c r="I844" t="s">
        <v>614</v>
      </c>
      <c r="J844" t="s">
        <v>25</v>
      </c>
      <c r="K844" t="s">
        <v>26</v>
      </c>
      <c r="L844" t="s">
        <v>394</v>
      </c>
      <c r="M844" t="s">
        <v>395</v>
      </c>
      <c r="N844">
        <v>97206</v>
      </c>
      <c r="O844" t="s">
        <v>44</v>
      </c>
      <c r="P844" t="s">
        <v>3836</v>
      </c>
      <c r="Q844" t="s">
        <v>73</v>
      </c>
      <c r="R844" t="s">
        <v>74</v>
      </c>
      <c r="S844" t="s">
        <v>3837</v>
      </c>
      <c r="T844">
        <v>572.79999999999995</v>
      </c>
      <c r="U844">
        <v>2</v>
      </c>
      <c r="V844">
        <v>0.2</v>
      </c>
      <c r="W844">
        <v>50.12</v>
      </c>
    </row>
    <row r="845" spans="1:23" x14ac:dyDescent="0.3">
      <c r="A845">
        <v>1647</v>
      </c>
      <c r="B845" t="s">
        <v>3717</v>
      </c>
      <c r="C845" s="12">
        <v>42015</v>
      </c>
      <c r="D845" s="15">
        <f t="shared" si="26"/>
        <v>2015</v>
      </c>
      <c r="E845" s="15">
        <f t="shared" si="27"/>
        <v>1</v>
      </c>
      <c r="F845" s="14">
        <v>42074</v>
      </c>
      <c r="G845" t="s">
        <v>182</v>
      </c>
      <c r="H845" t="s">
        <v>726</v>
      </c>
      <c r="I845" t="s">
        <v>727</v>
      </c>
      <c r="J845" t="s">
        <v>103</v>
      </c>
      <c r="K845" t="s">
        <v>26</v>
      </c>
      <c r="L845" t="s">
        <v>145</v>
      </c>
      <c r="M845" t="s">
        <v>146</v>
      </c>
      <c r="N845">
        <v>19140</v>
      </c>
      <c r="O845" t="s">
        <v>147</v>
      </c>
      <c r="P845" t="s">
        <v>696</v>
      </c>
      <c r="Q845" t="s">
        <v>73</v>
      </c>
      <c r="R845" t="s">
        <v>157</v>
      </c>
      <c r="S845" t="s">
        <v>697</v>
      </c>
      <c r="T845">
        <v>35.36</v>
      </c>
      <c r="U845">
        <v>2</v>
      </c>
      <c r="V845">
        <v>0.2</v>
      </c>
      <c r="W845">
        <v>-3.0939999999999999</v>
      </c>
    </row>
    <row r="846" spans="1:23" x14ac:dyDescent="0.3">
      <c r="A846">
        <v>1648</v>
      </c>
      <c r="B846" t="s">
        <v>3717</v>
      </c>
      <c r="C846" s="12">
        <v>42015</v>
      </c>
      <c r="D846" s="15">
        <f t="shared" si="26"/>
        <v>2015</v>
      </c>
      <c r="E846" s="15">
        <f t="shared" si="27"/>
        <v>1</v>
      </c>
      <c r="F846" s="14">
        <v>42074</v>
      </c>
      <c r="G846" t="s">
        <v>182</v>
      </c>
      <c r="H846" t="s">
        <v>726</v>
      </c>
      <c r="I846" t="s">
        <v>727</v>
      </c>
      <c r="J846" t="s">
        <v>103</v>
      </c>
      <c r="K846" t="s">
        <v>26</v>
      </c>
      <c r="L846" t="s">
        <v>145</v>
      </c>
      <c r="M846" t="s">
        <v>146</v>
      </c>
      <c r="N846">
        <v>19140</v>
      </c>
      <c r="O846" t="s">
        <v>147</v>
      </c>
      <c r="P846" t="s">
        <v>3718</v>
      </c>
      <c r="Q846" t="s">
        <v>46</v>
      </c>
      <c r="R846" t="s">
        <v>253</v>
      </c>
      <c r="S846" t="s">
        <v>3719</v>
      </c>
      <c r="T846">
        <v>3.1680000000000001</v>
      </c>
      <c r="U846">
        <v>2</v>
      </c>
      <c r="V846">
        <v>0.2</v>
      </c>
      <c r="W846">
        <v>-0.71279999999999999</v>
      </c>
    </row>
    <row r="847" spans="1:23" x14ac:dyDescent="0.3">
      <c r="A847">
        <v>2294</v>
      </c>
      <c r="B847" t="s">
        <v>4441</v>
      </c>
      <c r="C847" s="12">
        <v>42015</v>
      </c>
      <c r="D847" s="15">
        <f t="shared" si="26"/>
        <v>2015</v>
      </c>
      <c r="E847" s="15">
        <f t="shared" si="27"/>
        <v>1</v>
      </c>
      <c r="F847" s="14">
        <v>42166</v>
      </c>
      <c r="G847" t="s">
        <v>51</v>
      </c>
      <c r="H847" t="s">
        <v>3153</v>
      </c>
      <c r="I847" t="s">
        <v>3154</v>
      </c>
      <c r="J847" t="s">
        <v>41</v>
      </c>
      <c r="K847" t="s">
        <v>26</v>
      </c>
      <c r="L847" t="s">
        <v>250</v>
      </c>
      <c r="M847" t="s">
        <v>251</v>
      </c>
      <c r="N847">
        <v>10009</v>
      </c>
      <c r="O847" t="s">
        <v>147</v>
      </c>
      <c r="P847" t="s">
        <v>1746</v>
      </c>
      <c r="Q847" t="s">
        <v>73</v>
      </c>
      <c r="R847" t="s">
        <v>74</v>
      </c>
      <c r="S847" t="s">
        <v>1747</v>
      </c>
      <c r="T847">
        <v>4.95</v>
      </c>
      <c r="U847">
        <v>1</v>
      </c>
      <c r="V847">
        <v>0</v>
      </c>
      <c r="W847">
        <v>1.3365</v>
      </c>
    </row>
    <row r="848" spans="1:23" x14ac:dyDescent="0.3">
      <c r="A848">
        <v>2296</v>
      </c>
      <c r="B848" t="s">
        <v>4442</v>
      </c>
      <c r="C848" s="12">
        <v>42015</v>
      </c>
      <c r="D848" s="15">
        <f t="shared" si="26"/>
        <v>2015</v>
      </c>
      <c r="E848" s="15">
        <f t="shared" si="27"/>
        <v>1</v>
      </c>
      <c r="F848" s="14">
        <v>42135</v>
      </c>
      <c r="G848" t="s">
        <v>51</v>
      </c>
      <c r="H848" t="s">
        <v>824</v>
      </c>
      <c r="I848" t="s">
        <v>825</v>
      </c>
      <c r="J848" t="s">
        <v>25</v>
      </c>
      <c r="K848" t="s">
        <v>26</v>
      </c>
      <c r="L848" t="s">
        <v>250</v>
      </c>
      <c r="M848" t="s">
        <v>251</v>
      </c>
      <c r="N848">
        <v>10011</v>
      </c>
      <c r="O848" t="s">
        <v>147</v>
      </c>
      <c r="P848" t="s">
        <v>3197</v>
      </c>
      <c r="Q848" t="s">
        <v>46</v>
      </c>
      <c r="R848" t="s">
        <v>92</v>
      </c>
      <c r="S848" t="s">
        <v>3198</v>
      </c>
      <c r="T848">
        <v>13.52</v>
      </c>
      <c r="U848">
        <v>4</v>
      </c>
      <c r="V848">
        <v>0</v>
      </c>
      <c r="W848">
        <v>6.2191999999999998</v>
      </c>
    </row>
    <row r="849" spans="1:23" x14ac:dyDescent="0.3">
      <c r="A849">
        <v>2297</v>
      </c>
      <c r="B849" t="s">
        <v>4442</v>
      </c>
      <c r="C849" s="12">
        <v>42015</v>
      </c>
      <c r="D849" s="15">
        <f t="shared" si="26"/>
        <v>2015</v>
      </c>
      <c r="E849" s="15">
        <f t="shared" si="27"/>
        <v>1</v>
      </c>
      <c r="F849" s="14">
        <v>42135</v>
      </c>
      <c r="G849" t="s">
        <v>51</v>
      </c>
      <c r="H849" t="s">
        <v>824</v>
      </c>
      <c r="I849" t="s">
        <v>825</v>
      </c>
      <c r="J849" t="s">
        <v>25</v>
      </c>
      <c r="K849" t="s">
        <v>26</v>
      </c>
      <c r="L849" t="s">
        <v>250</v>
      </c>
      <c r="M849" t="s">
        <v>251</v>
      </c>
      <c r="N849">
        <v>10011</v>
      </c>
      <c r="O849" t="s">
        <v>147</v>
      </c>
      <c r="P849" t="s">
        <v>2383</v>
      </c>
      <c r="Q849" t="s">
        <v>31</v>
      </c>
      <c r="R849" t="s">
        <v>67</v>
      </c>
      <c r="S849" t="s">
        <v>2384</v>
      </c>
      <c r="T849">
        <v>259.7</v>
      </c>
      <c r="U849">
        <v>5</v>
      </c>
      <c r="V849">
        <v>0</v>
      </c>
      <c r="W849">
        <v>106.477</v>
      </c>
    </row>
    <row r="850" spans="1:23" x14ac:dyDescent="0.3">
      <c r="A850">
        <v>2298</v>
      </c>
      <c r="B850" t="s">
        <v>4442</v>
      </c>
      <c r="C850" s="12">
        <v>42015</v>
      </c>
      <c r="D850" s="15">
        <f t="shared" si="26"/>
        <v>2015</v>
      </c>
      <c r="E850" s="15">
        <f t="shared" si="27"/>
        <v>1</v>
      </c>
      <c r="F850" s="14">
        <v>42135</v>
      </c>
      <c r="G850" t="s">
        <v>51</v>
      </c>
      <c r="H850" t="s">
        <v>824</v>
      </c>
      <c r="I850" t="s">
        <v>825</v>
      </c>
      <c r="J850" t="s">
        <v>25</v>
      </c>
      <c r="K850" t="s">
        <v>26</v>
      </c>
      <c r="L850" t="s">
        <v>250</v>
      </c>
      <c r="M850" t="s">
        <v>251</v>
      </c>
      <c r="N850">
        <v>10011</v>
      </c>
      <c r="O850" t="s">
        <v>147</v>
      </c>
      <c r="P850" t="s">
        <v>4443</v>
      </c>
      <c r="Q850" t="s">
        <v>73</v>
      </c>
      <c r="R850" t="s">
        <v>74</v>
      </c>
      <c r="S850" t="s">
        <v>4444</v>
      </c>
      <c r="T850">
        <v>42.95</v>
      </c>
      <c r="U850">
        <v>1</v>
      </c>
      <c r="V850">
        <v>0</v>
      </c>
      <c r="W850">
        <v>1.2885</v>
      </c>
    </row>
    <row r="851" spans="1:23" x14ac:dyDescent="0.3">
      <c r="A851">
        <v>2299</v>
      </c>
      <c r="B851" t="s">
        <v>4442</v>
      </c>
      <c r="C851" s="12">
        <v>42015</v>
      </c>
      <c r="D851" s="15">
        <f t="shared" si="26"/>
        <v>2015</v>
      </c>
      <c r="E851" s="15">
        <f t="shared" si="27"/>
        <v>1</v>
      </c>
      <c r="F851" s="14">
        <v>42135</v>
      </c>
      <c r="G851" t="s">
        <v>51</v>
      </c>
      <c r="H851" t="s">
        <v>824</v>
      </c>
      <c r="I851" t="s">
        <v>825</v>
      </c>
      <c r="J851" t="s">
        <v>25</v>
      </c>
      <c r="K851" t="s">
        <v>26</v>
      </c>
      <c r="L851" t="s">
        <v>250</v>
      </c>
      <c r="M851" t="s">
        <v>251</v>
      </c>
      <c r="N851">
        <v>10011</v>
      </c>
      <c r="O851" t="s">
        <v>147</v>
      </c>
      <c r="P851" t="s">
        <v>2263</v>
      </c>
      <c r="Q851" t="s">
        <v>73</v>
      </c>
      <c r="R851" t="s">
        <v>157</v>
      </c>
      <c r="S851" t="s">
        <v>2264</v>
      </c>
      <c r="T851">
        <v>1399.93</v>
      </c>
      <c r="U851">
        <v>7</v>
      </c>
      <c r="V851">
        <v>0</v>
      </c>
      <c r="W851">
        <v>601.96990000000005</v>
      </c>
    </row>
    <row r="852" spans="1:23" x14ac:dyDescent="0.3">
      <c r="A852">
        <v>2300</v>
      </c>
      <c r="B852" t="s">
        <v>4442</v>
      </c>
      <c r="C852" s="12">
        <v>42015</v>
      </c>
      <c r="D852" s="15">
        <f t="shared" si="26"/>
        <v>2015</v>
      </c>
      <c r="E852" s="15">
        <f t="shared" si="27"/>
        <v>1</v>
      </c>
      <c r="F852" s="14">
        <v>42135</v>
      </c>
      <c r="G852" t="s">
        <v>51</v>
      </c>
      <c r="H852" t="s">
        <v>824</v>
      </c>
      <c r="I852" t="s">
        <v>825</v>
      </c>
      <c r="J852" t="s">
        <v>25</v>
      </c>
      <c r="K852" t="s">
        <v>26</v>
      </c>
      <c r="L852" t="s">
        <v>250</v>
      </c>
      <c r="M852" t="s">
        <v>251</v>
      </c>
      <c r="N852">
        <v>10011</v>
      </c>
      <c r="O852" t="s">
        <v>147</v>
      </c>
      <c r="P852" t="s">
        <v>1677</v>
      </c>
      <c r="Q852" t="s">
        <v>73</v>
      </c>
      <c r="R852" t="s">
        <v>74</v>
      </c>
      <c r="S852" t="s">
        <v>1678</v>
      </c>
      <c r="T852">
        <v>503.96</v>
      </c>
      <c r="U852">
        <v>4</v>
      </c>
      <c r="V852">
        <v>0</v>
      </c>
      <c r="W852">
        <v>125.99</v>
      </c>
    </row>
    <row r="853" spans="1:23" x14ac:dyDescent="0.3">
      <c r="A853">
        <v>2802</v>
      </c>
      <c r="B853" t="s">
        <v>4916</v>
      </c>
      <c r="C853" s="12">
        <v>42015</v>
      </c>
      <c r="D853" s="15">
        <f t="shared" si="26"/>
        <v>2015</v>
      </c>
      <c r="E853" s="15">
        <f t="shared" si="27"/>
        <v>1</v>
      </c>
      <c r="F853" s="14">
        <v>42105</v>
      </c>
      <c r="G853" t="s">
        <v>182</v>
      </c>
      <c r="H853" t="s">
        <v>2334</v>
      </c>
      <c r="I853" t="s">
        <v>2335</v>
      </c>
      <c r="J853" t="s">
        <v>25</v>
      </c>
      <c r="K853" t="s">
        <v>26</v>
      </c>
      <c r="L853" t="s">
        <v>1783</v>
      </c>
      <c r="M853" t="s">
        <v>395</v>
      </c>
      <c r="N853">
        <v>97301</v>
      </c>
      <c r="O853" t="s">
        <v>44</v>
      </c>
      <c r="P853" t="s">
        <v>174</v>
      </c>
      <c r="Q853" t="s">
        <v>46</v>
      </c>
      <c r="R853" t="s">
        <v>70</v>
      </c>
      <c r="S853" t="s">
        <v>175</v>
      </c>
      <c r="T853">
        <v>7.88</v>
      </c>
      <c r="U853">
        <v>1</v>
      </c>
      <c r="V853">
        <v>0.2</v>
      </c>
      <c r="W853">
        <v>1.7729999999999999</v>
      </c>
    </row>
    <row r="854" spans="1:23" x14ac:dyDescent="0.3">
      <c r="A854">
        <v>5860</v>
      </c>
      <c r="B854" t="s">
        <v>6413</v>
      </c>
      <c r="C854" s="12">
        <v>42015</v>
      </c>
      <c r="D854" s="15">
        <f t="shared" si="26"/>
        <v>2015</v>
      </c>
      <c r="E854" s="15">
        <f t="shared" si="27"/>
        <v>1</v>
      </c>
      <c r="F854" s="14">
        <v>42227</v>
      </c>
      <c r="G854" t="s">
        <v>51</v>
      </c>
      <c r="H854" t="s">
        <v>4858</v>
      </c>
      <c r="I854" t="s">
        <v>4859</v>
      </c>
      <c r="J854" t="s">
        <v>25</v>
      </c>
      <c r="K854" t="s">
        <v>26</v>
      </c>
      <c r="L854" t="s">
        <v>6414</v>
      </c>
      <c r="M854" t="s">
        <v>1550</v>
      </c>
      <c r="N854">
        <v>72032</v>
      </c>
      <c r="O854" t="s">
        <v>29</v>
      </c>
      <c r="P854" t="s">
        <v>3411</v>
      </c>
      <c r="Q854" t="s">
        <v>31</v>
      </c>
      <c r="R854" t="s">
        <v>57</v>
      </c>
      <c r="S854" t="s">
        <v>3412</v>
      </c>
      <c r="T854">
        <v>301.95999999999998</v>
      </c>
      <c r="U854">
        <v>2</v>
      </c>
      <c r="V854">
        <v>0</v>
      </c>
      <c r="W854">
        <v>45.293999999999997</v>
      </c>
    </row>
    <row r="855" spans="1:23" x14ac:dyDescent="0.3">
      <c r="A855">
        <v>6551</v>
      </c>
      <c r="B855" t="s">
        <v>6600</v>
      </c>
      <c r="C855" s="12">
        <v>42015</v>
      </c>
      <c r="D855" s="15">
        <f t="shared" si="26"/>
        <v>2015</v>
      </c>
      <c r="E855" s="15">
        <f t="shared" si="27"/>
        <v>1</v>
      </c>
      <c r="F855" s="14">
        <v>42074</v>
      </c>
      <c r="G855" t="s">
        <v>22</v>
      </c>
      <c r="H855" t="s">
        <v>3146</v>
      </c>
      <c r="I855" t="s">
        <v>3147</v>
      </c>
      <c r="J855" t="s">
        <v>25</v>
      </c>
      <c r="K855" t="s">
        <v>26</v>
      </c>
      <c r="L855" t="s">
        <v>250</v>
      </c>
      <c r="M855" t="s">
        <v>251</v>
      </c>
      <c r="N855">
        <v>10035</v>
      </c>
      <c r="O855" t="s">
        <v>147</v>
      </c>
      <c r="P855" t="s">
        <v>5015</v>
      </c>
      <c r="Q855" t="s">
        <v>31</v>
      </c>
      <c r="R855" t="s">
        <v>35</v>
      </c>
      <c r="S855" t="s">
        <v>5016</v>
      </c>
      <c r="T855">
        <v>327.56400000000002</v>
      </c>
      <c r="U855">
        <v>4</v>
      </c>
      <c r="V855">
        <v>0.1</v>
      </c>
      <c r="W855">
        <v>21.837599999999998</v>
      </c>
    </row>
    <row r="856" spans="1:23" x14ac:dyDescent="0.3">
      <c r="A856">
        <v>7006</v>
      </c>
      <c r="B856" t="s">
        <v>6723</v>
      </c>
      <c r="C856" s="12">
        <v>42015</v>
      </c>
      <c r="D856" s="15">
        <f t="shared" si="26"/>
        <v>2015</v>
      </c>
      <c r="E856" s="15">
        <f t="shared" si="27"/>
        <v>1</v>
      </c>
      <c r="F856" s="14">
        <v>42135</v>
      </c>
      <c r="G856" t="s">
        <v>51</v>
      </c>
      <c r="H856" t="s">
        <v>1724</v>
      </c>
      <c r="I856" t="s">
        <v>1725</v>
      </c>
      <c r="J856" t="s">
        <v>25</v>
      </c>
      <c r="K856" t="s">
        <v>26</v>
      </c>
      <c r="L856" t="s">
        <v>250</v>
      </c>
      <c r="M856" t="s">
        <v>251</v>
      </c>
      <c r="N856">
        <v>10009</v>
      </c>
      <c r="O856" t="s">
        <v>147</v>
      </c>
      <c r="P856" t="s">
        <v>6326</v>
      </c>
      <c r="Q856" t="s">
        <v>31</v>
      </c>
      <c r="R856" t="s">
        <v>35</v>
      </c>
      <c r="S856" t="s">
        <v>6327</v>
      </c>
      <c r="T856">
        <v>205.16399999999999</v>
      </c>
      <c r="U856">
        <v>2</v>
      </c>
      <c r="V856">
        <v>0.1</v>
      </c>
      <c r="W856">
        <v>13.6776</v>
      </c>
    </row>
    <row r="857" spans="1:23" x14ac:dyDescent="0.3">
      <c r="A857">
        <v>1461</v>
      </c>
      <c r="B857" t="s">
        <v>3420</v>
      </c>
      <c r="C857" s="12">
        <v>42016</v>
      </c>
      <c r="D857" s="15">
        <f t="shared" si="26"/>
        <v>2015</v>
      </c>
      <c r="E857" s="15">
        <f t="shared" si="27"/>
        <v>1</v>
      </c>
      <c r="F857" s="14">
        <v>42228</v>
      </c>
      <c r="G857" t="s">
        <v>51</v>
      </c>
      <c r="H857" t="s">
        <v>752</v>
      </c>
      <c r="I857" t="s">
        <v>753</v>
      </c>
      <c r="J857" t="s">
        <v>25</v>
      </c>
      <c r="K857" t="s">
        <v>26</v>
      </c>
      <c r="L857" t="s">
        <v>97</v>
      </c>
      <c r="M857" t="s">
        <v>98</v>
      </c>
      <c r="N857">
        <v>98103</v>
      </c>
      <c r="O857" t="s">
        <v>44</v>
      </c>
      <c r="P857" t="s">
        <v>3421</v>
      </c>
      <c r="Q857" t="s">
        <v>46</v>
      </c>
      <c r="R857" t="s">
        <v>77</v>
      </c>
      <c r="S857" t="s">
        <v>3422</v>
      </c>
      <c r="T857">
        <v>55.423999999999999</v>
      </c>
      <c r="U857">
        <v>2</v>
      </c>
      <c r="V857">
        <v>0.2</v>
      </c>
      <c r="W857">
        <v>19.398399999999999</v>
      </c>
    </row>
    <row r="858" spans="1:23" x14ac:dyDescent="0.3">
      <c r="A858">
        <v>1474</v>
      </c>
      <c r="B858" t="s">
        <v>3444</v>
      </c>
      <c r="C858" s="12">
        <v>42016</v>
      </c>
      <c r="D858" s="15">
        <f t="shared" si="26"/>
        <v>2015</v>
      </c>
      <c r="E858" s="15">
        <f t="shared" si="27"/>
        <v>1</v>
      </c>
      <c r="F858" s="14">
        <v>42047</v>
      </c>
      <c r="G858" t="s">
        <v>1191</v>
      </c>
      <c r="H858" t="s">
        <v>2844</v>
      </c>
      <c r="I858" t="s">
        <v>2845</v>
      </c>
      <c r="J858" t="s">
        <v>25</v>
      </c>
      <c r="K858" t="s">
        <v>26</v>
      </c>
      <c r="L858" t="s">
        <v>178</v>
      </c>
      <c r="M858" t="s">
        <v>105</v>
      </c>
      <c r="N858">
        <v>77036</v>
      </c>
      <c r="O858" t="s">
        <v>106</v>
      </c>
      <c r="P858" t="s">
        <v>3445</v>
      </c>
      <c r="Q858" t="s">
        <v>31</v>
      </c>
      <c r="R858" t="s">
        <v>67</v>
      </c>
      <c r="S858" t="s">
        <v>3446</v>
      </c>
      <c r="T858">
        <v>6.6879999999999997</v>
      </c>
      <c r="U858">
        <v>4</v>
      </c>
      <c r="V858">
        <v>0.6</v>
      </c>
      <c r="W858">
        <v>-4.0128000000000004</v>
      </c>
    </row>
    <row r="859" spans="1:23" x14ac:dyDescent="0.3">
      <c r="A859">
        <v>2715</v>
      </c>
      <c r="B859" t="s">
        <v>4834</v>
      </c>
      <c r="C859" s="12">
        <v>42016</v>
      </c>
      <c r="D859" s="15">
        <f t="shared" si="26"/>
        <v>2015</v>
      </c>
      <c r="E859" s="15">
        <f t="shared" si="27"/>
        <v>1</v>
      </c>
      <c r="F859" s="14">
        <v>42167</v>
      </c>
      <c r="G859" t="s">
        <v>51</v>
      </c>
      <c r="H859" t="s">
        <v>3351</v>
      </c>
      <c r="I859" t="s">
        <v>3352</v>
      </c>
      <c r="J859" t="s">
        <v>103</v>
      </c>
      <c r="K859" t="s">
        <v>26</v>
      </c>
      <c r="L859" t="s">
        <v>97</v>
      </c>
      <c r="M859" t="s">
        <v>98</v>
      </c>
      <c r="N859">
        <v>98105</v>
      </c>
      <c r="O859" t="s">
        <v>44</v>
      </c>
      <c r="P859" t="s">
        <v>3661</v>
      </c>
      <c r="Q859" t="s">
        <v>46</v>
      </c>
      <c r="R859" t="s">
        <v>70</v>
      </c>
      <c r="S859" t="s">
        <v>3662</v>
      </c>
      <c r="T859">
        <v>13.9</v>
      </c>
      <c r="U859">
        <v>5</v>
      </c>
      <c r="V859">
        <v>0</v>
      </c>
      <c r="W859">
        <v>5.56</v>
      </c>
    </row>
    <row r="860" spans="1:23" x14ac:dyDescent="0.3">
      <c r="A860">
        <v>3920</v>
      </c>
      <c r="B860" t="s">
        <v>5619</v>
      </c>
      <c r="C860" s="12">
        <v>42016</v>
      </c>
      <c r="D860" s="15">
        <f t="shared" si="26"/>
        <v>2015</v>
      </c>
      <c r="E860" s="15">
        <f t="shared" si="27"/>
        <v>1</v>
      </c>
      <c r="F860" s="14">
        <v>42197</v>
      </c>
      <c r="G860" t="s">
        <v>51</v>
      </c>
      <c r="H860" t="s">
        <v>3428</v>
      </c>
      <c r="I860" t="s">
        <v>3429</v>
      </c>
      <c r="J860" t="s">
        <v>41</v>
      </c>
      <c r="K860" t="s">
        <v>26</v>
      </c>
      <c r="L860" t="s">
        <v>4143</v>
      </c>
      <c r="M860" t="s">
        <v>301</v>
      </c>
      <c r="N860">
        <v>23320</v>
      </c>
      <c r="O860" t="s">
        <v>29</v>
      </c>
      <c r="P860" t="s">
        <v>1487</v>
      </c>
      <c r="Q860" t="s">
        <v>46</v>
      </c>
      <c r="R860" t="s">
        <v>60</v>
      </c>
      <c r="S860" t="s">
        <v>1488</v>
      </c>
      <c r="T860">
        <v>61.68</v>
      </c>
      <c r="U860">
        <v>4</v>
      </c>
      <c r="V860">
        <v>0</v>
      </c>
      <c r="W860">
        <v>16.653600000000001</v>
      </c>
    </row>
    <row r="861" spans="1:23" x14ac:dyDescent="0.3">
      <c r="A861">
        <v>3921</v>
      </c>
      <c r="B861" t="s">
        <v>5619</v>
      </c>
      <c r="C861" s="12">
        <v>42016</v>
      </c>
      <c r="D861" s="15">
        <f t="shared" si="26"/>
        <v>2015</v>
      </c>
      <c r="E861" s="15">
        <f t="shared" si="27"/>
        <v>1</v>
      </c>
      <c r="F861" s="14">
        <v>42197</v>
      </c>
      <c r="G861" t="s">
        <v>51</v>
      </c>
      <c r="H861" t="s">
        <v>3428</v>
      </c>
      <c r="I861" t="s">
        <v>3429</v>
      </c>
      <c r="J861" t="s">
        <v>41</v>
      </c>
      <c r="K861" t="s">
        <v>26</v>
      </c>
      <c r="L861" t="s">
        <v>4143</v>
      </c>
      <c r="M861" t="s">
        <v>301</v>
      </c>
      <c r="N861">
        <v>23320</v>
      </c>
      <c r="O861" t="s">
        <v>29</v>
      </c>
      <c r="P861" t="s">
        <v>4780</v>
      </c>
      <c r="Q861" t="s">
        <v>46</v>
      </c>
      <c r="R861" t="s">
        <v>77</v>
      </c>
      <c r="S861" t="s">
        <v>4781</v>
      </c>
      <c r="T861">
        <v>63.96</v>
      </c>
      <c r="U861">
        <v>4</v>
      </c>
      <c r="V861">
        <v>0</v>
      </c>
      <c r="W861">
        <v>30.700800000000001</v>
      </c>
    </row>
    <row r="862" spans="1:23" x14ac:dyDescent="0.3">
      <c r="A862">
        <v>6880</v>
      </c>
      <c r="B862" t="s">
        <v>6690</v>
      </c>
      <c r="C862" s="12">
        <v>42016</v>
      </c>
      <c r="D862" s="15">
        <f t="shared" si="26"/>
        <v>2015</v>
      </c>
      <c r="E862" s="15">
        <f t="shared" si="27"/>
        <v>1</v>
      </c>
      <c r="F862" s="14">
        <v>42136</v>
      </c>
      <c r="G862" t="s">
        <v>22</v>
      </c>
      <c r="H862" t="s">
        <v>582</v>
      </c>
      <c r="I862" t="s">
        <v>583</v>
      </c>
      <c r="J862" t="s">
        <v>103</v>
      </c>
      <c r="K862" t="s">
        <v>26</v>
      </c>
      <c r="L862" t="s">
        <v>97</v>
      </c>
      <c r="M862" t="s">
        <v>98</v>
      </c>
      <c r="N862">
        <v>98105</v>
      </c>
      <c r="O862" t="s">
        <v>44</v>
      </c>
      <c r="P862" t="s">
        <v>1565</v>
      </c>
      <c r="Q862" t="s">
        <v>31</v>
      </c>
      <c r="R862" t="s">
        <v>35</v>
      </c>
      <c r="S862" t="s">
        <v>1566</v>
      </c>
      <c r="T862">
        <v>2003.92</v>
      </c>
      <c r="U862">
        <v>5</v>
      </c>
      <c r="V862">
        <v>0.2</v>
      </c>
      <c r="W862">
        <v>125.245</v>
      </c>
    </row>
    <row r="863" spans="1:23" x14ac:dyDescent="0.3">
      <c r="A863">
        <v>6881</v>
      </c>
      <c r="B863" t="s">
        <v>6690</v>
      </c>
      <c r="C863" s="12">
        <v>42016</v>
      </c>
      <c r="D863" s="15">
        <f t="shared" si="26"/>
        <v>2015</v>
      </c>
      <c r="E863" s="15">
        <f t="shared" si="27"/>
        <v>1</v>
      </c>
      <c r="F863" s="14">
        <v>42136</v>
      </c>
      <c r="G863" t="s">
        <v>22</v>
      </c>
      <c r="H863" t="s">
        <v>582</v>
      </c>
      <c r="I863" t="s">
        <v>583</v>
      </c>
      <c r="J863" t="s">
        <v>103</v>
      </c>
      <c r="K863" t="s">
        <v>26</v>
      </c>
      <c r="L863" t="s">
        <v>97</v>
      </c>
      <c r="M863" t="s">
        <v>98</v>
      </c>
      <c r="N863">
        <v>98105</v>
      </c>
      <c r="O863" t="s">
        <v>44</v>
      </c>
      <c r="P863" t="s">
        <v>4531</v>
      </c>
      <c r="Q863" t="s">
        <v>46</v>
      </c>
      <c r="R863" t="s">
        <v>92</v>
      </c>
      <c r="S863" t="s">
        <v>4532</v>
      </c>
      <c r="T863">
        <v>32.4</v>
      </c>
      <c r="U863">
        <v>5</v>
      </c>
      <c r="V863">
        <v>0</v>
      </c>
      <c r="W863">
        <v>15.552</v>
      </c>
    </row>
    <row r="864" spans="1:23" x14ac:dyDescent="0.3">
      <c r="A864">
        <v>6882</v>
      </c>
      <c r="B864" t="s">
        <v>6690</v>
      </c>
      <c r="C864" s="12">
        <v>42016</v>
      </c>
      <c r="D864" s="15">
        <f t="shared" si="26"/>
        <v>2015</v>
      </c>
      <c r="E864" s="15">
        <f t="shared" si="27"/>
        <v>1</v>
      </c>
      <c r="F864" s="14">
        <v>42136</v>
      </c>
      <c r="G864" t="s">
        <v>22</v>
      </c>
      <c r="H864" t="s">
        <v>582</v>
      </c>
      <c r="I864" t="s">
        <v>583</v>
      </c>
      <c r="J864" t="s">
        <v>103</v>
      </c>
      <c r="K864" t="s">
        <v>26</v>
      </c>
      <c r="L864" t="s">
        <v>97</v>
      </c>
      <c r="M864" t="s">
        <v>98</v>
      </c>
      <c r="N864">
        <v>98105</v>
      </c>
      <c r="O864" t="s">
        <v>44</v>
      </c>
      <c r="P864" t="s">
        <v>838</v>
      </c>
      <c r="Q864" t="s">
        <v>31</v>
      </c>
      <c r="R864" t="s">
        <v>57</v>
      </c>
      <c r="S864" t="s">
        <v>839</v>
      </c>
      <c r="T864">
        <v>1913.4</v>
      </c>
      <c r="U864">
        <v>9</v>
      </c>
      <c r="V864">
        <v>0</v>
      </c>
      <c r="W864">
        <v>401.81400000000002</v>
      </c>
    </row>
    <row r="865" spans="1:23" x14ac:dyDescent="0.3">
      <c r="A865">
        <v>6883</v>
      </c>
      <c r="B865" t="s">
        <v>6690</v>
      </c>
      <c r="C865" s="12">
        <v>42016</v>
      </c>
      <c r="D865" s="15">
        <f t="shared" si="26"/>
        <v>2015</v>
      </c>
      <c r="E865" s="15">
        <f t="shared" si="27"/>
        <v>1</v>
      </c>
      <c r="F865" s="14">
        <v>42136</v>
      </c>
      <c r="G865" t="s">
        <v>22</v>
      </c>
      <c r="H865" t="s">
        <v>582</v>
      </c>
      <c r="I865" t="s">
        <v>583</v>
      </c>
      <c r="J865" t="s">
        <v>103</v>
      </c>
      <c r="K865" t="s">
        <v>26</v>
      </c>
      <c r="L865" t="s">
        <v>97</v>
      </c>
      <c r="M865" t="s">
        <v>98</v>
      </c>
      <c r="N865">
        <v>98105</v>
      </c>
      <c r="O865" t="s">
        <v>44</v>
      </c>
      <c r="P865" t="s">
        <v>3996</v>
      </c>
      <c r="Q865" t="s">
        <v>46</v>
      </c>
      <c r="R865" t="s">
        <v>60</v>
      </c>
      <c r="S865" t="s">
        <v>3997</v>
      </c>
      <c r="T865">
        <v>146.72999999999999</v>
      </c>
      <c r="U865">
        <v>3</v>
      </c>
      <c r="V865">
        <v>0</v>
      </c>
      <c r="W865">
        <v>2.9346000000000001</v>
      </c>
    </row>
    <row r="866" spans="1:23" x14ac:dyDescent="0.3">
      <c r="A866">
        <v>6884</v>
      </c>
      <c r="B866" t="s">
        <v>6690</v>
      </c>
      <c r="C866" s="12">
        <v>42016</v>
      </c>
      <c r="D866" s="15">
        <f t="shared" si="26"/>
        <v>2015</v>
      </c>
      <c r="E866" s="15">
        <f t="shared" si="27"/>
        <v>1</v>
      </c>
      <c r="F866" s="14">
        <v>42136</v>
      </c>
      <c r="G866" t="s">
        <v>22</v>
      </c>
      <c r="H866" t="s">
        <v>582</v>
      </c>
      <c r="I866" t="s">
        <v>583</v>
      </c>
      <c r="J866" t="s">
        <v>103</v>
      </c>
      <c r="K866" t="s">
        <v>26</v>
      </c>
      <c r="L866" t="s">
        <v>97</v>
      </c>
      <c r="M866" t="s">
        <v>98</v>
      </c>
      <c r="N866">
        <v>98105</v>
      </c>
      <c r="O866" t="s">
        <v>44</v>
      </c>
      <c r="P866" t="s">
        <v>1411</v>
      </c>
      <c r="Q866" t="s">
        <v>46</v>
      </c>
      <c r="R866" t="s">
        <v>92</v>
      </c>
      <c r="S866" t="s">
        <v>1412</v>
      </c>
      <c r="T866">
        <v>114.2</v>
      </c>
      <c r="U866">
        <v>5</v>
      </c>
      <c r="V866">
        <v>0</v>
      </c>
      <c r="W866">
        <v>52.531999999999996</v>
      </c>
    </row>
    <row r="867" spans="1:23" x14ac:dyDescent="0.3">
      <c r="A867">
        <v>8893</v>
      </c>
      <c r="B867" t="s">
        <v>7179</v>
      </c>
      <c r="C867" s="12">
        <v>42016</v>
      </c>
      <c r="D867" s="15">
        <f t="shared" si="26"/>
        <v>2015</v>
      </c>
      <c r="E867" s="15">
        <f t="shared" si="27"/>
        <v>1</v>
      </c>
      <c r="F867" s="14">
        <v>42167</v>
      </c>
      <c r="G867" t="s">
        <v>51</v>
      </c>
      <c r="H867" t="s">
        <v>6960</v>
      </c>
      <c r="I867" t="s">
        <v>6961</v>
      </c>
      <c r="J867" t="s">
        <v>103</v>
      </c>
      <c r="K867" t="s">
        <v>26</v>
      </c>
      <c r="L867" t="s">
        <v>886</v>
      </c>
      <c r="M867" t="s">
        <v>43</v>
      </c>
      <c r="N867">
        <v>92037</v>
      </c>
      <c r="O867" t="s">
        <v>44</v>
      </c>
      <c r="P867" t="s">
        <v>2978</v>
      </c>
      <c r="Q867" t="s">
        <v>31</v>
      </c>
      <c r="R867" t="s">
        <v>35</v>
      </c>
      <c r="S867" t="s">
        <v>2979</v>
      </c>
      <c r="T867">
        <v>2676.672</v>
      </c>
      <c r="U867">
        <v>9</v>
      </c>
      <c r="V867">
        <v>0.2</v>
      </c>
      <c r="W867">
        <v>267.66719999999998</v>
      </c>
    </row>
    <row r="868" spans="1:23" x14ac:dyDescent="0.3">
      <c r="A868">
        <v>9355</v>
      </c>
      <c r="B868" t="s">
        <v>7292</v>
      </c>
      <c r="C868" s="12">
        <v>42016</v>
      </c>
      <c r="D868" s="15">
        <f t="shared" si="26"/>
        <v>2015</v>
      </c>
      <c r="E868" s="15">
        <f t="shared" si="27"/>
        <v>1</v>
      </c>
      <c r="F868" s="14">
        <v>42136</v>
      </c>
      <c r="G868" t="s">
        <v>51</v>
      </c>
      <c r="H868" t="s">
        <v>176</v>
      </c>
      <c r="I868" t="s">
        <v>177</v>
      </c>
      <c r="J868" t="s">
        <v>103</v>
      </c>
      <c r="K868" t="s">
        <v>26</v>
      </c>
      <c r="L868" t="s">
        <v>311</v>
      </c>
      <c r="M868" t="s">
        <v>224</v>
      </c>
      <c r="N868">
        <v>49201</v>
      </c>
      <c r="O868" t="s">
        <v>106</v>
      </c>
      <c r="P868" t="s">
        <v>6451</v>
      </c>
      <c r="Q868" t="s">
        <v>46</v>
      </c>
      <c r="R868" t="s">
        <v>92</v>
      </c>
      <c r="S868" t="s">
        <v>6452</v>
      </c>
      <c r="T868">
        <v>19.440000000000001</v>
      </c>
      <c r="U868">
        <v>3</v>
      </c>
      <c r="V868">
        <v>0</v>
      </c>
      <c r="W868">
        <v>9.3312000000000008</v>
      </c>
    </row>
    <row r="869" spans="1:23" x14ac:dyDescent="0.3">
      <c r="A869">
        <v>9356</v>
      </c>
      <c r="B869" t="s">
        <v>7292</v>
      </c>
      <c r="C869" s="12">
        <v>42016</v>
      </c>
      <c r="D869" s="15">
        <f t="shared" si="26"/>
        <v>2015</v>
      </c>
      <c r="E869" s="15">
        <f t="shared" si="27"/>
        <v>1</v>
      </c>
      <c r="F869" s="14">
        <v>42136</v>
      </c>
      <c r="G869" t="s">
        <v>51</v>
      </c>
      <c r="H869" t="s">
        <v>176</v>
      </c>
      <c r="I869" t="s">
        <v>177</v>
      </c>
      <c r="J869" t="s">
        <v>103</v>
      </c>
      <c r="K869" t="s">
        <v>26</v>
      </c>
      <c r="L869" t="s">
        <v>311</v>
      </c>
      <c r="M869" t="s">
        <v>224</v>
      </c>
      <c r="N869">
        <v>49201</v>
      </c>
      <c r="O869" t="s">
        <v>106</v>
      </c>
      <c r="P869" t="s">
        <v>3665</v>
      </c>
      <c r="Q869" t="s">
        <v>46</v>
      </c>
      <c r="R869" t="s">
        <v>70</v>
      </c>
      <c r="S869" t="s">
        <v>3666</v>
      </c>
      <c r="T869">
        <v>3.64</v>
      </c>
      <c r="U869">
        <v>2</v>
      </c>
      <c r="V869">
        <v>0</v>
      </c>
      <c r="W869">
        <v>1.0192000000000001</v>
      </c>
    </row>
    <row r="870" spans="1:23" x14ac:dyDescent="0.3">
      <c r="A870">
        <v>9357</v>
      </c>
      <c r="B870" t="s">
        <v>7292</v>
      </c>
      <c r="C870" s="12">
        <v>42016</v>
      </c>
      <c r="D870" s="15">
        <f t="shared" si="26"/>
        <v>2015</v>
      </c>
      <c r="E870" s="15">
        <f t="shared" si="27"/>
        <v>1</v>
      </c>
      <c r="F870" s="14">
        <v>42136</v>
      </c>
      <c r="G870" t="s">
        <v>51</v>
      </c>
      <c r="H870" t="s">
        <v>176</v>
      </c>
      <c r="I870" t="s">
        <v>177</v>
      </c>
      <c r="J870" t="s">
        <v>103</v>
      </c>
      <c r="K870" t="s">
        <v>26</v>
      </c>
      <c r="L870" t="s">
        <v>311</v>
      </c>
      <c r="M870" t="s">
        <v>224</v>
      </c>
      <c r="N870">
        <v>49201</v>
      </c>
      <c r="O870" t="s">
        <v>106</v>
      </c>
      <c r="P870" t="s">
        <v>4385</v>
      </c>
      <c r="Q870" t="s">
        <v>46</v>
      </c>
      <c r="R870" t="s">
        <v>92</v>
      </c>
      <c r="S870" t="s">
        <v>4386</v>
      </c>
      <c r="T870">
        <v>18.54</v>
      </c>
      <c r="U870">
        <v>2</v>
      </c>
      <c r="V870">
        <v>0</v>
      </c>
      <c r="W870">
        <v>8.7138000000000009</v>
      </c>
    </row>
    <row r="871" spans="1:23" x14ac:dyDescent="0.3">
      <c r="A871">
        <v>213</v>
      </c>
      <c r="B871" t="s">
        <v>785</v>
      </c>
      <c r="C871" s="12">
        <v>42036</v>
      </c>
      <c r="D871" s="15">
        <f t="shared" si="26"/>
        <v>2015</v>
      </c>
      <c r="E871" s="15">
        <f t="shared" si="27"/>
        <v>2</v>
      </c>
      <c r="F871" s="14">
        <v>42248</v>
      </c>
      <c r="G871" t="s">
        <v>51</v>
      </c>
      <c r="H871" t="s">
        <v>786</v>
      </c>
      <c r="I871" t="s">
        <v>787</v>
      </c>
      <c r="J871" t="s">
        <v>41</v>
      </c>
      <c r="K871" t="s">
        <v>26</v>
      </c>
      <c r="L871" t="s">
        <v>788</v>
      </c>
      <c r="M871" t="s">
        <v>468</v>
      </c>
      <c r="N871">
        <v>44256</v>
      </c>
      <c r="O871" t="s">
        <v>147</v>
      </c>
      <c r="P871" t="s">
        <v>789</v>
      </c>
      <c r="Q871" t="s">
        <v>46</v>
      </c>
      <c r="R871" t="s">
        <v>47</v>
      </c>
      <c r="S871" t="s">
        <v>790</v>
      </c>
      <c r="T871">
        <v>23.68</v>
      </c>
      <c r="U871">
        <v>2</v>
      </c>
      <c r="V871">
        <v>0.2</v>
      </c>
      <c r="W871">
        <v>8.8800000000000008</v>
      </c>
    </row>
    <row r="872" spans="1:23" x14ac:dyDescent="0.3">
      <c r="A872">
        <v>214</v>
      </c>
      <c r="B872" t="s">
        <v>785</v>
      </c>
      <c r="C872" s="12">
        <v>42036</v>
      </c>
      <c r="D872" s="15">
        <f t="shared" si="26"/>
        <v>2015</v>
      </c>
      <c r="E872" s="15">
        <f t="shared" si="27"/>
        <v>2</v>
      </c>
      <c r="F872" s="14">
        <v>42248</v>
      </c>
      <c r="G872" t="s">
        <v>51</v>
      </c>
      <c r="H872" t="s">
        <v>786</v>
      </c>
      <c r="I872" t="s">
        <v>787</v>
      </c>
      <c r="J872" t="s">
        <v>41</v>
      </c>
      <c r="K872" t="s">
        <v>26</v>
      </c>
      <c r="L872" t="s">
        <v>788</v>
      </c>
      <c r="M872" t="s">
        <v>468</v>
      </c>
      <c r="N872">
        <v>44256</v>
      </c>
      <c r="O872" t="s">
        <v>147</v>
      </c>
      <c r="P872" t="s">
        <v>791</v>
      </c>
      <c r="Q872" t="s">
        <v>31</v>
      </c>
      <c r="R872" t="s">
        <v>32</v>
      </c>
      <c r="S872" t="s">
        <v>792</v>
      </c>
      <c r="T872">
        <v>452.45</v>
      </c>
      <c r="U872">
        <v>5</v>
      </c>
      <c r="V872">
        <v>0.5</v>
      </c>
      <c r="W872">
        <v>-244.32300000000001</v>
      </c>
    </row>
    <row r="873" spans="1:23" x14ac:dyDescent="0.3">
      <c r="A873">
        <v>215</v>
      </c>
      <c r="B873" t="s">
        <v>785</v>
      </c>
      <c r="C873" s="12">
        <v>42036</v>
      </c>
      <c r="D873" s="15">
        <f t="shared" si="26"/>
        <v>2015</v>
      </c>
      <c r="E873" s="15">
        <f t="shared" si="27"/>
        <v>2</v>
      </c>
      <c r="F873" s="14">
        <v>42248</v>
      </c>
      <c r="G873" t="s">
        <v>51</v>
      </c>
      <c r="H873" t="s">
        <v>786</v>
      </c>
      <c r="I873" t="s">
        <v>787</v>
      </c>
      <c r="J873" t="s">
        <v>41</v>
      </c>
      <c r="K873" t="s">
        <v>26</v>
      </c>
      <c r="L873" t="s">
        <v>788</v>
      </c>
      <c r="M873" t="s">
        <v>468</v>
      </c>
      <c r="N873">
        <v>44256</v>
      </c>
      <c r="O873" t="s">
        <v>147</v>
      </c>
      <c r="P873" t="s">
        <v>443</v>
      </c>
      <c r="Q873" t="s">
        <v>73</v>
      </c>
      <c r="R873" t="s">
        <v>74</v>
      </c>
      <c r="S873" t="s">
        <v>444</v>
      </c>
      <c r="T873">
        <v>62.981999999999999</v>
      </c>
      <c r="U873">
        <v>3</v>
      </c>
      <c r="V873">
        <v>0.4</v>
      </c>
      <c r="W873">
        <v>-14.6958</v>
      </c>
    </row>
    <row r="874" spans="1:23" x14ac:dyDescent="0.3">
      <c r="A874">
        <v>216</v>
      </c>
      <c r="B874" t="s">
        <v>785</v>
      </c>
      <c r="C874" s="12">
        <v>42036</v>
      </c>
      <c r="D874" s="15">
        <f t="shared" si="26"/>
        <v>2015</v>
      </c>
      <c r="E874" s="15">
        <f t="shared" si="27"/>
        <v>2</v>
      </c>
      <c r="F874" s="14">
        <v>42248</v>
      </c>
      <c r="G874" t="s">
        <v>51</v>
      </c>
      <c r="H874" t="s">
        <v>786</v>
      </c>
      <c r="I874" t="s">
        <v>787</v>
      </c>
      <c r="J874" t="s">
        <v>41</v>
      </c>
      <c r="K874" t="s">
        <v>26</v>
      </c>
      <c r="L874" t="s">
        <v>788</v>
      </c>
      <c r="M874" t="s">
        <v>468</v>
      </c>
      <c r="N874">
        <v>44256</v>
      </c>
      <c r="O874" t="s">
        <v>147</v>
      </c>
      <c r="P874" t="s">
        <v>793</v>
      </c>
      <c r="Q874" t="s">
        <v>73</v>
      </c>
      <c r="R874" t="s">
        <v>635</v>
      </c>
      <c r="S874" t="s">
        <v>794</v>
      </c>
      <c r="T874">
        <v>1188</v>
      </c>
      <c r="U874">
        <v>9</v>
      </c>
      <c r="V874">
        <v>0.7</v>
      </c>
      <c r="W874">
        <v>-950.4</v>
      </c>
    </row>
    <row r="875" spans="1:23" x14ac:dyDescent="0.3">
      <c r="A875">
        <v>217</v>
      </c>
      <c r="B875" t="s">
        <v>785</v>
      </c>
      <c r="C875" s="12">
        <v>42036</v>
      </c>
      <c r="D875" s="15">
        <f t="shared" si="26"/>
        <v>2015</v>
      </c>
      <c r="E875" s="15">
        <f t="shared" si="27"/>
        <v>2</v>
      </c>
      <c r="F875" s="14">
        <v>42248</v>
      </c>
      <c r="G875" t="s">
        <v>51</v>
      </c>
      <c r="H875" t="s">
        <v>786</v>
      </c>
      <c r="I875" t="s">
        <v>787</v>
      </c>
      <c r="J875" t="s">
        <v>41</v>
      </c>
      <c r="K875" t="s">
        <v>26</v>
      </c>
      <c r="L875" t="s">
        <v>788</v>
      </c>
      <c r="M875" t="s">
        <v>468</v>
      </c>
      <c r="N875">
        <v>44256</v>
      </c>
      <c r="O875" t="s">
        <v>147</v>
      </c>
      <c r="P875" t="s">
        <v>795</v>
      </c>
      <c r="Q875" t="s">
        <v>73</v>
      </c>
      <c r="R875" t="s">
        <v>157</v>
      </c>
      <c r="S875" t="s">
        <v>796</v>
      </c>
      <c r="T875">
        <v>89.584000000000003</v>
      </c>
      <c r="U875">
        <v>2</v>
      </c>
      <c r="V875">
        <v>0.2</v>
      </c>
      <c r="W875">
        <v>4.4791999999999996</v>
      </c>
    </row>
    <row r="876" spans="1:23" x14ac:dyDescent="0.3">
      <c r="A876">
        <v>2487</v>
      </c>
      <c r="B876" t="s">
        <v>4616</v>
      </c>
      <c r="C876" s="12">
        <v>42036</v>
      </c>
      <c r="D876" s="15">
        <f t="shared" si="26"/>
        <v>2015</v>
      </c>
      <c r="E876" s="15">
        <f t="shared" si="27"/>
        <v>2</v>
      </c>
      <c r="F876" s="14">
        <v>42095</v>
      </c>
      <c r="G876" t="s">
        <v>22</v>
      </c>
      <c r="H876" t="s">
        <v>930</v>
      </c>
      <c r="I876" t="s">
        <v>931</v>
      </c>
      <c r="J876" t="s">
        <v>41</v>
      </c>
      <c r="K876" t="s">
        <v>26</v>
      </c>
      <c r="L876" t="s">
        <v>568</v>
      </c>
      <c r="M876" t="s">
        <v>230</v>
      </c>
      <c r="N876">
        <v>19711</v>
      </c>
      <c r="O876" t="s">
        <v>147</v>
      </c>
      <c r="P876" t="s">
        <v>4617</v>
      </c>
      <c r="Q876" t="s">
        <v>46</v>
      </c>
      <c r="R876" t="s">
        <v>60</v>
      </c>
      <c r="S876" t="s">
        <v>4618</v>
      </c>
      <c r="T876">
        <v>85.52</v>
      </c>
      <c r="U876">
        <v>2</v>
      </c>
      <c r="V876">
        <v>0</v>
      </c>
      <c r="W876">
        <v>22.235199999999999</v>
      </c>
    </row>
    <row r="877" spans="1:23" x14ac:dyDescent="0.3">
      <c r="A877">
        <v>2488</v>
      </c>
      <c r="B877" t="s">
        <v>4616</v>
      </c>
      <c r="C877" s="12">
        <v>42036</v>
      </c>
      <c r="D877" s="15">
        <f t="shared" si="26"/>
        <v>2015</v>
      </c>
      <c r="E877" s="15">
        <f t="shared" si="27"/>
        <v>2</v>
      </c>
      <c r="F877" s="14">
        <v>42095</v>
      </c>
      <c r="G877" t="s">
        <v>22</v>
      </c>
      <c r="H877" t="s">
        <v>930</v>
      </c>
      <c r="I877" t="s">
        <v>931</v>
      </c>
      <c r="J877" t="s">
        <v>41</v>
      </c>
      <c r="K877" t="s">
        <v>26</v>
      </c>
      <c r="L877" t="s">
        <v>568</v>
      </c>
      <c r="M877" t="s">
        <v>230</v>
      </c>
      <c r="N877">
        <v>19711</v>
      </c>
      <c r="O877" t="s">
        <v>147</v>
      </c>
      <c r="P877" t="s">
        <v>4619</v>
      </c>
      <c r="Q877" t="s">
        <v>46</v>
      </c>
      <c r="R877" t="s">
        <v>70</v>
      </c>
      <c r="S877" t="s">
        <v>4620</v>
      </c>
      <c r="T877">
        <v>9.84</v>
      </c>
      <c r="U877">
        <v>3</v>
      </c>
      <c r="V877">
        <v>0</v>
      </c>
      <c r="W877">
        <v>2.6568000000000001</v>
      </c>
    </row>
    <row r="878" spans="1:23" x14ac:dyDescent="0.3">
      <c r="A878">
        <v>2489</v>
      </c>
      <c r="B878" t="s">
        <v>4616</v>
      </c>
      <c r="C878" s="12">
        <v>42036</v>
      </c>
      <c r="D878" s="15">
        <f t="shared" si="26"/>
        <v>2015</v>
      </c>
      <c r="E878" s="15">
        <f t="shared" si="27"/>
        <v>2</v>
      </c>
      <c r="F878" s="14">
        <v>42095</v>
      </c>
      <c r="G878" t="s">
        <v>22</v>
      </c>
      <c r="H878" t="s">
        <v>930</v>
      </c>
      <c r="I878" t="s">
        <v>931</v>
      </c>
      <c r="J878" t="s">
        <v>41</v>
      </c>
      <c r="K878" t="s">
        <v>26</v>
      </c>
      <c r="L878" t="s">
        <v>568</v>
      </c>
      <c r="M878" t="s">
        <v>230</v>
      </c>
      <c r="N878">
        <v>19711</v>
      </c>
      <c r="O878" t="s">
        <v>147</v>
      </c>
      <c r="P878" t="s">
        <v>4380</v>
      </c>
      <c r="Q878" t="s">
        <v>46</v>
      </c>
      <c r="R878" t="s">
        <v>92</v>
      </c>
      <c r="S878" t="s">
        <v>4381</v>
      </c>
      <c r="T878">
        <v>20.04</v>
      </c>
      <c r="U878">
        <v>3</v>
      </c>
      <c r="V878">
        <v>0</v>
      </c>
      <c r="W878">
        <v>9.6191999999999993</v>
      </c>
    </row>
    <row r="879" spans="1:23" x14ac:dyDescent="0.3">
      <c r="A879">
        <v>118</v>
      </c>
      <c r="B879" t="s">
        <v>477</v>
      </c>
      <c r="C879" s="12">
        <v>42038</v>
      </c>
      <c r="D879" s="15">
        <f t="shared" si="26"/>
        <v>2015</v>
      </c>
      <c r="E879" s="15">
        <f t="shared" si="27"/>
        <v>2</v>
      </c>
      <c r="F879" s="14">
        <v>42158</v>
      </c>
      <c r="G879" t="s">
        <v>51</v>
      </c>
      <c r="H879" t="s">
        <v>478</v>
      </c>
      <c r="I879" t="s">
        <v>479</v>
      </c>
      <c r="J879" t="s">
        <v>25</v>
      </c>
      <c r="K879" t="s">
        <v>26</v>
      </c>
      <c r="L879" t="s">
        <v>97</v>
      </c>
      <c r="M879" t="s">
        <v>98</v>
      </c>
      <c r="N879">
        <v>98103</v>
      </c>
      <c r="O879" t="s">
        <v>44</v>
      </c>
      <c r="P879" t="s">
        <v>480</v>
      </c>
      <c r="Q879" t="s">
        <v>31</v>
      </c>
      <c r="R879" t="s">
        <v>57</v>
      </c>
      <c r="S879" t="s">
        <v>481</v>
      </c>
      <c r="T879">
        <v>787.53</v>
      </c>
      <c r="U879">
        <v>3</v>
      </c>
      <c r="V879">
        <v>0</v>
      </c>
      <c r="W879">
        <v>165.38130000000001</v>
      </c>
    </row>
    <row r="880" spans="1:23" x14ac:dyDescent="0.3">
      <c r="A880">
        <v>1128</v>
      </c>
      <c r="B880" t="s">
        <v>2869</v>
      </c>
      <c r="C880" s="12">
        <v>42038</v>
      </c>
      <c r="D880" s="15">
        <f t="shared" si="26"/>
        <v>2015</v>
      </c>
      <c r="E880" s="15">
        <f t="shared" si="27"/>
        <v>2</v>
      </c>
      <c r="F880" s="14">
        <v>42188</v>
      </c>
      <c r="G880" t="s">
        <v>51</v>
      </c>
      <c r="H880" t="s">
        <v>448</v>
      </c>
      <c r="I880" t="s">
        <v>449</v>
      </c>
      <c r="J880" t="s">
        <v>103</v>
      </c>
      <c r="K880" t="s">
        <v>26</v>
      </c>
      <c r="L880" t="s">
        <v>1341</v>
      </c>
      <c r="M880" t="s">
        <v>237</v>
      </c>
      <c r="N880">
        <v>47374</v>
      </c>
      <c r="O880" t="s">
        <v>106</v>
      </c>
      <c r="P880" t="s">
        <v>1429</v>
      </c>
      <c r="Q880" t="s">
        <v>46</v>
      </c>
      <c r="R880" t="s">
        <v>70</v>
      </c>
      <c r="S880" t="s">
        <v>1430</v>
      </c>
      <c r="T880">
        <v>10.16</v>
      </c>
      <c r="U880">
        <v>1</v>
      </c>
      <c r="V880">
        <v>0</v>
      </c>
      <c r="W880">
        <v>2.6415999999999999</v>
      </c>
    </row>
    <row r="881" spans="1:23" x14ac:dyDescent="0.3">
      <c r="A881">
        <v>1129</v>
      </c>
      <c r="B881" t="s">
        <v>2869</v>
      </c>
      <c r="C881" s="12">
        <v>42038</v>
      </c>
      <c r="D881" s="15">
        <f t="shared" si="26"/>
        <v>2015</v>
      </c>
      <c r="E881" s="15">
        <f t="shared" si="27"/>
        <v>2</v>
      </c>
      <c r="F881" s="14">
        <v>42188</v>
      </c>
      <c r="G881" t="s">
        <v>51</v>
      </c>
      <c r="H881" t="s">
        <v>448</v>
      </c>
      <c r="I881" t="s">
        <v>449</v>
      </c>
      <c r="J881" t="s">
        <v>103</v>
      </c>
      <c r="K881" t="s">
        <v>26</v>
      </c>
      <c r="L881" t="s">
        <v>1341</v>
      </c>
      <c r="M881" t="s">
        <v>237</v>
      </c>
      <c r="N881">
        <v>47374</v>
      </c>
      <c r="O881" t="s">
        <v>106</v>
      </c>
      <c r="P881" t="s">
        <v>2166</v>
      </c>
      <c r="Q881" t="s">
        <v>46</v>
      </c>
      <c r="R881" t="s">
        <v>168</v>
      </c>
      <c r="S881" t="s">
        <v>2167</v>
      </c>
      <c r="T881">
        <v>101.88</v>
      </c>
      <c r="U881">
        <v>6</v>
      </c>
      <c r="V881">
        <v>0</v>
      </c>
      <c r="W881">
        <v>50.94</v>
      </c>
    </row>
    <row r="882" spans="1:23" x14ac:dyDescent="0.3">
      <c r="A882">
        <v>2769</v>
      </c>
      <c r="B882" t="s">
        <v>4891</v>
      </c>
      <c r="C882" s="12">
        <v>42039</v>
      </c>
      <c r="D882" s="15">
        <f t="shared" si="26"/>
        <v>2015</v>
      </c>
      <c r="E882" s="15">
        <f t="shared" si="27"/>
        <v>2</v>
      </c>
      <c r="F882" s="14">
        <v>42189</v>
      </c>
      <c r="G882" t="s">
        <v>51</v>
      </c>
      <c r="H882" t="s">
        <v>4892</v>
      </c>
      <c r="I882" t="s">
        <v>4893</v>
      </c>
      <c r="J882" t="s">
        <v>25</v>
      </c>
      <c r="K882" t="s">
        <v>26</v>
      </c>
      <c r="L882" t="s">
        <v>754</v>
      </c>
      <c r="M882" t="s">
        <v>105</v>
      </c>
      <c r="N882">
        <v>75220</v>
      </c>
      <c r="O882" t="s">
        <v>106</v>
      </c>
      <c r="P882" t="s">
        <v>4894</v>
      </c>
      <c r="Q882" t="s">
        <v>46</v>
      </c>
      <c r="R882" t="s">
        <v>80</v>
      </c>
      <c r="S882" t="s">
        <v>4895</v>
      </c>
      <c r="T882">
        <v>32.192</v>
      </c>
      <c r="U882">
        <v>2</v>
      </c>
      <c r="V882">
        <v>0.8</v>
      </c>
      <c r="W882">
        <v>-80.48</v>
      </c>
    </row>
    <row r="883" spans="1:23" x14ac:dyDescent="0.3">
      <c r="A883">
        <v>2770</v>
      </c>
      <c r="B883" t="s">
        <v>4891</v>
      </c>
      <c r="C883" s="12">
        <v>42039</v>
      </c>
      <c r="D883" s="15">
        <f t="shared" si="26"/>
        <v>2015</v>
      </c>
      <c r="E883" s="15">
        <f t="shared" si="27"/>
        <v>2</v>
      </c>
      <c r="F883" s="14">
        <v>42189</v>
      </c>
      <c r="G883" t="s">
        <v>51</v>
      </c>
      <c r="H883" t="s">
        <v>4892</v>
      </c>
      <c r="I883" t="s">
        <v>4893</v>
      </c>
      <c r="J883" t="s">
        <v>25</v>
      </c>
      <c r="K883" t="s">
        <v>26</v>
      </c>
      <c r="L883" t="s">
        <v>754</v>
      </c>
      <c r="M883" t="s">
        <v>105</v>
      </c>
      <c r="N883">
        <v>75220</v>
      </c>
      <c r="O883" t="s">
        <v>106</v>
      </c>
      <c r="P883" t="s">
        <v>3612</v>
      </c>
      <c r="Q883" t="s">
        <v>73</v>
      </c>
      <c r="R883" t="s">
        <v>157</v>
      </c>
      <c r="S883" t="s">
        <v>3613</v>
      </c>
      <c r="T883">
        <v>50.12</v>
      </c>
      <c r="U883">
        <v>7</v>
      </c>
      <c r="V883">
        <v>0.2</v>
      </c>
      <c r="W883">
        <v>-0.62649999999999995</v>
      </c>
    </row>
    <row r="884" spans="1:23" x14ac:dyDescent="0.3">
      <c r="A884">
        <v>2771</v>
      </c>
      <c r="B884" t="s">
        <v>4891</v>
      </c>
      <c r="C884" s="12">
        <v>42039</v>
      </c>
      <c r="D884" s="15">
        <f t="shared" si="26"/>
        <v>2015</v>
      </c>
      <c r="E884" s="15">
        <f t="shared" si="27"/>
        <v>2</v>
      </c>
      <c r="F884" s="14">
        <v>42189</v>
      </c>
      <c r="G884" t="s">
        <v>51</v>
      </c>
      <c r="H884" t="s">
        <v>4892</v>
      </c>
      <c r="I884" t="s">
        <v>4893</v>
      </c>
      <c r="J884" t="s">
        <v>25</v>
      </c>
      <c r="K884" t="s">
        <v>26</v>
      </c>
      <c r="L884" t="s">
        <v>754</v>
      </c>
      <c r="M884" t="s">
        <v>105</v>
      </c>
      <c r="N884">
        <v>75220</v>
      </c>
      <c r="O884" t="s">
        <v>106</v>
      </c>
      <c r="P884" t="s">
        <v>4206</v>
      </c>
      <c r="Q884" t="s">
        <v>73</v>
      </c>
      <c r="R884" t="s">
        <v>157</v>
      </c>
      <c r="S884" t="s">
        <v>4207</v>
      </c>
      <c r="T884">
        <v>47.975999999999999</v>
      </c>
      <c r="U884">
        <v>3</v>
      </c>
      <c r="V884">
        <v>0.2</v>
      </c>
      <c r="W884">
        <v>1.7990999999999999</v>
      </c>
    </row>
    <row r="885" spans="1:23" x14ac:dyDescent="0.3">
      <c r="A885">
        <v>4046</v>
      </c>
      <c r="B885" t="s">
        <v>5684</v>
      </c>
      <c r="C885" s="12">
        <v>42039</v>
      </c>
      <c r="D885" s="15">
        <f t="shared" si="26"/>
        <v>2015</v>
      </c>
      <c r="E885" s="15">
        <f t="shared" si="27"/>
        <v>2</v>
      </c>
      <c r="F885" s="14">
        <v>42189</v>
      </c>
      <c r="G885" t="s">
        <v>51</v>
      </c>
      <c r="H885" t="s">
        <v>5173</v>
      </c>
      <c r="I885" t="s">
        <v>5174</v>
      </c>
      <c r="J885" t="s">
        <v>41</v>
      </c>
      <c r="K885" t="s">
        <v>26</v>
      </c>
      <c r="L885" t="s">
        <v>178</v>
      </c>
      <c r="M885" t="s">
        <v>105</v>
      </c>
      <c r="N885">
        <v>77070</v>
      </c>
      <c r="O885" t="s">
        <v>106</v>
      </c>
      <c r="P885" t="s">
        <v>2711</v>
      </c>
      <c r="Q885" t="s">
        <v>46</v>
      </c>
      <c r="R885" t="s">
        <v>77</v>
      </c>
      <c r="S885" t="s">
        <v>2712</v>
      </c>
      <c r="T885">
        <v>9.1560000000000006</v>
      </c>
      <c r="U885">
        <v>3</v>
      </c>
      <c r="V885">
        <v>0.8</v>
      </c>
      <c r="W885">
        <v>-13.734</v>
      </c>
    </row>
    <row r="886" spans="1:23" x14ac:dyDescent="0.3">
      <c r="A886">
        <v>5781</v>
      </c>
      <c r="B886" t="s">
        <v>6382</v>
      </c>
      <c r="C886" s="12">
        <v>42039</v>
      </c>
      <c r="D886" s="15">
        <f t="shared" si="26"/>
        <v>2015</v>
      </c>
      <c r="E886" s="15">
        <f t="shared" si="27"/>
        <v>2</v>
      </c>
      <c r="F886" s="14">
        <v>42251</v>
      </c>
      <c r="G886" t="s">
        <v>51</v>
      </c>
      <c r="H886" t="s">
        <v>3488</v>
      </c>
      <c r="I886" t="s">
        <v>3489</v>
      </c>
      <c r="J886" t="s">
        <v>25</v>
      </c>
      <c r="K886" t="s">
        <v>26</v>
      </c>
      <c r="L886" t="s">
        <v>42</v>
      </c>
      <c r="M886" t="s">
        <v>43</v>
      </c>
      <c r="N886">
        <v>90049</v>
      </c>
      <c r="O886" t="s">
        <v>44</v>
      </c>
      <c r="P886" t="s">
        <v>6383</v>
      </c>
      <c r="Q886" t="s">
        <v>73</v>
      </c>
      <c r="R886" t="s">
        <v>635</v>
      </c>
      <c r="S886" t="s">
        <v>6384</v>
      </c>
      <c r="T886">
        <v>71.975999999999999</v>
      </c>
      <c r="U886">
        <v>3</v>
      </c>
      <c r="V886">
        <v>0.2</v>
      </c>
      <c r="W886">
        <v>24.291899999999998</v>
      </c>
    </row>
    <row r="887" spans="1:23" x14ac:dyDescent="0.3">
      <c r="A887">
        <v>7711</v>
      </c>
      <c r="B887" t="s">
        <v>6887</v>
      </c>
      <c r="C887" s="12">
        <v>42039</v>
      </c>
      <c r="D887" s="15">
        <f t="shared" si="26"/>
        <v>2015</v>
      </c>
      <c r="E887" s="15">
        <f t="shared" si="27"/>
        <v>2</v>
      </c>
      <c r="F887" s="14">
        <v>42189</v>
      </c>
      <c r="G887" t="s">
        <v>51</v>
      </c>
      <c r="H887" t="s">
        <v>1110</v>
      </c>
      <c r="I887" t="s">
        <v>1111</v>
      </c>
      <c r="J887" t="s">
        <v>25</v>
      </c>
      <c r="K887" t="s">
        <v>26</v>
      </c>
      <c r="L887" t="s">
        <v>1644</v>
      </c>
      <c r="M887" t="s">
        <v>292</v>
      </c>
      <c r="N887">
        <v>85204</v>
      </c>
      <c r="O887" t="s">
        <v>44</v>
      </c>
      <c r="P887" t="s">
        <v>5245</v>
      </c>
      <c r="Q887" t="s">
        <v>73</v>
      </c>
      <c r="R887" t="s">
        <v>74</v>
      </c>
      <c r="S887" t="s">
        <v>5246</v>
      </c>
      <c r="T887">
        <v>87.8</v>
      </c>
      <c r="U887">
        <v>5</v>
      </c>
      <c r="V887">
        <v>0.2</v>
      </c>
      <c r="W887">
        <v>32.924999999999997</v>
      </c>
    </row>
    <row r="888" spans="1:23" x14ac:dyDescent="0.3">
      <c r="A888">
        <v>4114</v>
      </c>
      <c r="B888" t="s">
        <v>5705</v>
      </c>
      <c r="C888" s="12">
        <v>42040</v>
      </c>
      <c r="D888" s="15">
        <f t="shared" si="26"/>
        <v>2015</v>
      </c>
      <c r="E888" s="15">
        <f t="shared" si="27"/>
        <v>2</v>
      </c>
      <c r="F888" s="14">
        <v>42190</v>
      </c>
      <c r="G888" t="s">
        <v>51</v>
      </c>
      <c r="H888" t="s">
        <v>3986</v>
      </c>
      <c r="I888" t="s">
        <v>3987</v>
      </c>
      <c r="J888" t="s">
        <v>41</v>
      </c>
      <c r="K888" t="s">
        <v>26</v>
      </c>
      <c r="L888" t="s">
        <v>178</v>
      </c>
      <c r="M888" t="s">
        <v>105</v>
      </c>
      <c r="N888">
        <v>77095</v>
      </c>
      <c r="O888" t="s">
        <v>106</v>
      </c>
      <c r="P888" t="s">
        <v>3917</v>
      </c>
      <c r="Q888" t="s">
        <v>46</v>
      </c>
      <c r="R888" t="s">
        <v>47</v>
      </c>
      <c r="S888" t="s">
        <v>3918</v>
      </c>
      <c r="T888">
        <v>8.8559999999999999</v>
      </c>
      <c r="U888">
        <v>3</v>
      </c>
      <c r="V888">
        <v>0.2</v>
      </c>
      <c r="W888">
        <v>2.9889000000000001</v>
      </c>
    </row>
    <row r="889" spans="1:23" x14ac:dyDescent="0.3">
      <c r="A889">
        <v>4115</v>
      </c>
      <c r="B889" t="s">
        <v>5705</v>
      </c>
      <c r="C889" s="12">
        <v>42040</v>
      </c>
      <c r="D889" s="15">
        <f t="shared" si="26"/>
        <v>2015</v>
      </c>
      <c r="E889" s="15">
        <f t="shared" si="27"/>
        <v>2</v>
      </c>
      <c r="F889" s="14">
        <v>42190</v>
      </c>
      <c r="G889" t="s">
        <v>51</v>
      </c>
      <c r="H889" t="s">
        <v>3986</v>
      </c>
      <c r="I889" t="s">
        <v>3987</v>
      </c>
      <c r="J889" t="s">
        <v>41</v>
      </c>
      <c r="K889" t="s">
        <v>26</v>
      </c>
      <c r="L889" t="s">
        <v>178</v>
      </c>
      <c r="M889" t="s">
        <v>105</v>
      </c>
      <c r="N889">
        <v>77095</v>
      </c>
      <c r="O889" t="s">
        <v>106</v>
      </c>
      <c r="P889" t="s">
        <v>3363</v>
      </c>
      <c r="Q889" t="s">
        <v>73</v>
      </c>
      <c r="R889" t="s">
        <v>74</v>
      </c>
      <c r="S889" t="s">
        <v>3364</v>
      </c>
      <c r="T889">
        <v>158.376</v>
      </c>
      <c r="U889">
        <v>3</v>
      </c>
      <c r="V889">
        <v>0.2</v>
      </c>
      <c r="W889">
        <v>13.857900000000001</v>
      </c>
    </row>
    <row r="890" spans="1:23" x14ac:dyDescent="0.3">
      <c r="A890">
        <v>2508</v>
      </c>
      <c r="B890" t="s">
        <v>4640</v>
      </c>
      <c r="C890" s="12">
        <v>42042</v>
      </c>
      <c r="D890" s="15">
        <f t="shared" si="26"/>
        <v>2015</v>
      </c>
      <c r="E890" s="15">
        <f t="shared" si="27"/>
        <v>2</v>
      </c>
      <c r="F890" s="14">
        <v>42042</v>
      </c>
      <c r="G890" t="s">
        <v>1191</v>
      </c>
      <c r="H890" t="s">
        <v>4283</v>
      </c>
      <c r="I890" t="s">
        <v>4284</v>
      </c>
      <c r="J890" t="s">
        <v>25</v>
      </c>
      <c r="K890" t="s">
        <v>26</v>
      </c>
      <c r="L890" t="s">
        <v>178</v>
      </c>
      <c r="M890" t="s">
        <v>105</v>
      </c>
      <c r="N890">
        <v>77070</v>
      </c>
      <c r="O890" t="s">
        <v>106</v>
      </c>
      <c r="P890" t="s">
        <v>4641</v>
      </c>
      <c r="Q890" t="s">
        <v>46</v>
      </c>
      <c r="R890" t="s">
        <v>80</v>
      </c>
      <c r="S890" t="s">
        <v>4642</v>
      </c>
      <c r="T890">
        <v>32.783999999999999</v>
      </c>
      <c r="U890">
        <v>4</v>
      </c>
      <c r="V890">
        <v>0.8</v>
      </c>
      <c r="W890">
        <v>-85.238399999999999</v>
      </c>
    </row>
    <row r="891" spans="1:23" x14ac:dyDescent="0.3">
      <c r="A891">
        <v>3489</v>
      </c>
      <c r="B891" t="s">
        <v>5392</v>
      </c>
      <c r="C891" s="12">
        <v>42042</v>
      </c>
      <c r="D891" s="15">
        <f t="shared" si="26"/>
        <v>2015</v>
      </c>
      <c r="E891" s="15">
        <f t="shared" si="27"/>
        <v>2</v>
      </c>
      <c r="F891" s="14">
        <v>42162</v>
      </c>
      <c r="G891" t="s">
        <v>51</v>
      </c>
      <c r="H891" t="s">
        <v>4309</v>
      </c>
      <c r="I891" t="s">
        <v>4310</v>
      </c>
      <c r="J891" t="s">
        <v>25</v>
      </c>
      <c r="K891" t="s">
        <v>26</v>
      </c>
      <c r="L891" t="s">
        <v>5393</v>
      </c>
      <c r="M891" t="s">
        <v>201</v>
      </c>
      <c r="N891">
        <v>60188</v>
      </c>
      <c r="O891" t="s">
        <v>106</v>
      </c>
      <c r="P891" t="s">
        <v>1050</v>
      </c>
      <c r="Q891" t="s">
        <v>31</v>
      </c>
      <c r="R891" t="s">
        <v>35</v>
      </c>
      <c r="S891" t="s">
        <v>1051</v>
      </c>
      <c r="T891">
        <v>408.42200000000003</v>
      </c>
      <c r="U891">
        <v>2</v>
      </c>
      <c r="V891">
        <v>0.3</v>
      </c>
      <c r="W891">
        <v>-5.8346</v>
      </c>
    </row>
    <row r="892" spans="1:23" x14ac:dyDescent="0.3">
      <c r="A892">
        <v>3490</v>
      </c>
      <c r="B892" t="s">
        <v>5392</v>
      </c>
      <c r="C892" s="12">
        <v>42042</v>
      </c>
      <c r="D892" s="15">
        <f t="shared" si="26"/>
        <v>2015</v>
      </c>
      <c r="E892" s="15">
        <f t="shared" si="27"/>
        <v>2</v>
      </c>
      <c r="F892" s="14">
        <v>42162</v>
      </c>
      <c r="G892" t="s">
        <v>51</v>
      </c>
      <c r="H892" t="s">
        <v>4309</v>
      </c>
      <c r="I892" t="s">
        <v>4310</v>
      </c>
      <c r="J892" t="s">
        <v>25</v>
      </c>
      <c r="K892" t="s">
        <v>26</v>
      </c>
      <c r="L892" t="s">
        <v>5393</v>
      </c>
      <c r="M892" t="s">
        <v>201</v>
      </c>
      <c r="N892">
        <v>60188</v>
      </c>
      <c r="O892" t="s">
        <v>106</v>
      </c>
      <c r="P892" t="s">
        <v>4115</v>
      </c>
      <c r="Q892" t="s">
        <v>31</v>
      </c>
      <c r="R892" t="s">
        <v>35</v>
      </c>
      <c r="S892" t="s">
        <v>4116</v>
      </c>
      <c r="T892">
        <v>382.11599999999999</v>
      </c>
      <c r="U892">
        <v>6</v>
      </c>
      <c r="V892">
        <v>0.3</v>
      </c>
      <c r="W892">
        <v>-92.799599999999998</v>
      </c>
    </row>
    <row r="893" spans="1:23" x14ac:dyDescent="0.3">
      <c r="A893">
        <v>3491</v>
      </c>
      <c r="B893" t="s">
        <v>5392</v>
      </c>
      <c r="C893" s="12">
        <v>42042</v>
      </c>
      <c r="D893" s="15">
        <f t="shared" si="26"/>
        <v>2015</v>
      </c>
      <c r="E893" s="15">
        <f t="shared" si="27"/>
        <v>2</v>
      </c>
      <c r="F893" s="14">
        <v>42162</v>
      </c>
      <c r="G893" t="s">
        <v>51</v>
      </c>
      <c r="H893" t="s">
        <v>4309</v>
      </c>
      <c r="I893" t="s">
        <v>4310</v>
      </c>
      <c r="J893" t="s">
        <v>25</v>
      </c>
      <c r="K893" t="s">
        <v>26</v>
      </c>
      <c r="L893" t="s">
        <v>5393</v>
      </c>
      <c r="M893" t="s">
        <v>201</v>
      </c>
      <c r="N893">
        <v>60188</v>
      </c>
      <c r="O893" t="s">
        <v>106</v>
      </c>
      <c r="P893" t="s">
        <v>1595</v>
      </c>
      <c r="Q893" t="s">
        <v>46</v>
      </c>
      <c r="R893" t="s">
        <v>60</v>
      </c>
      <c r="S893" t="s">
        <v>1596</v>
      </c>
      <c r="T893">
        <v>68.599999999999994</v>
      </c>
      <c r="U893">
        <v>5</v>
      </c>
      <c r="V893">
        <v>0.2</v>
      </c>
      <c r="W893">
        <v>6.0025000000000004</v>
      </c>
    </row>
    <row r="894" spans="1:23" x14ac:dyDescent="0.3">
      <c r="A894">
        <v>3492</v>
      </c>
      <c r="B894" t="s">
        <v>5392</v>
      </c>
      <c r="C894" s="12">
        <v>42042</v>
      </c>
      <c r="D894" s="15">
        <f t="shared" si="26"/>
        <v>2015</v>
      </c>
      <c r="E894" s="15">
        <f t="shared" si="27"/>
        <v>2</v>
      </c>
      <c r="F894" s="14">
        <v>42162</v>
      </c>
      <c r="G894" t="s">
        <v>51</v>
      </c>
      <c r="H894" t="s">
        <v>4309</v>
      </c>
      <c r="I894" t="s">
        <v>4310</v>
      </c>
      <c r="J894" t="s">
        <v>25</v>
      </c>
      <c r="K894" t="s">
        <v>26</v>
      </c>
      <c r="L894" t="s">
        <v>5393</v>
      </c>
      <c r="M894" t="s">
        <v>201</v>
      </c>
      <c r="N894">
        <v>60188</v>
      </c>
      <c r="O894" t="s">
        <v>106</v>
      </c>
      <c r="P894" t="s">
        <v>945</v>
      </c>
      <c r="Q894" t="s">
        <v>46</v>
      </c>
      <c r="R894" t="s">
        <v>60</v>
      </c>
      <c r="S894" t="s">
        <v>946</v>
      </c>
      <c r="T894">
        <v>435.50400000000002</v>
      </c>
      <c r="U894">
        <v>3</v>
      </c>
      <c r="V894">
        <v>0.2</v>
      </c>
      <c r="W894">
        <v>48.994199999999999</v>
      </c>
    </row>
    <row r="895" spans="1:23" x14ac:dyDescent="0.3">
      <c r="A895">
        <v>3493</v>
      </c>
      <c r="B895" t="s">
        <v>5392</v>
      </c>
      <c r="C895" s="12">
        <v>42042</v>
      </c>
      <c r="D895" s="15">
        <f t="shared" si="26"/>
        <v>2015</v>
      </c>
      <c r="E895" s="15">
        <f t="shared" si="27"/>
        <v>2</v>
      </c>
      <c r="F895" s="14">
        <v>42162</v>
      </c>
      <c r="G895" t="s">
        <v>51</v>
      </c>
      <c r="H895" t="s">
        <v>4309</v>
      </c>
      <c r="I895" t="s">
        <v>4310</v>
      </c>
      <c r="J895" t="s">
        <v>25</v>
      </c>
      <c r="K895" t="s">
        <v>26</v>
      </c>
      <c r="L895" t="s">
        <v>5393</v>
      </c>
      <c r="M895" t="s">
        <v>201</v>
      </c>
      <c r="N895">
        <v>60188</v>
      </c>
      <c r="O895" t="s">
        <v>106</v>
      </c>
      <c r="P895" t="s">
        <v>650</v>
      </c>
      <c r="Q895" t="s">
        <v>46</v>
      </c>
      <c r="R895" t="s">
        <v>92</v>
      </c>
      <c r="S895" t="s">
        <v>651</v>
      </c>
      <c r="T895">
        <v>11.167999999999999</v>
      </c>
      <c r="U895">
        <v>2</v>
      </c>
      <c r="V895">
        <v>0.2</v>
      </c>
      <c r="W895">
        <v>3.7692000000000001</v>
      </c>
    </row>
    <row r="896" spans="1:23" x14ac:dyDescent="0.3">
      <c r="A896">
        <v>4132</v>
      </c>
      <c r="B896" t="s">
        <v>5714</v>
      </c>
      <c r="C896" s="12">
        <v>42042</v>
      </c>
      <c r="D896" s="15">
        <f t="shared" si="26"/>
        <v>2015</v>
      </c>
      <c r="E896" s="15">
        <f t="shared" si="27"/>
        <v>2</v>
      </c>
      <c r="F896" s="14">
        <v>42254</v>
      </c>
      <c r="G896" t="s">
        <v>51</v>
      </c>
      <c r="H896" t="s">
        <v>384</v>
      </c>
      <c r="I896" t="s">
        <v>385</v>
      </c>
      <c r="J896" t="s">
        <v>25</v>
      </c>
      <c r="K896" t="s">
        <v>26</v>
      </c>
      <c r="L896" t="s">
        <v>5715</v>
      </c>
      <c r="M896" t="s">
        <v>55</v>
      </c>
      <c r="N896">
        <v>33021</v>
      </c>
      <c r="O896" t="s">
        <v>29</v>
      </c>
      <c r="P896" t="s">
        <v>2801</v>
      </c>
      <c r="Q896" t="s">
        <v>46</v>
      </c>
      <c r="R896" t="s">
        <v>92</v>
      </c>
      <c r="S896" t="s">
        <v>180</v>
      </c>
      <c r="T896">
        <v>11.952</v>
      </c>
      <c r="U896">
        <v>3</v>
      </c>
      <c r="V896">
        <v>0.2</v>
      </c>
      <c r="W896">
        <v>4.0338000000000003</v>
      </c>
    </row>
    <row r="897" spans="1:23" x14ac:dyDescent="0.3">
      <c r="A897">
        <v>4133</v>
      </c>
      <c r="B897" t="s">
        <v>5714</v>
      </c>
      <c r="C897" s="12">
        <v>42042</v>
      </c>
      <c r="D897" s="15">
        <f t="shared" si="26"/>
        <v>2015</v>
      </c>
      <c r="E897" s="15">
        <f t="shared" si="27"/>
        <v>2</v>
      </c>
      <c r="F897" s="14">
        <v>42254</v>
      </c>
      <c r="G897" t="s">
        <v>51</v>
      </c>
      <c r="H897" t="s">
        <v>384</v>
      </c>
      <c r="I897" t="s">
        <v>385</v>
      </c>
      <c r="J897" t="s">
        <v>25</v>
      </c>
      <c r="K897" t="s">
        <v>26</v>
      </c>
      <c r="L897" t="s">
        <v>5715</v>
      </c>
      <c r="M897" t="s">
        <v>55</v>
      </c>
      <c r="N897">
        <v>33021</v>
      </c>
      <c r="O897" t="s">
        <v>29</v>
      </c>
      <c r="P897" t="s">
        <v>855</v>
      </c>
      <c r="Q897" t="s">
        <v>46</v>
      </c>
      <c r="R897" t="s">
        <v>92</v>
      </c>
      <c r="S897" t="s">
        <v>856</v>
      </c>
      <c r="T897">
        <v>15.552</v>
      </c>
      <c r="U897">
        <v>3</v>
      </c>
      <c r="V897">
        <v>0.2</v>
      </c>
      <c r="W897">
        <v>5.6375999999999999</v>
      </c>
    </row>
    <row r="898" spans="1:23" x14ac:dyDescent="0.3">
      <c r="A898">
        <v>5814</v>
      </c>
      <c r="B898" t="s">
        <v>6397</v>
      </c>
      <c r="C898" s="12">
        <v>42042</v>
      </c>
      <c r="D898" s="15">
        <f t="shared" si="26"/>
        <v>2015</v>
      </c>
      <c r="E898" s="15">
        <f t="shared" si="27"/>
        <v>2</v>
      </c>
      <c r="F898" s="14">
        <v>42070</v>
      </c>
      <c r="G898" t="s">
        <v>182</v>
      </c>
      <c r="H898" t="s">
        <v>1931</v>
      </c>
      <c r="I898" t="s">
        <v>1932</v>
      </c>
      <c r="J898" t="s">
        <v>103</v>
      </c>
      <c r="K898" t="s">
        <v>26</v>
      </c>
      <c r="L898" t="s">
        <v>250</v>
      </c>
      <c r="M898" t="s">
        <v>251</v>
      </c>
      <c r="N898">
        <v>10024</v>
      </c>
      <c r="O898" t="s">
        <v>147</v>
      </c>
      <c r="P898" t="s">
        <v>6146</v>
      </c>
      <c r="Q898" t="s">
        <v>46</v>
      </c>
      <c r="R898" t="s">
        <v>92</v>
      </c>
      <c r="S898" t="s">
        <v>6147</v>
      </c>
      <c r="T898">
        <v>19.440000000000001</v>
      </c>
      <c r="U898">
        <v>3</v>
      </c>
      <c r="V898">
        <v>0</v>
      </c>
      <c r="W898">
        <v>9.3312000000000008</v>
      </c>
    </row>
    <row r="899" spans="1:23" x14ac:dyDescent="0.3">
      <c r="A899">
        <v>8849</v>
      </c>
      <c r="B899" t="s">
        <v>7170</v>
      </c>
      <c r="C899" s="12">
        <v>42042</v>
      </c>
      <c r="D899" s="15">
        <f t="shared" ref="D899:D962" si="28">YEAR(C899)</f>
        <v>2015</v>
      </c>
      <c r="E899" s="15">
        <f t="shared" ref="E899:E962" si="29">MONTH(C899)</f>
        <v>2</v>
      </c>
      <c r="F899" s="14">
        <v>42101</v>
      </c>
      <c r="G899" t="s">
        <v>182</v>
      </c>
      <c r="H899" t="s">
        <v>1083</v>
      </c>
      <c r="I899" t="s">
        <v>1084</v>
      </c>
      <c r="J899" t="s">
        <v>41</v>
      </c>
      <c r="K899" t="s">
        <v>26</v>
      </c>
      <c r="L899" t="s">
        <v>3937</v>
      </c>
      <c r="M899" t="s">
        <v>90</v>
      </c>
      <c r="N899">
        <v>27604</v>
      </c>
      <c r="O899" t="s">
        <v>29</v>
      </c>
      <c r="P899" t="s">
        <v>3121</v>
      </c>
      <c r="Q899" t="s">
        <v>73</v>
      </c>
      <c r="R899" t="s">
        <v>74</v>
      </c>
      <c r="S899" t="s">
        <v>3122</v>
      </c>
      <c r="T899">
        <v>74.239999999999995</v>
      </c>
      <c r="U899">
        <v>1</v>
      </c>
      <c r="V899">
        <v>0.2</v>
      </c>
      <c r="W899">
        <v>8.3520000000000003</v>
      </c>
    </row>
    <row r="900" spans="1:23" x14ac:dyDescent="0.3">
      <c r="A900">
        <v>8850</v>
      </c>
      <c r="B900" t="s">
        <v>7170</v>
      </c>
      <c r="C900" s="12">
        <v>42042</v>
      </c>
      <c r="D900" s="15">
        <f t="shared" si="28"/>
        <v>2015</v>
      </c>
      <c r="E900" s="15">
        <f t="shared" si="29"/>
        <v>2</v>
      </c>
      <c r="F900" s="14">
        <v>42101</v>
      </c>
      <c r="G900" t="s">
        <v>182</v>
      </c>
      <c r="H900" t="s">
        <v>1083</v>
      </c>
      <c r="I900" t="s">
        <v>1084</v>
      </c>
      <c r="J900" t="s">
        <v>41</v>
      </c>
      <c r="K900" t="s">
        <v>26</v>
      </c>
      <c r="L900" t="s">
        <v>3937</v>
      </c>
      <c r="M900" t="s">
        <v>90</v>
      </c>
      <c r="N900">
        <v>27604</v>
      </c>
      <c r="O900" t="s">
        <v>29</v>
      </c>
      <c r="P900" t="s">
        <v>3037</v>
      </c>
      <c r="Q900" t="s">
        <v>31</v>
      </c>
      <c r="R900" t="s">
        <v>67</v>
      </c>
      <c r="S900" t="s">
        <v>3038</v>
      </c>
      <c r="T900">
        <v>159.84</v>
      </c>
      <c r="U900">
        <v>10</v>
      </c>
      <c r="V900">
        <v>0.2</v>
      </c>
      <c r="W900">
        <v>45.954000000000001</v>
      </c>
    </row>
    <row r="901" spans="1:23" x14ac:dyDescent="0.3">
      <c r="A901">
        <v>8851</v>
      </c>
      <c r="B901" t="s">
        <v>7170</v>
      </c>
      <c r="C901" s="12">
        <v>42042</v>
      </c>
      <c r="D901" s="15">
        <f t="shared" si="28"/>
        <v>2015</v>
      </c>
      <c r="E901" s="15">
        <f t="shared" si="29"/>
        <v>2</v>
      </c>
      <c r="F901" s="14">
        <v>42101</v>
      </c>
      <c r="G901" t="s">
        <v>182</v>
      </c>
      <c r="H901" t="s">
        <v>1083</v>
      </c>
      <c r="I901" t="s">
        <v>1084</v>
      </c>
      <c r="J901" t="s">
        <v>41</v>
      </c>
      <c r="K901" t="s">
        <v>26</v>
      </c>
      <c r="L901" t="s">
        <v>3937</v>
      </c>
      <c r="M901" t="s">
        <v>90</v>
      </c>
      <c r="N901">
        <v>27604</v>
      </c>
      <c r="O901" t="s">
        <v>29</v>
      </c>
      <c r="P901" t="s">
        <v>1898</v>
      </c>
      <c r="Q901" t="s">
        <v>46</v>
      </c>
      <c r="R901" t="s">
        <v>77</v>
      </c>
      <c r="S901" t="s">
        <v>1899</v>
      </c>
      <c r="T901">
        <v>2.8919999999999999</v>
      </c>
      <c r="U901">
        <v>2</v>
      </c>
      <c r="V901">
        <v>0.7</v>
      </c>
      <c r="W901">
        <v>-2.3136000000000001</v>
      </c>
    </row>
    <row r="902" spans="1:23" x14ac:dyDescent="0.3">
      <c r="A902">
        <v>8852</v>
      </c>
      <c r="B902" t="s">
        <v>7170</v>
      </c>
      <c r="C902" s="12">
        <v>42042</v>
      </c>
      <c r="D902" s="15">
        <f t="shared" si="28"/>
        <v>2015</v>
      </c>
      <c r="E902" s="15">
        <f t="shared" si="29"/>
        <v>2</v>
      </c>
      <c r="F902" s="14">
        <v>42101</v>
      </c>
      <c r="G902" t="s">
        <v>182</v>
      </c>
      <c r="H902" t="s">
        <v>1083</v>
      </c>
      <c r="I902" t="s">
        <v>1084</v>
      </c>
      <c r="J902" t="s">
        <v>41</v>
      </c>
      <c r="K902" t="s">
        <v>26</v>
      </c>
      <c r="L902" t="s">
        <v>3937</v>
      </c>
      <c r="M902" t="s">
        <v>90</v>
      </c>
      <c r="N902">
        <v>27604</v>
      </c>
      <c r="O902" t="s">
        <v>29</v>
      </c>
      <c r="P902" t="s">
        <v>2451</v>
      </c>
      <c r="Q902" t="s">
        <v>46</v>
      </c>
      <c r="R902" t="s">
        <v>92</v>
      </c>
      <c r="S902" t="s">
        <v>2452</v>
      </c>
      <c r="T902">
        <v>9.3919999999999995</v>
      </c>
      <c r="U902">
        <v>2</v>
      </c>
      <c r="V902">
        <v>0.2</v>
      </c>
      <c r="W902">
        <v>3.2871999999999999</v>
      </c>
    </row>
    <row r="903" spans="1:23" x14ac:dyDescent="0.3">
      <c r="A903">
        <v>4644</v>
      </c>
      <c r="B903" t="s">
        <v>5951</v>
      </c>
      <c r="C903" s="12">
        <v>42043</v>
      </c>
      <c r="D903" s="15">
        <f t="shared" si="28"/>
        <v>2015</v>
      </c>
      <c r="E903" s="15">
        <f t="shared" si="29"/>
        <v>2</v>
      </c>
      <c r="F903" s="14">
        <v>42163</v>
      </c>
      <c r="G903" t="s">
        <v>51</v>
      </c>
      <c r="H903" t="s">
        <v>3478</v>
      </c>
      <c r="I903" t="s">
        <v>3479</v>
      </c>
      <c r="J903" t="s">
        <v>25</v>
      </c>
      <c r="K903" t="s">
        <v>26</v>
      </c>
      <c r="L903" t="s">
        <v>97</v>
      </c>
      <c r="M903" t="s">
        <v>98</v>
      </c>
      <c r="N903">
        <v>98105</v>
      </c>
      <c r="O903" t="s">
        <v>44</v>
      </c>
      <c r="P903" t="s">
        <v>4809</v>
      </c>
      <c r="Q903" t="s">
        <v>46</v>
      </c>
      <c r="R903" t="s">
        <v>77</v>
      </c>
      <c r="S903" t="s">
        <v>4810</v>
      </c>
      <c r="T903">
        <v>6.3680000000000003</v>
      </c>
      <c r="U903">
        <v>2</v>
      </c>
      <c r="V903">
        <v>0.2</v>
      </c>
      <c r="W903">
        <v>2.1492</v>
      </c>
    </row>
    <row r="904" spans="1:23" x14ac:dyDescent="0.3">
      <c r="A904">
        <v>4645</v>
      </c>
      <c r="B904" t="s">
        <v>5951</v>
      </c>
      <c r="C904" s="12">
        <v>42043</v>
      </c>
      <c r="D904" s="15">
        <f t="shared" si="28"/>
        <v>2015</v>
      </c>
      <c r="E904" s="15">
        <f t="shared" si="29"/>
        <v>2</v>
      </c>
      <c r="F904" s="14">
        <v>42163</v>
      </c>
      <c r="G904" t="s">
        <v>51</v>
      </c>
      <c r="H904" t="s">
        <v>3478</v>
      </c>
      <c r="I904" t="s">
        <v>3479</v>
      </c>
      <c r="J904" t="s">
        <v>25</v>
      </c>
      <c r="K904" t="s">
        <v>26</v>
      </c>
      <c r="L904" t="s">
        <v>97</v>
      </c>
      <c r="M904" t="s">
        <v>98</v>
      </c>
      <c r="N904">
        <v>98105</v>
      </c>
      <c r="O904" t="s">
        <v>44</v>
      </c>
      <c r="P904" t="s">
        <v>5153</v>
      </c>
      <c r="Q904" t="s">
        <v>73</v>
      </c>
      <c r="R904" t="s">
        <v>635</v>
      </c>
      <c r="S904" t="s">
        <v>5154</v>
      </c>
      <c r="T904">
        <v>558.4</v>
      </c>
      <c r="U904">
        <v>2</v>
      </c>
      <c r="V904">
        <v>0.2</v>
      </c>
      <c r="W904">
        <v>41.88</v>
      </c>
    </row>
    <row r="905" spans="1:23" x14ac:dyDescent="0.3">
      <c r="A905">
        <v>4967</v>
      </c>
      <c r="B905" t="s">
        <v>6081</v>
      </c>
      <c r="C905" s="12">
        <v>42043</v>
      </c>
      <c r="D905" s="15">
        <f t="shared" si="28"/>
        <v>2015</v>
      </c>
      <c r="E905" s="15">
        <f t="shared" si="29"/>
        <v>2</v>
      </c>
      <c r="F905" s="14">
        <v>42132</v>
      </c>
      <c r="G905" t="s">
        <v>22</v>
      </c>
      <c r="H905" t="s">
        <v>3891</v>
      </c>
      <c r="I905" t="s">
        <v>3892</v>
      </c>
      <c r="J905" t="s">
        <v>103</v>
      </c>
      <c r="K905" t="s">
        <v>26</v>
      </c>
      <c r="L905" t="s">
        <v>3135</v>
      </c>
      <c r="M905" t="s">
        <v>1283</v>
      </c>
      <c r="N905">
        <v>2908</v>
      </c>
      <c r="O905" t="s">
        <v>147</v>
      </c>
      <c r="P905" t="s">
        <v>4443</v>
      </c>
      <c r="Q905" t="s">
        <v>73</v>
      </c>
      <c r="R905" t="s">
        <v>74</v>
      </c>
      <c r="S905" t="s">
        <v>4444</v>
      </c>
      <c r="T905">
        <v>128.85</v>
      </c>
      <c r="U905">
        <v>3</v>
      </c>
      <c r="V905">
        <v>0</v>
      </c>
      <c r="W905">
        <v>3.8654999999999999</v>
      </c>
    </row>
    <row r="906" spans="1:23" x14ac:dyDescent="0.3">
      <c r="A906">
        <v>4968</v>
      </c>
      <c r="B906" t="s">
        <v>6081</v>
      </c>
      <c r="C906" s="12">
        <v>42043</v>
      </c>
      <c r="D906" s="15">
        <f t="shared" si="28"/>
        <v>2015</v>
      </c>
      <c r="E906" s="15">
        <f t="shared" si="29"/>
        <v>2</v>
      </c>
      <c r="F906" s="14">
        <v>42132</v>
      </c>
      <c r="G906" t="s">
        <v>22</v>
      </c>
      <c r="H906" t="s">
        <v>3891</v>
      </c>
      <c r="I906" t="s">
        <v>3892</v>
      </c>
      <c r="J906" t="s">
        <v>103</v>
      </c>
      <c r="K906" t="s">
        <v>26</v>
      </c>
      <c r="L906" t="s">
        <v>3135</v>
      </c>
      <c r="M906" t="s">
        <v>1283</v>
      </c>
      <c r="N906">
        <v>2908</v>
      </c>
      <c r="O906" t="s">
        <v>147</v>
      </c>
      <c r="P906" t="s">
        <v>2741</v>
      </c>
      <c r="Q906" t="s">
        <v>46</v>
      </c>
      <c r="R906" t="s">
        <v>92</v>
      </c>
      <c r="S906" t="s">
        <v>2742</v>
      </c>
      <c r="T906">
        <v>8.4</v>
      </c>
      <c r="U906">
        <v>2</v>
      </c>
      <c r="V906">
        <v>0</v>
      </c>
      <c r="W906">
        <v>4.1159999999999997</v>
      </c>
    </row>
    <row r="907" spans="1:23" x14ac:dyDescent="0.3">
      <c r="A907">
        <v>4969</v>
      </c>
      <c r="B907" t="s">
        <v>6081</v>
      </c>
      <c r="C907" s="12">
        <v>42043</v>
      </c>
      <c r="D907" s="15">
        <f t="shared" si="28"/>
        <v>2015</v>
      </c>
      <c r="E907" s="15">
        <f t="shared" si="29"/>
        <v>2</v>
      </c>
      <c r="F907" s="14">
        <v>42132</v>
      </c>
      <c r="G907" t="s">
        <v>22</v>
      </c>
      <c r="H907" t="s">
        <v>3891</v>
      </c>
      <c r="I907" t="s">
        <v>3892</v>
      </c>
      <c r="J907" t="s">
        <v>103</v>
      </c>
      <c r="K907" t="s">
        <v>26</v>
      </c>
      <c r="L907" t="s">
        <v>3135</v>
      </c>
      <c r="M907" t="s">
        <v>1283</v>
      </c>
      <c r="N907">
        <v>2908</v>
      </c>
      <c r="O907" t="s">
        <v>147</v>
      </c>
      <c r="P907" t="s">
        <v>1450</v>
      </c>
      <c r="Q907" t="s">
        <v>73</v>
      </c>
      <c r="R907" t="s">
        <v>157</v>
      </c>
      <c r="S907" t="s">
        <v>1451</v>
      </c>
      <c r="T907">
        <v>199.98</v>
      </c>
      <c r="U907">
        <v>2</v>
      </c>
      <c r="V907">
        <v>0</v>
      </c>
      <c r="W907">
        <v>83.991600000000005</v>
      </c>
    </row>
    <row r="908" spans="1:23" x14ac:dyDescent="0.3">
      <c r="A908">
        <v>4970</v>
      </c>
      <c r="B908" t="s">
        <v>6081</v>
      </c>
      <c r="C908" s="12">
        <v>42043</v>
      </c>
      <c r="D908" s="15">
        <f t="shared" si="28"/>
        <v>2015</v>
      </c>
      <c r="E908" s="15">
        <f t="shared" si="29"/>
        <v>2</v>
      </c>
      <c r="F908" s="14">
        <v>42132</v>
      </c>
      <c r="G908" t="s">
        <v>22</v>
      </c>
      <c r="H908" t="s">
        <v>3891</v>
      </c>
      <c r="I908" t="s">
        <v>3892</v>
      </c>
      <c r="J908" t="s">
        <v>103</v>
      </c>
      <c r="K908" t="s">
        <v>26</v>
      </c>
      <c r="L908" t="s">
        <v>3135</v>
      </c>
      <c r="M908" t="s">
        <v>1283</v>
      </c>
      <c r="N908">
        <v>2908</v>
      </c>
      <c r="O908" t="s">
        <v>147</v>
      </c>
      <c r="P908" t="s">
        <v>3104</v>
      </c>
      <c r="Q908" t="s">
        <v>31</v>
      </c>
      <c r="R908" t="s">
        <v>35</v>
      </c>
      <c r="S908" t="s">
        <v>3105</v>
      </c>
      <c r="T908">
        <v>110.98</v>
      </c>
      <c r="U908">
        <v>1</v>
      </c>
      <c r="V908">
        <v>0</v>
      </c>
      <c r="W908">
        <v>15.5372</v>
      </c>
    </row>
    <row r="909" spans="1:23" x14ac:dyDescent="0.3">
      <c r="A909">
        <v>8180</v>
      </c>
      <c r="B909" t="s">
        <v>6992</v>
      </c>
      <c r="C909" s="12">
        <v>42043</v>
      </c>
      <c r="D909" s="15">
        <f t="shared" si="28"/>
        <v>2015</v>
      </c>
      <c r="E909" s="15">
        <f t="shared" si="29"/>
        <v>2</v>
      </c>
      <c r="F909" s="14">
        <v>42163</v>
      </c>
      <c r="G909" t="s">
        <v>51</v>
      </c>
      <c r="H909" t="s">
        <v>1656</v>
      </c>
      <c r="I909" t="s">
        <v>1657</v>
      </c>
      <c r="J909" t="s">
        <v>25</v>
      </c>
      <c r="K909" t="s">
        <v>26</v>
      </c>
      <c r="L909" t="s">
        <v>300</v>
      </c>
      <c r="M909" t="s">
        <v>395</v>
      </c>
      <c r="N909">
        <v>97477</v>
      </c>
      <c r="O909" t="s">
        <v>44</v>
      </c>
      <c r="P909" t="s">
        <v>5542</v>
      </c>
      <c r="Q909" t="s">
        <v>31</v>
      </c>
      <c r="R909" t="s">
        <v>57</v>
      </c>
      <c r="S909" t="s">
        <v>5543</v>
      </c>
      <c r="T909">
        <v>277.5</v>
      </c>
      <c r="U909">
        <v>4</v>
      </c>
      <c r="V909">
        <v>0.5</v>
      </c>
      <c r="W909">
        <v>-188.7</v>
      </c>
    </row>
    <row r="910" spans="1:23" x14ac:dyDescent="0.3">
      <c r="A910">
        <v>2043</v>
      </c>
      <c r="B910" t="s">
        <v>4173</v>
      </c>
      <c r="C910" s="12">
        <v>42045</v>
      </c>
      <c r="D910" s="15">
        <f t="shared" si="28"/>
        <v>2015</v>
      </c>
      <c r="E910" s="15">
        <f t="shared" si="29"/>
        <v>2</v>
      </c>
      <c r="F910" s="14">
        <v>42226</v>
      </c>
      <c r="G910" t="s">
        <v>51</v>
      </c>
      <c r="H910" t="s">
        <v>1435</v>
      </c>
      <c r="I910" t="s">
        <v>1436</v>
      </c>
      <c r="J910" t="s">
        <v>41</v>
      </c>
      <c r="K910" t="s">
        <v>26</v>
      </c>
      <c r="L910" t="s">
        <v>886</v>
      </c>
      <c r="M910" t="s">
        <v>43</v>
      </c>
      <c r="N910">
        <v>92105</v>
      </c>
      <c r="O910" t="s">
        <v>44</v>
      </c>
      <c r="P910" t="s">
        <v>4174</v>
      </c>
      <c r="Q910" t="s">
        <v>46</v>
      </c>
      <c r="R910" t="s">
        <v>77</v>
      </c>
      <c r="S910" t="s">
        <v>4175</v>
      </c>
      <c r="T910">
        <v>57.503999999999998</v>
      </c>
      <c r="U910">
        <v>6</v>
      </c>
      <c r="V910">
        <v>0.2</v>
      </c>
      <c r="W910">
        <v>20.1264</v>
      </c>
    </row>
    <row r="911" spans="1:23" x14ac:dyDescent="0.3">
      <c r="A911">
        <v>3220</v>
      </c>
      <c r="B911" t="s">
        <v>5230</v>
      </c>
      <c r="C911" s="12">
        <v>42045</v>
      </c>
      <c r="D911" s="15">
        <f t="shared" si="28"/>
        <v>2015</v>
      </c>
      <c r="E911" s="15">
        <f t="shared" si="29"/>
        <v>2</v>
      </c>
      <c r="F911" s="14">
        <v>42226</v>
      </c>
      <c r="G911" t="s">
        <v>51</v>
      </c>
      <c r="H911" t="s">
        <v>5165</v>
      </c>
      <c r="I911" t="s">
        <v>5166</v>
      </c>
      <c r="J911" t="s">
        <v>41</v>
      </c>
      <c r="K911" t="s">
        <v>26</v>
      </c>
      <c r="L911" t="s">
        <v>1033</v>
      </c>
      <c r="M911" t="s">
        <v>729</v>
      </c>
      <c r="N911">
        <v>8701</v>
      </c>
      <c r="O911" t="s">
        <v>147</v>
      </c>
      <c r="P911" t="s">
        <v>4214</v>
      </c>
      <c r="Q911" t="s">
        <v>46</v>
      </c>
      <c r="R911" t="s">
        <v>92</v>
      </c>
      <c r="S911" t="s">
        <v>4215</v>
      </c>
      <c r="T911">
        <v>94.85</v>
      </c>
      <c r="U911">
        <v>5</v>
      </c>
      <c r="V911">
        <v>0</v>
      </c>
      <c r="W911">
        <v>45.527999999999999</v>
      </c>
    </row>
    <row r="912" spans="1:23" x14ac:dyDescent="0.3">
      <c r="A912">
        <v>3221</v>
      </c>
      <c r="B912" t="s">
        <v>5230</v>
      </c>
      <c r="C912" s="12">
        <v>42045</v>
      </c>
      <c r="D912" s="15">
        <f t="shared" si="28"/>
        <v>2015</v>
      </c>
      <c r="E912" s="15">
        <f t="shared" si="29"/>
        <v>2</v>
      </c>
      <c r="F912" s="14">
        <v>42226</v>
      </c>
      <c r="G912" t="s">
        <v>51</v>
      </c>
      <c r="H912" t="s">
        <v>5165</v>
      </c>
      <c r="I912" t="s">
        <v>5166</v>
      </c>
      <c r="J912" t="s">
        <v>41</v>
      </c>
      <c r="K912" t="s">
        <v>26</v>
      </c>
      <c r="L912" t="s">
        <v>1033</v>
      </c>
      <c r="M912" t="s">
        <v>729</v>
      </c>
      <c r="N912">
        <v>8701</v>
      </c>
      <c r="O912" t="s">
        <v>147</v>
      </c>
      <c r="P912" t="s">
        <v>496</v>
      </c>
      <c r="Q912" t="s">
        <v>46</v>
      </c>
      <c r="R912" t="s">
        <v>168</v>
      </c>
      <c r="S912" t="s">
        <v>497</v>
      </c>
      <c r="T912">
        <v>51.12</v>
      </c>
      <c r="U912">
        <v>4</v>
      </c>
      <c r="V912">
        <v>0</v>
      </c>
      <c r="W912">
        <v>23.004000000000001</v>
      </c>
    </row>
    <row r="913" spans="1:23" x14ac:dyDescent="0.3">
      <c r="A913">
        <v>3222</v>
      </c>
      <c r="B913" t="s">
        <v>5230</v>
      </c>
      <c r="C913" s="12">
        <v>42045</v>
      </c>
      <c r="D913" s="15">
        <f t="shared" si="28"/>
        <v>2015</v>
      </c>
      <c r="E913" s="15">
        <f t="shared" si="29"/>
        <v>2</v>
      </c>
      <c r="F913" s="14">
        <v>42226</v>
      </c>
      <c r="G913" t="s">
        <v>51</v>
      </c>
      <c r="H913" t="s">
        <v>5165</v>
      </c>
      <c r="I913" t="s">
        <v>5166</v>
      </c>
      <c r="J913" t="s">
        <v>41</v>
      </c>
      <c r="K913" t="s">
        <v>26</v>
      </c>
      <c r="L913" t="s">
        <v>1033</v>
      </c>
      <c r="M913" t="s">
        <v>729</v>
      </c>
      <c r="N913">
        <v>8701</v>
      </c>
      <c r="O913" t="s">
        <v>147</v>
      </c>
      <c r="P913" t="s">
        <v>1081</v>
      </c>
      <c r="Q913" t="s">
        <v>73</v>
      </c>
      <c r="R913" t="s">
        <v>157</v>
      </c>
      <c r="S913" t="s">
        <v>1082</v>
      </c>
      <c r="T913">
        <v>90</v>
      </c>
      <c r="U913">
        <v>1</v>
      </c>
      <c r="V913">
        <v>0</v>
      </c>
      <c r="W913">
        <v>32.4</v>
      </c>
    </row>
    <row r="914" spans="1:23" x14ac:dyDescent="0.3">
      <c r="A914">
        <v>3903</v>
      </c>
      <c r="B914" t="s">
        <v>5608</v>
      </c>
      <c r="C914" s="12">
        <v>42045</v>
      </c>
      <c r="D914" s="15">
        <f t="shared" si="28"/>
        <v>2015</v>
      </c>
      <c r="E914" s="15">
        <f t="shared" si="29"/>
        <v>2</v>
      </c>
      <c r="F914" s="14">
        <v>42195</v>
      </c>
      <c r="G914" t="s">
        <v>22</v>
      </c>
      <c r="H914" t="s">
        <v>361</v>
      </c>
      <c r="I914" t="s">
        <v>362</v>
      </c>
      <c r="J914" t="s">
        <v>103</v>
      </c>
      <c r="K914" t="s">
        <v>26</v>
      </c>
      <c r="L914" t="s">
        <v>42</v>
      </c>
      <c r="M914" t="s">
        <v>43</v>
      </c>
      <c r="N914">
        <v>90045</v>
      </c>
      <c r="O914" t="s">
        <v>44</v>
      </c>
      <c r="P914" t="s">
        <v>4157</v>
      </c>
      <c r="Q914" t="s">
        <v>46</v>
      </c>
      <c r="R914" t="s">
        <v>60</v>
      </c>
      <c r="S914" t="s">
        <v>4158</v>
      </c>
      <c r="T914">
        <v>270.33999999999997</v>
      </c>
      <c r="U914">
        <v>14</v>
      </c>
      <c r="V914">
        <v>0</v>
      </c>
      <c r="W914">
        <v>75.6952</v>
      </c>
    </row>
    <row r="915" spans="1:23" x14ac:dyDescent="0.3">
      <c r="A915">
        <v>6630</v>
      </c>
      <c r="B915" t="s">
        <v>6616</v>
      </c>
      <c r="C915" s="12">
        <v>42045</v>
      </c>
      <c r="D915" s="15">
        <f t="shared" si="28"/>
        <v>2015</v>
      </c>
      <c r="E915" s="15">
        <f t="shared" si="29"/>
        <v>2</v>
      </c>
      <c r="F915" s="14">
        <v>42165</v>
      </c>
      <c r="G915" t="s">
        <v>51</v>
      </c>
      <c r="H915" t="s">
        <v>3447</v>
      </c>
      <c r="I915" t="s">
        <v>3448</v>
      </c>
      <c r="J915" t="s">
        <v>103</v>
      </c>
      <c r="K915" t="s">
        <v>26</v>
      </c>
      <c r="L915" t="s">
        <v>6617</v>
      </c>
      <c r="M915" t="s">
        <v>90</v>
      </c>
      <c r="N915">
        <v>27893</v>
      </c>
      <c r="O915" t="s">
        <v>29</v>
      </c>
      <c r="P915" t="s">
        <v>4029</v>
      </c>
      <c r="Q915" t="s">
        <v>46</v>
      </c>
      <c r="R915" t="s">
        <v>77</v>
      </c>
      <c r="S915" t="s">
        <v>4030</v>
      </c>
      <c r="T915">
        <v>7.38</v>
      </c>
      <c r="U915">
        <v>5</v>
      </c>
      <c r="V915">
        <v>0.7</v>
      </c>
      <c r="W915">
        <v>-5.4119999999999999</v>
      </c>
    </row>
    <row r="916" spans="1:23" x14ac:dyDescent="0.3">
      <c r="A916">
        <v>6953</v>
      </c>
      <c r="B916" t="s">
        <v>6712</v>
      </c>
      <c r="C916" s="12">
        <v>42045</v>
      </c>
      <c r="D916" s="15">
        <f t="shared" si="28"/>
        <v>2015</v>
      </c>
      <c r="E916" s="15">
        <f t="shared" si="29"/>
        <v>2</v>
      </c>
      <c r="F916" s="14">
        <v>42073</v>
      </c>
      <c r="G916" t="s">
        <v>182</v>
      </c>
      <c r="H916" t="s">
        <v>305</v>
      </c>
      <c r="I916" t="s">
        <v>306</v>
      </c>
      <c r="J916" t="s">
        <v>25</v>
      </c>
      <c r="K916" t="s">
        <v>26</v>
      </c>
      <c r="L916" t="s">
        <v>42</v>
      </c>
      <c r="M916" t="s">
        <v>43</v>
      </c>
      <c r="N916">
        <v>90008</v>
      </c>
      <c r="O916" t="s">
        <v>44</v>
      </c>
      <c r="P916" t="s">
        <v>4029</v>
      </c>
      <c r="Q916" t="s">
        <v>46</v>
      </c>
      <c r="R916" t="s">
        <v>77</v>
      </c>
      <c r="S916" t="s">
        <v>4030</v>
      </c>
      <c r="T916">
        <v>11.808</v>
      </c>
      <c r="U916">
        <v>3</v>
      </c>
      <c r="V916">
        <v>0.2</v>
      </c>
      <c r="W916">
        <v>4.1327999999999996</v>
      </c>
    </row>
    <row r="917" spans="1:23" x14ac:dyDescent="0.3">
      <c r="A917">
        <v>6954</v>
      </c>
      <c r="B917" t="s">
        <v>6712</v>
      </c>
      <c r="C917" s="12">
        <v>42045</v>
      </c>
      <c r="D917" s="15">
        <f t="shared" si="28"/>
        <v>2015</v>
      </c>
      <c r="E917" s="15">
        <f t="shared" si="29"/>
        <v>2</v>
      </c>
      <c r="F917" s="14">
        <v>42073</v>
      </c>
      <c r="G917" t="s">
        <v>182</v>
      </c>
      <c r="H917" t="s">
        <v>305</v>
      </c>
      <c r="I917" t="s">
        <v>306</v>
      </c>
      <c r="J917" t="s">
        <v>25</v>
      </c>
      <c r="K917" t="s">
        <v>26</v>
      </c>
      <c r="L917" t="s">
        <v>42</v>
      </c>
      <c r="M917" t="s">
        <v>43</v>
      </c>
      <c r="N917">
        <v>90008</v>
      </c>
      <c r="O917" t="s">
        <v>44</v>
      </c>
      <c r="P917" t="s">
        <v>5585</v>
      </c>
      <c r="Q917" t="s">
        <v>46</v>
      </c>
      <c r="R917" t="s">
        <v>77</v>
      </c>
      <c r="S917" t="s">
        <v>5586</v>
      </c>
      <c r="T917">
        <v>53.567999999999998</v>
      </c>
      <c r="U917">
        <v>4</v>
      </c>
      <c r="V917">
        <v>0.2</v>
      </c>
      <c r="W917">
        <v>19.418399999999998</v>
      </c>
    </row>
    <row r="918" spans="1:23" x14ac:dyDescent="0.3">
      <c r="A918">
        <v>6955</v>
      </c>
      <c r="B918" t="s">
        <v>6712</v>
      </c>
      <c r="C918" s="12">
        <v>42045</v>
      </c>
      <c r="D918" s="15">
        <f t="shared" si="28"/>
        <v>2015</v>
      </c>
      <c r="E918" s="15">
        <f t="shared" si="29"/>
        <v>2</v>
      </c>
      <c r="F918" s="14">
        <v>42073</v>
      </c>
      <c r="G918" t="s">
        <v>182</v>
      </c>
      <c r="H918" t="s">
        <v>305</v>
      </c>
      <c r="I918" t="s">
        <v>306</v>
      </c>
      <c r="J918" t="s">
        <v>25</v>
      </c>
      <c r="K918" t="s">
        <v>26</v>
      </c>
      <c r="L918" t="s">
        <v>42</v>
      </c>
      <c r="M918" t="s">
        <v>43</v>
      </c>
      <c r="N918">
        <v>90008</v>
      </c>
      <c r="O918" t="s">
        <v>44</v>
      </c>
      <c r="P918" t="s">
        <v>4678</v>
      </c>
      <c r="Q918" t="s">
        <v>73</v>
      </c>
      <c r="R918" t="s">
        <v>74</v>
      </c>
      <c r="S918" t="s">
        <v>4679</v>
      </c>
      <c r="T918">
        <v>503.96</v>
      </c>
      <c r="U918">
        <v>5</v>
      </c>
      <c r="V918">
        <v>0.2</v>
      </c>
      <c r="W918">
        <v>50.396000000000001</v>
      </c>
    </row>
    <row r="919" spans="1:23" x14ac:dyDescent="0.3">
      <c r="A919">
        <v>7797</v>
      </c>
      <c r="B919" t="s">
        <v>6908</v>
      </c>
      <c r="C919" s="12">
        <v>42045</v>
      </c>
      <c r="D919" s="15">
        <f t="shared" si="28"/>
        <v>2015</v>
      </c>
      <c r="E919" s="15">
        <f t="shared" si="29"/>
        <v>2</v>
      </c>
      <c r="F919" s="14">
        <v>42165</v>
      </c>
      <c r="G919" t="s">
        <v>51</v>
      </c>
      <c r="H919" t="s">
        <v>1350</v>
      </c>
      <c r="I919" t="s">
        <v>1351</v>
      </c>
      <c r="J919" t="s">
        <v>41</v>
      </c>
      <c r="K919" t="s">
        <v>26</v>
      </c>
      <c r="L919" t="s">
        <v>3220</v>
      </c>
      <c r="M919" t="s">
        <v>691</v>
      </c>
      <c r="N919">
        <v>6457</v>
      </c>
      <c r="O919" t="s">
        <v>147</v>
      </c>
      <c r="P919" t="s">
        <v>277</v>
      </c>
      <c r="Q919" t="s">
        <v>46</v>
      </c>
      <c r="R919" t="s">
        <v>77</v>
      </c>
      <c r="S919" t="s">
        <v>278</v>
      </c>
      <c r="T919">
        <v>26.9</v>
      </c>
      <c r="U919">
        <v>5</v>
      </c>
      <c r="V919">
        <v>0</v>
      </c>
      <c r="W919">
        <v>13.180999999999999</v>
      </c>
    </row>
    <row r="920" spans="1:23" x14ac:dyDescent="0.3">
      <c r="A920">
        <v>8189</v>
      </c>
      <c r="B920" t="s">
        <v>6994</v>
      </c>
      <c r="C920" s="12">
        <v>42045</v>
      </c>
      <c r="D920" s="15">
        <f t="shared" si="28"/>
        <v>2015</v>
      </c>
      <c r="E920" s="15">
        <f t="shared" si="29"/>
        <v>2</v>
      </c>
      <c r="F920" s="14">
        <v>42134</v>
      </c>
      <c r="G920" t="s">
        <v>22</v>
      </c>
      <c r="H920" t="s">
        <v>3601</v>
      </c>
      <c r="I920" t="s">
        <v>3602</v>
      </c>
      <c r="J920" t="s">
        <v>25</v>
      </c>
      <c r="K920" t="s">
        <v>26</v>
      </c>
      <c r="L920" t="s">
        <v>2961</v>
      </c>
      <c r="M920" t="s">
        <v>2427</v>
      </c>
      <c r="N920">
        <v>20852</v>
      </c>
      <c r="O920" t="s">
        <v>147</v>
      </c>
      <c r="P920" t="s">
        <v>2350</v>
      </c>
      <c r="Q920" t="s">
        <v>46</v>
      </c>
      <c r="R920" t="s">
        <v>92</v>
      </c>
      <c r="S920" t="s">
        <v>2351</v>
      </c>
      <c r="T920">
        <v>19.440000000000001</v>
      </c>
      <c r="U920">
        <v>3</v>
      </c>
      <c r="V920">
        <v>0</v>
      </c>
      <c r="W920">
        <v>9.3312000000000008</v>
      </c>
    </row>
    <row r="921" spans="1:23" x14ac:dyDescent="0.3">
      <c r="A921">
        <v>8190</v>
      </c>
      <c r="B921" t="s">
        <v>6994</v>
      </c>
      <c r="C921" s="12">
        <v>42045</v>
      </c>
      <c r="D921" s="15">
        <f t="shared" si="28"/>
        <v>2015</v>
      </c>
      <c r="E921" s="15">
        <f t="shared" si="29"/>
        <v>2</v>
      </c>
      <c r="F921" s="14">
        <v>42134</v>
      </c>
      <c r="G921" t="s">
        <v>22</v>
      </c>
      <c r="H921" t="s">
        <v>3601</v>
      </c>
      <c r="I921" t="s">
        <v>3602</v>
      </c>
      <c r="J921" t="s">
        <v>25</v>
      </c>
      <c r="K921" t="s">
        <v>26</v>
      </c>
      <c r="L921" t="s">
        <v>2961</v>
      </c>
      <c r="M921" t="s">
        <v>2427</v>
      </c>
      <c r="N921">
        <v>20852</v>
      </c>
      <c r="O921" t="s">
        <v>147</v>
      </c>
      <c r="P921" t="s">
        <v>2684</v>
      </c>
      <c r="Q921" t="s">
        <v>46</v>
      </c>
      <c r="R921" t="s">
        <v>77</v>
      </c>
      <c r="S921" t="s">
        <v>2685</v>
      </c>
      <c r="T921">
        <v>7.38</v>
      </c>
      <c r="U921">
        <v>1</v>
      </c>
      <c r="V921">
        <v>0</v>
      </c>
      <c r="W921">
        <v>3.6162000000000001</v>
      </c>
    </row>
    <row r="922" spans="1:23" x14ac:dyDescent="0.3">
      <c r="A922">
        <v>8427</v>
      </c>
      <c r="B922" t="s">
        <v>7065</v>
      </c>
      <c r="C922" s="12">
        <v>42045</v>
      </c>
      <c r="D922" s="15">
        <f t="shared" si="28"/>
        <v>2015</v>
      </c>
      <c r="E922" s="15">
        <f t="shared" si="29"/>
        <v>2</v>
      </c>
      <c r="F922" s="14">
        <v>42195</v>
      </c>
      <c r="G922" t="s">
        <v>51</v>
      </c>
      <c r="H922" t="s">
        <v>1957</v>
      </c>
      <c r="I922" t="s">
        <v>1958</v>
      </c>
      <c r="J922" t="s">
        <v>25</v>
      </c>
      <c r="K922" t="s">
        <v>26</v>
      </c>
      <c r="L922" t="s">
        <v>5581</v>
      </c>
      <c r="M922" t="s">
        <v>431</v>
      </c>
      <c r="N922">
        <v>80229</v>
      </c>
      <c r="O922" t="s">
        <v>44</v>
      </c>
      <c r="P922" t="s">
        <v>7042</v>
      </c>
      <c r="Q922" t="s">
        <v>46</v>
      </c>
      <c r="R922" t="s">
        <v>546</v>
      </c>
      <c r="S922" t="s">
        <v>7043</v>
      </c>
      <c r="T922">
        <v>10.944000000000001</v>
      </c>
      <c r="U922">
        <v>2</v>
      </c>
      <c r="V922">
        <v>0.2</v>
      </c>
      <c r="W922">
        <v>0.95760000000000001</v>
      </c>
    </row>
    <row r="923" spans="1:23" x14ac:dyDescent="0.3">
      <c r="A923">
        <v>8743</v>
      </c>
      <c r="B923" t="s">
        <v>7146</v>
      </c>
      <c r="C923" s="12">
        <v>42045</v>
      </c>
      <c r="D923" s="15">
        <f t="shared" si="28"/>
        <v>2015</v>
      </c>
      <c r="E923" s="15">
        <f t="shared" si="29"/>
        <v>2</v>
      </c>
      <c r="F923" s="14">
        <v>42104</v>
      </c>
      <c r="G923" t="s">
        <v>182</v>
      </c>
      <c r="H923" t="s">
        <v>1809</v>
      </c>
      <c r="I923" t="s">
        <v>1810</v>
      </c>
      <c r="J923" t="s">
        <v>25</v>
      </c>
      <c r="K923" t="s">
        <v>26</v>
      </c>
      <c r="L923" t="s">
        <v>6803</v>
      </c>
      <c r="M923" t="s">
        <v>395</v>
      </c>
      <c r="N923">
        <v>97123</v>
      </c>
      <c r="O923" t="s">
        <v>44</v>
      </c>
      <c r="P923" t="s">
        <v>401</v>
      </c>
      <c r="Q923" t="s">
        <v>31</v>
      </c>
      <c r="R923" t="s">
        <v>67</v>
      </c>
      <c r="S923" t="s">
        <v>402</v>
      </c>
      <c r="T923">
        <v>11.032</v>
      </c>
      <c r="U923">
        <v>1</v>
      </c>
      <c r="V923">
        <v>0.2</v>
      </c>
      <c r="W923">
        <v>3.0337999999999998</v>
      </c>
    </row>
    <row r="924" spans="1:23" x14ac:dyDescent="0.3">
      <c r="A924">
        <v>8744</v>
      </c>
      <c r="B924" t="s">
        <v>7146</v>
      </c>
      <c r="C924" s="12">
        <v>42045</v>
      </c>
      <c r="D924" s="15">
        <f t="shared" si="28"/>
        <v>2015</v>
      </c>
      <c r="E924" s="15">
        <f t="shared" si="29"/>
        <v>2</v>
      </c>
      <c r="F924" s="14">
        <v>42104</v>
      </c>
      <c r="G924" t="s">
        <v>182</v>
      </c>
      <c r="H924" t="s">
        <v>1809</v>
      </c>
      <c r="I924" t="s">
        <v>1810</v>
      </c>
      <c r="J924" t="s">
        <v>25</v>
      </c>
      <c r="K924" t="s">
        <v>26</v>
      </c>
      <c r="L924" t="s">
        <v>6803</v>
      </c>
      <c r="M924" t="s">
        <v>395</v>
      </c>
      <c r="N924">
        <v>97123</v>
      </c>
      <c r="O924" t="s">
        <v>44</v>
      </c>
      <c r="P924" t="s">
        <v>696</v>
      </c>
      <c r="Q924" t="s">
        <v>73</v>
      </c>
      <c r="R924" t="s">
        <v>157</v>
      </c>
      <c r="S924" t="s">
        <v>697</v>
      </c>
      <c r="T924">
        <v>53.04</v>
      </c>
      <c r="U924">
        <v>3</v>
      </c>
      <c r="V924">
        <v>0.2</v>
      </c>
      <c r="W924">
        <v>-4.641</v>
      </c>
    </row>
    <row r="925" spans="1:23" x14ac:dyDescent="0.3">
      <c r="A925">
        <v>283</v>
      </c>
      <c r="B925" t="s">
        <v>974</v>
      </c>
      <c r="C925" s="12">
        <v>42046</v>
      </c>
      <c r="D925" s="15">
        <f t="shared" si="28"/>
        <v>2015</v>
      </c>
      <c r="E925" s="15">
        <f t="shared" si="29"/>
        <v>2</v>
      </c>
      <c r="F925" s="14">
        <v>42166</v>
      </c>
      <c r="G925" t="s">
        <v>51</v>
      </c>
      <c r="H925" t="s">
        <v>975</v>
      </c>
      <c r="I925" t="s">
        <v>976</v>
      </c>
      <c r="J925" t="s">
        <v>25</v>
      </c>
      <c r="K925" t="s">
        <v>26</v>
      </c>
      <c r="L925" t="s">
        <v>42</v>
      </c>
      <c r="M925" t="s">
        <v>43</v>
      </c>
      <c r="N925">
        <v>90004</v>
      </c>
      <c r="O925" t="s">
        <v>44</v>
      </c>
      <c r="P925" t="s">
        <v>977</v>
      </c>
      <c r="Q925" t="s">
        <v>31</v>
      </c>
      <c r="R925" t="s">
        <v>57</v>
      </c>
      <c r="S925" t="s">
        <v>978</v>
      </c>
      <c r="T925">
        <v>1038.8399999999999</v>
      </c>
      <c r="U925">
        <v>5</v>
      </c>
      <c r="V925">
        <v>0.2</v>
      </c>
      <c r="W925">
        <v>51.942</v>
      </c>
    </row>
    <row r="926" spans="1:23" x14ac:dyDescent="0.3">
      <c r="A926">
        <v>1167</v>
      </c>
      <c r="B926" t="s">
        <v>2941</v>
      </c>
      <c r="C926" s="12">
        <v>42046</v>
      </c>
      <c r="D926" s="15">
        <f t="shared" si="28"/>
        <v>2015</v>
      </c>
      <c r="E926" s="15">
        <f t="shared" si="29"/>
        <v>2</v>
      </c>
      <c r="F926" s="14">
        <v>42046</v>
      </c>
      <c r="G926" t="s">
        <v>1191</v>
      </c>
      <c r="H926" t="s">
        <v>884</v>
      </c>
      <c r="I926" t="s">
        <v>885</v>
      </c>
      <c r="J926" t="s">
        <v>25</v>
      </c>
      <c r="K926" t="s">
        <v>26</v>
      </c>
      <c r="L926" t="s">
        <v>97</v>
      </c>
      <c r="M926" t="s">
        <v>98</v>
      </c>
      <c r="N926">
        <v>98115</v>
      </c>
      <c r="O926" t="s">
        <v>44</v>
      </c>
      <c r="P926" t="s">
        <v>432</v>
      </c>
      <c r="Q926" t="s">
        <v>73</v>
      </c>
      <c r="R926" t="s">
        <v>157</v>
      </c>
      <c r="S926" t="s">
        <v>433</v>
      </c>
      <c r="T926">
        <v>447.93</v>
      </c>
      <c r="U926">
        <v>9</v>
      </c>
      <c r="V926">
        <v>0</v>
      </c>
      <c r="W926">
        <v>49.272300000000001</v>
      </c>
    </row>
    <row r="927" spans="1:23" x14ac:dyDescent="0.3">
      <c r="A927">
        <v>6006</v>
      </c>
      <c r="B927" t="s">
        <v>6465</v>
      </c>
      <c r="C927" s="12">
        <v>42046</v>
      </c>
      <c r="D927" s="15">
        <f t="shared" si="28"/>
        <v>2015</v>
      </c>
      <c r="E927" s="15">
        <f t="shared" si="29"/>
        <v>2</v>
      </c>
      <c r="F927" s="14">
        <v>42196</v>
      </c>
      <c r="G927" t="s">
        <v>51</v>
      </c>
      <c r="H927" t="s">
        <v>4243</v>
      </c>
      <c r="I927" t="s">
        <v>4244</v>
      </c>
      <c r="J927" t="s">
        <v>25</v>
      </c>
      <c r="K927" t="s">
        <v>26</v>
      </c>
      <c r="L927" t="s">
        <v>260</v>
      </c>
      <c r="M927" t="s">
        <v>251</v>
      </c>
      <c r="N927">
        <v>12180</v>
      </c>
      <c r="O927" t="s">
        <v>147</v>
      </c>
      <c r="P927" t="s">
        <v>5335</v>
      </c>
      <c r="Q927" t="s">
        <v>31</v>
      </c>
      <c r="R927" t="s">
        <v>35</v>
      </c>
      <c r="S927" t="s">
        <v>5336</v>
      </c>
      <c r="T927">
        <v>109.764</v>
      </c>
      <c r="U927">
        <v>2</v>
      </c>
      <c r="V927">
        <v>0.1</v>
      </c>
      <c r="W927">
        <v>8.5372000000000003</v>
      </c>
    </row>
    <row r="928" spans="1:23" x14ac:dyDescent="0.3">
      <c r="A928">
        <v>8164</v>
      </c>
      <c r="B928" t="s">
        <v>6986</v>
      </c>
      <c r="C928" s="12">
        <v>42046</v>
      </c>
      <c r="D928" s="15">
        <f t="shared" si="28"/>
        <v>2015</v>
      </c>
      <c r="E928" s="15">
        <f t="shared" si="29"/>
        <v>2</v>
      </c>
      <c r="F928" s="14">
        <v>42166</v>
      </c>
      <c r="G928" t="s">
        <v>51</v>
      </c>
      <c r="H928" t="s">
        <v>2210</v>
      </c>
      <c r="I928" t="s">
        <v>2211</v>
      </c>
      <c r="J928" t="s">
        <v>25</v>
      </c>
      <c r="K928" t="s">
        <v>26</v>
      </c>
      <c r="L928" t="s">
        <v>886</v>
      </c>
      <c r="M928" t="s">
        <v>43</v>
      </c>
      <c r="N928">
        <v>92105</v>
      </c>
      <c r="O928" t="s">
        <v>44</v>
      </c>
      <c r="P928" t="s">
        <v>4681</v>
      </c>
      <c r="Q928" t="s">
        <v>31</v>
      </c>
      <c r="R928" t="s">
        <v>67</v>
      </c>
      <c r="S928" t="s">
        <v>4682</v>
      </c>
      <c r="T928">
        <v>96.96</v>
      </c>
      <c r="U928">
        <v>6</v>
      </c>
      <c r="V928">
        <v>0</v>
      </c>
      <c r="W928">
        <v>33.936</v>
      </c>
    </row>
    <row r="929" spans="1:23" x14ac:dyDescent="0.3">
      <c r="A929">
        <v>8165</v>
      </c>
      <c r="B929" t="s">
        <v>6986</v>
      </c>
      <c r="C929" s="12">
        <v>42046</v>
      </c>
      <c r="D929" s="15">
        <f t="shared" si="28"/>
        <v>2015</v>
      </c>
      <c r="E929" s="15">
        <f t="shared" si="29"/>
        <v>2</v>
      </c>
      <c r="F929" s="14">
        <v>42166</v>
      </c>
      <c r="G929" t="s">
        <v>51</v>
      </c>
      <c r="H929" t="s">
        <v>2210</v>
      </c>
      <c r="I929" t="s">
        <v>2211</v>
      </c>
      <c r="J929" t="s">
        <v>25</v>
      </c>
      <c r="K929" t="s">
        <v>26</v>
      </c>
      <c r="L929" t="s">
        <v>886</v>
      </c>
      <c r="M929" t="s">
        <v>43</v>
      </c>
      <c r="N929">
        <v>92105</v>
      </c>
      <c r="O929" t="s">
        <v>44</v>
      </c>
      <c r="P929" t="s">
        <v>1108</v>
      </c>
      <c r="Q929" t="s">
        <v>46</v>
      </c>
      <c r="R929" t="s">
        <v>77</v>
      </c>
      <c r="S929" t="s">
        <v>1109</v>
      </c>
      <c r="T929">
        <v>117.488</v>
      </c>
      <c r="U929">
        <v>7</v>
      </c>
      <c r="V929">
        <v>0.2</v>
      </c>
      <c r="W929">
        <v>41.120800000000003</v>
      </c>
    </row>
    <row r="930" spans="1:23" x14ac:dyDescent="0.3">
      <c r="A930">
        <v>8166</v>
      </c>
      <c r="B930" t="s">
        <v>6986</v>
      </c>
      <c r="C930" s="12">
        <v>42046</v>
      </c>
      <c r="D930" s="15">
        <f t="shared" si="28"/>
        <v>2015</v>
      </c>
      <c r="E930" s="15">
        <f t="shared" si="29"/>
        <v>2</v>
      </c>
      <c r="F930" s="14">
        <v>42166</v>
      </c>
      <c r="G930" t="s">
        <v>51</v>
      </c>
      <c r="H930" t="s">
        <v>2210</v>
      </c>
      <c r="I930" t="s">
        <v>2211</v>
      </c>
      <c r="J930" t="s">
        <v>25</v>
      </c>
      <c r="K930" t="s">
        <v>26</v>
      </c>
      <c r="L930" t="s">
        <v>886</v>
      </c>
      <c r="M930" t="s">
        <v>43</v>
      </c>
      <c r="N930">
        <v>92105</v>
      </c>
      <c r="O930" t="s">
        <v>44</v>
      </c>
      <c r="P930" t="s">
        <v>2062</v>
      </c>
      <c r="Q930" t="s">
        <v>46</v>
      </c>
      <c r="R930" t="s">
        <v>77</v>
      </c>
      <c r="S930" t="s">
        <v>2063</v>
      </c>
      <c r="T930">
        <v>11.952</v>
      </c>
      <c r="U930">
        <v>3</v>
      </c>
      <c r="V930">
        <v>0.2</v>
      </c>
      <c r="W930">
        <v>4.1832000000000003</v>
      </c>
    </row>
    <row r="931" spans="1:23" x14ac:dyDescent="0.3">
      <c r="A931">
        <v>8167</v>
      </c>
      <c r="B931" t="s">
        <v>6986</v>
      </c>
      <c r="C931" s="12">
        <v>42046</v>
      </c>
      <c r="D931" s="15">
        <f t="shared" si="28"/>
        <v>2015</v>
      </c>
      <c r="E931" s="15">
        <f t="shared" si="29"/>
        <v>2</v>
      </c>
      <c r="F931" s="14">
        <v>42166</v>
      </c>
      <c r="G931" t="s">
        <v>51</v>
      </c>
      <c r="H931" t="s">
        <v>2210</v>
      </c>
      <c r="I931" t="s">
        <v>2211</v>
      </c>
      <c r="J931" t="s">
        <v>25</v>
      </c>
      <c r="K931" t="s">
        <v>26</v>
      </c>
      <c r="L931" t="s">
        <v>886</v>
      </c>
      <c r="M931" t="s">
        <v>43</v>
      </c>
      <c r="N931">
        <v>92105</v>
      </c>
      <c r="O931" t="s">
        <v>44</v>
      </c>
      <c r="P931" t="s">
        <v>4683</v>
      </c>
      <c r="Q931" t="s">
        <v>31</v>
      </c>
      <c r="R931" t="s">
        <v>32</v>
      </c>
      <c r="S931" t="s">
        <v>4684</v>
      </c>
      <c r="T931">
        <v>512.49900000000002</v>
      </c>
      <c r="U931">
        <v>3</v>
      </c>
      <c r="V931">
        <v>0.15</v>
      </c>
      <c r="W931">
        <v>-30.146999999999998</v>
      </c>
    </row>
    <row r="932" spans="1:23" x14ac:dyDescent="0.3">
      <c r="A932">
        <v>9057</v>
      </c>
      <c r="B932" t="s">
        <v>7215</v>
      </c>
      <c r="C932" s="12">
        <v>42046</v>
      </c>
      <c r="D932" s="15">
        <f t="shared" si="28"/>
        <v>2015</v>
      </c>
      <c r="E932" s="15">
        <f t="shared" si="29"/>
        <v>2</v>
      </c>
      <c r="F932" s="14">
        <v>42105</v>
      </c>
      <c r="G932" t="s">
        <v>182</v>
      </c>
      <c r="H932" t="s">
        <v>3820</v>
      </c>
      <c r="I932" t="s">
        <v>3821</v>
      </c>
      <c r="J932" t="s">
        <v>103</v>
      </c>
      <c r="K932" t="s">
        <v>26</v>
      </c>
      <c r="L932" t="s">
        <v>250</v>
      </c>
      <c r="M932" t="s">
        <v>251</v>
      </c>
      <c r="N932">
        <v>10011</v>
      </c>
      <c r="O932" t="s">
        <v>147</v>
      </c>
      <c r="P932" t="s">
        <v>6681</v>
      </c>
      <c r="Q932" t="s">
        <v>31</v>
      </c>
      <c r="R932" t="s">
        <v>35</v>
      </c>
      <c r="S932" t="s">
        <v>6682</v>
      </c>
      <c r="T932">
        <v>2621.3220000000001</v>
      </c>
      <c r="U932">
        <v>11</v>
      </c>
      <c r="V932">
        <v>0.1</v>
      </c>
      <c r="W932">
        <v>553.39020000000005</v>
      </c>
    </row>
    <row r="933" spans="1:23" x14ac:dyDescent="0.3">
      <c r="A933">
        <v>9193</v>
      </c>
      <c r="B933" t="s">
        <v>7251</v>
      </c>
      <c r="C933" s="12">
        <v>42046</v>
      </c>
      <c r="D933" s="15">
        <f t="shared" si="28"/>
        <v>2015</v>
      </c>
      <c r="E933" s="15">
        <f t="shared" si="29"/>
        <v>2</v>
      </c>
      <c r="F933" s="14">
        <v>42196</v>
      </c>
      <c r="G933" t="s">
        <v>51</v>
      </c>
      <c r="H933" t="s">
        <v>954</v>
      </c>
      <c r="I933" t="s">
        <v>955</v>
      </c>
      <c r="J933" t="s">
        <v>41</v>
      </c>
      <c r="K933" t="s">
        <v>26</v>
      </c>
      <c r="L933" t="s">
        <v>631</v>
      </c>
      <c r="M933" t="s">
        <v>105</v>
      </c>
      <c r="N933">
        <v>78207</v>
      </c>
      <c r="O933" t="s">
        <v>106</v>
      </c>
      <c r="P933" t="s">
        <v>1108</v>
      </c>
      <c r="Q933" t="s">
        <v>46</v>
      </c>
      <c r="R933" t="s">
        <v>77</v>
      </c>
      <c r="S933" t="s">
        <v>1109</v>
      </c>
      <c r="T933">
        <v>29.372</v>
      </c>
      <c r="U933">
        <v>7</v>
      </c>
      <c r="V933">
        <v>0.8</v>
      </c>
      <c r="W933">
        <v>-46.995199999999997</v>
      </c>
    </row>
    <row r="934" spans="1:23" x14ac:dyDescent="0.3">
      <c r="A934">
        <v>9194</v>
      </c>
      <c r="B934" t="s">
        <v>7251</v>
      </c>
      <c r="C934" s="12">
        <v>42046</v>
      </c>
      <c r="D934" s="15">
        <f t="shared" si="28"/>
        <v>2015</v>
      </c>
      <c r="E934" s="15">
        <f t="shared" si="29"/>
        <v>2</v>
      </c>
      <c r="F934" s="14">
        <v>42196</v>
      </c>
      <c r="G934" t="s">
        <v>51</v>
      </c>
      <c r="H934" t="s">
        <v>954</v>
      </c>
      <c r="I934" t="s">
        <v>955</v>
      </c>
      <c r="J934" t="s">
        <v>41</v>
      </c>
      <c r="K934" t="s">
        <v>26</v>
      </c>
      <c r="L934" t="s">
        <v>631</v>
      </c>
      <c r="M934" t="s">
        <v>105</v>
      </c>
      <c r="N934">
        <v>78207</v>
      </c>
      <c r="O934" t="s">
        <v>106</v>
      </c>
      <c r="P934" t="s">
        <v>3010</v>
      </c>
      <c r="Q934" t="s">
        <v>73</v>
      </c>
      <c r="R934" t="s">
        <v>74</v>
      </c>
      <c r="S934" t="s">
        <v>5161</v>
      </c>
      <c r="T934">
        <v>344.70400000000001</v>
      </c>
      <c r="U934">
        <v>2</v>
      </c>
      <c r="V934">
        <v>0.2</v>
      </c>
      <c r="W934">
        <v>38.779200000000003</v>
      </c>
    </row>
    <row r="935" spans="1:23" x14ac:dyDescent="0.3">
      <c r="A935">
        <v>9605</v>
      </c>
      <c r="B935" t="s">
        <v>7356</v>
      </c>
      <c r="C935" s="12">
        <v>42046</v>
      </c>
      <c r="D935" s="15">
        <f t="shared" si="28"/>
        <v>2015</v>
      </c>
      <c r="E935" s="15">
        <f t="shared" si="29"/>
        <v>2</v>
      </c>
      <c r="F935" s="14">
        <v>42135</v>
      </c>
      <c r="G935" t="s">
        <v>182</v>
      </c>
      <c r="H935" t="s">
        <v>2097</v>
      </c>
      <c r="I935" t="s">
        <v>2098</v>
      </c>
      <c r="J935" t="s">
        <v>25</v>
      </c>
      <c r="K935" t="s">
        <v>26</v>
      </c>
      <c r="L935" t="s">
        <v>4143</v>
      </c>
      <c r="M935" t="s">
        <v>301</v>
      </c>
      <c r="N935">
        <v>23320</v>
      </c>
      <c r="O935" t="s">
        <v>29</v>
      </c>
      <c r="P935" t="s">
        <v>7357</v>
      </c>
      <c r="Q935" t="s">
        <v>46</v>
      </c>
      <c r="R935" t="s">
        <v>80</v>
      </c>
      <c r="S935" t="s">
        <v>7358</v>
      </c>
      <c r="T935">
        <v>197.72</v>
      </c>
      <c r="U935">
        <v>4</v>
      </c>
      <c r="V935">
        <v>0</v>
      </c>
      <c r="W935">
        <v>55.361600000000003</v>
      </c>
    </row>
    <row r="936" spans="1:23" x14ac:dyDescent="0.3">
      <c r="A936">
        <v>3901</v>
      </c>
      <c r="B936" t="s">
        <v>5606</v>
      </c>
      <c r="C936" s="12">
        <v>42064</v>
      </c>
      <c r="D936" s="15">
        <f t="shared" si="28"/>
        <v>2015</v>
      </c>
      <c r="E936" s="15">
        <f t="shared" si="29"/>
        <v>3</v>
      </c>
      <c r="F936" s="14">
        <v>42217</v>
      </c>
      <c r="G936" t="s">
        <v>51</v>
      </c>
      <c r="H936" t="s">
        <v>1854</v>
      </c>
      <c r="I936" t="s">
        <v>1855</v>
      </c>
      <c r="J936" t="s">
        <v>41</v>
      </c>
      <c r="K936" t="s">
        <v>26</v>
      </c>
      <c r="L936" t="s">
        <v>5607</v>
      </c>
      <c r="M936" t="s">
        <v>105</v>
      </c>
      <c r="N936">
        <v>77520</v>
      </c>
      <c r="O936" t="s">
        <v>106</v>
      </c>
      <c r="P936" t="s">
        <v>1068</v>
      </c>
      <c r="Q936" t="s">
        <v>46</v>
      </c>
      <c r="R936" t="s">
        <v>92</v>
      </c>
      <c r="S936" t="s">
        <v>1069</v>
      </c>
      <c r="T936">
        <v>10.368</v>
      </c>
      <c r="U936">
        <v>2</v>
      </c>
      <c r="V936">
        <v>0.2</v>
      </c>
      <c r="W936">
        <v>3.6288</v>
      </c>
    </row>
    <row r="937" spans="1:23" x14ac:dyDescent="0.3">
      <c r="A937">
        <v>5054</v>
      </c>
      <c r="B937" t="s">
        <v>6121</v>
      </c>
      <c r="C937" s="12">
        <v>42064</v>
      </c>
      <c r="D937" s="15">
        <f t="shared" si="28"/>
        <v>2015</v>
      </c>
      <c r="E937" s="15">
        <f t="shared" si="29"/>
        <v>3</v>
      </c>
      <c r="F937" s="14">
        <v>42217</v>
      </c>
      <c r="G937" t="s">
        <v>22</v>
      </c>
      <c r="H937" t="s">
        <v>5725</v>
      </c>
      <c r="I937" t="s">
        <v>5726</v>
      </c>
      <c r="J937" t="s">
        <v>25</v>
      </c>
      <c r="K937" t="s">
        <v>26</v>
      </c>
      <c r="L937" t="s">
        <v>754</v>
      </c>
      <c r="M937" t="s">
        <v>105</v>
      </c>
      <c r="N937">
        <v>75217</v>
      </c>
      <c r="O937" t="s">
        <v>106</v>
      </c>
      <c r="P937" t="s">
        <v>2663</v>
      </c>
      <c r="Q937" t="s">
        <v>73</v>
      </c>
      <c r="R937" t="s">
        <v>157</v>
      </c>
      <c r="S937" t="s">
        <v>2664</v>
      </c>
      <c r="T937">
        <v>398.4</v>
      </c>
      <c r="U937">
        <v>5</v>
      </c>
      <c r="V937">
        <v>0.2</v>
      </c>
      <c r="W937">
        <v>84.66</v>
      </c>
    </row>
    <row r="938" spans="1:23" x14ac:dyDescent="0.3">
      <c r="A938">
        <v>5055</v>
      </c>
      <c r="B938" t="s">
        <v>6121</v>
      </c>
      <c r="C938" s="12">
        <v>42064</v>
      </c>
      <c r="D938" s="15">
        <f t="shared" si="28"/>
        <v>2015</v>
      </c>
      <c r="E938" s="15">
        <f t="shared" si="29"/>
        <v>3</v>
      </c>
      <c r="F938" s="14">
        <v>42217</v>
      </c>
      <c r="G938" t="s">
        <v>22</v>
      </c>
      <c r="H938" t="s">
        <v>5725</v>
      </c>
      <c r="I938" t="s">
        <v>5726</v>
      </c>
      <c r="J938" t="s">
        <v>25</v>
      </c>
      <c r="K938" t="s">
        <v>26</v>
      </c>
      <c r="L938" t="s">
        <v>754</v>
      </c>
      <c r="M938" t="s">
        <v>105</v>
      </c>
      <c r="N938">
        <v>75217</v>
      </c>
      <c r="O938" t="s">
        <v>106</v>
      </c>
      <c r="P938" t="s">
        <v>1589</v>
      </c>
      <c r="Q938" t="s">
        <v>46</v>
      </c>
      <c r="R938" t="s">
        <v>70</v>
      </c>
      <c r="S938" t="s">
        <v>1590</v>
      </c>
      <c r="T938">
        <v>7.056</v>
      </c>
      <c r="U938">
        <v>3</v>
      </c>
      <c r="V938">
        <v>0.2</v>
      </c>
      <c r="W938">
        <v>0.79379999999999995</v>
      </c>
    </row>
    <row r="939" spans="1:23" x14ac:dyDescent="0.3">
      <c r="A939">
        <v>5056</v>
      </c>
      <c r="B939" t="s">
        <v>6121</v>
      </c>
      <c r="C939" s="12">
        <v>42064</v>
      </c>
      <c r="D939" s="15">
        <f t="shared" si="28"/>
        <v>2015</v>
      </c>
      <c r="E939" s="15">
        <f t="shared" si="29"/>
        <v>3</v>
      </c>
      <c r="F939" s="14">
        <v>42217</v>
      </c>
      <c r="G939" t="s">
        <v>22</v>
      </c>
      <c r="H939" t="s">
        <v>5725</v>
      </c>
      <c r="I939" t="s">
        <v>5726</v>
      </c>
      <c r="J939" t="s">
        <v>25</v>
      </c>
      <c r="K939" t="s">
        <v>26</v>
      </c>
      <c r="L939" t="s">
        <v>754</v>
      </c>
      <c r="M939" t="s">
        <v>105</v>
      </c>
      <c r="N939">
        <v>75217</v>
      </c>
      <c r="O939" t="s">
        <v>106</v>
      </c>
      <c r="P939" t="s">
        <v>2046</v>
      </c>
      <c r="Q939" t="s">
        <v>31</v>
      </c>
      <c r="R939" t="s">
        <v>32</v>
      </c>
      <c r="S939" t="s">
        <v>2047</v>
      </c>
      <c r="T939">
        <v>1352.3976</v>
      </c>
      <c r="U939">
        <v>9</v>
      </c>
      <c r="V939">
        <v>0.32</v>
      </c>
      <c r="W939">
        <v>-437.54039999999998</v>
      </c>
    </row>
    <row r="940" spans="1:23" x14ac:dyDescent="0.3">
      <c r="A940">
        <v>808</v>
      </c>
      <c r="B940" t="s">
        <v>2251</v>
      </c>
      <c r="C940" s="12">
        <v>42065</v>
      </c>
      <c r="D940" s="15">
        <f t="shared" si="28"/>
        <v>2015</v>
      </c>
      <c r="E940" s="15">
        <f t="shared" si="29"/>
        <v>3</v>
      </c>
      <c r="F940" s="14">
        <v>42126</v>
      </c>
      <c r="G940" t="s">
        <v>182</v>
      </c>
      <c r="H940" t="s">
        <v>1642</v>
      </c>
      <c r="I940" t="s">
        <v>1643</v>
      </c>
      <c r="J940" t="s">
        <v>25</v>
      </c>
      <c r="K940" t="s">
        <v>26</v>
      </c>
      <c r="L940" t="s">
        <v>2252</v>
      </c>
      <c r="M940" t="s">
        <v>136</v>
      </c>
      <c r="N940">
        <v>68104</v>
      </c>
      <c r="O940" t="s">
        <v>106</v>
      </c>
      <c r="P940" t="s">
        <v>1360</v>
      </c>
      <c r="Q940" t="s">
        <v>31</v>
      </c>
      <c r="R940" t="s">
        <v>67</v>
      </c>
      <c r="S940" t="s">
        <v>1361</v>
      </c>
      <c r="T940">
        <v>28.4</v>
      </c>
      <c r="U940">
        <v>2</v>
      </c>
      <c r="V940">
        <v>0</v>
      </c>
      <c r="W940">
        <v>11.076000000000001</v>
      </c>
    </row>
    <row r="941" spans="1:23" x14ac:dyDescent="0.3">
      <c r="A941">
        <v>809</v>
      </c>
      <c r="B941" t="s">
        <v>2251</v>
      </c>
      <c r="C941" s="12">
        <v>42065</v>
      </c>
      <c r="D941" s="15">
        <f t="shared" si="28"/>
        <v>2015</v>
      </c>
      <c r="E941" s="15">
        <f t="shared" si="29"/>
        <v>3</v>
      </c>
      <c r="F941" s="14">
        <v>42126</v>
      </c>
      <c r="G941" t="s">
        <v>182</v>
      </c>
      <c r="H941" t="s">
        <v>1642</v>
      </c>
      <c r="I941" t="s">
        <v>1643</v>
      </c>
      <c r="J941" t="s">
        <v>25</v>
      </c>
      <c r="K941" t="s">
        <v>26</v>
      </c>
      <c r="L941" t="s">
        <v>2252</v>
      </c>
      <c r="M941" t="s">
        <v>136</v>
      </c>
      <c r="N941">
        <v>68104</v>
      </c>
      <c r="O941" t="s">
        <v>106</v>
      </c>
      <c r="P941" t="s">
        <v>2253</v>
      </c>
      <c r="Q941" t="s">
        <v>73</v>
      </c>
      <c r="R941" t="s">
        <v>157</v>
      </c>
      <c r="S941" t="s">
        <v>2254</v>
      </c>
      <c r="T941">
        <v>149.97</v>
      </c>
      <c r="U941">
        <v>3</v>
      </c>
      <c r="V941">
        <v>0</v>
      </c>
      <c r="W941">
        <v>50.989800000000002</v>
      </c>
    </row>
    <row r="942" spans="1:23" x14ac:dyDescent="0.3">
      <c r="A942">
        <v>1909</v>
      </c>
      <c r="B942" t="s">
        <v>4031</v>
      </c>
      <c r="C942" s="12">
        <v>42065</v>
      </c>
      <c r="D942" s="15">
        <f t="shared" si="28"/>
        <v>2015</v>
      </c>
      <c r="E942" s="15">
        <f t="shared" si="29"/>
        <v>3</v>
      </c>
      <c r="F942" s="14">
        <v>42096</v>
      </c>
      <c r="G942" t="s">
        <v>182</v>
      </c>
      <c r="H942" t="s">
        <v>3357</v>
      </c>
      <c r="I942" t="s">
        <v>3358</v>
      </c>
      <c r="J942" t="s">
        <v>41</v>
      </c>
      <c r="K942" t="s">
        <v>26</v>
      </c>
      <c r="L942" t="s">
        <v>42</v>
      </c>
      <c r="M942" t="s">
        <v>43</v>
      </c>
      <c r="N942">
        <v>90008</v>
      </c>
      <c r="O942" t="s">
        <v>44</v>
      </c>
      <c r="P942" t="s">
        <v>4032</v>
      </c>
      <c r="Q942" t="s">
        <v>31</v>
      </c>
      <c r="R942" t="s">
        <v>67</v>
      </c>
      <c r="S942" t="s">
        <v>4033</v>
      </c>
      <c r="T942">
        <v>136.91999999999999</v>
      </c>
      <c r="U942">
        <v>4</v>
      </c>
      <c r="V942">
        <v>0</v>
      </c>
      <c r="W942">
        <v>41.076000000000001</v>
      </c>
    </row>
    <row r="943" spans="1:23" x14ac:dyDescent="0.3">
      <c r="A943">
        <v>7062</v>
      </c>
      <c r="B943" t="s">
        <v>6738</v>
      </c>
      <c r="C943" s="12">
        <v>42065</v>
      </c>
      <c r="D943" s="15">
        <f t="shared" si="28"/>
        <v>2015</v>
      </c>
      <c r="E943" s="15">
        <f t="shared" si="29"/>
        <v>3</v>
      </c>
      <c r="F943" s="14">
        <v>42126</v>
      </c>
      <c r="G943" t="s">
        <v>22</v>
      </c>
      <c r="H943" t="s">
        <v>1371</v>
      </c>
      <c r="I943" t="s">
        <v>1372</v>
      </c>
      <c r="J943" t="s">
        <v>41</v>
      </c>
      <c r="K943" t="s">
        <v>26</v>
      </c>
      <c r="L943" t="s">
        <v>3293</v>
      </c>
      <c r="M943" t="s">
        <v>121</v>
      </c>
      <c r="N943">
        <v>84062</v>
      </c>
      <c r="O943" t="s">
        <v>44</v>
      </c>
      <c r="P943" t="s">
        <v>3006</v>
      </c>
      <c r="Q943" t="s">
        <v>46</v>
      </c>
      <c r="R943" t="s">
        <v>77</v>
      </c>
      <c r="S943" t="s">
        <v>3007</v>
      </c>
      <c r="T943">
        <v>12.144</v>
      </c>
      <c r="U943">
        <v>3</v>
      </c>
      <c r="V943">
        <v>0.2</v>
      </c>
      <c r="W943">
        <v>4.0986000000000002</v>
      </c>
    </row>
    <row r="944" spans="1:23" x14ac:dyDescent="0.3">
      <c r="A944">
        <v>7764</v>
      </c>
      <c r="B944" t="s">
        <v>6899</v>
      </c>
      <c r="C944" s="12">
        <v>42065</v>
      </c>
      <c r="D944" s="15">
        <f t="shared" si="28"/>
        <v>2015</v>
      </c>
      <c r="E944" s="15">
        <f t="shared" si="29"/>
        <v>3</v>
      </c>
      <c r="F944" s="14">
        <v>42187</v>
      </c>
      <c r="G944" t="s">
        <v>51</v>
      </c>
      <c r="H944" t="s">
        <v>2782</v>
      </c>
      <c r="I944" t="s">
        <v>2783</v>
      </c>
      <c r="J944" t="s">
        <v>25</v>
      </c>
      <c r="K944" t="s">
        <v>26</v>
      </c>
      <c r="L944" t="s">
        <v>467</v>
      </c>
      <c r="M944" t="s">
        <v>1176</v>
      </c>
      <c r="N944">
        <v>31907</v>
      </c>
      <c r="O944" t="s">
        <v>29</v>
      </c>
      <c r="P944" t="s">
        <v>4998</v>
      </c>
      <c r="Q944" t="s">
        <v>46</v>
      </c>
      <c r="R944" t="s">
        <v>168</v>
      </c>
      <c r="S944" t="s">
        <v>622</v>
      </c>
      <c r="T944">
        <v>74.52</v>
      </c>
      <c r="U944">
        <v>9</v>
      </c>
      <c r="V944">
        <v>0</v>
      </c>
      <c r="W944">
        <v>35.0244</v>
      </c>
    </row>
    <row r="945" spans="1:23" x14ac:dyDescent="0.3">
      <c r="A945">
        <v>7826</v>
      </c>
      <c r="B945" t="s">
        <v>6913</v>
      </c>
      <c r="C945" s="12">
        <v>42065</v>
      </c>
      <c r="D945" s="15">
        <f t="shared" si="28"/>
        <v>2015</v>
      </c>
      <c r="E945" s="15">
        <f t="shared" si="29"/>
        <v>3</v>
      </c>
      <c r="F945" s="14">
        <v>42187</v>
      </c>
      <c r="G945" t="s">
        <v>51</v>
      </c>
      <c r="H945" t="s">
        <v>3387</v>
      </c>
      <c r="I945" t="s">
        <v>3388</v>
      </c>
      <c r="J945" t="s">
        <v>41</v>
      </c>
      <c r="K945" t="s">
        <v>26</v>
      </c>
      <c r="L945" t="s">
        <v>5896</v>
      </c>
      <c r="M945" t="s">
        <v>251</v>
      </c>
      <c r="N945">
        <v>13440</v>
      </c>
      <c r="O945" t="s">
        <v>147</v>
      </c>
      <c r="P945" t="s">
        <v>194</v>
      </c>
      <c r="Q945" t="s">
        <v>31</v>
      </c>
      <c r="R945" t="s">
        <v>35</v>
      </c>
      <c r="S945" t="s">
        <v>195</v>
      </c>
      <c r="T945">
        <v>90.882000000000005</v>
      </c>
      <c r="U945">
        <v>1</v>
      </c>
      <c r="V945">
        <v>0.1</v>
      </c>
      <c r="W945">
        <v>15.147</v>
      </c>
    </row>
    <row r="946" spans="1:23" x14ac:dyDescent="0.3">
      <c r="A946">
        <v>3778</v>
      </c>
      <c r="B946" t="s">
        <v>5533</v>
      </c>
      <c r="C946" s="12">
        <v>42068</v>
      </c>
      <c r="D946" s="15">
        <f t="shared" si="28"/>
        <v>2015</v>
      </c>
      <c r="E946" s="15">
        <f t="shared" si="29"/>
        <v>3</v>
      </c>
      <c r="F946" s="14">
        <v>42221</v>
      </c>
      <c r="G946" t="s">
        <v>51</v>
      </c>
      <c r="H946" t="s">
        <v>5057</v>
      </c>
      <c r="I946" t="s">
        <v>5058</v>
      </c>
      <c r="J946" t="s">
        <v>103</v>
      </c>
      <c r="K946" t="s">
        <v>26</v>
      </c>
      <c r="L946" t="s">
        <v>5534</v>
      </c>
      <c r="M946" t="s">
        <v>43</v>
      </c>
      <c r="N946">
        <v>91911</v>
      </c>
      <c r="O946" t="s">
        <v>44</v>
      </c>
      <c r="P946" t="s">
        <v>4501</v>
      </c>
      <c r="Q946" t="s">
        <v>31</v>
      </c>
      <c r="R946" t="s">
        <v>67</v>
      </c>
      <c r="S946" t="s">
        <v>4502</v>
      </c>
      <c r="T946">
        <v>665.88</v>
      </c>
      <c r="U946">
        <v>6</v>
      </c>
      <c r="V946">
        <v>0</v>
      </c>
      <c r="W946">
        <v>106.5408</v>
      </c>
    </row>
    <row r="947" spans="1:23" x14ac:dyDescent="0.3">
      <c r="A947">
        <v>4657</v>
      </c>
      <c r="B947" t="s">
        <v>5957</v>
      </c>
      <c r="C947" s="12">
        <v>42068</v>
      </c>
      <c r="D947" s="15">
        <f t="shared" si="28"/>
        <v>2015</v>
      </c>
      <c r="E947" s="15">
        <f t="shared" si="29"/>
        <v>3</v>
      </c>
      <c r="F947" s="14">
        <v>42190</v>
      </c>
      <c r="G947" t="s">
        <v>51</v>
      </c>
      <c r="H947" t="s">
        <v>4801</v>
      </c>
      <c r="I947" t="s">
        <v>4802</v>
      </c>
      <c r="J947" t="s">
        <v>25</v>
      </c>
      <c r="K947" t="s">
        <v>26</v>
      </c>
      <c r="L947" t="s">
        <v>145</v>
      </c>
      <c r="M947" t="s">
        <v>146</v>
      </c>
      <c r="N947">
        <v>19140</v>
      </c>
      <c r="O947" t="s">
        <v>147</v>
      </c>
      <c r="P947" t="s">
        <v>2513</v>
      </c>
      <c r="Q947" t="s">
        <v>46</v>
      </c>
      <c r="R947" t="s">
        <v>70</v>
      </c>
      <c r="S947" t="s">
        <v>2514</v>
      </c>
      <c r="T947">
        <v>59.904000000000003</v>
      </c>
      <c r="U947">
        <v>2</v>
      </c>
      <c r="V947">
        <v>0.2</v>
      </c>
      <c r="W947">
        <v>14.2272</v>
      </c>
    </row>
    <row r="948" spans="1:23" x14ac:dyDescent="0.3">
      <c r="A948">
        <v>4658</v>
      </c>
      <c r="B948" t="s">
        <v>5957</v>
      </c>
      <c r="C948" s="12">
        <v>42068</v>
      </c>
      <c r="D948" s="15">
        <f t="shared" si="28"/>
        <v>2015</v>
      </c>
      <c r="E948" s="15">
        <f t="shared" si="29"/>
        <v>3</v>
      </c>
      <c r="F948" s="14">
        <v>42190</v>
      </c>
      <c r="G948" t="s">
        <v>51</v>
      </c>
      <c r="H948" t="s">
        <v>4801</v>
      </c>
      <c r="I948" t="s">
        <v>4802</v>
      </c>
      <c r="J948" t="s">
        <v>25</v>
      </c>
      <c r="K948" t="s">
        <v>26</v>
      </c>
      <c r="L948" t="s">
        <v>145</v>
      </c>
      <c r="M948" t="s">
        <v>146</v>
      </c>
      <c r="N948">
        <v>19140</v>
      </c>
      <c r="O948" t="s">
        <v>147</v>
      </c>
      <c r="P948" t="s">
        <v>2301</v>
      </c>
      <c r="Q948" t="s">
        <v>46</v>
      </c>
      <c r="R948" t="s">
        <v>80</v>
      </c>
      <c r="S948" t="s">
        <v>2302</v>
      </c>
      <c r="T948">
        <v>23.696000000000002</v>
      </c>
      <c r="U948">
        <v>2</v>
      </c>
      <c r="V948">
        <v>0.2</v>
      </c>
      <c r="W948">
        <v>6.5164</v>
      </c>
    </row>
    <row r="949" spans="1:23" x14ac:dyDescent="0.3">
      <c r="A949">
        <v>4659</v>
      </c>
      <c r="B949" t="s">
        <v>5957</v>
      </c>
      <c r="C949" s="12">
        <v>42068</v>
      </c>
      <c r="D949" s="15">
        <f t="shared" si="28"/>
        <v>2015</v>
      </c>
      <c r="E949" s="15">
        <f t="shared" si="29"/>
        <v>3</v>
      </c>
      <c r="F949" s="14">
        <v>42190</v>
      </c>
      <c r="G949" t="s">
        <v>51</v>
      </c>
      <c r="H949" t="s">
        <v>4801</v>
      </c>
      <c r="I949" t="s">
        <v>4802</v>
      </c>
      <c r="J949" t="s">
        <v>25</v>
      </c>
      <c r="K949" t="s">
        <v>26</v>
      </c>
      <c r="L949" t="s">
        <v>145</v>
      </c>
      <c r="M949" t="s">
        <v>146</v>
      </c>
      <c r="N949">
        <v>19140</v>
      </c>
      <c r="O949" t="s">
        <v>147</v>
      </c>
      <c r="P949" t="s">
        <v>1400</v>
      </c>
      <c r="Q949" t="s">
        <v>46</v>
      </c>
      <c r="R949" t="s">
        <v>92</v>
      </c>
      <c r="S949" t="s">
        <v>1401</v>
      </c>
      <c r="T949">
        <v>7.968</v>
      </c>
      <c r="U949">
        <v>2</v>
      </c>
      <c r="V949">
        <v>0.2</v>
      </c>
      <c r="W949">
        <v>2.8883999999999999</v>
      </c>
    </row>
    <row r="950" spans="1:23" x14ac:dyDescent="0.3">
      <c r="A950">
        <v>4660</v>
      </c>
      <c r="B950" t="s">
        <v>5957</v>
      </c>
      <c r="C950" s="12">
        <v>42068</v>
      </c>
      <c r="D950" s="15">
        <f t="shared" si="28"/>
        <v>2015</v>
      </c>
      <c r="E950" s="15">
        <f t="shared" si="29"/>
        <v>3</v>
      </c>
      <c r="F950" s="14">
        <v>42190</v>
      </c>
      <c r="G950" t="s">
        <v>51</v>
      </c>
      <c r="H950" t="s">
        <v>4801</v>
      </c>
      <c r="I950" t="s">
        <v>4802</v>
      </c>
      <c r="J950" t="s">
        <v>25</v>
      </c>
      <c r="K950" t="s">
        <v>26</v>
      </c>
      <c r="L950" t="s">
        <v>145</v>
      </c>
      <c r="M950" t="s">
        <v>146</v>
      </c>
      <c r="N950">
        <v>19140</v>
      </c>
      <c r="O950" t="s">
        <v>147</v>
      </c>
      <c r="P950" t="s">
        <v>749</v>
      </c>
      <c r="Q950" t="s">
        <v>46</v>
      </c>
      <c r="R950" t="s">
        <v>80</v>
      </c>
      <c r="S950" t="s">
        <v>750</v>
      </c>
      <c r="T950">
        <v>18.2</v>
      </c>
      <c r="U950">
        <v>7</v>
      </c>
      <c r="V950">
        <v>0.2</v>
      </c>
      <c r="W950">
        <v>2.0474999999999999</v>
      </c>
    </row>
    <row r="951" spans="1:23" x14ac:dyDescent="0.3">
      <c r="A951">
        <v>4661</v>
      </c>
      <c r="B951" t="s">
        <v>5957</v>
      </c>
      <c r="C951" s="12">
        <v>42068</v>
      </c>
      <c r="D951" s="15">
        <f t="shared" si="28"/>
        <v>2015</v>
      </c>
      <c r="E951" s="15">
        <f t="shared" si="29"/>
        <v>3</v>
      </c>
      <c r="F951" s="14">
        <v>42190</v>
      </c>
      <c r="G951" t="s">
        <v>51</v>
      </c>
      <c r="H951" t="s">
        <v>4801</v>
      </c>
      <c r="I951" t="s">
        <v>4802</v>
      </c>
      <c r="J951" t="s">
        <v>25</v>
      </c>
      <c r="K951" t="s">
        <v>26</v>
      </c>
      <c r="L951" t="s">
        <v>145</v>
      </c>
      <c r="M951" t="s">
        <v>146</v>
      </c>
      <c r="N951">
        <v>19140</v>
      </c>
      <c r="O951" t="s">
        <v>147</v>
      </c>
      <c r="P951" t="s">
        <v>5958</v>
      </c>
      <c r="Q951" t="s">
        <v>73</v>
      </c>
      <c r="R951" t="s">
        <v>157</v>
      </c>
      <c r="S951" t="s">
        <v>5959</v>
      </c>
      <c r="T951">
        <v>27.552</v>
      </c>
      <c r="U951">
        <v>3</v>
      </c>
      <c r="V951">
        <v>0.2</v>
      </c>
      <c r="W951">
        <v>-0.34439999999999998</v>
      </c>
    </row>
    <row r="952" spans="1:23" x14ac:dyDescent="0.3">
      <c r="A952">
        <v>4662</v>
      </c>
      <c r="B952" t="s">
        <v>5957</v>
      </c>
      <c r="C952" s="12">
        <v>42068</v>
      </c>
      <c r="D952" s="15">
        <f t="shared" si="28"/>
        <v>2015</v>
      </c>
      <c r="E952" s="15">
        <f t="shared" si="29"/>
        <v>3</v>
      </c>
      <c r="F952" s="14">
        <v>42190</v>
      </c>
      <c r="G952" t="s">
        <v>51</v>
      </c>
      <c r="H952" t="s">
        <v>4801</v>
      </c>
      <c r="I952" t="s">
        <v>4802</v>
      </c>
      <c r="J952" t="s">
        <v>25</v>
      </c>
      <c r="K952" t="s">
        <v>26</v>
      </c>
      <c r="L952" t="s">
        <v>145</v>
      </c>
      <c r="M952" t="s">
        <v>146</v>
      </c>
      <c r="N952">
        <v>19140</v>
      </c>
      <c r="O952" t="s">
        <v>147</v>
      </c>
      <c r="P952" t="s">
        <v>881</v>
      </c>
      <c r="Q952" t="s">
        <v>31</v>
      </c>
      <c r="R952" t="s">
        <v>35</v>
      </c>
      <c r="S952" t="s">
        <v>882</v>
      </c>
      <c r="T952">
        <v>844.11599999999999</v>
      </c>
      <c r="U952">
        <v>6</v>
      </c>
      <c r="V952">
        <v>0.3</v>
      </c>
      <c r="W952">
        <v>-36.176400000000001</v>
      </c>
    </row>
    <row r="953" spans="1:23" x14ac:dyDescent="0.3">
      <c r="A953">
        <v>4663</v>
      </c>
      <c r="B953" t="s">
        <v>5957</v>
      </c>
      <c r="C953" s="12">
        <v>42068</v>
      </c>
      <c r="D953" s="15">
        <f t="shared" si="28"/>
        <v>2015</v>
      </c>
      <c r="E953" s="15">
        <f t="shared" si="29"/>
        <v>3</v>
      </c>
      <c r="F953" s="14">
        <v>42190</v>
      </c>
      <c r="G953" t="s">
        <v>51</v>
      </c>
      <c r="H953" t="s">
        <v>4801</v>
      </c>
      <c r="I953" t="s">
        <v>4802</v>
      </c>
      <c r="J953" t="s">
        <v>25</v>
      </c>
      <c r="K953" t="s">
        <v>26</v>
      </c>
      <c r="L953" t="s">
        <v>145</v>
      </c>
      <c r="M953" t="s">
        <v>146</v>
      </c>
      <c r="N953">
        <v>19140</v>
      </c>
      <c r="O953" t="s">
        <v>147</v>
      </c>
      <c r="P953" t="s">
        <v>3100</v>
      </c>
      <c r="Q953" t="s">
        <v>46</v>
      </c>
      <c r="R953" t="s">
        <v>60</v>
      </c>
      <c r="S953" t="s">
        <v>3101</v>
      </c>
      <c r="T953">
        <v>76.751999999999995</v>
      </c>
      <c r="U953">
        <v>3</v>
      </c>
      <c r="V953">
        <v>0.2</v>
      </c>
      <c r="W953">
        <v>-9.5939999999999994</v>
      </c>
    </row>
    <row r="954" spans="1:23" x14ac:dyDescent="0.3">
      <c r="A954">
        <v>7217</v>
      </c>
      <c r="B954" t="s">
        <v>6776</v>
      </c>
      <c r="C954" s="12">
        <v>42068</v>
      </c>
      <c r="D954" s="15">
        <f t="shared" si="28"/>
        <v>2015</v>
      </c>
      <c r="E954" s="15">
        <f t="shared" si="29"/>
        <v>3</v>
      </c>
      <c r="F954" s="14">
        <v>42160</v>
      </c>
      <c r="G954" t="s">
        <v>182</v>
      </c>
      <c r="H954" t="s">
        <v>428</v>
      </c>
      <c r="I954" t="s">
        <v>429</v>
      </c>
      <c r="J954" t="s">
        <v>25</v>
      </c>
      <c r="K954" t="s">
        <v>26</v>
      </c>
      <c r="L954" t="s">
        <v>126</v>
      </c>
      <c r="M954" t="s">
        <v>43</v>
      </c>
      <c r="N954">
        <v>94109</v>
      </c>
      <c r="O954" t="s">
        <v>44</v>
      </c>
      <c r="P954" t="s">
        <v>1589</v>
      </c>
      <c r="Q954" t="s">
        <v>46</v>
      </c>
      <c r="R954" t="s">
        <v>70</v>
      </c>
      <c r="S954" t="s">
        <v>1590</v>
      </c>
      <c r="T954">
        <v>8.82</v>
      </c>
      <c r="U954">
        <v>3</v>
      </c>
      <c r="V954">
        <v>0</v>
      </c>
      <c r="W954">
        <v>2.5577999999999999</v>
      </c>
    </row>
    <row r="955" spans="1:23" x14ac:dyDescent="0.3">
      <c r="A955">
        <v>7218</v>
      </c>
      <c r="B955" t="s">
        <v>6776</v>
      </c>
      <c r="C955" s="12">
        <v>42068</v>
      </c>
      <c r="D955" s="15">
        <f t="shared" si="28"/>
        <v>2015</v>
      </c>
      <c r="E955" s="15">
        <f t="shared" si="29"/>
        <v>3</v>
      </c>
      <c r="F955" s="14">
        <v>42160</v>
      </c>
      <c r="G955" t="s">
        <v>182</v>
      </c>
      <c r="H955" t="s">
        <v>428</v>
      </c>
      <c r="I955" t="s">
        <v>429</v>
      </c>
      <c r="J955" t="s">
        <v>25</v>
      </c>
      <c r="K955" t="s">
        <v>26</v>
      </c>
      <c r="L955" t="s">
        <v>126</v>
      </c>
      <c r="M955" t="s">
        <v>43</v>
      </c>
      <c r="N955">
        <v>94109</v>
      </c>
      <c r="O955" t="s">
        <v>44</v>
      </c>
      <c r="P955" t="s">
        <v>3126</v>
      </c>
      <c r="Q955" t="s">
        <v>46</v>
      </c>
      <c r="R955" t="s">
        <v>77</v>
      </c>
      <c r="S955" t="s">
        <v>6450</v>
      </c>
      <c r="T955">
        <v>62.496000000000002</v>
      </c>
      <c r="U955">
        <v>2</v>
      </c>
      <c r="V955">
        <v>0.2</v>
      </c>
      <c r="W955">
        <v>21.8736</v>
      </c>
    </row>
    <row r="956" spans="1:23" x14ac:dyDescent="0.3">
      <c r="A956">
        <v>7219</v>
      </c>
      <c r="B956" t="s">
        <v>6776</v>
      </c>
      <c r="C956" s="12">
        <v>42068</v>
      </c>
      <c r="D956" s="15">
        <f t="shared" si="28"/>
        <v>2015</v>
      </c>
      <c r="E956" s="15">
        <f t="shared" si="29"/>
        <v>3</v>
      </c>
      <c r="F956" s="14">
        <v>42160</v>
      </c>
      <c r="G956" t="s">
        <v>182</v>
      </c>
      <c r="H956" t="s">
        <v>428</v>
      </c>
      <c r="I956" t="s">
        <v>429</v>
      </c>
      <c r="J956" t="s">
        <v>25</v>
      </c>
      <c r="K956" t="s">
        <v>26</v>
      </c>
      <c r="L956" t="s">
        <v>126</v>
      </c>
      <c r="M956" t="s">
        <v>43</v>
      </c>
      <c r="N956">
        <v>94109</v>
      </c>
      <c r="O956" t="s">
        <v>44</v>
      </c>
      <c r="P956" t="s">
        <v>450</v>
      </c>
      <c r="Q956" t="s">
        <v>73</v>
      </c>
      <c r="R956" t="s">
        <v>157</v>
      </c>
      <c r="S956" t="s">
        <v>451</v>
      </c>
      <c r="T956">
        <v>339.96</v>
      </c>
      <c r="U956">
        <v>4</v>
      </c>
      <c r="V956">
        <v>0</v>
      </c>
      <c r="W956">
        <v>122.3856</v>
      </c>
    </row>
    <row r="957" spans="1:23" x14ac:dyDescent="0.3">
      <c r="A957">
        <v>7220</v>
      </c>
      <c r="B957" t="s">
        <v>6776</v>
      </c>
      <c r="C957" s="12">
        <v>42068</v>
      </c>
      <c r="D957" s="15">
        <f t="shared" si="28"/>
        <v>2015</v>
      </c>
      <c r="E957" s="15">
        <f t="shared" si="29"/>
        <v>3</v>
      </c>
      <c r="F957" s="14">
        <v>42160</v>
      </c>
      <c r="G957" t="s">
        <v>182</v>
      </c>
      <c r="H957" t="s">
        <v>428</v>
      </c>
      <c r="I957" t="s">
        <v>429</v>
      </c>
      <c r="J957" t="s">
        <v>25</v>
      </c>
      <c r="K957" t="s">
        <v>26</v>
      </c>
      <c r="L957" t="s">
        <v>126</v>
      </c>
      <c r="M957" t="s">
        <v>43</v>
      </c>
      <c r="N957">
        <v>94109</v>
      </c>
      <c r="O957" t="s">
        <v>44</v>
      </c>
      <c r="P957" t="s">
        <v>2023</v>
      </c>
      <c r="Q957" t="s">
        <v>46</v>
      </c>
      <c r="R957" t="s">
        <v>77</v>
      </c>
      <c r="S957" t="s">
        <v>2024</v>
      </c>
      <c r="T957">
        <v>49.567999999999998</v>
      </c>
      <c r="U957">
        <v>2</v>
      </c>
      <c r="V957">
        <v>0.2</v>
      </c>
      <c r="W957">
        <v>17.348800000000001</v>
      </c>
    </row>
    <row r="958" spans="1:23" x14ac:dyDescent="0.3">
      <c r="A958">
        <v>9551</v>
      </c>
      <c r="B958" t="s">
        <v>7342</v>
      </c>
      <c r="C958" s="12">
        <v>42068</v>
      </c>
      <c r="D958" s="15">
        <f t="shared" si="28"/>
        <v>2015</v>
      </c>
      <c r="E958" s="15">
        <f t="shared" si="29"/>
        <v>3</v>
      </c>
      <c r="F958" s="14">
        <v>42160</v>
      </c>
      <c r="G958" t="s">
        <v>182</v>
      </c>
      <c r="H958" t="s">
        <v>2746</v>
      </c>
      <c r="I958" t="s">
        <v>2747</v>
      </c>
      <c r="J958" t="s">
        <v>103</v>
      </c>
      <c r="K958" t="s">
        <v>26</v>
      </c>
      <c r="L958" t="s">
        <v>589</v>
      </c>
      <c r="M958" t="s">
        <v>43</v>
      </c>
      <c r="N958">
        <v>95123</v>
      </c>
      <c r="O958" t="s">
        <v>44</v>
      </c>
      <c r="P958" t="s">
        <v>307</v>
      </c>
      <c r="Q958" t="s">
        <v>46</v>
      </c>
      <c r="R958" t="s">
        <v>77</v>
      </c>
      <c r="S958" t="s">
        <v>308</v>
      </c>
      <c r="T958">
        <v>13.848000000000001</v>
      </c>
      <c r="U958">
        <v>3</v>
      </c>
      <c r="V958">
        <v>0.2</v>
      </c>
      <c r="W958">
        <v>5.1929999999999996</v>
      </c>
    </row>
    <row r="959" spans="1:23" x14ac:dyDescent="0.3">
      <c r="A959">
        <v>587</v>
      </c>
      <c r="B959" t="s">
        <v>1776</v>
      </c>
      <c r="C959" s="12">
        <v>42070</v>
      </c>
      <c r="D959" s="15">
        <f t="shared" si="28"/>
        <v>2015</v>
      </c>
      <c r="E959" s="15">
        <f t="shared" si="29"/>
        <v>3</v>
      </c>
      <c r="F959" s="14">
        <v>42254</v>
      </c>
      <c r="G959" t="s">
        <v>51</v>
      </c>
      <c r="H959" t="s">
        <v>1777</v>
      </c>
      <c r="I959" t="s">
        <v>1778</v>
      </c>
      <c r="J959" t="s">
        <v>25</v>
      </c>
      <c r="K959" t="s">
        <v>26</v>
      </c>
      <c r="L959" t="s">
        <v>1341</v>
      </c>
      <c r="M959" t="s">
        <v>28</v>
      </c>
      <c r="N959">
        <v>40475</v>
      </c>
      <c r="O959" t="s">
        <v>29</v>
      </c>
      <c r="P959" t="s">
        <v>1323</v>
      </c>
      <c r="Q959" t="s">
        <v>31</v>
      </c>
      <c r="R959" t="s">
        <v>35</v>
      </c>
      <c r="S959" t="s">
        <v>1324</v>
      </c>
      <c r="T959">
        <v>70.98</v>
      </c>
      <c r="U959">
        <v>1</v>
      </c>
      <c r="V959">
        <v>0</v>
      </c>
      <c r="W959">
        <v>4.9686000000000003</v>
      </c>
    </row>
    <row r="960" spans="1:23" x14ac:dyDescent="0.3">
      <c r="A960">
        <v>588</v>
      </c>
      <c r="B960" t="s">
        <v>1776</v>
      </c>
      <c r="C960" s="12">
        <v>42070</v>
      </c>
      <c r="D960" s="15">
        <f t="shared" si="28"/>
        <v>2015</v>
      </c>
      <c r="E960" s="15">
        <f t="shared" si="29"/>
        <v>3</v>
      </c>
      <c r="F960" s="14">
        <v>42254</v>
      </c>
      <c r="G960" t="s">
        <v>51</v>
      </c>
      <c r="H960" t="s">
        <v>1777</v>
      </c>
      <c r="I960" t="s">
        <v>1778</v>
      </c>
      <c r="J960" t="s">
        <v>25</v>
      </c>
      <c r="K960" t="s">
        <v>26</v>
      </c>
      <c r="L960" t="s">
        <v>1341</v>
      </c>
      <c r="M960" t="s">
        <v>28</v>
      </c>
      <c r="N960">
        <v>40475</v>
      </c>
      <c r="O960" t="s">
        <v>29</v>
      </c>
      <c r="P960" t="s">
        <v>1779</v>
      </c>
      <c r="Q960" t="s">
        <v>46</v>
      </c>
      <c r="R960" t="s">
        <v>47</v>
      </c>
      <c r="S960" t="s">
        <v>1780</v>
      </c>
      <c r="T960">
        <v>294.93</v>
      </c>
      <c r="U960">
        <v>3</v>
      </c>
      <c r="V960">
        <v>0</v>
      </c>
      <c r="W960">
        <v>144.51570000000001</v>
      </c>
    </row>
    <row r="961" spans="1:23" x14ac:dyDescent="0.3">
      <c r="A961">
        <v>1051</v>
      </c>
      <c r="B961" t="s">
        <v>2736</v>
      </c>
      <c r="C961" s="12">
        <v>42070</v>
      </c>
      <c r="D961" s="15">
        <f t="shared" si="28"/>
        <v>2015</v>
      </c>
      <c r="E961" s="15">
        <f t="shared" si="29"/>
        <v>3</v>
      </c>
      <c r="F961" s="14">
        <v>42131</v>
      </c>
      <c r="G961" t="s">
        <v>182</v>
      </c>
      <c r="H961" t="s">
        <v>2737</v>
      </c>
      <c r="I961" t="s">
        <v>2738</v>
      </c>
      <c r="J961" t="s">
        <v>41</v>
      </c>
      <c r="K961" t="s">
        <v>26</v>
      </c>
      <c r="L961" t="s">
        <v>145</v>
      </c>
      <c r="M961" t="s">
        <v>146</v>
      </c>
      <c r="N961">
        <v>19134</v>
      </c>
      <c r="O961" t="s">
        <v>147</v>
      </c>
      <c r="P961" t="s">
        <v>2739</v>
      </c>
      <c r="Q961" t="s">
        <v>31</v>
      </c>
      <c r="R961" t="s">
        <v>67</v>
      </c>
      <c r="S961" t="s">
        <v>2740</v>
      </c>
      <c r="T961">
        <v>168.464</v>
      </c>
      <c r="U961">
        <v>2</v>
      </c>
      <c r="V961">
        <v>0.2</v>
      </c>
      <c r="W961">
        <v>-29.481200000000001</v>
      </c>
    </row>
    <row r="962" spans="1:23" x14ac:dyDescent="0.3">
      <c r="A962">
        <v>1052</v>
      </c>
      <c r="B962" t="s">
        <v>2736</v>
      </c>
      <c r="C962" s="12">
        <v>42070</v>
      </c>
      <c r="D962" s="15">
        <f t="shared" si="28"/>
        <v>2015</v>
      </c>
      <c r="E962" s="15">
        <f t="shared" si="29"/>
        <v>3</v>
      </c>
      <c r="F962" s="14">
        <v>42131</v>
      </c>
      <c r="G962" t="s">
        <v>182</v>
      </c>
      <c r="H962" t="s">
        <v>2737</v>
      </c>
      <c r="I962" t="s">
        <v>2738</v>
      </c>
      <c r="J962" t="s">
        <v>41</v>
      </c>
      <c r="K962" t="s">
        <v>26</v>
      </c>
      <c r="L962" t="s">
        <v>145</v>
      </c>
      <c r="M962" t="s">
        <v>146</v>
      </c>
      <c r="N962">
        <v>19134</v>
      </c>
      <c r="O962" t="s">
        <v>147</v>
      </c>
      <c r="P962" t="s">
        <v>2741</v>
      </c>
      <c r="Q962" t="s">
        <v>46</v>
      </c>
      <c r="R962" t="s">
        <v>92</v>
      </c>
      <c r="S962" t="s">
        <v>2742</v>
      </c>
      <c r="T962">
        <v>6.72</v>
      </c>
      <c r="U962">
        <v>2</v>
      </c>
      <c r="V962">
        <v>0.2</v>
      </c>
      <c r="W962">
        <v>2.4359999999999999</v>
      </c>
    </row>
    <row r="963" spans="1:23" x14ac:dyDescent="0.3">
      <c r="A963">
        <v>1053</v>
      </c>
      <c r="B963" t="s">
        <v>2736</v>
      </c>
      <c r="C963" s="12">
        <v>42070</v>
      </c>
      <c r="D963" s="15">
        <f t="shared" ref="D963:D1026" si="30">YEAR(C963)</f>
        <v>2015</v>
      </c>
      <c r="E963" s="15">
        <f t="shared" ref="E963:E1026" si="31">MONTH(C963)</f>
        <v>3</v>
      </c>
      <c r="F963" s="14">
        <v>42131</v>
      </c>
      <c r="G963" t="s">
        <v>182</v>
      </c>
      <c r="H963" t="s">
        <v>2737</v>
      </c>
      <c r="I963" t="s">
        <v>2738</v>
      </c>
      <c r="J963" t="s">
        <v>41</v>
      </c>
      <c r="K963" t="s">
        <v>26</v>
      </c>
      <c r="L963" t="s">
        <v>145</v>
      </c>
      <c r="M963" t="s">
        <v>146</v>
      </c>
      <c r="N963">
        <v>19134</v>
      </c>
      <c r="O963" t="s">
        <v>147</v>
      </c>
      <c r="P963" t="s">
        <v>2743</v>
      </c>
      <c r="Q963" t="s">
        <v>31</v>
      </c>
      <c r="R963" t="s">
        <v>67</v>
      </c>
      <c r="S963" t="s">
        <v>2744</v>
      </c>
      <c r="T963">
        <v>282.88799999999998</v>
      </c>
      <c r="U963">
        <v>9</v>
      </c>
      <c r="V963">
        <v>0.2</v>
      </c>
      <c r="W963">
        <v>56.577599999999997</v>
      </c>
    </row>
    <row r="964" spans="1:23" x14ac:dyDescent="0.3">
      <c r="A964">
        <v>84</v>
      </c>
      <c r="B964" t="s">
        <v>353</v>
      </c>
      <c r="C964" s="12">
        <v>42072</v>
      </c>
      <c r="D964" s="15">
        <f t="shared" si="30"/>
        <v>2015</v>
      </c>
      <c r="E964" s="15">
        <f t="shared" si="31"/>
        <v>3</v>
      </c>
      <c r="F964" s="14">
        <v>42225</v>
      </c>
      <c r="G964" t="s">
        <v>51</v>
      </c>
      <c r="H964" t="s">
        <v>354</v>
      </c>
      <c r="I964" t="s">
        <v>355</v>
      </c>
      <c r="J964" t="s">
        <v>41</v>
      </c>
      <c r="K964" t="s">
        <v>26</v>
      </c>
      <c r="L964" t="s">
        <v>356</v>
      </c>
      <c r="M964" t="s">
        <v>90</v>
      </c>
      <c r="N964">
        <v>27707</v>
      </c>
      <c r="O964" t="s">
        <v>29</v>
      </c>
      <c r="P964" t="s">
        <v>357</v>
      </c>
      <c r="Q964" t="s">
        <v>46</v>
      </c>
      <c r="R964" t="s">
        <v>168</v>
      </c>
      <c r="S964" t="s">
        <v>358</v>
      </c>
      <c r="T964">
        <v>200.98400000000001</v>
      </c>
      <c r="U964">
        <v>7</v>
      </c>
      <c r="V964">
        <v>0.2</v>
      </c>
      <c r="W964">
        <v>62.807499999999997</v>
      </c>
    </row>
    <row r="965" spans="1:23" x14ac:dyDescent="0.3">
      <c r="A965">
        <v>529</v>
      </c>
      <c r="B965" t="s">
        <v>1617</v>
      </c>
      <c r="C965" s="12">
        <v>42072</v>
      </c>
      <c r="D965" s="15">
        <f t="shared" si="30"/>
        <v>2015</v>
      </c>
      <c r="E965" s="15">
        <f t="shared" si="31"/>
        <v>3</v>
      </c>
      <c r="F965" s="14">
        <v>42194</v>
      </c>
      <c r="G965" t="s">
        <v>51</v>
      </c>
      <c r="H965" t="s">
        <v>1618</v>
      </c>
      <c r="I965" t="s">
        <v>1619</v>
      </c>
      <c r="J965" t="s">
        <v>25</v>
      </c>
      <c r="K965" t="s">
        <v>26</v>
      </c>
      <c r="L965" t="s">
        <v>145</v>
      </c>
      <c r="M965" t="s">
        <v>146</v>
      </c>
      <c r="N965">
        <v>19134</v>
      </c>
      <c r="O965" t="s">
        <v>147</v>
      </c>
      <c r="P965" t="s">
        <v>1620</v>
      </c>
      <c r="Q965" t="s">
        <v>46</v>
      </c>
      <c r="R965" t="s">
        <v>60</v>
      </c>
      <c r="S965" t="s">
        <v>1621</v>
      </c>
      <c r="T965">
        <v>36.335999999999999</v>
      </c>
      <c r="U965">
        <v>3</v>
      </c>
      <c r="V965">
        <v>0.2</v>
      </c>
      <c r="W965">
        <v>-7.2671999999999999</v>
      </c>
    </row>
    <row r="966" spans="1:23" x14ac:dyDescent="0.3">
      <c r="A966">
        <v>530</v>
      </c>
      <c r="B966" t="s">
        <v>1617</v>
      </c>
      <c r="C966" s="12">
        <v>42072</v>
      </c>
      <c r="D966" s="15">
        <f t="shared" si="30"/>
        <v>2015</v>
      </c>
      <c r="E966" s="15">
        <f t="shared" si="31"/>
        <v>3</v>
      </c>
      <c r="F966" s="14">
        <v>42194</v>
      </c>
      <c r="G966" t="s">
        <v>51</v>
      </c>
      <c r="H966" t="s">
        <v>1618</v>
      </c>
      <c r="I966" t="s">
        <v>1619</v>
      </c>
      <c r="J966" t="s">
        <v>25</v>
      </c>
      <c r="K966" t="s">
        <v>26</v>
      </c>
      <c r="L966" t="s">
        <v>145</v>
      </c>
      <c r="M966" t="s">
        <v>146</v>
      </c>
      <c r="N966">
        <v>19134</v>
      </c>
      <c r="O966" t="s">
        <v>147</v>
      </c>
      <c r="P966" t="s">
        <v>1622</v>
      </c>
      <c r="Q966" t="s">
        <v>46</v>
      </c>
      <c r="R966" t="s">
        <v>546</v>
      </c>
      <c r="S966" t="s">
        <v>1623</v>
      </c>
      <c r="T966">
        <v>666.24800000000005</v>
      </c>
      <c r="U966">
        <v>1</v>
      </c>
      <c r="V966">
        <v>0.2</v>
      </c>
      <c r="W966">
        <v>-149.9058</v>
      </c>
    </row>
    <row r="967" spans="1:23" x14ac:dyDescent="0.3">
      <c r="A967">
        <v>531</v>
      </c>
      <c r="B967" t="s">
        <v>1617</v>
      </c>
      <c r="C967" s="12">
        <v>42072</v>
      </c>
      <c r="D967" s="15">
        <f t="shared" si="30"/>
        <v>2015</v>
      </c>
      <c r="E967" s="15">
        <f t="shared" si="31"/>
        <v>3</v>
      </c>
      <c r="F967" s="14">
        <v>42194</v>
      </c>
      <c r="G967" t="s">
        <v>51</v>
      </c>
      <c r="H967" t="s">
        <v>1618</v>
      </c>
      <c r="I967" t="s">
        <v>1619</v>
      </c>
      <c r="J967" t="s">
        <v>25</v>
      </c>
      <c r="K967" t="s">
        <v>26</v>
      </c>
      <c r="L967" t="s">
        <v>145</v>
      </c>
      <c r="M967" t="s">
        <v>146</v>
      </c>
      <c r="N967">
        <v>19134</v>
      </c>
      <c r="O967" t="s">
        <v>147</v>
      </c>
      <c r="P967" t="s">
        <v>1624</v>
      </c>
      <c r="Q967" t="s">
        <v>46</v>
      </c>
      <c r="R967" t="s">
        <v>168</v>
      </c>
      <c r="S967" t="s">
        <v>1625</v>
      </c>
      <c r="T967">
        <v>52.512</v>
      </c>
      <c r="U967">
        <v>6</v>
      </c>
      <c r="V967">
        <v>0.2</v>
      </c>
      <c r="W967">
        <v>19.692</v>
      </c>
    </row>
    <row r="968" spans="1:23" x14ac:dyDescent="0.3">
      <c r="A968">
        <v>1738</v>
      </c>
      <c r="B968" t="s">
        <v>3816</v>
      </c>
      <c r="C968" s="12">
        <v>42072</v>
      </c>
      <c r="D968" s="15">
        <f t="shared" si="30"/>
        <v>2015</v>
      </c>
      <c r="E968" s="15">
        <f t="shared" si="31"/>
        <v>3</v>
      </c>
      <c r="F968" s="14">
        <v>42256</v>
      </c>
      <c r="G968" t="s">
        <v>51</v>
      </c>
      <c r="H968" t="s">
        <v>847</v>
      </c>
      <c r="I968" t="s">
        <v>848</v>
      </c>
      <c r="J968" t="s">
        <v>41</v>
      </c>
      <c r="K968" t="s">
        <v>26</v>
      </c>
      <c r="L968" t="s">
        <v>126</v>
      </c>
      <c r="M968" t="s">
        <v>43</v>
      </c>
      <c r="N968">
        <v>94122</v>
      </c>
      <c r="O968" t="s">
        <v>44</v>
      </c>
      <c r="P968" t="s">
        <v>1645</v>
      </c>
      <c r="Q968" t="s">
        <v>46</v>
      </c>
      <c r="R968" t="s">
        <v>60</v>
      </c>
      <c r="S968" t="s">
        <v>1646</v>
      </c>
      <c r="T968">
        <v>31.44</v>
      </c>
      <c r="U968">
        <v>3</v>
      </c>
      <c r="V968">
        <v>0</v>
      </c>
      <c r="W968">
        <v>8.4887999999999995</v>
      </c>
    </row>
    <row r="969" spans="1:23" x14ac:dyDescent="0.3">
      <c r="A969">
        <v>1739</v>
      </c>
      <c r="B969" t="s">
        <v>3816</v>
      </c>
      <c r="C969" s="12">
        <v>42072</v>
      </c>
      <c r="D969" s="15">
        <f t="shared" si="30"/>
        <v>2015</v>
      </c>
      <c r="E969" s="15">
        <f t="shared" si="31"/>
        <v>3</v>
      </c>
      <c r="F969" s="14">
        <v>42256</v>
      </c>
      <c r="G969" t="s">
        <v>51</v>
      </c>
      <c r="H969" t="s">
        <v>847</v>
      </c>
      <c r="I969" t="s">
        <v>848</v>
      </c>
      <c r="J969" t="s">
        <v>41</v>
      </c>
      <c r="K969" t="s">
        <v>26</v>
      </c>
      <c r="L969" t="s">
        <v>126</v>
      </c>
      <c r="M969" t="s">
        <v>43</v>
      </c>
      <c r="N969">
        <v>94122</v>
      </c>
      <c r="O969" t="s">
        <v>44</v>
      </c>
      <c r="P969" t="s">
        <v>3612</v>
      </c>
      <c r="Q969" t="s">
        <v>73</v>
      </c>
      <c r="R969" t="s">
        <v>157</v>
      </c>
      <c r="S969" t="s">
        <v>3613</v>
      </c>
      <c r="T969">
        <v>17.899999999999999</v>
      </c>
      <c r="U969">
        <v>2</v>
      </c>
      <c r="V969">
        <v>0</v>
      </c>
      <c r="W969">
        <v>3.4009999999999998</v>
      </c>
    </row>
    <row r="970" spans="1:23" x14ac:dyDescent="0.3">
      <c r="A970">
        <v>1740</v>
      </c>
      <c r="B970" t="s">
        <v>3816</v>
      </c>
      <c r="C970" s="12">
        <v>42072</v>
      </c>
      <c r="D970" s="15">
        <f t="shared" si="30"/>
        <v>2015</v>
      </c>
      <c r="E970" s="15">
        <f t="shared" si="31"/>
        <v>3</v>
      </c>
      <c r="F970" s="14">
        <v>42256</v>
      </c>
      <c r="G970" t="s">
        <v>51</v>
      </c>
      <c r="H970" t="s">
        <v>847</v>
      </c>
      <c r="I970" t="s">
        <v>848</v>
      </c>
      <c r="J970" t="s">
        <v>41</v>
      </c>
      <c r="K970" t="s">
        <v>26</v>
      </c>
      <c r="L970" t="s">
        <v>126</v>
      </c>
      <c r="M970" t="s">
        <v>43</v>
      </c>
      <c r="N970">
        <v>94122</v>
      </c>
      <c r="O970" t="s">
        <v>44</v>
      </c>
      <c r="P970" t="s">
        <v>3817</v>
      </c>
      <c r="Q970" t="s">
        <v>73</v>
      </c>
      <c r="R970" t="s">
        <v>157</v>
      </c>
      <c r="S970" t="s">
        <v>3818</v>
      </c>
      <c r="T970">
        <v>129.44999999999999</v>
      </c>
      <c r="U970">
        <v>5</v>
      </c>
      <c r="V970">
        <v>0</v>
      </c>
      <c r="W970">
        <v>46.601999999999997</v>
      </c>
    </row>
    <row r="971" spans="1:23" x14ac:dyDescent="0.3">
      <c r="A971">
        <v>1859</v>
      </c>
      <c r="B971" t="s">
        <v>3982</v>
      </c>
      <c r="C971" s="12">
        <v>42072</v>
      </c>
      <c r="D971" s="15">
        <f t="shared" si="30"/>
        <v>2015</v>
      </c>
      <c r="E971" s="15">
        <f t="shared" si="31"/>
        <v>3</v>
      </c>
      <c r="F971" s="14">
        <v>42133</v>
      </c>
      <c r="G971" t="s">
        <v>182</v>
      </c>
      <c r="H971" t="s">
        <v>658</v>
      </c>
      <c r="I971" t="s">
        <v>659</v>
      </c>
      <c r="J971" t="s">
        <v>41</v>
      </c>
      <c r="K971" t="s">
        <v>26</v>
      </c>
      <c r="L971" t="s">
        <v>485</v>
      </c>
      <c r="M971" t="s">
        <v>691</v>
      </c>
      <c r="N971">
        <v>6010</v>
      </c>
      <c r="O971" t="s">
        <v>147</v>
      </c>
      <c r="P971" t="s">
        <v>107</v>
      </c>
      <c r="Q971" t="s">
        <v>46</v>
      </c>
      <c r="R971" t="s">
        <v>80</v>
      </c>
      <c r="S971" t="s">
        <v>108</v>
      </c>
      <c r="T971">
        <v>137.62</v>
      </c>
      <c r="U971">
        <v>2</v>
      </c>
      <c r="V971">
        <v>0</v>
      </c>
      <c r="W971">
        <v>60.552799999999998</v>
      </c>
    </row>
    <row r="972" spans="1:23" x14ac:dyDescent="0.3">
      <c r="A972">
        <v>1860</v>
      </c>
      <c r="B972" t="s">
        <v>3982</v>
      </c>
      <c r="C972" s="12">
        <v>42072</v>
      </c>
      <c r="D972" s="15">
        <f t="shared" si="30"/>
        <v>2015</v>
      </c>
      <c r="E972" s="15">
        <f t="shared" si="31"/>
        <v>3</v>
      </c>
      <c r="F972" s="14">
        <v>42133</v>
      </c>
      <c r="G972" t="s">
        <v>182</v>
      </c>
      <c r="H972" t="s">
        <v>658</v>
      </c>
      <c r="I972" t="s">
        <v>659</v>
      </c>
      <c r="J972" t="s">
        <v>41</v>
      </c>
      <c r="K972" t="s">
        <v>26</v>
      </c>
      <c r="L972" t="s">
        <v>485</v>
      </c>
      <c r="M972" t="s">
        <v>691</v>
      </c>
      <c r="N972">
        <v>6010</v>
      </c>
      <c r="O972" t="s">
        <v>147</v>
      </c>
      <c r="P972" t="s">
        <v>3983</v>
      </c>
      <c r="Q972" t="s">
        <v>73</v>
      </c>
      <c r="R972" t="s">
        <v>74</v>
      </c>
      <c r="S972" t="s">
        <v>3984</v>
      </c>
      <c r="T972">
        <v>100.49</v>
      </c>
      <c r="U972">
        <v>1</v>
      </c>
      <c r="V972">
        <v>0</v>
      </c>
      <c r="W972">
        <v>25.122499999999999</v>
      </c>
    </row>
    <row r="973" spans="1:23" x14ac:dyDescent="0.3">
      <c r="A973">
        <v>2840</v>
      </c>
      <c r="B973" t="s">
        <v>4952</v>
      </c>
      <c r="C973" s="12">
        <v>42072</v>
      </c>
      <c r="D973" s="15">
        <f t="shared" si="30"/>
        <v>2015</v>
      </c>
      <c r="E973" s="15">
        <f t="shared" si="31"/>
        <v>3</v>
      </c>
      <c r="F973" s="14">
        <v>42225</v>
      </c>
      <c r="G973" t="s">
        <v>22</v>
      </c>
      <c r="H973" t="s">
        <v>658</v>
      </c>
      <c r="I973" t="s">
        <v>659</v>
      </c>
      <c r="J973" t="s">
        <v>41</v>
      </c>
      <c r="K973" t="s">
        <v>26</v>
      </c>
      <c r="L973" t="s">
        <v>250</v>
      </c>
      <c r="M973" t="s">
        <v>251</v>
      </c>
      <c r="N973">
        <v>10009</v>
      </c>
      <c r="O973" t="s">
        <v>147</v>
      </c>
      <c r="P973" t="s">
        <v>2672</v>
      </c>
      <c r="Q973" t="s">
        <v>46</v>
      </c>
      <c r="R973" t="s">
        <v>60</v>
      </c>
      <c r="S973" t="s">
        <v>2673</v>
      </c>
      <c r="T973">
        <v>120.33</v>
      </c>
      <c r="U973">
        <v>1</v>
      </c>
      <c r="V973">
        <v>0</v>
      </c>
      <c r="W973">
        <v>31.285799999999998</v>
      </c>
    </row>
    <row r="974" spans="1:23" x14ac:dyDescent="0.3">
      <c r="A974">
        <v>4456</v>
      </c>
      <c r="B974" t="s">
        <v>5864</v>
      </c>
      <c r="C974" s="12">
        <v>42072</v>
      </c>
      <c r="D974" s="15">
        <f t="shared" si="30"/>
        <v>2015</v>
      </c>
      <c r="E974" s="15">
        <f t="shared" si="31"/>
        <v>3</v>
      </c>
      <c r="F974" s="14">
        <v>42225</v>
      </c>
      <c r="G974" t="s">
        <v>51</v>
      </c>
      <c r="H974" t="s">
        <v>2615</v>
      </c>
      <c r="I974" t="s">
        <v>2616</v>
      </c>
      <c r="J974" t="s">
        <v>103</v>
      </c>
      <c r="K974" t="s">
        <v>26</v>
      </c>
      <c r="L974" t="s">
        <v>126</v>
      </c>
      <c r="M974" t="s">
        <v>43</v>
      </c>
      <c r="N974">
        <v>94110</v>
      </c>
      <c r="O974" t="s">
        <v>44</v>
      </c>
      <c r="P974" t="s">
        <v>1413</v>
      </c>
      <c r="Q974" t="s">
        <v>31</v>
      </c>
      <c r="R974" t="s">
        <v>35</v>
      </c>
      <c r="S974" t="s">
        <v>1414</v>
      </c>
      <c r="T974">
        <v>129.56800000000001</v>
      </c>
      <c r="U974">
        <v>2</v>
      </c>
      <c r="V974">
        <v>0.2</v>
      </c>
      <c r="W974">
        <v>-12.956799999999999</v>
      </c>
    </row>
    <row r="975" spans="1:23" x14ac:dyDescent="0.3">
      <c r="A975">
        <v>4457</v>
      </c>
      <c r="B975" t="s">
        <v>5864</v>
      </c>
      <c r="C975" s="12">
        <v>42072</v>
      </c>
      <c r="D975" s="15">
        <f t="shared" si="30"/>
        <v>2015</v>
      </c>
      <c r="E975" s="15">
        <f t="shared" si="31"/>
        <v>3</v>
      </c>
      <c r="F975" s="14">
        <v>42225</v>
      </c>
      <c r="G975" t="s">
        <v>51</v>
      </c>
      <c r="H975" t="s">
        <v>2615</v>
      </c>
      <c r="I975" t="s">
        <v>2616</v>
      </c>
      <c r="J975" t="s">
        <v>103</v>
      </c>
      <c r="K975" t="s">
        <v>26</v>
      </c>
      <c r="L975" t="s">
        <v>126</v>
      </c>
      <c r="M975" t="s">
        <v>43</v>
      </c>
      <c r="N975">
        <v>94110</v>
      </c>
      <c r="O975" t="s">
        <v>44</v>
      </c>
      <c r="P975" t="s">
        <v>513</v>
      </c>
      <c r="Q975" t="s">
        <v>46</v>
      </c>
      <c r="R975" t="s">
        <v>77</v>
      </c>
      <c r="S975" t="s">
        <v>514</v>
      </c>
      <c r="T975">
        <v>6.3680000000000003</v>
      </c>
      <c r="U975">
        <v>2</v>
      </c>
      <c r="V975">
        <v>0.2</v>
      </c>
      <c r="W975">
        <v>2.1492</v>
      </c>
    </row>
    <row r="976" spans="1:23" x14ac:dyDescent="0.3">
      <c r="A976">
        <v>6046</v>
      </c>
      <c r="B976" t="s">
        <v>6475</v>
      </c>
      <c r="C976" s="12">
        <v>42072</v>
      </c>
      <c r="D976" s="15">
        <f t="shared" si="30"/>
        <v>2015</v>
      </c>
      <c r="E976" s="15">
        <f t="shared" si="31"/>
        <v>3</v>
      </c>
      <c r="F976" s="14">
        <v>42225</v>
      </c>
      <c r="G976" t="s">
        <v>51</v>
      </c>
      <c r="H976" t="s">
        <v>3201</v>
      </c>
      <c r="I976" t="s">
        <v>3202</v>
      </c>
      <c r="J976" t="s">
        <v>41</v>
      </c>
      <c r="K976" t="s">
        <v>26</v>
      </c>
      <c r="L976" t="s">
        <v>1207</v>
      </c>
      <c r="M976" t="s">
        <v>292</v>
      </c>
      <c r="N976">
        <v>85705</v>
      </c>
      <c r="O976" t="s">
        <v>44</v>
      </c>
      <c r="P976" t="s">
        <v>3687</v>
      </c>
      <c r="Q976" t="s">
        <v>31</v>
      </c>
      <c r="R976" t="s">
        <v>67</v>
      </c>
      <c r="S976" t="s">
        <v>3688</v>
      </c>
      <c r="T976">
        <v>238.15199999999999</v>
      </c>
      <c r="U976">
        <v>3</v>
      </c>
      <c r="V976">
        <v>0.2</v>
      </c>
      <c r="W976">
        <v>89.307000000000002</v>
      </c>
    </row>
    <row r="977" spans="1:23" x14ac:dyDescent="0.3">
      <c r="A977">
        <v>8463</v>
      </c>
      <c r="B977" t="s">
        <v>7072</v>
      </c>
      <c r="C977" s="12">
        <v>42072</v>
      </c>
      <c r="D977" s="15">
        <f t="shared" si="30"/>
        <v>2015</v>
      </c>
      <c r="E977" s="15">
        <f t="shared" si="31"/>
        <v>3</v>
      </c>
      <c r="F977" s="14">
        <v>42194</v>
      </c>
      <c r="G977" t="s">
        <v>22</v>
      </c>
      <c r="H977" t="s">
        <v>4293</v>
      </c>
      <c r="I977" t="s">
        <v>4294</v>
      </c>
      <c r="J977" t="s">
        <v>25</v>
      </c>
      <c r="K977" t="s">
        <v>26</v>
      </c>
      <c r="L977" t="s">
        <v>6348</v>
      </c>
      <c r="M977" t="s">
        <v>224</v>
      </c>
      <c r="N977">
        <v>49423</v>
      </c>
      <c r="O977" t="s">
        <v>106</v>
      </c>
      <c r="P977" t="s">
        <v>5421</v>
      </c>
      <c r="Q977" t="s">
        <v>46</v>
      </c>
      <c r="R977" t="s">
        <v>47</v>
      </c>
      <c r="S977" t="s">
        <v>5422</v>
      </c>
      <c r="T977">
        <v>7.5</v>
      </c>
      <c r="U977">
        <v>2</v>
      </c>
      <c r="V977">
        <v>0</v>
      </c>
      <c r="W977">
        <v>3.6</v>
      </c>
    </row>
    <row r="978" spans="1:23" x14ac:dyDescent="0.3">
      <c r="A978">
        <v>782</v>
      </c>
      <c r="B978" t="s">
        <v>2195</v>
      </c>
      <c r="C978" s="12">
        <v>42073</v>
      </c>
      <c r="D978" s="15">
        <f t="shared" si="30"/>
        <v>2015</v>
      </c>
      <c r="E978" s="15">
        <f t="shared" si="31"/>
        <v>3</v>
      </c>
      <c r="F978" s="14">
        <v>42165</v>
      </c>
      <c r="G978" t="s">
        <v>22</v>
      </c>
      <c r="H978" t="s">
        <v>2196</v>
      </c>
      <c r="I978" t="s">
        <v>2197</v>
      </c>
      <c r="J978" t="s">
        <v>25</v>
      </c>
      <c r="K978" t="s">
        <v>26</v>
      </c>
      <c r="L978" t="s">
        <v>467</v>
      </c>
      <c r="M978" t="s">
        <v>468</v>
      </c>
      <c r="N978">
        <v>43229</v>
      </c>
      <c r="O978" t="s">
        <v>147</v>
      </c>
      <c r="P978" t="s">
        <v>1452</v>
      </c>
      <c r="Q978" t="s">
        <v>46</v>
      </c>
      <c r="R978" t="s">
        <v>77</v>
      </c>
      <c r="S978" t="s">
        <v>1453</v>
      </c>
      <c r="T978">
        <v>32.07</v>
      </c>
      <c r="U978">
        <v>5</v>
      </c>
      <c r="V978">
        <v>0.7</v>
      </c>
      <c r="W978">
        <v>-22.449000000000002</v>
      </c>
    </row>
    <row r="979" spans="1:23" x14ac:dyDescent="0.3">
      <c r="A979">
        <v>783</v>
      </c>
      <c r="B979" t="s">
        <v>2195</v>
      </c>
      <c r="C979" s="12">
        <v>42073</v>
      </c>
      <c r="D979" s="15">
        <f t="shared" si="30"/>
        <v>2015</v>
      </c>
      <c r="E979" s="15">
        <f t="shared" si="31"/>
        <v>3</v>
      </c>
      <c r="F979" s="14">
        <v>42165</v>
      </c>
      <c r="G979" t="s">
        <v>22</v>
      </c>
      <c r="H979" t="s">
        <v>2196</v>
      </c>
      <c r="I979" t="s">
        <v>2197</v>
      </c>
      <c r="J979" t="s">
        <v>25</v>
      </c>
      <c r="K979" t="s">
        <v>26</v>
      </c>
      <c r="L979" t="s">
        <v>467</v>
      </c>
      <c r="M979" t="s">
        <v>468</v>
      </c>
      <c r="N979">
        <v>43229</v>
      </c>
      <c r="O979" t="s">
        <v>147</v>
      </c>
      <c r="P979" t="s">
        <v>231</v>
      </c>
      <c r="Q979" t="s">
        <v>73</v>
      </c>
      <c r="R979" t="s">
        <v>157</v>
      </c>
      <c r="S979" t="s">
        <v>232</v>
      </c>
      <c r="T979">
        <v>24</v>
      </c>
      <c r="U979">
        <v>2</v>
      </c>
      <c r="V979">
        <v>0.2</v>
      </c>
      <c r="W979">
        <v>-2.7</v>
      </c>
    </row>
    <row r="980" spans="1:23" x14ac:dyDescent="0.3">
      <c r="A980">
        <v>784</v>
      </c>
      <c r="B980" t="s">
        <v>2195</v>
      </c>
      <c r="C980" s="12">
        <v>42073</v>
      </c>
      <c r="D980" s="15">
        <f t="shared" si="30"/>
        <v>2015</v>
      </c>
      <c r="E980" s="15">
        <f t="shared" si="31"/>
        <v>3</v>
      </c>
      <c r="F980" s="14">
        <v>42165</v>
      </c>
      <c r="G980" t="s">
        <v>22</v>
      </c>
      <c r="H980" t="s">
        <v>2196</v>
      </c>
      <c r="I980" t="s">
        <v>2197</v>
      </c>
      <c r="J980" t="s">
        <v>25</v>
      </c>
      <c r="K980" t="s">
        <v>26</v>
      </c>
      <c r="L980" t="s">
        <v>467</v>
      </c>
      <c r="M980" t="s">
        <v>468</v>
      </c>
      <c r="N980">
        <v>43229</v>
      </c>
      <c r="O980" t="s">
        <v>147</v>
      </c>
      <c r="P980" t="s">
        <v>2198</v>
      </c>
      <c r="Q980" t="s">
        <v>31</v>
      </c>
      <c r="R980" t="s">
        <v>32</v>
      </c>
      <c r="S980" t="s">
        <v>2199</v>
      </c>
      <c r="T980">
        <v>35.49</v>
      </c>
      <c r="U980">
        <v>1</v>
      </c>
      <c r="V980">
        <v>0.5</v>
      </c>
      <c r="W980">
        <v>-15.615600000000001</v>
      </c>
    </row>
    <row r="981" spans="1:23" x14ac:dyDescent="0.3">
      <c r="A981">
        <v>785</v>
      </c>
      <c r="B981" t="s">
        <v>2195</v>
      </c>
      <c r="C981" s="12">
        <v>42073</v>
      </c>
      <c r="D981" s="15">
        <f t="shared" si="30"/>
        <v>2015</v>
      </c>
      <c r="E981" s="15">
        <f t="shared" si="31"/>
        <v>3</v>
      </c>
      <c r="F981" s="14">
        <v>42165</v>
      </c>
      <c r="G981" t="s">
        <v>22</v>
      </c>
      <c r="H981" t="s">
        <v>2196</v>
      </c>
      <c r="I981" t="s">
        <v>2197</v>
      </c>
      <c r="J981" t="s">
        <v>25</v>
      </c>
      <c r="K981" t="s">
        <v>26</v>
      </c>
      <c r="L981" t="s">
        <v>467</v>
      </c>
      <c r="M981" t="s">
        <v>468</v>
      </c>
      <c r="N981">
        <v>43229</v>
      </c>
      <c r="O981" t="s">
        <v>147</v>
      </c>
      <c r="P981" t="s">
        <v>2200</v>
      </c>
      <c r="Q981" t="s">
        <v>73</v>
      </c>
      <c r="R981" t="s">
        <v>157</v>
      </c>
      <c r="S981" t="s">
        <v>2201</v>
      </c>
      <c r="T981">
        <v>47.984000000000002</v>
      </c>
      <c r="U981">
        <v>2</v>
      </c>
      <c r="V981">
        <v>0.2</v>
      </c>
      <c r="W981">
        <v>0.5998</v>
      </c>
    </row>
    <row r="982" spans="1:23" x14ac:dyDescent="0.3">
      <c r="A982">
        <v>1922</v>
      </c>
      <c r="B982" t="s">
        <v>4057</v>
      </c>
      <c r="C982" s="12">
        <v>42073</v>
      </c>
      <c r="D982" s="15">
        <f t="shared" si="30"/>
        <v>2015</v>
      </c>
      <c r="E982" s="15">
        <f t="shared" si="31"/>
        <v>3</v>
      </c>
      <c r="F982" s="14">
        <v>42257</v>
      </c>
      <c r="G982" t="s">
        <v>51</v>
      </c>
      <c r="H982" t="s">
        <v>716</v>
      </c>
      <c r="I982" t="s">
        <v>717</v>
      </c>
      <c r="J982" t="s">
        <v>41</v>
      </c>
      <c r="K982" t="s">
        <v>26</v>
      </c>
      <c r="L982" t="s">
        <v>4058</v>
      </c>
      <c r="M982" t="s">
        <v>146</v>
      </c>
      <c r="N982">
        <v>19601</v>
      </c>
      <c r="O982" t="s">
        <v>147</v>
      </c>
      <c r="P982" t="s">
        <v>4059</v>
      </c>
      <c r="Q982" t="s">
        <v>46</v>
      </c>
      <c r="R982" t="s">
        <v>60</v>
      </c>
      <c r="S982" t="s">
        <v>2360</v>
      </c>
      <c r="T982">
        <v>15.007999999999999</v>
      </c>
      <c r="U982">
        <v>2</v>
      </c>
      <c r="V982">
        <v>0.2</v>
      </c>
      <c r="W982">
        <v>1.5007999999999999</v>
      </c>
    </row>
    <row r="983" spans="1:23" x14ac:dyDescent="0.3">
      <c r="A983">
        <v>3075</v>
      </c>
      <c r="B983" t="s">
        <v>5133</v>
      </c>
      <c r="C983" s="12">
        <v>42073</v>
      </c>
      <c r="D983" s="15">
        <f t="shared" si="30"/>
        <v>2015</v>
      </c>
      <c r="E983" s="15">
        <f t="shared" si="31"/>
        <v>3</v>
      </c>
      <c r="F983" s="14">
        <v>42226</v>
      </c>
      <c r="G983" t="s">
        <v>51</v>
      </c>
      <c r="H983" t="s">
        <v>744</v>
      </c>
      <c r="I983" t="s">
        <v>745</v>
      </c>
      <c r="J983" t="s">
        <v>25</v>
      </c>
      <c r="K983" t="s">
        <v>26</v>
      </c>
      <c r="L983" t="s">
        <v>42</v>
      </c>
      <c r="M983" t="s">
        <v>43</v>
      </c>
      <c r="N983">
        <v>90032</v>
      </c>
      <c r="O983" t="s">
        <v>44</v>
      </c>
      <c r="P983" t="s">
        <v>2198</v>
      </c>
      <c r="Q983" t="s">
        <v>31</v>
      </c>
      <c r="R983" t="s">
        <v>32</v>
      </c>
      <c r="S983" t="s">
        <v>2199</v>
      </c>
      <c r="T983">
        <v>120.666</v>
      </c>
      <c r="U983">
        <v>2</v>
      </c>
      <c r="V983">
        <v>0.15</v>
      </c>
      <c r="W983">
        <v>18.454799999999999</v>
      </c>
    </row>
    <row r="984" spans="1:23" x14ac:dyDescent="0.3">
      <c r="A984">
        <v>1487</v>
      </c>
      <c r="B984" t="s">
        <v>3471</v>
      </c>
      <c r="C984" s="12">
        <v>42074</v>
      </c>
      <c r="D984" s="15">
        <f t="shared" si="30"/>
        <v>2015</v>
      </c>
      <c r="E984" s="15">
        <f t="shared" si="31"/>
        <v>3</v>
      </c>
      <c r="F984" s="14">
        <v>42196</v>
      </c>
      <c r="G984" t="s">
        <v>51</v>
      </c>
      <c r="H984" t="s">
        <v>3472</v>
      </c>
      <c r="I984" t="s">
        <v>3473</v>
      </c>
      <c r="J984" t="s">
        <v>103</v>
      </c>
      <c r="K984" t="s">
        <v>26</v>
      </c>
      <c r="L984" t="s">
        <v>42</v>
      </c>
      <c r="M984" t="s">
        <v>43</v>
      </c>
      <c r="N984">
        <v>90008</v>
      </c>
      <c r="O984" t="s">
        <v>44</v>
      </c>
      <c r="P984" t="s">
        <v>3474</v>
      </c>
      <c r="Q984" t="s">
        <v>73</v>
      </c>
      <c r="R984" t="s">
        <v>74</v>
      </c>
      <c r="S984" t="s">
        <v>3475</v>
      </c>
      <c r="T984">
        <v>1212.848</v>
      </c>
      <c r="U984">
        <v>7</v>
      </c>
      <c r="V984">
        <v>0.2</v>
      </c>
      <c r="W984">
        <v>106.1242</v>
      </c>
    </row>
    <row r="985" spans="1:23" x14ac:dyDescent="0.3">
      <c r="A985">
        <v>1488</v>
      </c>
      <c r="B985" t="s">
        <v>3471</v>
      </c>
      <c r="C985" s="12">
        <v>42074</v>
      </c>
      <c r="D985" s="15">
        <f t="shared" si="30"/>
        <v>2015</v>
      </c>
      <c r="E985" s="15">
        <f t="shared" si="31"/>
        <v>3</v>
      </c>
      <c r="F985" s="14">
        <v>42196</v>
      </c>
      <c r="G985" t="s">
        <v>51</v>
      </c>
      <c r="H985" t="s">
        <v>3472</v>
      </c>
      <c r="I985" t="s">
        <v>3473</v>
      </c>
      <c r="J985" t="s">
        <v>103</v>
      </c>
      <c r="K985" t="s">
        <v>26</v>
      </c>
      <c r="L985" t="s">
        <v>42</v>
      </c>
      <c r="M985" t="s">
        <v>43</v>
      </c>
      <c r="N985">
        <v>90008</v>
      </c>
      <c r="O985" t="s">
        <v>44</v>
      </c>
      <c r="P985" t="s">
        <v>3476</v>
      </c>
      <c r="Q985" t="s">
        <v>73</v>
      </c>
      <c r="R985" t="s">
        <v>157</v>
      </c>
      <c r="S985" t="s">
        <v>3477</v>
      </c>
      <c r="T985">
        <v>89.97</v>
      </c>
      <c r="U985">
        <v>3</v>
      </c>
      <c r="V985">
        <v>0</v>
      </c>
      <c r="W985">
        <v>37.787399999999998</v>
      </c>
    </row>
    <row r="986" spans="1:23" x14ac:dyDescent="0.3">
      <c r="A986">
        <v>1489</v>
      </c>
      <c r="B986" t="s">
        <v>3471</v>
      </c>
      <c r="C986" s="12">
        <v>42074</v>
      </c>
      <c r="D986" s="15">
        <f t="shared" si="30"/>
        <v>2015</v>
      </c>
      <c r="E986" s="15">
        <f t="shared" si="31"/>
        <v>3</v>
      </c>
      <c r="F986" s="14">
        <v>42196</v>
      </c>
      <c r="G986" t="s">
        <v>51</v>
      </c>
      <c r="H986" t="s">
        <v>3472</v>
      </c>
      <c r="I986" t="s">
        <v>3473</v>
      </c>
      <c r="J986" t="s">
        <v>103</v>
      </c>
      <c r="K986" t="s">
        <v>26</v>
      </c>
      <c r="L986" t="s">
        <v>42</v>
      </c>
      <c r="M986" t="s">
        <v>43</v>
      </c>
      <c r="N986">
        <v>90008</v>
      </c>
      <c r="O986" t="s">
        <v>44</v>
      </c>
      <c r="P986" t="s">
        <v>1360</v>
      </c>
      <c r="Q986" t="s">
        <v>31</v>
      </c>
      <c r="R986" t="s">
        <v>67</v>
      </c>
      <c r="S986" t="s">
        <v>1361</v>
      </c>
      <c r="T986">
        <v>42.6</v>
      </c>
      <c r="U986">
        <v>3</v>
      </c>
      <c r="V986">
        <v>0</v>
      </c>
      <c r="W986">
        <v>16.614000000000001</v>
      </c>
    </row>
    <row r="987" spans="1:23" x14ac:dyDescent="0.3">
      <c r="A987">
        <v>2586</v>
      </c>
      <c r="B987" t="s">
        <v>4705</v>
      </c>
      <c r="C987" s="12">
        <v>42074</v>
      </c>
      <c r="D987" s="15">
        <f t="shared" si="30"/>
        <v>2015</v>
      </c>
      <c r="E987" s="15">
        <f t="shared" si="31"/>
        <v>3</v>
      </c>
      <c r="F987" s="14">
        <v>42288</v>
      </c>
      <c r="G987" t="s">
        <v>51</v>
      </c>
      <c r="H987" t="s">
        <v>2164</v>
      </c>
      <c r="I987" t="s">
        <v>2165</v>
      </c>
      <c r="J987" t="s">
        <v>41</v>
      </c>
      <c r="K987" t="s">
        <v>26</v>
      </c>
      <c r="L987" t="s">
        <v>4706</v>
      </c>
      <c r="M987" t="s">
        <v>105</v>
      </c>
      <c r="N987">
        <v>76117</v>
      </c>
      <c r="O987" t="s">
        <v>106</v>
      </c>
      <c r="P987" t="s">
        <v>1167</v>
      </c>
      <c r="Q987" t="s">
        <v>46</v>
      </c>
      <c r="R987" t="s">
        <v>168</v>
      </c>
      <c r="S987" t="s">
        <v>1168</v>
      </c>
      <c r="T987">
        <v>6.6079999999999997</v>
      </c>
      <c r="U987">
        <v>2</v>
      </c>
      <c r="V987">
        <v>0.2</v>
      </c>
      <c r="W987">
        <v>2.1476000000000002</v>
      </c>
    </row>
    <row r="988" spans="1:23" x14ac:dyDescent="0.3">
      <c r="A988">
        <v>5764</v>
      </c>
      <c r="B988" t="s">
        <v>6372</v>
      </c>
      <c r="C988" s="12">
        <v>42074</v>
      </c>
      <c r="D988" s="15">
        <f t="shared" si="30"/>
        <v>2015</v>
      </c>
      <c r="E988" s="15">
        <f t="shared" si="31"/>
        <v>3</v>
      </c>
      <c r="F988" s="14">
        <v>42135</v>
      </c>
      <c r="G988" t="s">
        <v>182</v>
      </c>
      <c r="H988" t="s">
        <v>734</v>
      </c>
      <c r="I988" t="s">
        <v>735</v>
      </c>
      <c r="J988" t="s">
        <v>41</v>
      </c>
      <c r="K988" t="s">
        <v>26</v>
      </c>
      <c r="L988" t="s">
        <v>1085</v>
      </c>
      <c r="M988" t="s">
        <v>251</v>
      </c>
      <c r="N988">
        <v>11561</v>
      </c>
      <c r="O988" t="s">
        <v>147</v>
      </c>
      <c r="P988" t="s">
        <v>5522</v>
      </c>
      <c r="Q988" t="s">
        <v>31</v>
      </c>
      <c r="R988" t="s">
        <v>35</v>
      </c>
      <c r="S988" t="s">
        <v>5523</v>
      </c>
      <c r="T988">
        <v>1448.82</v>
      </c>
      <c r="U988">
        <v>10</v>
      </c>
      <c r="V988">
        <v>0.1</v>
      </c>
      <c r="W988">
        <v>209.274</v>
      </c>
    </row>
    <row r="989" spans="1:23" x14ac:dyDescent="0.3">
      <c r="A989">
        <v>387</v>
      </c>
      <c r="B989" t="s">
        <v>1246</v>
      </c>
      <c r="C989" s="12">
        <v>42075</v>
      </c>
      <c r="D989" s="15">
        <f t="shared" si="30"/>
        <v>2015</v>
      </c>
      <c r="E989" s="15">
        <f t="shared" si="31"/>
        <v>3</v>
      </c>
      <c r="F989" s="14">
        <v>42197</v>
      </c>
      <c r="G989" t="s">
        <v>51</v>
      </c>
      <c r="H989" t="s">
        <v>1247</v>
      </c>
      <c r="I989" t="s">
        <v>1248</v>
      </c>
      <c r="J989" t="s">
        <v>41</v>
      </c>
      <c r="K989" t="s">
        <v>26</v>
      </c>
      <c r="L989" t="s">
        <v>145</v>
      </c>
      <c r="M989" t="s">
        <v>146</v>
      </c>
      <c r="N989">
        <v>19140</v>
      </c>
      <c r="O989" t="s">
        <v>147</v>
      </c>
      <c r="P989" t="s">
        <v>1249</v>
      </c>
      <c r="Q989" t="s">
        <v>73</v>
      </c>
      <c r="R989" t="s">
        <v>635</v>
      </c>
      <c r="S989" t="s">
        <v>1250</v>
      </c>
      <c r="T989">
        <v>482.34</v>
      </c>
      <c r="U989">
        <v>4</v>
      </c>
      <c r="V989">
        <v>0.7</v>
      </c>
      <c r="W989">
        <v>-337.63799999999998</v>
      </c>
    </row>
    <row r="990" spans="1:23" x14ac:dyDescent="0.3">
      <c r="A990">
        <v>388</v>
      </c>
      <c r="B990" t="s">
        <v>1246</v>
      </c>
      <c r="C990" s="12">
        <v>42075</v>
      </c>
      <c r="D990" s="15">
        <f t="shared" si="30"/>
        <v>2015</v>
      </c>
      <c r="E990" s="15">
        <f t="shared" si="31"/>
        <v>3</v>
      </c>
      <c r="F990" s="14">
        <v>42197</v>
      </c>
      <c r="G990" t="s">
        <v>51</v>
      </c>
      <c r="H990" t="s">
        <v>1247</v>
      </c>
      <c r="I990" t="s">
        <v>1248</v>
      </c>
      <c r="J990" t="s">
        <v>41</v>
      </c>
      <c r="K990" t="s">
        <v>26</v>
      </c>
      <c r="L990" t="s">
        <v>145</v>
      </c>
      <c r="M990" t="s">
        <v>146</v>
      </c>
      <c r="N990">
        <v>19140</v>
      </c>
      <c r="O990" t="s">
        <v>147</v>
      </c>
      <c r="P990" t="s">
        <v>1251</v>
      </c>
      <c r="Q990" t="s">
        <v>31</v>
      </c>
      <c r="R990" t="s">
        <v>67</v>
      </c>
      <c r="S990" t="s">
        <v>1252</v>
      </c>
      <c r="T990">
        <v>2.96</v>
      </c>
      <c r="U990">
        <v>1</v>
      </c>
      <c r="V990">
        <v>0.2</v>
      </c>
      <c r="W990">
        <v>0.77700000000000002</v>
      </c>
    </row>
    <row r="991" spans="1:23" x14ac:dyDescent="0.3">
      <c r="A991">
        <v>538</v>
      </c>
      <c r="B991" t="s">
        <v>1652</v>
      </c>
      <c r="C991" s="12">
        <v>42075</v>
      </c>
      <c r="D991" s="15">
        <f t="shared" si="30"/>
        <v>2015</v>
      </c>
      <c r="E991" s="15">
        <f t="shared" si="31"/>
        <v>3</v>
      </c>
      <c r="F991" s="14">
        <v>42228</v>
      </c>
      <c r="G991" t="s">
        <v>51</v>
      </c>
      <c r="H991" t="s">
        <v>706</v>
      </c>
      <c r="I991" t="s">
        <v>707</v>
      </c>
      <c r="J991" t="s">
        <v>103</v>
      </c>
      <c r="K991" t="s">
        <v>26</v>
      </c>
      <c r="L991" t="s">
        <v>250</v>
      </c>
      <c r="M991" t="s">
        <v>251</v>
      </c>
      <c r="N991">
        <v>10009</v>
      </c>
      <c r="O991" t="s">
        <v>147</v>
      </c>
      <c r="P991" t="s">
        <v>1653</v>
      </c>
      <c r="Q991" t="s">
        <v>46</v>
      </c>
      <c r="R991" t="s">
        <v>77</v>
      </c>
      <c r="S991" t="s">
        <v>1654</v>
      </c>
      <c r="T991">
        <v>10.752000000000001</v>
      </c>
      <c r="U991">
        <v>4</v>
      </c>
      <c r="V991">
        <v>0.2</v>
      </c>
      <c r="W991">
        <v>3.36</v>
      </c>
    </row>
    <row r="992" spans="1:23" x14ac:dyDescent="0.3">
      <c r="A992">
        <v>3613</v>
      </c>
      <c r="B992" t="s">
        <v>5457</v>
      </c>
      <c r="C992" s="12">
        <v>42075</v>
      </c>
      <c r="D992" s="15">
        <f t="shared" si="30"/>
        <v>2015</v>
      </c>
      <c r="E992" s="15">
        <f t="shared" si="31"/>
        <v>3</v>
      </c>
      <c r="F992" s="14">
        <v>42228</v>
      </c>
      <c r="G992" t="s">
        <v>51</v>
      </c>
      <c r="H992" t="s">
        <v>3212</v>
      </c>
      <c r="I992" t="s">
        <v>3213</v>
      </c>
      <c r="J992" t="s">
        <v>103</v>
      </c>
      <c r="K992" t="s">
        <v>26</v>
      </c>
      <c r="L992" t="s">
        <v>145</v>
      </c>
      <c r="M992" t="s">
        <v>146</v>
      </c>
      <c r="N992">
        <v>19134</v>
      </c>
      <c r="O992" t="s">
        <v>147</v>
      </c>
      <c r="P992" t="s">
        <v>5351</v>
      </c>
      <c r="Q992" t="s">
        <v>46</v>
      </c>
      <c r="R992" t="s">
        <v>92</v>
      </c>
      <c r="S992" t="s">
        <v>5352</v>
      </c>
      <c r="T992">
        <v>16.448</v>
      </c>
      <c r="U992">
        <v>2</v>
      </c>
      <c r="V992">
        <v>0.2</v>
      </c>
      <c r="W992">
        <v>5.5511999999999997</v>
      </c>
    </row>
    <row r="993" spans="1:23" x14ac:dyDescent="0.3">
      <c r="A993">
        <v>3614</v>
      </c>
      <c r="B993" t="s">
        <v>5457</v>
      </c>
      <c r="C993" s="12">
        <v>42075</v>
      </c>
      <c r="D993" s="15">
        <f t="shared" si="30"/>
        <v>2015</v>
      </c>
      <c r="E993" s="15">
        <f t="shared" si="31"/>
        <v>3</v>
      </c>
      <c r="F993" s="14">
        <v>42228</v>
      </c>
      <c r="G993" t="s">
        <v>51</v>
      </c>
      <c r="H993" t="s">
        <v>3212</v>
      </c>
      <c r="I993" t="s">
        <v>3213</v>
      </c>
      <c r="J993" t="s">
        <v>103</v>
      </c>
      <c r="K993" t="s">
        <v>26</v>
      </c>
      <c r="L993" t="s">
        <v>145</v>
      </c>
      <c r="M993" t="s">
        <v>146</v>
      </c>
      <c r="N993">
        <v>19134</v>
      </c>
      <c r="O993" t="s">
        <v>147</v>
      </c>
      <c r="P993" t="s">
        <v>218</v>
      </c>
      <c r="Q993" t="s">
        <v>73</v>
      </c>
      <c r="R993" t="s">
        <v>157</v>
      </c>
      <c r="S993" t="s">
        <v>219</v>
      </c>
      <c r="T993">
        <v>36.783999999999999</v>
      </c>
      <c r="U993">
        <v>2</v>
      </c>
      <c r="V993">
        <v>0.2</v>
      </c>
      <c r="W993">
        <v>10.5754</v>
      </c>
    </row>
    <row r="994" spans="1:23" x14ac:dyDescent="0.3">
      <c r="A994">
        <v>5605</v>
      </c>
      <c r="B994" t="s">
        <v>6318</v>
      </c>
      <c r="C994" s="12">
        <v>42075</v>
      </c>
      <c r="D994" s="15">
        <f t="shared" si="30"/>
        <v>2015</v>
      </c>
      <c r="E994" s="15">
        <f t="shared" si="31"/>
        <v>3</v>
      </c>
      <c r="F994" s="14">
        <v>42197</v>
      </c>
      <c r="G994" t="s">
        <v>51</v>
      </c>
      <c r="H994" t="s">
        <v>3710</v>
      </c>
      <c r="I994" t="s">
        <v>3711</v>
      </c>
      <c r="J994" t="s">
        <v>41</v>
      </c>
      <c r="K994" t="s">
        <v>26</v>
      </c>
      <c r="L994" t="s">
        <v>250</v>
      </c>
      <c r="M994" t="s">
        <v>251</v>
      </c>
      <c r="N994">
        <v>10011</v>
      </c>
      <c r="O994" t="s">
        <v>147</v>
      </c>
      <c r="P994" t="s">
        <v>5927</v>
      </c>
      <c r="Q994" t="s">
        <v>46</v>
      </c>
      <c r="R994" t="s">
        <v>77</v>
      </c>
      <c r="S994" t="s">
        <v>5928</v>
      </c>
      <c r="T994">
        <v>590.35199999999998</v>
      </c>
      <c r="U994">
        <v>6</v>
      </c>
      <c r="V994">
        <v>0.2</v>
      </c>
      <c r="W994">
        <v>206.6232</v>
      </c>
    </row>
    <row r="995" spans="1:23" x14ac:dyDescent="0.3">
      <c r="A995">
        <v>8713</v>
      </c>
      <c r="B995" t="s">
        <v>7138</v>
      </c>
      <c r="C995" s="12">
        <v>42075</v>
      </c>
      <c r="D995" s="15">
        <f t="shared" si="30"/>
        <v>2015</v>
      </c>
      <c r="E995" s="15">
        <f t="shared" si="31"/>
        <v>3</v>
      </c>
      <c r="F995" s="14">
        <v>42197</v>
      </c>
      <c r="G995" t="s">
        <v>51</v>
      </c>
      <c r="H995" t="s">
        <v>4578</v>
      </c>
      <c r="I995" t="s">
        <v>4579</v>
      </c>
      <c r="J995" t="s">
        <v>25</v>
      </c>
      <c r="K995" t="s">
        <v>26</v>
      </c>
      <c r="L995" t="s">
        <v>126</v>
      </c>
      <c r="M995" t="s">
        <v>43</v>
      </c>
      <c r="N995">
        <v>94110</v>
      </c>
      <c r="O995" t="s">
        <v>44</v>
      </c>
      <c r="P995" t="s">
        <v>4241</v>
      </c>
      <c r="Q995" t="s">
        <v>31</v>
      </c>
      <c r="R995" t="s">
        <v>32</v>
      </c>
      <c r="S995" t="s">
        <v>4603</v>
      </c>
      <c r="T995">
        <v>359.49900000000002</v>
      </c>
      <c r="U995">
        <v>3</v>
      </c>
      <c r="V995">
        <v>0.15</v>
      </c>
      <c r="W995">
        <v>-29.605799999999999</v>
      </c>
    </row>
    <row r="996" spans="1:23" x14ac:dyDescent="0.3">
      <c r="A996">
        <v>8986</v>
      </c>
      <c r="B996" t="s">
        <v>7203</v>
      </c>
      <c r="C996" s="12">
        <v>42075</v>
      </c>
      <c r="D996" s="15">
        <f t="shared" si="30"/>
        <v>2015</v>
      </c>
      <c r="E996" s="15">
        <f t="shared" si="31"/>
        <v>3</v>
      </c>
      <c r="F996" s="14">
        <v>42197</v>
      </c>
      <c r="G996" t="s">
        <v>51</v>
      </c>
      <c r="H996" t="s">
        <v>1263</v>
      </c>
      <c r="I996" t="s">
        <v>1264</v>
      </c>
      <c r="J996" t="s">
        <v>25</v>
      </c>
      <c r="K996" t="s">
        <v>26</v>
      </c>
      <c r="L996" t="s">
        <v>1387</v>
      </c>
      <c r="M996" t="s">
        <v>90</v>
      </c>
      <c r="N996">
        <v>28540</v>
      </c>
      <c r="O996" t="s">
        <v>29</v>
      </c>
      <c r="P996" t="s">
        <v>2084</v>
      </c>
      <c r="Q996" t="s">
        <v>31</v>
      </c>
      <c r="R996" t="s">
        <v>67</v>
      </c>
      <c r="S996" t="s">
        <v>2085</v>
      </c>
      <c r="T996">
        <v>77.951999999999998</v>
      </c>
      <c r="U996">
        <v>3</v>
      </c>
      <c r="V996">
        <v>0.2</v>
      </c>
      <c r="W996">
        <v>12.667199999999999</v>
      </c>
    </row>
    <row r="997" spans="1:23" x14ac:dyDescent="0.3">
      <c r="A997">
        <v>8987</v>
      </c>
      <c r="B997" t="s">
        <v>7203</v>
      </c>
      <c r="C997" s="12">
        <v>42075</v>
      </c>
      <c r="D997" s="15">
        <f t="shared" si="30"/>
        <v>2015</v>
      </c>
      <c r="E997" s="15">
        <f t="shared" si="31"/>
        <v>3</v>
      </c>
      <c r="F997" s="14">
        <v>42197</v>
      </c>
      <c r="G997" t="s">
        <v>51</v>
      </c>
      <c r="H997" t="s">
        <v>1263</v>
      </c>
      <c r="I997" t="s">
        <v>1264</v>
      </c>
      <c r="J997" t="s">
        <v>25</v>
      </c>
      <c r="K997" t="s">
        <v>26</v>
      </c>
      <c r="L997" t="s">
        <v>1387</v>
      </c>
      <c r="M997" t="s">
        <v>90</v>
      </c>
      <c r="N997">
        <v>28540</v>
      </c>
      <c r="O997" t="s">
        <v>29</v>
      </c>
      <c r="P997" t="s">
        <v>4223</v>
      </c>
      <c r="Q997" t="s">
        <v>46</v>
      </c>
      <c r="R997" t="s">
        <v>77</v>
      </c>
      <c r="S997" t="s">
        <v>4224</v>
      </c>
      <c r="T997">
        <v>95.97</v>
      </c>
      <c r="U997">
        <v>5</v>
      </c>
      <c r="V997">
        <v>0.7</v>
      </c>
      <c r="W997">
        <v>-73.576999999999998</v>
      </c>
    </row>
    <row r="998" spans="1:23" x14ac:dyDescent="0.3">
      <c r="A998">
        <v>8988</v>
      </c>
      <c r="B998" t="s">
        <v>7203</v>
      </c>
      <c r="C998" s="12">
        <v>42075</v>
      </c>
      <c r="D998" s="15">
        <f t="shared" si="30"/>
        <v>2015</v>
      </c>
      <c r="E998" s="15">
        <f t="shared" si="31"/>
        <v>3</v>
      </c>
      <c r="F998" s="14">
        <v>42197</v>
      </c>
      <c r="G998" t="s">
        <v>51</v>
      </c>
      <c r="H998" t="s">
        <v>1263</v>
      </c>
      <c r="I998" t="s">
        <v>1264</v>
      </c>
      <c r="J998" t="s">
        <v>25</v>
      </c>
      <c r="K998" t="s">
        <v>26</v>
      </c>
      <c r="L998" t="s">
        <v>1387</v>
      </c>
      <c r="M998" t="s">
        <v>90</v>
      </c>
      <c r="N998">
        <v>28540</v>
      </c>
      <c r="O998" t="s">
        <v>29</v>
      </c>
      <c r="P998" t="s">
        <v>773</v>
      </c>
      <c r="Q998" t="s">
        <v>73</v>
      </c>
      <c r="R998" t="s">
        <v>74</v>
      </c>
      <c r="S998" t="s">
        <v>774</v>
      </c>
      <c r="T998">
        <v>105.584</v>
      </c>
      <c r="U998">
        <v>2</v>
      </c>
      <c r="V998">
        <v>0.2</v>
      </c>
      <c r="W998">
        <v>9.2385999999999999</v>
      </c>
    </row>
    <row r="999" spans="1:23" x14ac:dyDescent="0.3">
      <c r="A999">
        <v>8989</v>
      </c>
      <c r="B999" t="s">
        <v>7203</v>
      </c>
      <c r="C999" s="12">
        <v>42075</v>
      </c>
      <c r="D999" s="15">
        <f t="shared" si="30"/>
        <v>2015</v>
      </c>
      <c r="E999" s="15">
        <f t="shared" si="31"/>
        <v>3</v>
      </c>
      <c r="F999" s="14">
        <v>42197</v>
      </c>
      <c r="G999" t="s">
        <v>51</v>
      </c>
      <c r="H999" t="s">
        <v>1263</v>
      </c>
      <c r="I999" t="s">
        <v>1264</v>
      </c>
      <c r="J999" t="s">
        <v>25</v>
      </c>
      <c r="K999" t="s">
        <v>26</v>
      </c>
      <c r="L999" t="s">
        <v>1387</v>
      </c>
      <c r="M999" t="s">
        <v>90</v>
      </c>
      <c r="N999">
        <v>28540</v>
      </c>
      <c r="O999" t="s">
        <v>29</v>
      </c>
      <c r="P999" t="s">
        <v>1795</v>
      </c>
      <c r="Q999" t="s">
        <v>46</v>
      </c>
      <c r="R999" t="s">
        <v>70</v>
      </c>
      <c r="S999" t="s">
        <v>1796</v>
      </c>
      <c r="T999">
        <v>9.3439999999999994</v>
      </c>
      <c r="U999">
        <v>2</v>
      </c>
      <c r="V999">
        <v>0.2</v>
      </c>
      <c r="W999">
        <v>1.1679999999999999</v>
      </c>
    </row>
    <row r="1000" spans="1:23" x14ac:dyDescent="0.3">
      <c r="A1000">
        <v>9557</v>
      </c>
      <c r="B1000" t="s">
        <v>7344</v>
      </c>
      <c r="C1000" s="12">
        <v>42075</v>
      </c>
      <c r="D1000" s="15">
        <f t="shared" si="30"/>
        <v>2015</v>
      </c>
      <c r="E1000" s="15">
        <f t="shared" si="31"/>
        <v>3</v>
      </c>
      <c r="F1000" s="14">
        <v>42136</v>
      </c>
      <c r="G1000" t="s">
        <v>22</v>
      </c>
      <c r="H1000" t="s">
        <v>101</v>
      </c>
      <c r="I1000" t="s">
        <v>102</v>
      </c>
      <c r="J1000" t="s">
        <v>103</v>
      </c>
      <c r="K1000" t="s">
        <v>26</v>
      </c>
      <c r="L1000" t="s">
        <v>89</v>
      </c>
      <c r="M1000" t="s">
        <v>2399</v>
      </c>
      <c r="N1000">
        <v>3301</v>
      </c>
      <c r="O1000" t="s">
        <v>147</v>
      </c>
      <c r="P1000" t="s">
        <v>2692</v>
      </c>
      <c r="Q1000" t="s">
        <v>46</v>
      </c>
      <c r="R1000" t="s">
        <v>92</v>
      </c>
      <c r="S1000" t="s">
        <v>2693</v>
      </c>
      <c r="T1000">
        <v>184.66</v>
      </c>
      <c r="U1000">
        <v>7</v>
      </c>
      <c r="V1000">
        <v>0</v>
      </c>
      <c r="W1000">
        <v>84.943600000000004</v>
      </c>
    </row>
    <row r="1001" spans="1:23" x14ac:dyDescent="0.3">
      <c r="A1001">
        <v>5349</v>
      </c>
      <c r="B1001" t="s">
        <v>6218</v>
      </c>
      <c r="C1001" s="12">
        <v>42095</v>
      </c>
      <c r="D1001" s="15">
        <f t="shared" si="30"/>
        <v>2015</v>
      </c>
      <c r="E1001" s="15">
        <f t="shared" si="31"/>
        <v>4</v>
      </c>
      <c r="F1001" s="14">
        <v>42278</v>
      </c>
      <c r="G1001" t="s">
        <v>51</v>
      </c>
      <c r="H1001" t="s">
        <v>2164</v>
      </c>
      <c r="I1001" t="s">
        <v>2165</v>
      </c>
      <c r="J1001" t="s">
        <v>41</v>
      </c>
      <c r="K1001" t="s">
        <v>26</v>
      </c>
      <c r="L1001" t="s">
        <v>6219</v>
      </c>
      <c r="M1001" t="s">
        <v>217</v>
      </c>
      <c r="N1001">
        <v>55125</v>
      </c>
      <c r="O1001" t="s">
        <v>106</v>
      </c>
      <c r="P1001" t="s">
        <v>2848</v>
      </c>
      <c r="Q1001" t="s">
        <v>46</v>
      </c>
      <c r="R1001" t="s">
        <v>77</v>
      </c>
      <c r="S1001" t="s">
        <v>2849</v>
      </c>
      <c r="T1001">
        <v>32.340000000000003</v>
      </c>
      <c r="U1001">
        <v>3</v>
      </c>
      <c r="V1001">
        <v>0</v>
      </c>
      <c r="W1001">
        <v>15.523199999999999</v>
      </c>
    </row>
    <row r="1002" spans="1:23" x14ac:dyDescent="0.3">
      <c r="A1002">
        <v>5350</v>
      </c>
      <c r="B1002" t="s">
        <v>6218</v>
      </c>
      <c r="C1002" s="12">
        <v>42095</v>
      </c>
      <c r="D1002" s="15">
        <f t="shared" si="30"/>
        <v>2015</v>
      </c>
      <c r="E1002" s="15">
        <f t="shared" si="31"/>
        <v>4</v>
      </c>
      <c r="F1002" s="14">
        <v>42278</v>
      </c>
      <c r="G1002" t="s">
        <v>51</v>
      </c>
      <c r="H1002" t="s">
        <v>2164</v>
      </c>
      <c r="I1002" t="s">
        <v>2165</v>
      </c>
      <c r="J1002" t="s">
        <v>41</v>
      </c>
      <c r="K1002" t="s">
        <v>26</v>
      </c>
      <c r="L1002" t="s">
        <v>6219</v>
      </c>
      <c r="M1002" t="s">
        <v>217</v>
      </c>
      <c r="N1002">
        <v>55125</v>
      </c>
      <c r="O1002" t="s">
        <v>106</v>
      </c>
      <c r="P1002" t="s">
        <v>873</v>
      </c>
      <c r="Q1002" t="s">
        <v>46</v>
      </c>
      <c r="R1002" t="s">
        <v>92</v>
      </c>
      <c r="S1002" t="s">
        <v>874</v>
      </c>
      <c r="T1002">
        <v>39.9</v>
      </c>
      <c r="U1002">
        <v>5</v>
      </c>
      <c r="V1002">
        <v>0</v>
      </c>
      <c r="W1002">
        <v>19.95</v>
      </c>
    </row>
    <row r="1003" spans="1:23" x14ac:dyDescent="0.3">
      <c r="A1003">
        <v>5647</v>
      </c>
      <c r="B1003" t="s">
        <v>6339</v>
      </c>
      <c r="C1003" s="12">
        <v>42095</v>
      </c>
      <c r="D1003" s="15">
        <f t="shared" si="30"/>
        <v>2015</v>
      </c>
      <c r="E1003" s="15">
        <f t="shared" si="31"/>
        <v>4</v>
      </c>
      <c r="F1003" s="14">
        <v>42248</v>
      </c>
      <c r="G1003" t="s">
        <v>51</v>
      </c>
      <c r="H1003" t="s">
        <v>962</v>
      </c>
      <c r="I1003" t="s">
        <v>963</v>
      </c>
      <c r="J1003" t="s">
        <v>41</v>
      </c>
      <c r="K1003" t="s">
        <v>26</v>
      </c>
      <c r="L1003" t="s">
        <v>2492</v>
      </c>
      <c r="M1003" t="s">
        <v>301</v>
      </c>
      <c r="N1003">
        <v>22304</v>
      </c>
      <c r="O1003" t="s">
        <v>29</v>
      </c>
      <c r="P1003" t="s">
        <v>3418</v>
      </c>
      <c r="Q1003" t="s">
        <v>31</v>
      </c>
      <c r="R1003" t="s">
        <v>67</v>
      </c>
      <c r="S1003" t="s">
        <v>3419</v>
      </c>
      <c r="T1003">
        <v>192.22</v>
      </c>
      <c r="U1003">
        <v>14</v>
      </c>
      <c r="V1003">
        <v>0</v>
      </c>
      <c r="W1003">
        <v>69.199200000000005</v>
      </c>
    </row>
    <row r="1004" spans="1:23" x14ac:dyDescent="0.3">
      <c r="A1004">
        <v>1054</v>
      </c>
      <c r="B1004" t="s">
        <v>2745</v>
      </c>
      <c r="C1004" s="12">
        <v>42098</v>
      </c>
      <c r="D1004" s="15">
        <f t="shared" si="30"/>
        <v>2015</v>
      </c>
      <c r="E1004" s="15">
        <f t="shared" si="31"/>
        <v>4</v>
      </c>
      <c r="F1004" s="14">
        <v>42220</v>
      </c>
      <c r="G1004" t="s">
        <v>51</v>
      </c>
      <c r="H1004" t="s">
        <v>2746</v>
      </c>
      <c r="I1004" t="s">
        <v>2747</v>
      </c>
      <c r="J1004" t="s">
        <v>103</v>
      </c>
      <c r="K1004" t="s">
        <v>26</v>
      </c>
      <c r="L1004" t="s">
        <v>250</v>
      </c>
      <c r="M1004" t="s">
        <v>251</v>
      </c>
      <c r="N1004">
        <v>10009</v>
      </c>
      <c r="O1004" t="s">
        <v>147</v>
      </c>
      <c r="P1004" t="s">
        <v>2748</v>
      </c>
      <c r="Q1004" t="s">
        <v>46</v>
      </c>
      <c r="R1004" t="s">
        <v>70</v>
      </c>
      <c r="S1004" t="s">
        <v>2749</v>
      </c>
      <c r="T1004">
        <v>11.16</v>
      </c>
      <c r="U1004">
        <v>2</v>
      </c>
      <c r="V1004">
        <v>0</v>
      </c>
      <c r="W1004">
        <v>4.3524000000000003</v>
      </c>
    </row>
    <row r="1005" spans="1:23" x14ac:dyDescent="0.3">
      <c r="A1005">
        <v>1055</v>
      </c>
      <c r="B1005" t="s">
        <v>2745</v>
      </c>
      <c r="C1005" s="12">
        <v>42098</v>
      </c>
      <c r="D1005" s="15">
        <f t="shared" si="30"/>
        <v>2015</v>
      </c>
      <c r="E1005" s="15">
        <f t="shared" si="31"/>
        <v>4</v>
      </c>
      <c r="F1005" s="14">
        <v>42220</v>
      </c>
      <c r="G1005" t="s">
        <v>51</v>
      </c>
      <c r="H1005" t="s">
        <v>2746</v>
      </c>
      <c r="I1005" t="s">
        <v>2747</v>
      </c>
      <c r="J1005" t="s">
        <v>103</v>
      </c>
      <c r="K1005" t="s">
        <v>26</v>
      </c>
      <c r="L1005" t="s">
        <v>250</v>
      </c>
      <c r="M1005" t="s">
        <v>251</v>
      </c>
      <c r="N1005">
        <v>10009</v>
      </c>
      <c r="O1005" t="s">
        <v>147</v>
      </c>
      <c r="P1005" t="s">
        <v>2750</v>
      </c>
      <c r="Q1005" t="s">
        <v>31</v>
      </c>
      <c r="R1005" t="s">
        <v>67</v>
      </c>
      <c r="S1005" t="s">
        <v>2751</v>
      </c>
      <c r="T1005">
        <v>108.4</v>
      </c>
      <c r="U1005">
        <v>2</v>
      </c>
      <c r="V1005">
        <v>0</v>
      </c>
      <c r="W1005">
        <v>22.763999999999999</v>
      </c>
    </row>
    <row r="1006" spans="1:23" x14ac:dyDescent="0.3">
      <c r="A1006">
        <v>1056</v>
      </c>
      <c r="B1006" t="s">
        <v>2745</v>
      </c>
      <c r="C1006" s="12">
        <v>42098</v>
      </c>
      <c r="D1006" s="15">
        <f t="shared" si="30"/>
        <v>2015</v>
      </c>
      <c r="E1006" s="15">
        <f t="shared" si="31"/>
        <v>4</v>
      </c>
      <c r="F1006" s="14">
        <v>42220</v>
      </c>
      <c r="G1006" t="s">
        <v>51</v>
      </c>
      <c r="H1006" t="s">
        <v>2746</v>
      </c>
      <c r="I1006" t="s">
        <v>2747</v>
      </c>
      <c r="J1006" t="s">
        <v>103</v>
      </c>
      <c r="K1006" t="s">
        <v>26</v>
      </c>
      <c r="L1006" t="s">
        <v>250</v>
      </c>
      <c r="M1006" t="s">
        <v>251</v>
      </c>
      <c r="N1006">
        <v>10009</v>
      </c>
      <c r="O1006" t="s">
        <v>147</v>
      </c>
      <c r="P1006" t="s">
        <v>579</v>
      </c>
      <c r="Q1006" t="s">
        <v>46</v>
      </c>
      <c r="R1006" t="s">
        <v>77</v>
      </c>
      <c r="S1006" t="s">
        <v>580</v>
      </c>
      <c r="T1006">
        <v>82.343999999999994</v>
      </c>
      <c r="U1006">
        <v>3</v>
      </c>
      <c r="V1006">
        <v>0.2</v>
      </c>
      <c r="W1006">
        <v>27.7911</v>
      </c>
    </row>
    <row r="1007" spans="1:23" x14ac:dyDescent="0.3">
      <c r="A1007">
        <v>1057</v>
      </c>
      <c r="B1007" t="s">
        <v>2745</v>
      </c>
      <c r="C1007" s="12">
        <v>42098</v>
      </c>
      <c r="D1007" s="15">
        <f t="shared" si="30"/>
        <v>2015</v>
      </c>
      <c r="E1007" s="15">
        <f t="shared" si="31"/>
        <v>4</v>
      </c>
      <c r="F1007" s="14">
        <v>42220</v>
      </c>
      <c r="G1007" t="s">
        <v>51</v>
      </c>
      <c r="H1007" t="s">
        <v>2746</v>
      </c>
      <c r="I1007" t="s">
        <v>2747</v>
      </c>
      <c r="J1007" t="s">
        <v>103</v>
      </c>
      <c r="K1007" t="s">
        <v>26</v>
      </c>
      <c r="L1007" t="s">
        <v>250</v>
      </c>
      <c r="M1007" t="s">
        <v>251</v>
      </c>
      <c r="N1007">
        <v>10009</v>
      </c>
      <c r="O1007" t="s">
        <v>147</v>
      </c>
      <c r="P1007" t="s">
        <v>2752</v>
      </c>
      <c r="Q1007" t="s">
        <v>46</v>
      </c>
      <c r="R1007" t="s">
        <v>77</v>
      </c>
      <c r="S1007" t="s">
        <v>2753</v>
      </c>
      <c r="T1007">
        <v>9.0879999999999992</v>
      </c>
      <c r="U1007">
        <v>4</v>
      </c>
      <c r="V1007">
        <v>0.2</v>
      </c>
      <c r="W1007">
        <v>3.2944</v>
      </c>
    </row>
    <row r="1008" spans="1:23" x14ac:dyDescent="0.3">
      <c r="A1008">
        <v>1147</v>
      </c>
      <c r="B1008" t="s">
        <v>2898</v>
      </c>
      <c r="C1008" s="12">
        <v>42098</v>
      </c>
      <c r="D1008" s="15">
        <f t="shared" si="30"/>
        <v>2015</v>
      </c>
      <c r="E1008" s="15">
        <f t="shared" si="31"/>
        <v>4</v>
      </c>
      <c r="F1008" s="14">
        <v>42098</v>
      </c>
      <c r="G1008" t="s">
        <v>1191</v>
      </c>
      <c r="H1008" t="s">
        <v>2899</v>
      </c>
      <c r="I1008" t="s">
        <v>2900</v>
      </c>
      <c r="J1008" t="s">
        <v>25</v>
      </c>
      <c r="K1008" t="s">
        <v>26</v>
      </c>
      <c r="L1008" t="s">
        <v>2901</v>
      </c>
      <c r="M1008" t="s">
        <v>224</v>
      </c>
      <c r="N1008">
        <v>48911</v>
      </c>
      <c r="O1008" t="s">
        <v>106</v>
      </c>
      <c r="P1008" t="s">
        <v>2902</v>
      </c>
      <c r="Q1008" t="s">
        <v>46</v>
      </c>
      <c r="R1008" t="s">
        <v>80</v>
      </c>
      <c r="S1008" t="s">
        <v>2903</v>
      </c>
      <c r="T1008">
        <v>644.07600000000002</v>
      </c>
      <c r="U1008">
        <v>2</v>
      </c>
      <c r="V1008">
        <v>0.1</v>
      </c>
      <c r="W1008">
        <v>107.346</v>
      </c>
    </row>
    <row r="1009" spans="1:23" x14ac:dyDescent="0.3">
      <c r="A1009">
        <v>1148</v>
      </c>
      <c r="B1009" t="s">
        <v>2898</v>
      </c>
      <c r="C1009" s="12">
        <v>42098</v>
      </c>
      <c r="D1009" s="15">
        <f t="shared" si="30"/>
        <v>2015</v>
      </c>
      <c r="E1009" s="15">
        <f t="shared" si="31"/>
        <v>4</v>
      </c>
      <c r="F1009" s="14">
        <v>42098</v>
      </c>
      <c r="G1009" t="s">
        <v>1191</v>
      </c>
      <c r="H1009" t="s">
        <v>2899</v>
      </c>
      <c r="I1009" t="s">
        <v>2900</v>
      </c>
      <c r="J1009" t="s">
        <v>25</v>
      </c>
      <c r="K1009" t="s">
        <v>26</v>
      </c>
      <c r="L1009" t="s">
        <v>2901</v>
      </c>
      <c r="M1009" t="s">
        <v>224</v>
      </c>
      <c r="N1009">
        <v>48911</v>
      </c>
      <c r="O1009" t="s">
        <v>106</v>
      </c>
      <c r="P1009" t="s">
        <v>2904</v>
      </c>
      <c r="Q1009" t="s">
        <v>46</v>
      </c>
      <c r="R1009" t="s">
        <v>253</v>
      </c>
      <c r="S1009" t="s">
        <v>531</v>
      </c>
      <c r="T1009">
        <v>5.84</v>
      </c>
      <c r="U1009">
        <v>2</v>
      </c>
      <c r="V1009">
        <v>0</v>
      </c>
      <c r="W1009">
        <v>2.6280000000000001</v>
      </c>
    </row>
    <row r="1010" spans="1:23" x14ac:dyDescent="0.3">
      <c r="A1010">
        <v>1149</v>
      </c>
      <c r="B1010" t="s">
        <v>2898</v>
      </c>
      <c r="C1010" s="12">
        <v>42098</v>
      </c>
      <c r="D1010" s="15">
        <f t="shared" si="30"/>
        <v>2015</v>
      </c>
      <c r="E1010" s="15">
        <f t="shared" si="31"/>
        <v>4</v>
      </c>
      <c r="F1010" s="14">
        <v>42098</v>
      </c>
      <c r="G1010" t="s">
        <v>1191</v>
      </c>
      <c r="H1010" t="s">
        <v>2899</v>
      </c>
      <c r="I1010" t="s">
        <v>2900</v>
      </c>
      <c r="J1010" t="s">
        <v>25</v>
      </c>
      <c r="K1010" t="s">
        <v>26</v>
      </c>
      <c r="L1010" t="s">
        <v>2901</v>
      </c>
      <c r="M1010" t="s">
        <v>224</v>
      </c>
      <c r="N1010">
        <v>48911</v>
      </c>
      <c r="O1010" t="s">
        <v>106</v>
      </c>
      <c r="P1010" t="s">
        <v>2905</v>
      </c>
      <c r="Q1010" t="s">
        <v>46</v>
      </c>
      <c r="R1010" t="s">
        <v>77</v>
      </c>
      <c r="S1010" t="s">
        <v>2906</v>
      </c>
      <c r="T1010">
        <v>12.76</v>
      </c>
      <c r="U1010">
        <v>2</v>
      </c>
      <c r="V1010">
        <v>0</v>
      </c>
      <c r="W1010">
        <v>5.8696000000000002</v>
      </c>
    </row>
    <row r="1011" spans="1:23" x14ac:dyDescent="0.3">
      <c r="A1011">
        <v>1150</v>
      </c>
      <c r="B1011" t="s">
        <v>2898</v>
      </c>
      <c r="C1011" s="12">
        <v>42098</v>
      </c>
      <c r="D1011" s="15">
        <f t="shared" si="30"/>
        <v>2015</v>
      </c>
      <c r="E1011" s="15">
        <f t="shared" si="31"/>
        <v>4</v>
      </c>
      <c r="F1011" s="14">
        <v>42098</v>
      </c>
      <c r="G1011" t="s">
        <v>1191</v>
      </c>
      <c r="H1011" t="s">
        <v>2899</v>
      </c>
      <c r="I1011" t="s">
        <v>2900</v>
      </c>
      <c r="J1011" t="s">
        <v>25</v>
      </c>
      <c r="K1011" t="s">
        <v>26</v>
      </c>
      <c r="L1011" t="s">
        <v>2901</v>
      </c>
      <c r="M1011" t="s">
        <v>224</v>
      </c>
      <c r="N1011">
        <v>48911</v>
      </c>
      <c r="O1011" t="s">
        <v>106</v>
      </c>
      <c r="P1011" t="s">
        <v>2907</v>
      </c>
      <c r="Q1011" t="s">
        <v>73</v>
      </c>
      <c r="R1011" t="s">
        <v>74</v>
      </c>
      <c r="S1011" t="s">
        <v>2908</v>
      </c>
      <c r="T1011">
        <v>10.95</v>
      </c>
      <c r="U1011">
        <v>1</v>
      </c>
      <c r="V1011">
        <v>0</v>
      </c>
      <c r="W1011">
        <v>0.438</v>
      </c>
    </row>
    <row r="1012" spans="1:23" x14ac:dyDescent="0.3">
      <c r="A1012">
        <v>1151</v>
      </c>
      <c r="B1012" t="s">
        <v>2898</v>
      </c>
      <c r="C1012" s="12">
        <v>42098</v>
      </c>
      <c r="D1012" s="15">
        <f t="shared" si="30"/>
        <v>2015</v>
      </c>
      <c r="E1012" s="15">
        <f t="shared" si="31"/>
        <v>4</v>
      </c>
      <c r="F1012" s="14">
        <v>42098</v>
      </c>
      <c r="G1012" t="s">
        <v>1191</v>
      </c>
      <c r="H1012" t="s">
        <v>2899</v>
      </c>
      <c r="I1012" t="s">
        <v>2900</v>
      </c>
      <c r="J1012" t="s">
        <v>25</v>
      </c>
      <c r="K1012" t="s">
        <v>26</v>
      </c>
      <c r="L1012" t="s">
        <v>2901</v>
      </c>
      <c r="M1012" t="s">
        <v>224</v>
      </c>
      <c r="N1012">
        <v>48911</v>
      </c>
      <c r="O1012" t="s">
        <v>106</v>
      </c>
      <c r="P1012" t="s">
        <v>2909</v>
      </c>
      <c r="Q1012" t="s">
        <v>73</v>
      </c>
      <c r="R1012" t="s">
        <v>1120</v>
      </c>
      <c r="S1012" t="s">
        <v>2910</v>
      </c>
      <c r="T1012">
        <v>599.98</v>
      </c>
      <c r="U1012">
        <v>2</v>
      </c>
      <c r="V1012">
        <v>0</v>
      </c>
      <c r="W1012">
        <v>209.99299999999999</v>
      </c>
    </row>
    <row r="1013" spans="1:23" x14ac:dyDescent="0.3">
      <c r="A1013">
        <v>305</v>
      </c>
      <c r="B1013" t="s">
        <v>1023</v>
      </c>
      <c r="C1013" s="12">
        <v>42099</v>
      </c>
      <c r="D1013" s="15">
        <f t="shared" si="30"/>
        <v>2015</v>
      </c>
      <c r="E1013" s="15">
        <f t="shared" si="31"/>
        <v>4</v>
      </c>
      <c r="F1013" s="14">
        <v>42252</v>
      </c>
      <c r="G1013" t="s">
        <v>22</v>
      </c>
      <c r="H1013" t="s">
        <v>1024</v>
      </c>
      <c r="I1013" t="s">
        <v>1025</v>
      </c>
      <c r="J1013" t="s">
        <v>41</v>
      </c>
      <c r="K1013" t="s">
        <v>26</v>
      </c>
      <c r="L1013" t="s">
        <v>250</v>
      </c>
      <c r="M1013" t="s">
        <v>251</v>
      </c>
      <c r="N1013">
        <v>10024</v>
      </c>
      <c r="O1013" t="s">
        <v>147</v>
      </c>
      <c r="P1013" t="s">
        <v>1026</v>
      </c>
      <c r="Q1013" t="s">
        <v>31</v>
      </c>
      <c r="R1013" t="s">
        <v>67</v>
      </c>
      <c r="S1013" t="s">
        <v>1027</v>
      </c>
      <c r="T1013">
        <v>26.8</v>
      </c>
      <c r="U1013">
        <v>2</v>
      </c>
      <c r="V1013">
        <v>0</v>
      </c>
      <c r="W1013">
        <v>12.864000000000001</v>
      </c>
    </row>
    <row r="1014" spans="1:23" x14ac:dyDescent="0.3">
      <c r="A1014">
        <v>3403</v>
      </c>
      <c r="B1014" t="s">
        <v>5344</v>
      </c>
      <c r="C1014" s="12">
        <v>42099</v>
      </c>
      <c r="D1014" s="15">
        <f t="shared" si="30"/>
        <v>2015</v>
      </c>
      <c r="E1014" s="15">
        <f t="shared" si="31"/>
        <v>4</v>
      </c>
      <c r="F1014" s="14">
        <v>42129</v>
      </c>
      <c r="G1014" t="s">
        <v>182</v>
      </c>
      <c r="H1014" t="s">
        <v>1235</v>
      </c>
      <c r="I1014" t="s">
        <v>1236</v>
      </c>
      <c r="J1014" t="s">
        <v>41</v>
      </c>
      <c r="K1014" t="s">
        <v>26</v>
      </c>
      <c r="L1014" t="s">
        <v>5345</v>
      </c>
      <c r="M1014" t="s">
        <v>201</v>
      </c>
      <c r="N1014">
        <v>60477</v>
      </c>
      <c r="O1014" t="s">
        <v>106</v>
      </c>
      <c r="P1014" t="s">
        <v>2559</v>
      </c>
      <c r="Q1014" t="s">
        <v>31</v>
      </c>
      <c r="R1014" t="s">
        <v>67</v>
      </c>
      <c r="S1014" t="s">
        <v>860</v>
      </c>
      <c r="T1014">
        <v>22.288</v>
      </c>
      <c r="U1014">
        <v>7</v>
      </c>
      <c r="V1014">
        <v>0.6</v>
      </c>
      <c r="W1014">
        <v>-8.9152000000000005</v>
      </c>
    </row>
    <row r="1015" spans="1:23" x14ac:dyDescent="0.3">
      <c r="A1015">
        <v>5727</v>
      </c>
      <c r="B1015" t="s">
        <v>6359</v>
      </c>
      <c r="C1015" s="12">
        <v>42099</v>
      </c>
      <c r="D1015" s="15">
        <f t="shared" si="30"/>
        <v>2015</v>
      </c>
      <c r="E1015" s="15">
        <f t="shared" si="31"/>
        <v>4</v>
      </c>
      <c r="F1015" s="14">
        <v>42221</v>
      </c>
      <c r="G1015" t="s">
        <v>51</v>
      </c>
      <c r="H1015" t="s">
        <v>5362</v>
      </c>
      <c r="I1015" t="s">
        <v>5363</v>
      </c>
      <c r="J1015" t="s">
        <v>41</v>
      </c>
      <c r="K1015" t="s">
        <v>26</v>
      </c>
      <c r="L1015" t="s">
        <v>178</v>
      </c>
      <c r="M1015" t="s">
        <v>105</v>
      </c>
      <c r="N1015">
        <v>77095</v>
      </c>
      <c r="O1015" t="s">
        <v>106</v>
      </c>
      <c r="P1015" t="s">
        <v>3355</v>
      </c>
      <c r="Q1015" t="s">
        <v>73</v>
      </c>
      <c r="R1015" t="s">
        <v>74</v>
      </c>
      <c r="S1015" t="s">
        <v>3356</v>
      </c>
      <c r="T1015">
        <v>946.34400000000005</v>
      </c>
      <c r="U1015">
        <v>7</v>
      </c>
      <c r="V1015">
        <v>0.2</v>
      </c>
      <c r="W1015">
        <v>118.29300000000001</v>
      </c>
    </row>
    <row r="1016" spans="1:23" x14ac:dyDescent="0.3">
      <c r="A1016">
        <v>6595</v>
      </c>
      <c r="B1016" t="s">
        <v>6608</v>
      </c>
      <c r="C1016" s="12">
        <v>42099</v>
      </c>
      <c r="D1016" s="15">
        <f t="shared" si="30"/>
        <v>2015</v>
      </c>
      <c r="E1016" s="15">
        <f t="shared" si="31"/>
        <v>4</v>
      </c>
      <c r="F1016" s="14">
        <v>42313</v>
      </c>
      <c r="G1016" t="s">
        <v>51</v>
      </c>
      <c r="H1016" t="s">
        <v>3353</v>
      </c>
      <c r="I1016" t="s">
        <v>3354</v>
      </c>
      <c r="J1016" t="s">
        <v>41</v>
      </c>
      <c r="K1016" t="s">
        <v>26</v>
      </c>
      <c r="L1016" t="s">
        <v>3773</v>
      </c>
      <c r="M1016" t="s">
        <v>237</v>
      </c>
      <c r="N1016">
        <v>46203</v>
      </c>
      <c r="O1016" t="s">
        <v>106</v>
      </c>
      <c r="P1016" t="s">
        <v>2247</v>
      </c>
      <c r="Q1016" t="s">
        <v>46</v>
      </c>
      <c r="R1016" t="s">
        <v>70</v>
      </c>
      <c r="S1016" t="s">
        <v>2248</v>
      </c>
      <c r="T1016">
        <v>125.93</v>
      </c>
      <c r="U1016">
        <v>7</v>
      </c>
      <c r="V1016">
        <v>0</v>
      </c>
      <c r="W1016">
        <v>35.260399999999997</v>
      </c>
    </row>
    <row r="1017" spans="1:23" x14ac:dyDescent="0.3">
      <c r="A1017">
        <v>1816</v>
      </c>
      <c r="B1017" t="s">
        <v>3916</v>
      </c>
      <c r="C1017" s="12">
        <v>42100</v>
      </c>
      <c r="D1017" s="15">
        <f t="shared" si="30"/>
        <v>2015</v>
      </c>
      <c r="E1017" s="15">
        <f t="shared" si="31"/>
        <v>4</v>
      </c>
      <c r="F1017" s="14">
        <v>42100</v>
      </c>
      <c r="G1017" t="s">
        <v>1191</v>
      </c>
      <c r="H1017" t="s">
        <v>2416</v>
      </c>
      <c r="I1017" t="s">
        <v>2417</v>
      </c>
      <c r="J1017" t="s">
        <v>25</v>
      </c>
      <c r="K1017" t="s">
        <v>26</v>
      </c>
      <c r="L1017" t="s">
        <v>97</v>
      </c>
      <c r="M1017" t="s">
        <v>98</v>
      </c>
      <c r="N1017">
        <v>98105</v>
      </c>
      <c r="O1017" t="s">
        <v>44</v>
      </c>
      <c r="P1017" t="s">
        <v>3917</v>
      </c>
      <c r="Q1017" t="s">
        <v>46</v>
      </c>
      <c r="R1017" t="s">
        <v>47</v>
      </c>
      <c r="S1017" t="s">
        <v>3918</v>
      </c>
      <c r="T1017">
        <v>7.38</v>
      </c>
      <c r="U1017">
        <v>2</v>
      </c>
      <c r="V1017">
        <v>0</v>
      </c>
      <c r="W1017">
        <v>3.4685999999999999</v>
      </c>
    </row>
    <row r="1018" spans="1:23" x14ac:dyDescent="0.3">
      <c r="A1018">
        <v>1817</v>
      </c>
      <c r="B1018" t="s">
        <v>3916</v>
      </c>
      <c r="C1018" s="12">
        <v>42100</v>
      </c>
      <c r="D1018" s="15">
        <f t="shared" si="30"/>
        <v>2015</v>
      </c>
      <c r="E1018" s="15">
        <f t="shared" si="31"/>
        <v>4</v>
      </c>
      <c r="F1018" s="14">
        <v>42100</v>
      </c>
      <c r="G1018" t="s">
        <v>1191</v>
      </c>
      <c r="H1018" t="s">
        <v>2416</v>
      </c>
      <c r="I1018" t="s">
        <v>2417</v>
      </c>
      <c r="J1018" t="s">
        <v>25</v>
      </c>
      <c r="K1018" t="s">
        <v>26</v>
      </c>
      <c r="L1018" t="s">
        <v>97</v>
      </c>
      <c r="M1018" t="s">
        <v>98</v>
      </c>
      <c r="N1018">
        <v>98105</v>
      </c>
      <c r="O1018" t="s">
        <v>44</v>
      </c>
      <c r="P1018" t="s">
        <v>721</v>
      </c>
      <c r="Q1018" t="s">
        <v>46</v>
      </c>
      <c r="R1018" t="s">
        <v>70</v>
      </c>
      <c r="S1018" t="s">
        <v>722</v>
      </c>
      <c r="T1018">
        <v>9.26</v>
      </c>
      <c r="U1018">
        <v>2</v>
      </c>
      <c r="V1018">
        <v>0</v>
      </c>
      <c r="W1018">
        <v>3.0558000000000001</v>
      </c>
    </row>
    <row r="1019" spans="1:23" x14ac:dyDescent="0.3">
      <c r="A1019">
        <v>3361</v>
      </c>
      <c r="B1019" t="s">
        <v>5315</v>
      </c>
      <c r="C1019" s="12">
        <v>42100</v>
      </c>
      <c r="D1019" s="15">
        <f t="shared" si="30"/>
        <v>2015</v>
      </c>
      <c r="E1019" s="15">
        <f t="shared" si="31"/>
        <v>4</v>
      </c>
      <c r="F1019" s="14">
        <v>42222</v>
      </c>
      <c r="G1019" t="s">
        <v>22</v>
      </c>
      <c r="H1019" t="s">
        <v>3156</v>
      </c>
      <c r="I1019" t="s">
        <v>3157</v>
      </c>
      <c r="J1019" t="s">
        <v>103</v>
      </c>
      <c r="K1019" t="s">
        <v>26</v>
      </c>
      <c r="L1019" t="s">
        <v>250</v>
      </c>
      <c r="M1019" t="s">
        <v>251</v>
      </c>
      <c r="N1019">
        <v>10024</v>
      </c>
      <c r="O1019" t="s">
        <v>147</v>
      </c>
      <c r="P1019" t="s">
        <v>887</v>
      </c>
      <c r="Q1019" t="s">
        <v>46</v>
      </c>
      <c r="R1019" t="s">
        <v>92</v>
      </c>
      <c r="S1019" t="s">
        <v>888</v>
      </c>
      <c r="T1019">
        <v>30.44</v>
      </c>
      <c r="U1019">
        <v>4</v>
      </c>
      <c r="V1019">
        <v>0</v>
      </c>
      <c r="W1019">
        <v>14.306800000000001</v>
      </c>
    </row>
    <row r="1020" spans="1:23" x14ac:dyDescent="0.3">
      <c r="A1020">
        <v>3362</v>
      </c>
      <c r="B1020" t="s">
        <v>5315</v>
      </c>
      <c r="C1020" s="12">
        <v>42100</v>
      </c>
      <c r="D1020" s="15">
        <f t="shared" si="30"/>
        <v>2015</v>
      </c>
      <c r="E1020" s="15">
        <f t="shared" si="31"/>
        <v>4</v>
      </c>
      <c r="F1020" s="14">
        <v>42222</v>
      </c>
      <c r="G1020" t="s">
        <v>22</v>
      </c>
      <c r="H1020" t="s">
        <v>3156</v>
      </c>
      <c r="I1020" t="s">
        <v>3157</v>
      </c>
      <c r="J1020" t="s">
        <v>103</v>
      </c>
      <c r="K1020" t="s">
        <v>26</v>
      </c>
      <c r="L1020" t="s">
        <v>250</v>
      </c>
      <c r="M1020" t="s">
        <v>251</v>
      </c>
      <c r="N1020">
        <v>10024</v>
      </c>
      <c r="O1020" t="s">
        <v>147</v>
      </c>
      <c r="P1020" t="s">
        <v>5316</v>
      </c>
      <c r="Q1020" t="s">
        <v>31</v>
      </c>
      <c r="R1020" t="s">
        <v>67</v>
      </c>
      <c r="S1020" t="s">
        <v>5317</v>
      </c>
      <c r="T1020">
        <v>35.28</v>
      </c>
      <c r="U1020">
        <v>3</v>
      </c>
      <c r="V1020">
        <v>0</v>
      </c>
      <c r="W1020">
        <v>11.995200000000001</v>
      </c>
    </row>
    <row r="1021" spans="1:23" x14ac:dyDescent="0.3">
      <c r="A1021">
        <v>7250</v>
      </c>
      <c r="B1021" t="s">
        <v>6786</v>
      </c>
      <c r="C1021" s="12">
        <v>42100</v>
      </c>
      <c r="D1021" s="15">
        <f t="shared" si="30"/>
        <v>2015</v>
      </c>
      <c r="E1021" s="15">
        <f t="shared" si="31"/>
        <v>4</v>
      </c>
      <c r="F1021" s="14">
        <v>42253</v>
      </c>
      <c r="G1021" t="s">
        <v>22</v>
      </c>
      <c r="H1021" t="s">
        <v>5009</v>
      </c>
      <c r="I1021" t="s">
        <v>5010</v>
      </c>
      <c r="J1021" t="s">
        <v>25</v>
      </c>
      <c r="K1021" t="s">
        <v>26</v>
      </c>
      <c r="L1021" t="s">
        <v>42</v>
      </c>
      <c r="M1021" t="s">
        <v>43</v>
      </c>
      <c r="N1021">
        <v>90008</v>
      </c>
      <c r="O1021" t="s">
        <v>44</v>
      </c>
      <c r="P1021" t="s">
        <v>5531</v>
      </c>
      <c r="Q1021" t="s">
        <v>73</v>
      </c>
      <c r="R1021" t="s">
        <v>157</v>
      </c>
      <c r="S1021" t="s">
        <v>5532</v>
      </c>
      <c r="T1021">
        <v>119.98</v>
      </c>
      <c r="U1021">
        <v>2</v>
      </c>
      <c r="V1021">
        <v>0</v>
      </c>
      <c r="W1021">
        <v>35.994</v>
      </c>
    </row>
    <row r="1022" spans="1:23" x14ac:dyDescent="0.3">
      <c r="A1022">
        <v>7251</v>
      </c>
      <c r="B1022" t="s">
        <v>6786</v>
      </c>
      <c r="C1022" s="12">
        <v>42100</v>
      </c>
      <c r="D1022" s="15">
        <f t="shared" si="30"/>
        <v>2015</v>
      </c>
      <c r="E1022" s="15">
        <f t="shared" si="31"/>
        <v>4</v>
      </c>
      <c r="F1022" s="14">
        <v>42253</v>
      </c>
      <c r="G1022" t="s">
        <v>22</v>
      </c>
      <c r="H1022" t="s">
        <v>5009</v>
      </c>
      <c r="I1022" t="s">
        <v>5010</v>
      </c>
      <c r="J1022" t="s">
        <v>25</v>
      </c>
      <c r="K1022" t="s">
        <v>26</v>
      </c>
      <c r="L1022" t="s">
        <v>42</v>
      </c>
      <c r="M1022" t="s">
        <v>43</v>
      </c>
      <c r="N1022">
        <v>90008</v>
      </c>
      <c r="O1022" t="s">
        <v>44</v>
      </c>
      <c r="P1022" t="s">
        <v>6248</v>
      </c>
      <c r="Q1022" t="s">
        <v>73</v>
      </c>
      <c r="R1022" t="s">
        <v>157</v>
      </c>
      <c r="S1022" t="s">
        <v>6249</v>
      </c>
      <c r="T1022">
        <v>989.97</v>
      </c>
      <c r="U1022">
        <v>3</v>
      </c>
      <c r="V1022">
        <v>0</v>
      </c>
      <c r="W1022">
        <v>395.988</v>
      </c>
    </row>
    <row r="1023" spans="1:23" x14ac:dyDescent="0.3">
      <c r="A1023">
        <v>1253</v>
      </c>
      <c r="B1023" t="s">
        <v>3066</v>
      </c>
      <c r="C1023" s="12">
        <v>42101</v>
      </c>
      <c r="D1023" s="15">
        <f t="shared" si="30"/>
        <v>2015</v>
      </c>
      <c r="E1023" s="15">
        <f t="shared" si="31"/>
        <v>4</v>
      </c>
      <c r="F1023" s="14">
        <v>42254</v>
      </c>
      <c r="G1023" t="s">
        <v>51</v>
      </c>
      <c r="H1023" t="s">
        <v>95</v>
      </c>
      <c r="I1023" t="s">
        <v>96</v>
      </c>
      <c r="J1023" t="s">
        <v>25</v>
      </c>
      <c r="K1023" t="s">
        <v>26</v>
      </c>
      <c r="L1023" t="s">
        <v>2267</v>
      </c>
      <c r="M1023" t="s">
        <v>116</v>
      </c>
      <c r="N1023">
        <v>53209</v>
      </c>
      <c r="O1023" t="s">
        <v>106</v>
      </c>
      <c r="P1023" t="s">
        <v>3067</v>
      </c>
      <c r="Q1023" t="s">
        <v>73</v>
      </c>
      <c r="R1023" t="s">
        <v>74</v>
      </c>
      <c r="S1023" t="s">
        <v>3068</v>
      </c>
      <c r="T1023">
        <v>1099.96</v>
      </c>
      <c r="U1023">
        <v>4</v>
      </c>
      <c r="V1023">
        <v>0</v>
      </c>
      <c r="W1023">
        <v>285.9896</v>
      </c>
    </row>
    <row r="1024" spans="1:23" x14ac:dyDescent="0.3">
      <c r="A1024">
        <v>1287</v>
      </c>
      <c r="B1024" t="s">
        <v>3136</v>
      </c>
      <c r="C1024" s="12">
        <v>42101</v>
      </c>
      <c r="D1024" s="15">
        <f t="shared" si="30"/>
        <v>2015</v>
      </c>
      <c r="E1024" s="15">
        <f t="shared" si="31"/>
        <v>4</v>
      </c>
      <c r="F1024" s="14">
        <v>42223</v>
      </c>
      <c r="G1024" t="s">
        <v>51</v>
      </c>
      <c r="H1024" t="s">
        <v>500</v>
      </c>
      <c r="I1024" t="s">
        <v>501</v>
      </c>
      <c r="J1024" t="s">
        <v>103</v>
      </c>
      <c r="K1024" t="s">
        <v>26</v>
      </c>
      <c r="L1024" t="s">
        <v>250</v>
      </c>
      <c r="M1024" t="s">
        <v>251</v>
      </c>
      <c r="N1024">
        <v>10035</v>
      </c>
      <c r="O1024" t="s">
        <v>147</v>
      </c>
      <c r="P1024" t="s">
        <v>3137</v>
      </c>
      <c r="Q1024" t="s">
        <v>46</v>
      </c>
      <c r="R1024" t="s">
        <v>70</v>
      </c>
      <c r="S1024" t="s">
        <v>3138</v>
      </c>
      <c r="T1024">
        <v>15.48</v>
      </c>
      <c r="U1024">
        <v>3</v>
      </c>
      <c r="V1024">
        <v>0</v>
      </c>
      <c r="W1024">
        <v>4.4892000000000003</v>
      </c>
    </row>
    <row r="1025" spans="1:23" x14ac:dyDescent="0.3">
      <c r="A1025">
        <v>7919</v>
      </c>
      <c r="B1025" t="s">
        <v>6932</v>
      </c>
      <c r="C1025" s="12">
        <v>42101</v>
      </c>
      <c r="D1025" s="15">
        <f t="shared" si="30"/>
        <v>2015</v>
      </c>
      <c r="E1025" s="15">
        <f t="shared" si="31"/>
        <v>4</v>
      </c>
      <c r="F1025" s="14">
        <v>42223</v>
      </c>
      <c r="G1025" t="s">
        <v>22</v>
      </c>
      <c r="H1025" t="s">
        <v>4878</v>
      </c>
      <c r="I1025" t="s">
        <v>4879</v>
      </c>
      <c r="J1025" t="s">
        <v>103</v>
      </c>
      <c r="K1025" t="s">
        <v>26</v>
      </c>
      <c r="L1025" t="s">
        <v>886</v>
      </c>
      <c r="M1025" t="s">
        <v>43</v>
      </c>
      <c r="N1025">
        <v>92024</v>
      </c>
      <c r="O1025" t="s">
        <v>44</v>
      </c>
      <c r="P1025" t="s">
        <v>1019</v>
      </c>
      <c r="Q1025" t="s">
        <v>46</v>
      </c>
      <c r="R1025" t="s">
        <v>77</v>
      </c>
      <c r="S1025" t="s">
        <v>1020</v>
      </c>
      <c r="T1025">
        <v>22.847999999999999</v>
      </c>
      <c r="U1025">
        <v>2</v>
      </c>
      <c r="V1025">
        <v>0.2</v>
      </c>
      <c r="W1025">
        <v>7.4256000000000002</v>
      </c>
    </row>
    <row r="1026" spans="1:23" x14ac:dyDescent="0.3">
      <c r="A1026">
        <v>1118</v>
      </c>
      <c r="B1026" t="s">
        <v>2859</v>
      </c>
      <c r="C1026" s="12">
        <v>42103</v>
      </c>
      <c r="D1026" s="15">
        <f t="shared" si="30"/>
        <v>2015</v>
      </c>
      <c r="E1026" s="15">
        <f t="shared" si="31"/>
        <v>4</v>
      </c>
      <c r="F1026" s="14">
        <v>42225</v>
      </c>
      <c r="G1026" t="s">
        <v>51</v>
      </c>
      <c r="H1026" t="s">
        <v>2860</v>
      </c>
      <c r="I1026" t="s">
        <v>2861</v>
      </c>
      <c r="J1026" t="s">
        <v>25</v>
      </c>
      <c r="K1026" t="s">
        <v>26</v>
      </c>
      <c r="L1026" t="s">
        <v>2862</v>
      </c>
      <c r="M1026" t="s">
        <v>1176</v>
      </c>
      <c r="N1026">
        <v>30076</v>
      </c>
      <c r="O1026" t="s">
        <v>29</v>
      </c>
      <c r="P1026" t="s">
        <v>1155</v>
      </c>
      <c r="Q1026" t="s">
        <v>46</v>
      </c>
      <c r="R1026" t="s">
        <v>92</v>
      </c>
      <c r="S1026" t="s">
        <v>1320</v>
      </c>
      <c r="T1026">
        <v>279.89999999999998</v>
      </c>
      <c r="U1026">
        <v>5</v>
      </c>
      <c r="V1026">
        <v>0</v>
      </c>
      <c r="W1026">
        <v>137.15100000000001</v>
      </c>
    </row>
    <row r="1027" spans="1:23" x14ac:dyDescent="0.3">
      <c r="A1027">
        <v>1119</v>
      </c>
      <c r="B1027" t="s">
        <v>2859</v>
      </c>
      <c r="C1027" s="12">
        <v>42103</v>
      </c>
      <c r="D1027" s="15">
        <f t="shared" ref="D1027:D1090" si="32">YEAR(C1027)</f>
        <v>2015</v>
      </c>
      <c r="E1027" s="15">
        <f t="shared" ref="E1027:E1090" si="33">MONTH(C1027)</f>
        <v>4</v>
      </c>
      <c r="F1027" s="14">
        <v>42225</v>
      </c>
      <c r="G1027" t="s">
        <v>51</v>
      </c>
      <c r="H1027" t="s">
        <v>2860</v>
      </c>
      <c r="I1027" t="s">
        <v>2861</v>
      </c>
      <c r="J1027" t="s">
        <v>25</v>
      </c>
      <c r="K1027" t="s">
        <v>26</v>
      </c>
      <c r="L1027" t="s">
        <v>2862</v>
      </c>
      <c r="M1027" t="s">
        <v>1176</v>
      </c>
      <c r="N1027">
        <v>30076</v>
      </c>
      <c r="O1027" t="s">
        <v>29</v>
      </c>
      <c r="P1027" t="s">
        <v>2405</v>
      </c>
      <c r="Q1027" t="s">
        <v>73</v>
      </c>
      <c r="R1027" t="s">
        <v>157</v>
      </c>
      <c r="S1027" t="s">
        <v>2406</v>
      </c>
      <c r="T1027">
        <v>619.95000000000005</v>
      </c>
      <c r="U1027">
        <v>5</v>
      </c>
      <c r="V1027">
        <v>0</v>
      </c>
      <c r="W1027">
        <v>111.59099999999999</v>
      </c>
    </row>
    <row r="1028" spans="1:23" x14ac:dyDescent="0.3">
      <c r="A1028">
        <v>1120</v>
      </c>
      <c r="B1028" t="s">
        <v>2859</v>
      </c>
      <c r="C1028" s="12">
        <v>42103</v>
      </c>
      <c r="D1028" s="15">
        <f t="shared" si="32"/>
        <v>2015</v>
      </c>
      <c r="E1028" s="15">
        <f t="shared" si="33"/>
        <v>4</v>
      </c>
      <c r="F1028" s="14">
        <v>42225</v>
      </c>
      <c r="G1028" t="s">
        <v>51</v>
      </c>
      <c r="H1028" t="s">
        <v>2860</v>
      </c>
      <c r="I1028" t="s">
        <v>2861</v>
      </c>
      <c r="J1028" t="s">
        <v>25</v>
      </c>
      <c r="K1028" t="s">
        <v>26</v>
      </c>
      <c r="L1028" t="s">
        <v>2862</v>
      </c>
      <c r="M1028" t="s">
        <v>1176</v>
      </c>
      <c r="N1028">
        <v>30076</v>
      </c>
      <c r="O1028" t="s">
        <v>29</v>
      </c>
      <c r="P1028" t="s">
        <v>2863</v>
      </c>
      <c r="Q1028" t="s">
        <v>46</v>
      </c>
      <c r="R1028" t="s">
        <v>92</v>
      </c>
      <c r="S1028" t="s">
        <v>2864</v>
      </c>
      <c r="T1028">
        <v>4.3600000000000003</v>
      </c>
      <c r="U1028">
        <v>2</v>
      </c>
      <c r="V1028">
        <v>0</v>
      </c>
      <c r="W1028">
        <v>2.0491999999999999</v>
      </c>
    </row>
    <row r="1029" spans="1:23" x14ac:dyDescent="0.3">
      <c r="A1029">
        <v>1121</v>
      </c>
      <c r="B1029" t="s">
        <v>2859</v>
      </c>
      <c r="C1029" s="12">
        <v>42103</v>
      </c>
      <c r="D1029" s="15">
        <f t="shared" si="32"/>
        <v>2015</v>
      </c>
      <c r="E1029" s="15">
        <f t="shared" si="33"/>
        <v>4</v>
      </c>
      <c r="F1029" s="14">
        <v>42225</v>
      </c>
      <c r="G1029" t="s">
        <v>51</v>
      </c>
      <c r="H1029" t="s">
        <v>2860</v>
      </c>
      <c r="I1029" t="s">
        <v>2861</v>
      </c>
      <c r="J1029" t="s">
        <v>25</v>
      </c>
      <c r="K1029" t="s">
        <v>26</v>
      </c>
      <c r="L1029" t="s">
        <v>2862</v>
      </c>
      <c r="M1029" t="s">
        <v>1176</v>
      </c>
      <c r="N1029">
        <v>30076</v>
      </c>
      <c r="O1029" t="s">
        <v>29</v>
      </c>
      <c r="P1029" t="s">
        <v>2290</v>
      </c>
      <c r="Q1029" t="s">
        <v>46</v>
      </c>
      <c r="R1029" t="s">
        <v>168</v>
      </c>
      <c r="S1029" t="s">
        <v>2291</v>
      </c>
      <c r="T1029">
        <v>15.28</v>
      </c>
      <c r="U1029">
        <v>2</v>
      </c>
      <c r="V1029">
        <v>0</v>
      </c>
      <c r="W1029">
        <v>7.4871999999999996</v>
      </c>
    </row>
    <row r="1030" spans="1:23" x14ac:dyDescent="0.3">
      <c r="A1030">
        <v>4258</v>
      </c>
      <c r="B1030" t="s">
        <v>5786</v>
      </c>
      <c r="C1030" s="12">
        <v>42103</v>
      </c>
      <c r="D1030" s="15">
        <f t="shared" si="32"/>
        <v>2015</v>
      </c>
      <c r="E1030" s="15">
        <f t="shared" si="33"/>
        <v>4</v>
      </c>
      <c r="F1030" s="14">
        <v>42256</v>
      </c>
      <c r="G1030" t="s">
        <v>51</v>
      </c>
      <c r="H1030" t="s">
        <v>133</v>
      </c>
      <c r="I1030" t="s">
        <v>134</v>
      </c>
      <c r="J1030" t="s">
        <v>41</v>
      </c>
      <c r="K1030" t="s">
        <v>26</v>
      </c>
      <c r="L1030" t="s">
        <v>4009</v>
      </c>
      <c r="M1030" t="s">
        <v>395</v>
      </c>
      <c r="N1030">
        <v>97504</v>
      </c>
      <c r="O1030" t="s">
        <v>44</v>
      </c>
      <c r="P1030" t="s">
        <v>5307</v>
      </c>
      <c r="Q1030" t="s">
        <v>46</v>
      </c>
      <c r="R1030" t="s">
        <v>77</v>
      </c>
      <c r="S1030" t="s">
        <v>5308</v>
      </c>
      <c r="T1030">
        <v>9.7620000000000005</v>
      </c>
      <c r="U1030">
        <v>2</v>
      </c>
      <c r="V1030">
        <v>0.7</v>
      </c>
      <c r="W1030">
        <v>-6.8334000000000001</v>
      </c>
    </row>
    <row r="1031" spans="1:23" x14ac:dyDescent="0.3">
      <c r="A1031">
        <v>4617</v>
      </c>
      <c r="B1031" t="s">
        <v>5938</v>
      </c>
      <c r="C1031" s="12">
        <v>42103</v>
      </c>
      <c r="D1031" s="15">
        <f t="shared" si="32"/>
        <v>2015</v>
      </c>
      <c r="E1031" s="15">
        <f t="shared" si="33"/>
        <v>4</v>
      </c>
      <c r="F1031" s="14">
        <v>42194</v>
      </c>
      <c r="G1031" t="s">
        <v>22</v>
      </c>
      <c r="H1031" t="s">
        <v>815</v>
      </c>
      <c r="I1031" t="s">
        <v>816</v>
      </c>
      <c r="J1031" t="s">
        <v>41</v>
      </c>
      <c r="K1031" t="s">
        <v>26</v>
      </c>
      <c r="L1031" t="s">
        <v>178</v>
      </c>
      <c r="M1031" t="s">
        <v>105</v>
      </c>
      <c r="N1031">
        <v>77095</v>
      </c>
      <c r="O1031" t="s">
        <v>106</v>
      </c>
      <c r="P1031" t="s">
        <v>795</v>
      </c>
      <c r="Q1031" t="s">
        <v>73</v>
      </c>
      <c r="R1031" t="s">
        <v>157</v>
      </c>
      <c r="S1031" t="s">
        <v>796</v>
      </c>
      <c r="T1031">
        <v>134.376</v>
      </c>
      <c r="U1031">
        <v>3</v>
      </c>
      <c r="V1031">
        <v>0.2</v>
      </c>
      <c r="W1031">
        <v>6.7187999999999999</v>
      </c>
    </row>
    <row r="1032" spans="1:23" x14ac:dyDescent="0.3">
      <c r="A1032">
        <v>5496</v>
      </c>
      <c r="B1032" t="s">
        <v>6273</v>
      </c>
      <c r="C1032" s="12">
        <v>42103</v>
      </c>
      <c r="D1032" s="15">
        <f t="shared" si="32"/>
        <v>2015</v>
      </c>
      <c r="E1032" s="15">
        <f t="shared" si="33"/>
        <v>4</v>
      </c>
      <c r="F1032" s="14">
        <v>42225</v>
      </c>
      <c r="G1032" t="s">
        <v>51</v>
      </c>
      <c r="H1032" t="s">
        <v>3390</v>
      </c>
      <c r="I1032" t="s">
        <v>3391</v>
      </c>
      <c r="J1032" t="s">
        <v>41</v>
      </c>
      <c r="K1032" t="s">
        <v>26</v>
      </c>
      <c r="L1032" t="s">
        <v>145</v>
      </c>
      <c r="M1032" t="s">
        <v>146</v>
      </c>
      <c r="N1032">
        <v>19140</v>
      </c>
      <c r="O1032" t="s">
        <v>147</v>
      </c>
      <c r="P1032" t="s">
        <v>4111</v>
      </c>
      <c r="Q1032" t="s">
        <v>46</v>
      </c>
      <c r="R1032" t="s">
        <v>77</v>
      </c>
      <c r="S1032" t="s">
        <v>4112</v>
      </c>
      <c r="T1032">
        <v>7.6559999999999997</v>
      </c>
      <c r="U1032">
        <v>4</v>
      </c>
      <c r="V1032">
        <v>0.7</v>
      </c>
      <c r="W1032">
        <v>-6.1247999999999996</v>
      </c>
    </row>
    <row r="1033" spans="1:23" x14ac:dyDescent="0.3">
      <c r="A1033">
        <v>636</v>
      </c>
      <c r="B1033" t="s">
        <v>1884</v>
      </c>
      <c r="C1033" s="12">
        <v>42104</v>
      </c>
      <c r="D1033" s="15">
        <f t="shared" si="32"/>
        <v>2015</v>
      </c>
      <c r="E1033" s="15">
        <f t="shared" si="33"/>
        <v>4</v>
      </c>
      <c r="F1033" s="14">
        <v>42257</v>
      </c>
      <c r="G1033" t="s">
        <v>22</v>
      </c>
      <c r="H1033" t="s">
        <v>1885</v>
      </c>
      <c r="I1033" t="s">
        <v>1886</v>
      </c>
      <c r="J1033" t="s">
        <v>41</v>
      </c>
      <c r="K1033" t="s">
        <v>26</v>
      </c>
      <c r="L1033" t="s">
        <v>1887</v>
      </c>
      <c r="M1033" t="s">
        <v>1176</v>
      </c>
      <c r="N1033">
        <v>31088</v>
      </c>
      <c r="O1033" t="s">
        <v>29</v>
      </c>
      <c r="P1033" t="s">
        <v>1888</v>
      </c>
      <c r="Q1033" t="s">
        <v>31</v>
      </c>
      <c r="R1033" t="s">
        <v>35</v>
      </c>
      <c r="S1033" t="s">
        <v>1889</v>
      </c>
      <c r="T1033">
        <v>392.94</v>
      </c>
      <c r="U1033">
        <v>3</v>
      </c>
      <c r="V1033">
        <v>0</v>
      </c>
      <c r="W1033">
        <v>43.223399999999998</v>
      </c>
    </row>
    <row r="1034" spans="1:23" x14ac:dyDescent="0.3">
      <c r="A1034">
        <v>1300</v>
      </c>
      <c r="B1034" t="s">
        <v>3155</v>
      </c>
      <c r="C1034" s="12">
        <v>42104</v>
      </c>
      <c r="D1034" s="15">
        <f t="shared" si="32"/>
        <v>2015</v>
      </c>
      <c r="E1034" s="15">
        <f t="shared" si="33"/>
        <v>4</v>
      </c>
      <c r="F1034" s="14">
        <v>42195</v>
      </c>
      <c r="G1034" t="s">
        <v>182</v>
      </c>
      <c r="H1034" t="s">
        <v>2924</v>
      </c>
      <c r="I1034" t="s">
        <v>2925</v>
      </c>
      <c r="J1034" t="s">
        <v>25</v>
      </c>
      <c r="K1034" t="s">
        <v>26</v>
      </c>
      <c r="L1034" t="s">
        <v>126</v>
      </c>
      <c r="M1034" t="s">
        <v>43</v>
      </c>
      <c r="N1034">
        <v>94109</v>
      </c>
      <c r="O1034" t="s">
        <v>44</v>
      </c>
      <c r="P1034" t="s">
        <v>594</v>
      </c>
      <c r="Q1034" t="s">
        <v>46</v>
      </c>
      <c r="R1034" t="s">
        <v>60</v>
      </c>
      <c r="S1034" t="s">
        <v>595</v>
      </c>
      <c r="T1034">
        <v>26.96</v>
      </c>
      <c r="U1034">
        <v>2</v>
      </c>
      <c r="V1034">
        <v>0</v>
      </c>
      <c r="W1034">
        <v>7.0095999999999998</v>
      </c>
    </row>
    <row r="1035" spans="1:23" x14ac:dyDescent="0.3">
      <c r="A1035">
        <v>2128</v>
      </c>
      <c r="B1035" t="s">
        <v>4256</v>
      </c>
      <c r="C1035" s="12">
        <v>42104</v>
      </c>
      <c r="D1035" s="15">
        <f t="shared" si="32"/>
        <v>2015</v>
      </c>
      <c r="E1035" s="15">
        <f t="shared" si="33"/>
        <v>4</v>
      </c>
      <c r="F1035" s="14">
        <v>42257</v>
      </c>
      <c r="G1035" t="s">
        <v>51</v>
      </c>
      <c r="H1035" t="s">
        <v>3305</v>
      </c>
      <c r="I1035" t="s">
        <v>3306</v>
      </c>
      <c r="J1035" t="s">
        <v>103</v>
      </c>
      <c r="K1035" t="s">
        <v>26</v>
      </c>
      <c r="L1035" t="s">
        <v>145</v>
      </c>
      <c r="M1035" t="s">
        <v>146</v>
      </c>
      <c r="N1035">
        <v>19134</v>
      </c>
      <c r="O1035" t="s">
        <v>147</v>
      </c>
      <c r="P1035" t="s">
        <v>4257</v>
      </c>
      <c r="Q1035" t="s">
        <v>31</v>
      </c>
      <c r="R1035" t="s">
        <v>67</v>
      </c>
      <c r="S1035" t="s">
        <v>4258</v>
      </c>
      <c r="T1035">
        <v>64.944000000000003</v>
      </c>
      <c r="U1035">
        <v>3</v>
      </c>
      <c r="V1035">
        <v>0.2</v>
      </c>
      <c r="W1035">
        <v>6.4943999999999997</v>
      </c>
    </row>
    <row r="1036" spans="1:23" x14ac:dyDescent="0.3">
      <c r="A1036">
        <v>2129</v>
      </c>
      <c r="B1036" t="s">
        <v>4256</v>
      </c>
      <c r="C1036" s="12">
        <v>42104</v>
      </c>
      <c r="D1036" s="15">
        <f t="shared" si="32"/>
        <v>2015</v>
      </c>
      <c r="E1036" s="15">
        <f t="shared" si="33"/>
        <v>4</v>
      </c>
      <c r="F1036" s="14">
        <v>42257</v>
      </c>
      <c r="G1036" t="s">
        <v>51</v>
      </c>
      <c r="H1036" t="s">
        <v>3305</v>
      </c>
      <c r="I1036" t="s">
        <v>3306</v>
      </c>
      <c r="J1036" t="s">
        <v>103</v>
      </c>
      <c r="K1036" t="s">
        <v>26</v>
      </c>
      <c r="L1036" t="s">
        <v>145</v>
      </c>
      <c r="M1036" t="s">
        <v>146</v>
      </c>
      <c r="N1036">
        <v>19134</v>
      </c>
      <c r="O1036" t="s">
        <v>147</v>
      </c>
      <c r="P1036" t="s">
        <v>3437</v>
      </c>
      <c r="Q1036" t="s">
        <v>46</v>
      </c>
      <c r="R1036" t="s">
        <v>92</v>
      </c>
      <c r="S1036" t="s">
        <v>3438</v>
      </c>
      <c r="T1036">
        <v>20.736000000000001</v>
      </c>
      <c r="U1036">
        <v>4</v>
      </c>
      <c r="V1036">
        <v>0.2</v>
      </c>
      <c r="W1036">
        <v>7.2576000000000001</v>
      </c>
    </row>
    <row r="1037" spans="1:23" x14ac:dyDescent="0.3">
      <c r="A1037">
        <v>2749</v>
      </c>
      <c r="B1037" t="s">
        <v>4863</v>
      </c>
      <c r="C1037" s="12">
        <v>42106</v>
      </c>
      <c r="D1037" s="15">
        <f t="shared" si="32"/>
        <v>2015</v>
      </c>
      <c r="E1037" s="15">
        <f t="shared" si="33"/>
        <v>4</v>
      </c>
      <c r="F1037" s="14">
        <v>42228</v>
      </c>
      <c r="G1037" t="s">
        <v>51</v>
      </c>
      <c r="H1037" t="s">
        <v>4864</v>
      </c>
      <c r="I1037" t="s">
        <v>4865</v>
      </c>
      <c r="J1037" t="s">
        <v>25</v>
      </c>
      <c r="K1037" t="s">
        <v>26</v>
      </c>
      <c r="L1037" t="s">
        <v>4677</v>
      </c>
      <c r="M1037" t="s">
        <v>55</v>
      </c>
      <c r="N1037">
        <v>32303</v>
      </c>
      <c r="O1037" t="s">
        <v>29</v>
      </c>
      <c r="P1037" t="s">
        <v>4492</v>
      </c>
      <c r="Q1037" t="s">
        <v>46</v>
      </c>
      <c r="R1037" t="s">
        <v>77</v>
      </c>
      <c r="S1037" t="s">
        <v>4493</v>
      </c>
      <c r="T1037">
        <v>8.2260000000000009</v>
      </c>
      <c r="U1037">
        <v>3</v>
      </c>
      <c r="V1037">
        <v>0.7</v>
      </c>
      <c r="W1037">
        <v>-6.0324</v>
      </c>
    </row>
    <row r="1038" spans="1:23" x14ac:dyDescent="0.3">
      <c r="A1038">
        <v>3374</v>
      </c>
      <c r="B1038" t="s">
        <v>5324</v>
      </c>
      <c r="C1038" s="12">
        <v>42106</v>
      </c>
      <c r="D1038" s="15">
        <f t="shared" si="32"/>
        <v>2015</v>
      </c>
      <c r="E1038" s="15">
        <f t="shared" si="33"/>
        <v>4</v>
      </c>
      <c r="F1038" s="14">
        <v>42289</v>
      </c>
      <c r="G1038" t="s">
        <v>51</v>
      </c>
      <c r="H1038" t="s">
        <v>52</v>
      </c>
      <c r="I1038" t="s">
        <v>53</v>
      </c>
      <c r="J1038" t="s">
        <v>25</v>
      </c>
      <c r="K1038" t="s">
        <v>26</v>
      </c>
      <c r="L1038" t="s">
        <v>4997</v>
      </c>
      <c r="M1038" t="s">
        <v>251</v>
      </c>
      <c r="N1038">
        <v>11550</v>
      </c>
      <c r="O1038" t="s">
        <v>147</v>
      </c>
      <c r="P1038" t="s">
        <v>5039</v>
      </c>
      <c r="Q1038" t="s">
        <v>31</v>
      </c>
      <c r="R1038" t="s">
        <v>67</v>
      </c>
      <c r="S1038" t="s">
        <v>5040</v>
      </c>
      <c r="T1038">
        <v>28.44</v>
      </c>
      <c r="U1038">
        <v>3</v>
      </c>
      <c r="V1038">
        <v>0</v>
      </c>
      <c r="W1038">
        <v>11.375999999999999</v>
      </c>
    </row>
    <row r="1039" spans="1:23" x14ac:dyDescent="0.3">
      <c r="A1039">
        <v>3375</v>
      </c>
      <c r="B1039" t="s">
        <v>5324</v>
      </c>
      <c r="C1039" s="12">
        <v>42106</v>
      </c>
      <c r="D1039" s="15">
        <f t="shared" si="32"/>
        <v>2015</v>
      </c>
      <c r="E1039" s="15">
        <f t="shared" si="33"/>
        <v>4</v>
      </c>
      <c r="F1039" s="14">
        <v>42289</v>
      </c>
      <c r="G1039" t="s">
        <v>51</v>
      </c>
      <c r="H1039" t="s">
        <v>52</v>
      </c>
      <c r="I1039" t="s">
        <v>53</v>
      </c>
      <c r="J1039" t="s">
        <v>25</v>
      </c>
      <c r="K1039" t="s">
        <v>26</v>
      </c>
      <c r="L1039" t="s">
        <v>4997</v>
      </c>
      <c r="M1039" t="s">
        <v>251</v>
      </c>
      <c r="N1039">
        <v>11550</v>
      </c>
      <c r="O1039" t="s">
        <v>147</v>
      </c>
      <c r="P1039" t="s">
        <v>1413</v>
      </c>
      <c r="Q1039" t="s">
        <v>31</v>
      </c>
      <c r="R1039" t="s">
        <v>35</v>
      </c>
      <c r="S1039" t="s">
        <v>1414</v>
      </c>
      <c r="T1039">
        <v>364.41</v>
      </c>
      <c r="U1039">
        <v>5</v>
      </c>
      <c r="V1039">
        <v>0.1</v>
      </c>
      <c r="W1039">
        <v>8.0980000000000008</v>
      </c>
    </row>
    <row r="1040" spans="1:23" x14ac:dyDescent="0.3">
      <c r="A1040">
        <v>3376</v>
      </c>
      <c r="B1040" t="s">
        <v>5324</v>
      </c>
      <c r="C1040" s="12">
        <v>42106</v>
      </c>
      <c r="D1040" s="15">
        <f t="shared" si="32"/>
        <v>2015</v>
      </c>
      <c r="E1040" s="15">
        <f t="shared" si="33"/>
        <v>4</v>
      </c>
      <c r="F1040" s="14">
        <v>42289</v>
      </c>
      <c r="G1040" t="s">
        <v>51</v>
      </c>
      <c r="H1040" t="s">
        <v>52</v>
      </c>
      <c r="I1040" t="s">
        <v>53</v>
      </c>
      <c r="J1040" t="s">
        <v>25</v>
      </c>
      <c r="K1040" t="s">
        <v>26</v>
      </c>
      <c r="L1040" t="s">
        <v>4997</v>
      </c>
      <c r="M1040" t="s">
        <v>251</v>
      </c>
      <c r="N1040">
        <v>11550</v>
      </c>
      <c r="O1040" t="s">
        <v>147</v>
      </c>
      <c r="P1040" t="s">
        <v>1531</v>
      </c>
      <c r="Q1040" t="s">
        <v>73</v>
      </c>
      <c r="R1040" t="s">
        <v>74</v>
      </c>
      <c r="S1040" t="s">
        <v>1532</v>
      </c>
      <c r="T1040">
        <v>39.96</v>
      </c>
      <c r="U1040">
        <v>4</v>
      </c>
      <c r="V1040">
        <v>0</v>
      </c>
      <c r="W1040">
        <v>10.3896</v>
      </c>
    </row>
    <row r="1041" spans="1:23" x14ac:dyDescent="0.3">
      <c r="A1041">
        <v>3377</v>
      </c>
      <c r="B1041" t="s">
        <v>5324</v>
      </c>
      <c r="C1041" s="12">
        <v>42106</v>
      </c>
      <c r="D1041" s="15">
        <f t="shared" si="32"/>
        <v>2015</v>
      </c>
      <c r="E1041" s="15">
        <f t="shared" si="33"/>
        <v>4</v>
      </c>
      <c r="F1041" s="14">
        <v>42289</v>
      </c>
      <c r="G1041" t="s">
        <v>51</v>
      </c>
      <c r="H1041" t="s">
        <v>52</v>
      </c>
      <c r="I1041" t="s">
        <v>53</v>
      </c>
      <c r="J1041" t="s">
        <v>25</v>
      </c>
      <c r="K1041" t="s">
        <v>26</v>
      </c>
      <c r="L1041" t="s">
        <v>4997</v>
      </c>
      <c r="M1041" t="s">
        <v>251</v>
      </c>
      <c r="N1041">
        <v>11550</v>
      </c>
      <c r="O1041" t="s">
        <v>147</v>
      </c>
      <c r="P1041" t="s">
        <v>881</v>
      </c>
      <c r="Q1041" t="s">
        <v>31</v>
      </c>
      <c r="R1041" t="s">
        <v>35</v>
      </c>
      <c r="S1041" t="s">
        <v>882</v>
      </c>
      <c r="T1041">
        <v>361.76400000000001</v>
      </c>
      <c r="U1041">
        <v>2</v>
      </c>
      <c r="V1041">
        <v>0.1</v>
      </c>
      <c r="W1041">
        <v>68.333200000000005</v>
      </c>
    </row>
    <row r="1042" spans="1:23" x14ac:dyDescent="0.3">
      <c r="A1042">
        <v>3383</v>
      </c>
      <c r="B1042" t="s">
        <v>5334</v>
      </c>
      <c r="C1042" s="12">
        <v>42106</v>
      </c>
      <c r="D1042" s="15">
        <f t="shared" si="32"/>
        <v>2015</v>
      </c>
      <c r="E1042" s="15">
        <f t="shared" si="33"/>
        <v>4</v>
      </c>
      <c r="F1042" s="14">
        <v>42259</v>
      </c>
      <c r="G1042" t="s">
        <v>22</v>
      </c>
      <c r="H1042" t="s">
        <v>2447</v>
      </c>
      <c r="I1042" t="s">
        <v>2448</v>
      </c>
      <c r="J1042" t="s">
        <v>25</v>
      </c>
      <c r="K1042" t="s">
        <v>26</v>
      </c>
      <c r="L1042" t="s">
        <v>250</v>
      </c>
      <c r="M1042" t="s">
        <v>251</v>
      </c>
      <c r="N1042">
        <v>10035</v>
      </c>
      <c r="O1042" t="s">
        <v>147</v>
      </c>
      <c r="P1042" t="s">
        <v>4463</v>
      </c>
      <c r="Q1042" t="s">
        <v>46</v>
      </c>
      <c r="R1042" t="s">
        <v>168</v>
      </c>
      <c r="S1042" t="s">
        <v>4464</v>
      </c>
      <c r="T1042">
        <v>17.940000000000001</v>
      </c>
      <c r="U1042">
        <v>3</v>
      </c>
      <c r="V1042">
        <v>0</v>
      </c>
      <c r="W1042">
        <v>8.7905999999999995</v>
      </c>
    </row>
    <row r="1043" spans="1:23" x14ac:dyDescent="0.3">
      <c r="A1043">
        <v>3384</v>
      </c>
      <c r="B1043" t="s">
        <v>5334</v>
      </c>
      <c r="C1043" s="12">
        <v>42106</v>
      </c>
      <c r="D1043" s="15">
        <f t="shared" si="32"/>
        <v>2015</v>
      </c>
      <c r="E1043" s="15">
        <f t="shared" si="33"/>
        <v>4</v>
      </c>
      <c r="F1043" s="14">
        <v>42259</v>
      </c>
      <c r="G1043" t="s">
        <v>22</v>
      </c>
      <c r="H1043" t="s">
        <v>2447</v>
      </c>
      <c r="I1043" t="s">
        <v>2448</v>
      </c>
      <c r="J1043" t="s">
        <v>25</v>
      </c>
      <c r="K1043" t="s">
        <v>26</v>
      </c>
      <c r="L1043" t="s">
        <v>250</v>
      </c>
      <c r="M1043" t="s">
        <v>251</v>
      </c>
      <c r="N1043">
        <v>10035</v>
      </c>
      <c r="O1043" t="s">
        <v>147</v>
      </c>
      <c r="P1043" t="s">
        <v>5335</v>
      </c>
      <c r="Q1043" t="s">
        <v>31</v>
      </c>
      <c r="R1043" t="s">
        <v>35</v>
      </c>
      <c r="S1043" t="s">
        <v>5336</v>
      </c>
      <c r="T1043">
        <v>384.17399999999998</v>
      </c>
      <c r="U1043">
        <v>7</v>
      </c>
      <c r="V1043">
        <v>0.1</v>
      </c>
      <c r="W1043">
        <v>29.880199999999999</v>
      </c>
    </row>
    <row r="1044" spans="1:23" x14ac:dyDescent="0.3">
      <c r="A1044">
        <v>3385</v>
      </c>
      <c r="B1044" t="s">
        <v>5334</v>
      </c>
      <c r="C1044" s="12">
        <v>42106</v>
      </c>
      <c r="D1044" s="15">
        <f t="shared" si="32"/>
        <v>2015</v>
      </c>
      <c r="E1044" s="15">
        <f t="shared" si="33"/>
        <v>4</v>
      </c>
      <c r="F1044" s="14">
        <v>42259</v>
      </c>
      <c r="G1044" t="s">
        <v>22</v>
      </c>
      <c r="H1044" t="s">
        <v>2447</v>
      </c>
      <c r="I1044" t="s">
        <v>2448</v>
      </c>
      <c r="J1044" t="s">
        <v>25</v>
      </c>
      <c r="K1044" t="s">
        <v>26</v>
      </c>
      <c r="L1044" t="s">
        <v>250</v>
      </c>
      <c r="M1044" t="s">
        <v>251</v>
      </c>
      <c r="N1044">
        <v>10035</v>
      </c>
      <c r="O1044" t="s">
        <v>147</v>
      </c>
      <c r="P1044" t="s">
        <v>3079</v>
      </c>
      <c r="Q1044" t="s">
        <v>73</v>
      </c>
      <c r="R1044" t="s">
        <v>74</v>
      </c>
      <c r="S1044" t="s">
        <v>3080</v>
      </c>
      <c r="T1044">
        <v>1799.75</v>
      </c>
      <c r="U1044">
        <v>5</v>
      </c>
      <c r="V1044">
        <v>0</v>
      </c>
      <c r="W1044">
        <v>539.92499999999995</v>
      </c>
    </row>
    <row r="1045" spans="1:23" x14ac:dyDescent="0.3">
      <c r="A1045">
        <v>3851</v>
      </c>
      <c r="B1045" t="s">
        <v>5575</v>
      </c>
      <c r="C1045" s="12">
        <v>42106</v>
      </c>
      <c r="D1045" s="15">
        <f t="shared" si="32"/>
        <v>2015</v>
      </c>
      <c r="E1045" s="15">
        <f t="shared" si="33"/>
        <v>4</v>
      </c>
      <c r="F1045" s="14">
        <v>42259</v>
      </c>
      <c r="G1045" t="s">
        <v>51</v>
      </c>
      <c r="H1045" t="s">
        <v>781</v>
      </c>
      <c r="I1045" t="s">
        <v>782</v>
      </c>
      <c r="J1045" t="s">
        <v>41</v>
      </c>
      <c r="K1045" t="s">
        <v>26</v>
      </c>
      <c r="L1045" t="s">
        <v>300</v>
      </c>
      <c r="M1045" t="s">
        <v>559</v>
      </c>
      <c r="N1045">
        <v>65807</v>
      </c>
      <c r="O1045" t="s">
        <v>106</v>
      </c>
      <c r="P1045" t="s">
        <v>1155</v>
      </c>
      <c r="Q1045" t="s">
        <v>46</v>
      </c>
      <c r="R1045" t="s">
        <v>92</v>
      </c>
      <c r="S1045" t="s">
        <v>1156</v>
      </c>
      <c r="T1045">
        <v>85.96</v>
      </c>
      <c r="U1045">
        <v>7</v>
      </c>
      <c r="V1045">
        <v>0</v>
      </c>
      <c r="W1045">
        <v>40.401200000000003</v>
      </c>
    </row>
    <row r="1046" spans="1:23" x14ac:dyDescent="0.3">
      <c r="A1046">
        <v>4356</v>
      </c>
      <c r="B1046" t="s">
        <v>5827</v>
      </c>
      <c r="C1046" s="12">
        <v>42106</v>
      </c>
      <c r="D1046" s="15">
        <f t="shared" si="32"/>
        <v>2015</v>
      </c>
      <c r="E1046" s="15">
        <f t="shared" si="33"/>
        <v>4</v>
      </c>
      <c r="F1046" s="14">
        <v>42197</v>
      </c>
      <c r="G1046" t="s">
        <v>22</v>
      </c>
      <c r="H1046" t="s">
        <v>1545</v>
      </c>
      <c r="I1046" t="s">
        <v>1546</v>
      </c>
      <c r="J1046" t="s">
        <v>25</v>
      </c>
      <c r="K1046" t="s">
        <v>26</v>
      </c>
      <c r="L1046" t="s">
        <v>4471</v>
      </c>
      <c r="M1046" t="s">
        <v>317</v>
      </c>
      <c r="N1046">
        <v>37042</v>
      </c>
      <c r="O1046" t="s">
        <v>29</v>
      </c>
      <c r="P1046" t="s">
        <v>2397</v>
      </c>
      <c r="Q1046" t="s">
        <v>46</v>
      </c>
      <c r="R1046" t="s">
        <v>77</v>
      </c>
      <c r="S1046" t="s">
        <v>2398</v>
      </c>
      <c r="T1046">
        <v>1598.058</v>
      </c>
      <c r="U1046">
        <v>7</v>
      </c>
      <c r="V1046">
        <v>0.7</v>
      </c>
      <c r="W1046">
        <v>-1065.3720000000001</v>
      </c>
    </row>
    <row r="1047" spans="1:23" x14ac:dyDescent="0.3">
      <c r="A1047">
        <v>4357</v>
      </c>
      <c r="B1047" t="s">
        <v>5827</v>
      </c>
      <c r="C1047" s="12">
        <v>42106</v>
      </c>
      <c r="D1047" s="15">
        <f t="shared" si="32"/>
        <v>2015</v>
      </c>
      <c r="E1047" s="15">
        <f t="shared" si="33"/>
        <v>4</v>
      </c>
      <c r="F1047" s="14">
        <v>42197</v>
      </c>
      <c r="G1047" t="s">
        <v>22</v>
      </c>
      <c r="H1047" t="s">
        <v>1545</v>
      </c>
      <c r="I1047" t="s">
        <v>1546</v>
      </c>
      <c r="J1047" t="s">
        <v>25</v>
      </c>
      <c r="K1047" t="s">
        <v>26</v>
      </c>
      <c r="L1047" t="s">
        <v>4471</v>
      </c>
      <c r="M1047" t="s">
        <v>317</v>
      </c>
      <c r="N1047">
        <v>37042</v>
      </c>
      <c r="O1047" t="s">
        <v>29</v>
      </c>
      <c r="P1047" t="s">
        <v>2369</v>
      </c>
      <c r="Q1047" t="s">
        <v>46</v>
      </c>
      <c r="R1047" t="s">
        <v>70</v>
      </c>
      <c r="S1047" t="s">
        <v>2370</v>
      </c>
      <c r="T1047">
        <v>36.96</v>
      </c>
      <c r="U1047">
        <v>4</v>
      </c>
      <c r="V1047">
        <v>0.2</v>
      </c>
      <c r="W1047">
        <v>12.012</v>
      </c>
    </row>
    <row r="1048" spans="1:23" x14ac:dyDescent="0.3">
      <c r="A1048">
        <v>4561</v>
      </c>
      <c r="B1048" t="s">
        <v>5905</v>
      </c>
      <c r="C1048" s="12">
        <v>42106</v>
      </c>
      <c r="D1048" s="15">
        <f t="shared" si="32"/>
        <v>2015</v>
      </c>
      <c r="E1048" s="15">
        <f t="shared" si="33"/>
        <v>4</v>
      </c>
      <c r="F1048" s="14">
        <v>42259</v>
      </c>
      <c r="G1048" t="s">
        <v>22</v>
      </c>
      <c r="H1048" t="s">
        <v>3265</v>
      </c>
      <c r="I1048" t="s">
        <v>3266</v>
      </c>
      <c r="J1048" t="s">
        <v>41</v>
      </c>
      <c r="K1048" t="s">
        <v>26</v>
      </c>
      <c r="L1048" t="s">
        <v>42</v>
      </c>
      <c r="M1048" t="s">
        <v>43</v>
      </c>
      <c r="N1048">
        <v>90049</v>
      </c>
      <c r="O1048" t="s">
        <v>44</v>
      </c>
      <c r="P1048" t="s">
        <v>894</v>
      </c>
      <c r="Q1048" t="s">
        <v>46</v>
      </c>
      <c r="R1048" t="s">
        <v>168</v>
      </c>
      <c r="S1048" t="s">
        <v>895</v>
      </c>
      <c r="T1048">
        <v>271.44</v>
      </c>
      <c r="U1048">
        <v>3</v>
      </c>
      <c r="V1048">
        <v>0</v>
      </c>
      <c r="W1048">
        <v>122.148</v>
      </c>
    </row>
    <row r="1049" spans="1:23" x14ac:dyDescent="0.3">
      <c r="A1049">
        <v>4562</v>
      </c>
      <c r="B1049" t="s">
        <v>5905</v>
      </c>
      <c r="C1049" s="12">
        <v>42106</v>
      </c>
      <c r="D1049" s="15">
        <f t="shared" si="32"/>
        <v>2015</v>
      </c>
      <c r="E1049" s="15">
        <f t="shared" si="33"/>
        <v>4</v>
      </c>
      <c r="F1049" s="14">
        <v>42259</v>
      </c>
      <c r="G1049" t="s">
        <v>22</v>
      </c>
      <c r="H1049" t="s">
        <v>3265</v>
      </c>
      <c r="I1049" t="s">
        <v>3266</v>
      </c>
      <c r="J1049" t="s">
        <v>41</v>
      </c>
      <c r="K1049" t="s">
        <v>26</v>
      </c>
      <c r="L1049" t="s">
        <v>42</v>
      </c>
      <c r="M1049" t="s">
        <v>43</v>
      </c>
      <c r="N1049">
        <v>90049</v>
      </c>
      <c r="O1049" t="s">
        <v>44</v>
      </c>
      <c r="P1049" t="s">
        <v>5906</v>
      </c>
      <c r="Q1049" t="s">
        <v>73</v>
      </c>
      <c r="R1049" t="s">
        <v>74</v>
      </c>
      <c r="S1049" t="s">
        <v>5907</v>
      </c>
      <c r="T1049">
        <v>110.352</v>
      </c>
      <c r="U1049">
        <v>3</v>
      </c>
      <c r="V1049">
        <v>0.2</v>
      </c>
      <c r="W1049">
        <v>8.2764000000000006</v>
      </c>
    </row>
    <row r="1050" spans="1:23" x14ac:dyDescent="0.3">
      <c r="A1050">
        <v>4563</v>
      </c>
      <c r="B1050" t="s">
        <v>5905</v>
      </c>
      <c r="C1050" s="12">
        <v>42106</v>
      </c>
      <c r="D1050" s="15">
        <f t="shared" si="32"/>
        <v>2015</v>
      </c>
      <c r="E1050" s="15">
        <f t="shared" si="33"/>
        <v>4</v>
      </c>
      <c r="F1050" s="14">
        <v>42259</v>
      </c>
      <c r="G1050" t="s">
        <v>22</v>
      </c>
      <c r="H1050" t="s">
        <v>3265</v>
      </c>
      <c r="I1050" t="s">
        <v>3266</v>
      </c>
      <c r="J1050" t="s">
        <v>41</v>
      </c>
      <c r="K1050" t="s">
        <v>26</v>
      </c>
      <c r="L1050" t="s">
        <v>42</v>
      </c>
      <c r="M1050" t="s">
        <v>43</v>
      </c>
      <c r="N1050">
        <v>90049</v>
      </c>
      <c r="O1050" t="s">
        <v>44</v>
      </c>
      <c r="P1050" t="s">
        <v>5908</v>
      </c>
      <c r="Q1050" t="s">
        <v>31</v>
      </c>
      <c r="R1050" t="s">
        <v>67</v>
      </c>
      <c r="S1050" t="s">
        <v>5909</v>
      </c>
      <c r="T1050">
        <v>36.4</v>
      </c>
      <c r="U1050">
        <v>5</v>
      </c>
      <c r="V1050">
        <v>0</v>
      </c>
      <c r="W1050">
        <v>13.832000000000001</v>
      </c>
    </row>
    <row r="1051" spans="1:23" x14ac:dyDescent="0.3">
      <c r="A1051">
        <v>5325</v>
      </c>
      <c r="B1051" t="s">
        <v>6212</v>
      </c>
      <c r="C1051" s="12">
        <v>42106</v>
      </c>
      <c r="D1051" s="15">
        <f t="shared" si="32"/>
        <v>2015</v>
      </c>
      <c r="E1051" s="15">
        <f t="shared" si="33"/>
        <v>4</v>
      </c>
      <c r="F1051" s="14">
        <v>42259</v>
      </c>
      <c r="G1051" t="s">
        <v>51</v>
      </c>
      <c r="H1051" t="s">
        <v>2609</v>
      </c>
      <c r="I1051" t="s">
        <v>2610</v>
      </c>
      <c r="J1051" t="s">
        <v>25</v>
      </c>
      <c r="K1051" t="s">
        <v>26</v>
      </c>
      <c r="L1051" t="s">
        <v>1033</v>
      </c>
      <c r="M1051" t="s">
        <v>43</v>
      </c>
      <c r="N1051">
        <v>90712</v>
      </c>
      <c r="O1051" t="s">
        <v>44</v>
      </c>
      <c r="P1051" t="s">
        <v>4007</v>
      </c>
      <c r="Q1051" t="s">
        <v>46</v>
      </c>
      <c r="R1051" t="s">
        <v>70</v>
      </c>
      <c r="S1051" t="s">
        <v>4008</v>
      </c>
      <c r="T1051">
        <v>16.899999999999999</v>
      </c>
      <c r="U1051">
        <v>5</v>
      </c>
      <c r="V1051">
        <v>0</v>
      </c>
      <c r="W1051">
        <v>6.2530000000000001</v>
      </c>
    </row>
    <row r="1052" spans="1:23" x14ac:dyDescent="0.3">
      <c r="A1052">
        <v>5326</v>
      </c>
      <c r="B1052" t="s">
        <v>6212</v>
      </c>
      <c r="C1052" s="12">
        <v>42106</v>
      </c>
      <c r="D1052" s="15">
        <f t="shared" si="32"/>
        <v>2015</v>
      </c>
      <c r="E1052" s="15">
        <f t="shared" si="33"/>
        <v>4</v>
      </c>
      <c r="F1052" s="14">
        <v>42259</v>
      </c>
      <c r="G1052" t="s">
        <v>51</v>
      </c>
      <c r="H1052" t="s">
        <v>2609</v>
      </c>
      <c r="I1052" t="s">
        <v>2610</v>
      </c>
      <c r="J1052" t="s">
        <v>25</v>
      </c>
      <c r="K1052" t="s">
        <v>26</v>
      </c>
      <c r="L1052" t="s">
        <v>1033</v>
      </c>
      <c r="M1052" t="s">
        <v>43</v>
      </c>
      <c r="N1052">
        <v>90712</v>
      </c>
      <c r="O1052" t="s">
        <v>44</v>
      </c>
      <c r="P1052" t="s">
        <v>3445</v>
      </c>
      <c r="Q1052" t="s">
        <v>31</v>
      </c>
      <c r="R1052" t="s">
        <v>67</v>
      </c>
      <c r="S1052" t="s">
        <v>3446</v>
      </c>
      <c r="T1052">
        <v>25.08</v>
      </c>
      <c r="U1052">
        <v>6</v>
      </c>
      <c r="V1052">
        <v>0</v>
      </c>
      <c r="W1052">
        <v>9.0288000000000004</v>
      </c>
    </row>
    <row r="1053" spans="1:23" x14ac:dyDescent="0.3">
      <c r="A1053">
        <v>4228</v>
      </c>
      <c r="B1053" t="s">
        <v>5772</v>
      </c>
      <c r="C1053" s="12">
        <v>42125</v>
      </c>
      <c r="D1053" s="15">
        <f t="shared" si="32"/>
        <v>2015</v>
      </c>
      <c r="E1053" s="15">
        <f t="shared" si="33"/>
        <v>5</v>
      </c>
      <c r="F1053" s="14">
        <v>42278</v>
      </c>
      <c r="G1053" t="s">
        <v>51</v>
      </c>
      <c r="H1053" t="s">
        <v>1931</v>
      </c>
      <c r="I1053" t="s">
        <v>1932</v>
      </c>
      <c r="J1053" t="s">
        <v>103</v>
      </c>
      <c r="K1053" t="s">
        <v>26</v>
      </c>
      <c r="L1053" t="s">
        <v>97</v>
      </c>
      <c r="M1053" t="s">
        <v>98</v>
      </c>
      <c r="N1053">
        <v>98103</v>
      </c>
      <c r="O1053" t="s">
        <v>44</v>
      </c>
      <c r="P1053" t="s">
        <v>1402</v>
      </c>
      <c r="Q1053" t="s">
        <v>31</v>
      </c>
      <c r="R1053" t="s">
        <v>35</v>
      </c>
      <c r="S1053" t="s">
        <v>1403</v>
      </c>
      <c r="T1053">
        <v>61.584000000000003</v>
      </c>
      <c r="U1053">
        <v>1</v>
      </c>
      <c r="V1053">
        <v>0.2</v>
      </c>
      <c r="W1053">
        <v>-6.9282000000000004</v>
      </c>
    </row>
    <row r="1054" spans="1:23" x14ac:dyDescent="0.3">
      <c r="A1054">
        <v>7720</v>
      </c>
      <c r="B1054" t="s">
        <v>6892</v>
      </c>
      <c r="C1054" s="12">
        <v>42125</v>
      </c>
      <c r="D1054" s="15">
        <f t="shared" si="32"/>
        <v>2015</v>
      </c>
      <c r="E1054" s="15">
        <f t="shared" si="33"/>
        <v>5</v>
      </c>
      <c r="F1054" s="14">
        <v>42278</v>
      </c>
      <c r="G1054" t="s">
        <v>51</v>
      </c>
      <c r="H1054" t="s">
        <v>3032</v>
      </c>
      <c r="I1054" t="s">
        <v>3033</v>
      </c>
      <c r="J1054" t="s">
        <v>41</v>
      </c>
      <c r="K1054" t="s">
        <v>26</v>
      </c>
      <c r="L1054" t="s">
        <v>250</v>
      </c>
      <c r="M1054" t="s">
        <v>251</v>
      </c>
      <c r="N1054">
        <v>10009</v>
      </c>
      <c r="O1054" t="s">
        <v>147</v>
      </c>
      <c r="P1054" t="s">
        <v>5190</v>
      </c>
      <c r="Q1054" t="s">
        <v>46</v>
      </c>
      <c r="R1054" t="s">
        <v>70</v>
      </c>
      <c r="S1054" t="s">
        <v>5191</v>
      </c>
      <c r="T1054">
        <v>59.52</v>
      </c>
      <c r="U1054">
        <v>3</v>
      </c>
      <c r="V1054">
        <v>0</v>
      </c>
      <c r="W1054">
        <v>15.475199999999999</v>
      </c>
    </row>
    <row r="1055" spans="1:23" x14ac:dyDescent="0.3">
      <c r="A1055">
        <v>7721</v>
      </c>
      <c r="B1055" t="s">
        <v>6892</v>
      </c>
      <c r="C1055" s="12">
        <v>42125</v>
      </c>
      <c r="D1055" s="15">
        <f t="shared" si="32"/>
        <v>2015</v>
      </c>
      <c r="E1055" s="15">
        <f t="shared" si="33"/>
        <v>5</v>
      </c>
      <c r="F1055" s="14">
        <v>42278</v>
      </c>
      <c r="G1055" t="s">
        <v>51</v>
      </c>
      <c r="H1055" t="s">
        <v>3032</v>
      </c>
      <c r="I1055" t="s">
        <v>3033</v>
      </c>
      <c r="J1055" t="s">
        <v>41</v>
      </c>
      <c r="K1055" t="s">
        <v>26</v>
      </c>
      <c r="L1055" t="s">
        <v>250</v>
      </c>
      <c r="M1055" t="s">
        <v>251</v>
      </c>
      <c r="N1055">
        <v>10009</v>
      </c>
      <c r="O1055" t="s">
        <v>147</v>
      </c>
      <c r="P1055" t="s">
        <v>2617</v>
      </c>
      <c r="Q1055" t="s">
        <v>46</v>
      </c>
      <c r="R1055" t="s">
        <v>168</v>
      </c>
      <c r="S1055" t="s">
        <v>2618</v>
      </c>
      <c r="T1055">
        <v>17.48</v>
      </c>
      <c r="U1055">
        <v>2</v>
      </c>
      <c r="V1055">
        <v>0</v>
      </c>
      <c r="W1055">
        <v>8.2156000000000002</v>
      </c>
    </row>
    <row r="1056" spans="1:23" x14ac:dyDescent="0.3">
      <c r="A1056">
        <v>7722</v>
      </c>
      <c r="B1056" t="s">
        <v>6892</v>
      </c>
      <c r="C1056" s="12">
        <v>42125</v>
      </c>
      <c r="D1056" s="15">
        <f t="shared" si="32"/>
        <v>2015</v>
      </c>
      <c r="E1056" s="15">
        <f t="shared" si="33"/>
        <v>5</v>
      </c>
      <c r="F1056" s="14">
        <v>42278</v>
      </c>
      <c r="G1056" t="s">
        <v>51</v>
      </c>
      <c r="H1056" t="s">
        <v>3032</v>
      </c>
      <c r="I1056" t="s">
        <v>3033</v>
      </c>
      <c r="J1056" t="s">
        <v>41</v>
      </c>
      <c r="K1056" t="s">
        <v>26</v>
      </c>
      <c r="L1056" t="s">
        <v>250</v>
      </c>
      <c r="M1056" t="s">
        <v>251</v>
      </c>
      <c r="N1056">
        <v>10009</v>
      </c>
      <c r="O1056" t="s">
        <v>147</v>
      </c>
      <c r="P1056" t="s">
        <v>4299</v>
      </c>
      <c r="Q1056" t="s">
        <v>46</v>
      </c>
      <c r="R1056" t="s">
        <v>77</v>
      </c>
      <c r="S1056" t="s">
        <v>4300</v>
      </c>
      <c r="T1056">
        <v>13.167999999999999</v>
      </c>
      <c r="U1056">
        <v>2</v>
      </c>
      <c r="V1056">
        <v>0.2</v>
      </c>
      <c r="W1056">
        <v>4.6087999999999996</v>
      </c>
    </row>
    <row r="1057" spans="1:23" x14ac:dyDescent="0.3">
      <c r="A1057">
        <v>8375</v>
      </c>
      <c r="B1057" t="s">
        <v>7046</v>
      </c>
      <c r="C1057" s="12">
        <v>42125</v>
      </c>
      <c r="D1057" s="15">
        <f t="shared" si="32"/>
        <v>2015</v>
      </c>
      <c r="E1057" s="15">
        <f t="shared" si="33"/>
        <v>5</v>
      </c>
      <c r="F1057" s="14">
        <v>42278</v>
      </c>
      <c r="G1057" t="s">
        <v>51</v>
      </c>
      <c r="H1057" t="s">
        <v>2307</v>
      </c>
      <c r="I1057" t="s">
        <v>2308</v>
      </c>
      <c r="J1057" t="s">
        <v>103</v>
      </c>
      <c r="K1057" t="s">
        <v>26</v>
      </c>
      <c r="L1057" t="s">
        <v>126</v>
      </c>
      <c r="M1057" t="s">
        <v>43</v>
      </c>
      <c r="N1057">
        <v>94110</v>
      </c>
      <c r="O1057" t="s">
        <v>44</v>
      </c>
      <c r="P1057" t="s">
        <v>3192</v>
      </c>
      <c r="Q1057" t="s">
        <v>46</v>
      </c>
      <c r="R1057" t="s">
        <v>80</v>
      </c>
      <c r="S1057" t="s">
        <v>3193</v>
      </c>
      <c r="T1057">
        <v>87.36</v>
      </c>
      <c r="U1057">
        <v>6</v>
      </c>
      <c r="V1057">
        <v>0</v>
      </c>
      <c r="W1057">
        <v>23.587199999999999</v>
      </c>
    </row>
    <row r="1058" spans="1:23" x14ac:dyDescent="0.3">
      <c r="A1058">
        <v>8376</v>
      </c>
      <c r="B1058" t="s">
        <v>7046</v>
      </c>
      <c r="C1058" s="12">
        <v>42125</v>
      </c>
      <c r="D1058" s="15">
        <f t="shared" si="32"/>
        <v>2015</v>
      </c>
      <c r="E1058" s="15">
        <f t="shared" si="33"/>
        <v>5</v>
      </c>
      <c r="F1058" s="14">
        <v>42278</v>
      </c>
      <c r="G1058" t="s">
        <v>51</v>
      </c>
      <c r="H1058" t="s">
        <v>2307</v>
      </c>
      <c r="I1058" t="s">
        <v>2308</v>
      </c>
      <c r="J1058" t="s">
        <v>103</v>
      </c>
      <c r="K1058" t="s">
        <v>26</v>
      </c>
      <c r="L1058" t="s">
        <v>126</v>
      </c>
      <c r="M1058" t="s">
        <v>43</v>
      </c>
      <c r="N1058">
        <v>94110</v>
      </c>
      <c r="O1058" t="s">
        <v>44</v>
      </c>
      <c r="P1058" t="s">
        <v>2321</v>
      </c>
      <c r="Q1058" t="s">
        <v>46</v>
      </c>
      <c r="R1058" t="s">
        <v>77</v>
      </c>
      <c r="S1058" t="s">
        <v>2322</v>
      </c>
      <c r="T1058">
        <v>56.16</v>
      </c>
      <c r="U1058">
        <v>6</v>
      </c>
      <c r="V1058">
        <v>0.2</v>
      </c>
      <c r="W1058">
        <v>17.55</v>
      </c>
    </row>
    <row r="1059" spans="1:23" x14ac:dyDescent="0.3">
      <c r="A1059">
        <v>1881</v>
      </c>
      <c r="B1059" t="s">
        <v>4003</v>
      </c>
      <c r="C1059" s="12">
        <v>42127</v>
      </c>
      <c r="D1059" s="15">
        <f t="shared" si="32"/>
        <v>2015</v>
      </c>
      <c r="E1059" s="15">
        <f t="shared" si="33"/>
        <v>5</v>
      </c>
      <c r="F1059" s="14">
        <v>42127</v>
      </c>
      <c r="G1059" t="s">
        <v>1191</v>
      </c>
      <c r="H1059" t="s">
        <v>1295</v>
      </c>
      <c r="I1059" t="s">
        <v>1296</v>
      </c>
      <c r="J1059" t="s">
        <v>25</v>
      </c>
      <c r="K1059" t="s">
        <v>26</v>
      </c>
      <c r="L1059" t="s">
        <v>250</v>
      </c>
      <c r="M1059" t="s">
        <v>251</v>
      </c>
      <c r="N1059">
        <v>10011</v>
      </c>
      <c r="O1059" t="s">
        <v>147</v>
      </c>
      <c r="P1059" t="s">
        <v>4004</v>
      </c>
      <c r="Q1059" t="s">
        <v>46</v>
      </c>
      <c r="R1059" t="s">
        <v>168</v>
      </c>
      <c r="S1059" t="s">
        <v>622</v>
      </c>
      <c r="T1059">
        <v>29.34</v>
      </c>
      <c r="U1059">
        <v>3</v>
      </c>
      <c r="V1059">
        <v>0</v>
      </c>
      <c r="W1059">
        <v>14.67</v>
      </c>
    </row>
    <row r="1060" spans="1:23" x14ac:dyDescent="0.3">
      <c r="A1060">
        <v>1882</v>
      </c>
      <c r="B1060" t="s">
        <v>4003</v>
      </c>
      <c r="C1060" s="12">
        <v>42127</v>
      </c>
      <c r="D1060" s="15">
        <f t="shared" si="32"/>
        <v>2015</v>
      </c>
      <c r="E1060" s="15">
        <f t="shared" si="33"/>
        <v>5</v>
      </c>
      <c r="F1060" s="14">
        <v>42127</v>
      </c>
      <c r="G1060" t="s">
        <v>1191</v>
      </c>
      <c r="H1060" t="s">
        <v>1295</v>
      </c>
      <c r="I1060" t="s">
        <v>1296</v>
      </c>
      <c r="J1060" t="s">
        <v>25</v>
      </c>
      <c r="K1060" t="s">
        <v>26</v>
      </c>
      <c r="L1060" t="s">
        <v>250</v>
      </c>
      <c r="M1060" t="s">
        <v>251</v>
      </c>
      <c r="N1060">
        <v>10011</v>
      </c>
      <c r="O1060" t="s">
        <v>147</v>
      </c>
      <c r="P1060" t="s">
        <v>286</v>
      </c>
      <c r="Q1060" t="s">
        <v>31</v>
      </c>
      <c r="R1060" t="s">
        <v>35</v>
      </c>
      <c r="S1060" t="s">
        <v>287</v>
      </c>
      <c r="T1060">
        <v>383.60700000000003</v>
      </c>
      <c r="U1060">
        <v>7</v>
      </c>
      <c r="V1060">
        <v>0.1</v>
      </c>
      <c r="W1060">
        <v>63.9345</v>
      </c>
    </row>
    <row r="1061" spans="1:23" x14ac:dyDescent="0.3">
      <c r="A1061">
        <v>1883</v>
      </c>
      <c r="B1061" t="s">
        <v>4003</v>
      </c>
      <c r="C1061" s="12">
        <v>42127</v>
      </c>
      <c r="D1061" s="15">
        <f t="shared" si="32"/>
        <v>2015</v>
      </c>
      <c r="E1061" s="15">
        <f t="shared" si="33"/>
        <v>5</v>
      </c>
      <c r="F1061" s="14">
        <v>42127</v>
      </c>
      <c r="G1061" t="s">
        <v>1191</v>
      </c>
      <c r="H1061" t="s">
        <v>1295</v>
      </c>
      <c r="I1061" t="s">
        <v>1296</v>
      </c>
      <c r="J1061" t="s">
        <v>25</v>
      </c>
      <c r="K1061" t="s">
        <v>26</v>
      </c>
      <c r="L1061" t="s">
        <v>250</v>
      </c>
      <c r="M1061" t="s">
        <v>251</v>
      </c>
      <c r="N1061">
        <v>10011</v>
      </c>
      <c r="O1061" t="s">
        <v>147</v>
      </c>
      <c r="P1061" t="s">
        <v>1501</v>
      </c>
      <c r="Q1061" t="s">
        <v>46</v>
      </c>
      <c r="R1061" t="s">
        <v>60</v>
      </c>
      <c r="S1061" t="s">
        <v>1502</v>
      </c>
      <c r="T1061">
        <v>563.4</v>
      </c>
      <c r="U1061">
        <v>4</v>
      </c>
      <c r="V1061">
        <v>0</v>
      </c>
      <c r="W1061">
        <v>67.608000000000004</v>
      </c>
    </row>
    <row r="1062" spans="1:23" x14ac:dyDescent="0.3">
      <c r="A1062">
        <v>2284</v>
      </c>
      <c r="B1062" t="s">
        <v>4422</v>
      </c>
      <c r="C1062" s="12">
        <v>42127</v>
      </c>
      <c r="D1062" s="15">
        <f t="shared" si="32"/>
        <v>2015</v>
      </c>
      <c r="E1062" s="15">
        <f t="shared" si="33"/>
        <v>5</v>
      </c>
      <c r="F1062" s="14">
        <v>42250</v>
      </c>
      <c r="G1062" t="s">
        <v>51</v>
      </c>
      <c r="H1062" t="s">
        <v>1749</v>
      </c>
      <c r="I1062" t="s">
        <v>1750</v>
      </c>
      <c r="J1062" t="s">
        <v>25</v>
      </c>
      <c r="K1062" t="s">
        <v>26</v>
      </c>
      <c r="L1062" t="s">
        <v>4423</v>
      </c>
      <c r="M1062" t="s">
        <v>237</v>
      </c>
      <c r="N1062">
        <v>47362</v>
      </c>
      <c r="O1062" t="s">
        <v>106</v>
      </c>
      <c r="P1062" t="s">
        <v>710</v>
      </c>
      <c r="Q1062" t="s">
        <v>73</v>
      </c>
      <c r="R1062" t="s">
        <v>74</v>
      </c>
      <c r="S1062" t="s">
        <v>711</v>
      </c>
      <c r="T1062">
        <v>23.92</v>
      </c>
      <c r="U1062">
        <v>2</v>
      </c>
      <c r="V1062">
        <v>0</v>
      </c>
      <c r="W1062">
        <v>6.6976000000000004</v>
      </c>
    </row>
    <row r="1063" spans="1:23" x14ac:dyDescent="0.3">
      <c r="A1063">
        <v>2285</v>
      </c>
      <c r="B1063" t="s">
        <v>4422</v>
      </c>
      <c r="C1063" s="12">
        <v>42127</v>
      </c>
      <c r="D1063" s="15">
        <f t="shared" si="32"/>
        <v>2015</v>
      </c>
      <c r="E1063" s="15">
        <f t="shared" si="33"/>
        <v>5</v>
      </c>
      <c r="F1063" s="14">
        <v>42250</v>
      </c>
      <c r="G1063" t="s">
        <v>51</v>
      </c>
      <c r="H1063" t="s">
        <v>1749</v>
      </c>
      <c r="I1063" t="s">
        <v>1750</v>
      </c>
      <c r="J1063" t="s">
        <v>25</v>
      </c>
      <c r="K1063" t="s">
        <v>26</v>
      </c>
      <c r="L1063" t="s">
        <v>4423</v>
      </c>
      <c r="M1063" t="s">
        <v>237</v>
      </c>
      <c r="N1063">
        <v>47362</v>
      </c>
      <c r="O1063" t="s">
        <v>106</v>
      </c>
      <c r="P1063" t="s">
        <v>4424</v>
      </c>
      <c r="Q1063" t="s">
        <v>46</v>
      </c>
      <c r="R1063" t="s">
        <v>80</v>
      </c>
      <c r="S1063" t="s">
        <v>1306</v>
      </c>
      <c r="T1063">
        <v>60.69</v>
      </c>
      <c r="U1063">
        <v>7</v>
      </c>
      <c r="V1063">
        <v>0</v>
      </c>
      <c r="W1063">
        <v>16.386299999999999</v>
      </c>
    </row>
    <row r="1064" spans="1:23" x14ac:dyDescent="0.3">
      <c r="A1064">
        <v>5087</v>
      </c>
      <c r="B1064" t="s">
        <v>6135</v>
      </c>
      <c r="C1064" s="12">
        <v>42127</v>
      </c>
      <c r="D1064" s="15">
        <f t="shared" si="32"/>
        <v>2015</v>
      </c>
      <c r="E1064" s="15">
        <f t="shared" si="33"/>
        <v>5</v>
      </c>
      <c r="F1064" s="14">
        <v>42250</v>
      </c>
      <c r="G1064" t="s">
        <v>51</v>
      </c>
      <c r="H1064" t="s">
        <v>3442</v>
      </c>
      <c r="I1064" t="s">
        <v>3443</v>
      </c>
      <c r="J1064" t="s">
        <v>41</v>
      </c>
      <c r="K1064" t="s">
        <v>26</v>
      </c>
      <c r="L1064" t="s">
        <v>145</v>
      </c>
      <c r="M1064" t="s">
        <v>146</v>
      </c>
      <c r="N1064">
        <v>19120</v>
      </c>
      <c r="O1064" t="s">
        <v>147</v>
      </c>
      <c r="P1064" t="s">
        <v>6136</v>
      </c>
      <c r="Q1064" t="s">
        <v>73</v>
      </c>
      <c r="R1064" t="s">
        <v>74</v>
      </c>
      <c r="S1064" t="s">
        <v>6137</v>
      </c>
      <c r="T1064">
        <v>466.15800000000002</v>
      </c>
      <c r="U1064">
        <v>7</v>
      </c>
      <c r="V1064">
        <v>0.4</v>
      </c>
      <c r="W1064">
        <v>-93.2316</v>
      </c>
    </row>
    <row r="1065" spans="1:23" x14ac:dyDescent="0.3">
      <c r="A1065">
        <v>5088</v>
      </c>
      <c r="B1065" t="s">
        <v>6135</v>
      </c>
      <c r="C1065" s="12">
        <v>42127</v>
      </c>
      <c r="D1065" s="15">
        <f t="shared" si="32"/>
        <v>2015</v>
      </c>
      <c r="E1065" s="15">
        <f t="shared" si="33"/>
        <v>5</v>
      </c>
      <c r="F1065" s="14">
        <v>42250</v>
      </c>
      <c r="G1065" t="s">
        <v>51</v>
      </c>
      <c r="H1065" t="s">
        <v>3442</v>
      </c>
      <c r="I1065" t="s">
        <v>3443</v>
      </c>
      <c r="J1065" t="s">
        <v>41</v>
      </c>
      <c r="K1065" t="s">
        <v>26</v>
      </c>
      <c r="L1065" t="s">
        <v>145</v>
      </c>
      <c r="M1065" t="s">
        <v>146</v>
      </c>
      <c r="N1065">
        <v>19120</v>
      </c>
      <c r="O1065" t="s">
        <v>147</v>
      </c>
      <c r="P1065" t="s">
        <v>1933</v>
      </c>
      <c r="Q1065" t="s">
        <v>73</v>
      </c>
      <c r="R1065" t="s">
        <v>157</v>
      </c>
      <c r="S1065" t="s">
        <v>1934</v>
      </c>
      <c r="T1065">
        <v>10.311999999999999</v>
      </c>
      <c r="U1065">
        <v>1</v>
      </c>
      <c r="V1065">
        <v>0.2</v>
      </c>
      <c r="W1065">
        <v>-1.2889999999999999</v>
      </c>
    </row>
    <row r="1066" spans="1:23" x14ac:dyDescent="0.3">
      <c r="A1066">
        <v>5089</v>
      </c>
      <c r="B1066" t="s">
        <v>6135</v>
      </c>
      <c r="C1066" s="12">
        <v>42127</v>
      </c>
      <c r="D1066" s="15">
        <f t="shared" si="32"/>
        <v>2015</v>
      </c>
      <c r="E1066" s="15">
        <f t="shared" si="33"/>
        <v>5</v>
      </c>
      <c r="F1066" s="14">
        <v>42250</v>
      </c>
      <c r="G1066" t="s">
        <v>51</v>
      </c>
      <c r="H1066" t="s">
        <v>3442</v>
      </c>
      <c r="I1066" t="s">
        <v>3443</v>
      </c>
      <c r="J1066" t="s">
        <v>41</v>
      </c>
      <c r="K1066" t="s">
        <v>26</v>
      </c>
      <c r="L1066" t="s">
        <v>145</v>
      </c>
      <c r="M1066" t="s">
        <v>146</v>
      </c>
      <c r="N1066">
        <v>19120</v>
      </c>
      <c r="O1066" t="s">
        <v>147</v>
      </c>
      <c r="P1066" t="s">
        <v>2752</v>
      </c>
      <c r="Q1066" t="s">
        <v>46</v>
      </c>
      <c r="R1066" t="s">
        <v>77</v>
      </c>
      <c r="S1066" t="s">
        <v>2753</v>
      </c>
      <c r="T1066">
        <v>2.556</v>
      </c>
      <c r="U1066">
        <v>3</v>
      </c>
      <c r="V1066">
        <v>0.7</v>
      </c>
      <c r="W1066">
        <v>-1.7891999999999999</v>
      </c>
    </row>
    <row r="1067" spans="1:23" x14ac:dyDescent="0.3">
      <c r="A1067">
        <v>5255</v>
      </c>
      <c r="B1067" t="s">
        <v>6187</v>
      </c>
      <c r="C1067" s="12">
        <v>42127</v>
      </c>
      <c r="D1067" s="15">
        <f t="shared" si="32"/>
        <v>2015</v>
      </c>
      <c r="E1067" s="15">
        <f t="shared" si="33"/>
        <v>5</v>
      </c>
      <c r="F1067" s="14">
        <v>42188</v>
      </c>
      <c r="G1067" t="s">
        <v>22</v>
      </c>
      <c r="H1067" t="s">
        <v>985</v>
      </c>
      <c r="I1067" t="s">
        <v>986</v>
      </c>
      <c r="J1067" t="s">
        <v>41</v>
      </c>
      <c r="K1067" t="s">
        <v>26</v>
      </c>
      <c r="L1067" t="s">
        <v>6188</v>
      </c>
      <c r="M1067" t="s">
        <v>146</v>
      </c>
      <c r="N1067">
        <v>18018</v>
      </c>
      <c r="O1067" t="s">
        <v>147</v>
      </c>
      <c r="P1067" t="s">
        <v>1660</v>
      </c>
      <c r="Q1067" t="s">
        <v>31</v>
      </c>
      <c r="R1067" t="s">
        <v>35</v>
      </c>
      <c r="S1067" t="s">
        <v>1661</v>
      </c>
      <c r="T1067">
        <v>99.372</v>
      </c>
      <c r="U1067">
        <v>2</v>
      </c>
      <c r="V1067">
        <v>0.3</v>
      </c>
      <c r="W1067">
        <v>-7.0979999999999999</v>
      </c>
    </row>
    <row r="1068" spans="1:23" x14ac:dyDescent="0.3">
      <c r="A1068">
        <v>5256</v>
      </c>
      <c r="B1068" t="s">
        <v>6187</v>
      </c>
      <c r="C1068" s="12">
        <v>42127</v>
      </c>
      <c r="D1068" s="15">
        <f t="shared" si="32"/>
        <v>2015</v>
      </c>
      <c r="E1068" s="15">
        <f t="shared" si="33"/>
        <v>5</v>
      </c>
      <c r="F1068" s="14">
        <v>42188</v>
      </c>
      <c r="G1068" t="s">
        <v>22</v>
      </c>
      <c r="H1068" t="s">
        <v>985</v>
      </c>
      <c r="I1068" t="s">
        <v>986</v>
      </c>
      <c r="J1068" t="s">
        <v>41</v>
      </c>
      <c r="K1068" t="s">
        <v>26</v>
      </c>
      <c r="L1068" t="s">
        <v>6188</v>
      </c>
      <c r="M1068" t="s">
        <v>146</v>
      </c>
      <c r="N1068">
        <v>18018</v>
      </c>
      <c r="O1068" t="s">
        <v>147</v>
      </c>
      <c r="P1068" t="s">
        <v>5111</v>
      </c>
      <c r="Q1068" t="s">
        <v>31</v>
      </c>
      <c r="R1068" t="s">
        <v>67</v>
      </c>
      <c r="S1068" t="s">
        <v>5112</v>
      </c>
      <c r="T1068">
        <v>33.567999999999998</v>
      </c>
      <c r="U1068">
        <v>2</v>
      </c>
      <c r="V1068">
        <v>0.2</v>
      </c>
      <c r="W1068">
        <v>-5.4547999999999996</v>
      </c>
    </row>
    <row r="1069" spans="1:23" x14ac:dyDescent="0.3">
      <c r="A1069">
        <v>5329</v>
      </c>
      <c r="B1069" t="s">
        <v>6214</v>
      </c>
      <c r="C1069" s="12">
        <v>42127</v>
      </c>
      <c r="D1069" s="15">
        <f t="shared" si="32"/>
        <v>2015</v>
      </c>
      <c r="E1069" s="15">
        <f t="shared" si="33"/>
        <v>5</v>
      </c>
      <c r="F1069" s="14">
        <v>42250</v>
      </c>
      <c r="G1069" t="s">
        <v>51</v>
      </c>
      <c r="H1069" t="s">
        <v>1259</v>
      </c>
      <c r="I1069" t="s">
        <v>1260</v>
      </c>
      <c r="J1069" t="s">
        <v>25</v>
      </c>
      <c r="K1069" t="s">
        <v>26</v>
      </c>
      <c r="L1069" t="s">
        <v>178</v>
      </c>
      <c r="M1069" t="s">
        <v>105</v>
      </c>
      <c r="N1069">
        <v>77036</v>
      </c>
      <c r="O1069" t="s">
        <v>106</v>
      </c>
      <c r="P1069" t="s">
        <v>1495</v>
      </c>
      <c r="Q1069" t="s">
        <v>73</v>
      </c>
      <c r="R1069" t="s">
        <v>74</v>
      </c>
      <c r="S1069" t="s">
        <v>1496</v>
      </c>
      <c r="T1069">
        <v>31.92</v>
      </c>
      <c r="U1069">
        <v>2</v>
      </c>
      <c r="V1069">
        <v>0.2</v>
      </c>
      <c r="W1069">
        <v>2.3940000000000001</v>
      </c>
    </row>
    <row r="1070" spans="1:23" x14ac:dyDescent="0.3">
      <c r="A1070">
        <v>6446</v>
      </c>
      <c r="B1070" t="s">
        <v>6582</v>
      </c>
      <c r="C1070" s="12">
        <v>42127</v>
      </c>
      <c r="D1070" s="15">
        <f t="shared" si="32"/>
        <v>2015</v>
      </c>
      <c r="E1070" s="15">
        <f t="shared" si="33"/>
        <v>5</v>
      </c>
      <c r="F1070" s="14">
        <v>42280</v>
      </c>
      <c r="G1070" t="s">
        <v>51</v>
      </c>
      <c r="H1070" t="s">
        <v>2709</v>
      </c>
      <c r="I1070" t="s">
        <v>2710</v>
      </c>
      <c r="J1070" t="s">
        <v>25</v>
      </c>
      <c r="K1070" t="s">
        <v>26</v>
      </c>
      <c r="L1070" t="s">
        <v>285</v>
      </c>
      <c r="M1070" t="s">
        <v>201</v>
      </c>
      <c r="N1070">
        <v>60623</v>
      </c>
      <c r="O1070" t="s">
        <v>106</v>
      </c>
      <c r="P1070" t="s">
        <v>3726</v>
      </c>
      <c r="Q1070" t="s">
        <v>46</v>
      </c>
      <c r="R1070" t="s">
        <v>253</v>
      </c>
      <c r="S1070" t="s">
        <v>3727</v>
      </c>
      <c r="T1070">
        <v>7.1040000000000001</v>
      </c>
      <c r="U1070">
        <v>6</v>
      </c>
      <c r="V1070">
        <v>0.2</v>
      </c>
      <c r="W1070">
        <v>2.4864000000000002</v>
      </c>
    </row>
    <row r="1071" spans="1:23" x14ac:dyDescent="0.3">
      <c r="A1071">
        <v>8250</v>
      </c>
      <c r="B1071" t="s">
        <v>7013</v>
      </c>
      <c r="C1071" s="12">
        <v>42127</v>
      </c>
      <c r="D1071" s="15">
        <f t="shared" si="32"/>
        <v>2015</v>
      </c>
      <c r="E1071" s="15">
        <f t="shared" si="33"/>
        <v>5</v>
      </c>
      <c r="F1071" s="14">
        <v>42250</v>
      </c>
      <c r="G1071" t="s">
        <v>22</v>
      </c>
      <c r="H1071" t="s">
        <v>2447</v>
      </c>
      <c r="I1071" t="s">
        <v>2448</v>
      </c>
      <c r="J1071" t="s">
        <v>25</v>
      </c>
      <c r="K1071" t="s">
        <v>26</v>
      </c>
      <c r="L1071" t="s">
        <v>285</v>
      </c>
      <c r="M1071" t="s">
        <v>201</v>
      </c>
      <c r="N1071">
        <v>60653</v>
      </c>
      <c r="O1071" t="s">
        <v>106</v>
      </c>
      <c r="P1071" t="s">
        <v>3102</v>
      </c>
      <c r="Q1071" t="s">
        <v>46</v>
      </c>
      <c r="R1071" t="s">
        <v>77</v>
      </c>
      <c r="S1071" t="s">
        <v>3103</v>
      </c>
      <c r="T1071">
        <v>11.212</v>
      </c>
      <c r="U1071">
        <v>2</v>
      </c>
      <c r="V1071">
        <v>0.8</v>
      </c>
      <c r="W1071">
        <v>-16.818000000000001</v>
      </c>
    </row>
    <row r="1072" spans="1:23" x14ac:dyDescent="0.3">
      <c r="A1072">
        <v>8251</v>
      </c>
      <c r="B1072" t="s">
        <v>7013</v>
      </c>
      <c r="C1072" s="12">
        <v>42127</v>
      </c>
      <c r="D1072" s="15">
        <f t="shared" si="32"/>
        <v>2015</v>
      </c>
      <c r="E1072" s="15">
        <f t="shared" si="33"/>
        <v>5</v>
      </c>
      <c r="F1072" s="14">
        <v>42250</v>
      </c>
      <c r="G1072" t="s">
        <v>22</v>
      </c>
      <c r="H1072" t="s">
        <v>2447</v>
      </c>
      <c r="I1072" t="s">
        <v>2448</v>
      </c>
      <c r="J1072" t="s">
        <v>25</v>
      </c>
      <c r="K1072" t="s">
        <v>26</v>
      </c>
      <c r="L1072" t="s">
        <v>285</v>
      </c>
      <c r="M1072" t="s">
        <v>201</v>
      </c>
      <c r="N1072">
        <v>60653</v>
      </c>
      <c r="O1072" t="s">
        <v>106</v>
      </c>
      <c r="P1072" t="s">
        <v>1187</v>
      </c>
      <c r="Q1072" t="s">
        <v>31</v>
      </c>
      <c r="R1072" t="s">
        <v>67</v>
      </c>
      <c r="S1072" t="s">
        <v>1188</v>
      </c>
      <c r="T1072">
        <v>4.7119999999999997</v>
      </c>
      <c r="U1072">
        <v>2</v>
      </c>
      <c r="V1072">
        <v>0.6</v>
      </c>
      <c r="W1072">
        <v>-1.8848</v>
      </c>
    </row>
    <row r="1073" spans="1:23" x14ac:dyDescent="0.3">
      <c r="A1073">
        <v>8252</v>
      </c>
      <c r="B1073" t="s">
        <v>7013</v>
      </c>
      <c r="C1073" s="12">
        <v>42127</v>
      </c>
      <c r="D1073" s="15">
        <f t="shared" si="32"/>
        <v>2015</v>
      </c>
      <c r="E1073" s="15">
        <f t="shared" si="33"/>
        <v>5</v>
      </c>
      <c r="F1073" s="14">
        <v>42250</v>
      </c>
      <c r="G1073" t="s">
        <v>22</v>
      </c>
      <c r="H1073" t="s">
        <v>2447</v>
      </c>
      <c r="I1073" t="s">
        <v>2448</v>
      </c>
      <c r="J1073" t="s">
        <v>25</v>
      </c>
      <c r="K1073" t="s">
        <v>26</v>
      </c>
      <c r="L1073" t="s">
        <v>285</v>
      </c>
      <c r="M1073" t="s">
        <v>201</v>
      </c>
      <c r="N1073">
        <v>60653</v>
      </c>
      <c r="O1073" t="s">
        <v>106</v>
      </c>
      <c r="P1073" t="s">
        <v>3802</v>
      </c>
      <c r="Q1073" t="s">
        <v>46</v>
      </c>
      <c r="R1073" t="s">
        <v>80</v>
      </c>
      <c r="S1073" t="s">
        <v>3803</v>
      </c>
      <c r="T1073">
        <v>180.98</v>
      </c>
      <c r="U1073">
        <v>5</v>
      </c>
      <c r="V1073">
        <v>0.8</v>
      </c>
      <c r="W1073">
        <v>-470.548</v>
      </c>
    </row>
    <row r="1074" spans="1:23" x14ac:dyDescent="0.3">
      <c r="A1074">
        <v>8253</v>
      </c>
      <c r="B1074" t="s">
        <v>7013</v>
      </c>
      <c r="C1074" s="12">
        <v>42127</v>
      </c>
      <c r="D1074" s="15">
        <f t="shared" si="32"/>
        <v>2015</v>
      </c>
      <c r="E1074" s="15">
        <f t="shared" si="33"/>
        <v>5</v>
      </c>
      <c r="F1074" s="14">
        <v>42250</v>
      </c>
      <c r="G1074" t="s">
        <v>22</v>
      </c>
      <c r="H1074" t="s">
        <v>2447</v>
      </c>
      <c r="I1074" t="s">
        <v>2448</v>
      </c>
      <c r="J1074" t="s">
        <v>25</v>
      </c>
      <c r="K1074" t="s">
        <v>26</v>
      </c>
      <c r="L1074" t="s">
        <v>285</v>
      </c>
      <c r="M1074" t="s">
        <v>201</v>
      </c>
      <c r="N1074">
        <v>60653</v>
      </c>
      <c r="O1074" t="s">
        <v>106</v>
      </c>
      <c r="P1074" t="s">
        <v>494</v>
      </c>
      <c r="Q1074" t="s">
        <v>46</v>
      </c>
      <c r="R1074" t="s">
        <v>60</v>
      </c>
      <c r="S1074" t="s">
        <v>495</v>
      </c>
      <c r="T1074">
        <v>60.415999999999997</v>
      </c>
      <c r="U1074">
        <v>2</v>
      </c>
      <c r="V1074">
        <v>0.2</v>
      </c>
      <c r="W1074">
        <v>6.0415999999999999</v>
      </c>
    </row>
    <row r="1075" spans="1:23" x14ac:dyDescent="0.3">
      <c r="A1075">
        <v>119</v>
      </c>
      <c r="B1075" t="s">
        <v>482</v>
      </c>
      <c r="C1075" s="12">
        <v>42128</v>
      </c>
      <c r="D1075" s="15">
        <f t="shared" si="32"/>
        <v>2015</v>
      </c>
      <c r="E1075" s="15">
        <f t="shared" si="33"/>
        <v>5</v>
      </c>
      <c r="F1075" s="14">
        <v>42281</v>
      </c>
      <c r="G1075" t="s">
        <v>51</v>
      </c>
      <c r="H1075" t="s">
        <v>483</v>
      </c>
      <c r="I1075" t="s">
        <v>484</v>
      </c>
      <c r="J1075" t="s">
        <v>41</v>
      </c>
      <c r="K1075" t="s">
        <v>26</v>
      </c>
      <c r="L1075" t="s">
        <v>485</v>
      </c>
      <c r="M1075" t="s">
        <v>317</v>
      </c>
      <c r="N1075">
        <v>37620</v>
      </c>
      <c r="O1075" t="s">
        <v>29</v>
      </c>
      <c r="P1075" t="s">
        <v>486</v>
      </c>
      <c r="Q1075" t="s">
        <v>46</v>
      </c>
      <c r="R1075" t="s">
        <v>77</v>
      </c>
      <c r="S1075" t="s">
        <v>487</v>
      </c>
      <c r="T1075">
        <v>157.79400000000001</v>
      </c>
      <c r="U1075">
        <v>1</v>
      </c>
      <c r="V1075">
        <v>0.7</v>
      </c>
      <c r="W1075">
        <v>-115.71559999999999</v>
      </c>
    </row>
    <row r="1076" spans="1:23" x14ac:dyDescent="0.3">
      <c r="A1076">
        <v>3904</v>
      </c>
      <c r="B1076" t="s">
        <v>5609</v>
      </c>
      <c r="C1076" s="12">
        <v>42128</v>
      </c>
      <c r="D1076" s="15">
        <f t="shared" si="32"/>
        <v>2015</v>
      </c>
      <c r="E1076" s="15">
        <f t="shared" si="33"/>
        <v>5</v>
      </c>
      <c r="F1076" s="14">
        <v>42281</v>
      </c>
      <c r="G1076" t="s">
        <v>51</v>
      </c>
      <c r="H1076" t="s">
        <v>5610</v>
      </c>
      <c r="I1076" t="s">
        <v>5611</v>
      </c>
      <c r="J1076" t="s">
        <v>103</v>
      </c>
      <c r="K1076" t="s">
        <v>26</v>
      </c>
      <c r="L1076" t="s">
        <v>145</v>
      </c>
      <c r="M1076" t="s">
        <v>146</v>
      </c>
      <c r="N1076">
        <v>19143</v>
      </c>
      <c r="O1076" t="s">
        <v>147</v>
      </c>
      <c r="P1076" t="s">
        <v>4430</v>
      </c>
      <c r="Q1076" t="s">
        <v>46</v>
      </c>
      <c r="R1076" t="s">
        <v>80</v>
      </c>
      <c r="S1076" t="s">
        <v>4431</v>
      </c>
      <c r="T1076">
        <v>98.111999999999995</v>
      </c>
      <c r="U1076">
        <v>7</v>
      </c>
      <c r="V1076">
        <v>0.2</v>
      </c>
      <c r="W1076">
        <v>18.396000000000001</v>
      </c>
    </row>
    <row r="1077" spans="1:23" x14ac:dyDescent="0.3">
      <c r="A1077">
        <v>3905</v>
      </c>
      <c r="B1077" t="s">
        <v>5609</v>
      </c>
      <c r="C1077" s="12">
        <v>42128</v>
      </c>
      <c r="D1077" s="15">
        <f t="shared" si="32"/>
        <v>2015</v>
      </c>
      <c r="E1077" s="15">
        <f t="shared" si="33"/>
        <v>5</v>
      </c>
      <c r="F1077" s="14">
        <v>42281</v>
      </c>
      <c r="G1077" t="s">
        <v>51</v>
      </c>
      <c r="H1077" t="s">
        <v>5610</v>
      </c>
      <c r="I1077" t="s">
        <v>5611</v>
      </c>
      <c r="J1077" t="s">
        <v>103</v>
      </c>
      <c r="K1077" t="s">
        <v>26</v>
      </c>
      <c r="L1077" t="s">
        <v>145</v>
      </c>
      <c r="M1077" t="s">
        <v>146</v>
      </c>
      <c r="N1077">
        <v>19143</v>
      </c>
      <c r="O1077" t="s">
        <v>147</v>
      </c>
      <c r="P1077" t="s">
        <v>2478</v>
      </c>
      <c r="Q1077" t="s">
        <v>46</v>
      </c>
      <c r="R1077" t="s">
        <v>60</v>
      </c>
      <c r="S1077" t="s">
        <v>2479</v>
      </c>
      <c r="T1077">
        <v>563.80799999999999</v>
      </c>
      <c r="U1077">
        <v>4</v>
      </c>
      <c r="V1077">
        <v>0.2</v>
      </c>
      <c r="W1077">
        <v>21.142800000000001</v>
      </c>
    </row>
    <row r="1078" spans="1:23" x14ac:dyDescent="0.3">
      <c r="A1078">
        <v>3906</v>
      </c>
      <c r="B1078" t="s">
        <v>5609</v>
      </c>
      <c r="C1078" s="12">
        <v>42128</v>
      </c>
      <c r="D1078" s="15">
        <f t="shared" si="32"/>
        <v>2015</v>
      </c>
      <c r="E1078" s="15">
        <f t="shared" si="33"/>
        <v>5</v>
      </c>
      <c r="F1078" s="14">
        <v>42281</v>
      </c>
      <c r="G1078" t="s">
        <v>51</v>
      </c>
      <c r="H1078" t="s">
        <v>5610</v>
      </c>
      <c r="I1078" t="s">
        <v>5611</v>
      </c>
      <c r="J1078" t="s">
        <v>103</v>
      </c>
      <c r="K1078" t="s">
        <v>26</v>
      </c>
      <c r="L1078" t="s">
        <v>145</v>
      </c>
      <c r="M1078" t="s">
        <v>146</v>
      </c>
      <c r="N1078">
        <v>19143</v>
      </c>
      <c r="O1078" t="s">
        <v>147</v>
      </c>
      <c r="P1078" t="s">
        <v>2894</v>
      </c>
      <c r="Q1078" t="s">
        <v>46</v>
      </c>
      <c r="R1078" t="s">
        <v>77</v>
      </c>
      <c r="S1078" t="s">
        <v>2895</v>
      </c>
      <c r="T1078">
        <v>10.428000000000001</v>
      </c>
      <c r="U1078">
        <v>4</v>
      </c>
      <c r="V1078">
        <v>0.7</v>
      </c>
      <c r="W1078">
        <v>-6.952</v>
      </c>
    </row>
    <row r="1079" spans="1:23" x14ac:dyDescent="0.3">
      <c r="A1079">
        <v>3907</v>
      </c>
      <c r="B1079" t="s">
        <v>5609</v>
      </c>
      <c r="C1079" s="12">
        <v>42128</v>
      </c>
      <c r="D1079" s="15">
        <f t="shared" si="32"/>
        <v>2015</v>
      </c>
      <c r="E1079" s="15">
        <f t="shared" si="33"/>
        <v>5</v>
      </c>
      <c r="F1079" s="14">
        <v>42281</v>
      </c>
      <c r="G1079" t="s">
        <v>51</v>
      </c>
      <c r="H1079" t="s">
        <v>5610</v>
      </c>
      <c r="I1079" t="s">
        <v>5611</v>
      </c>
      <c r="J1079" t="s">
        <v>103</v>
      </c>
      <c r="K1079" t="s">
        <v>26</v>
      </c>
      <c r="L1079" t="s">
        <v>145</v>
      </c>
      <c r="M1079" t="s">
        <v>146</v>
      </c>
      <c r="N1079">
        <v>19143</v>
      </c>
      <c r="O1079" t="s">
        <v>147</v>
      </c>
      <c r="P1079" t="s">
        <v>4465</v>
      </c>
      <c r="Q1079" t="s">
        <v>31</v>
      </c>
      <c r="R1079" t="s">
        <v>67</v>
      </c>
      <c r="S1079" t="s">
        <v>4466</v>
      </c>
      <c r="T1079">
        <v>547.13599999999997</v>
      </c>
      <c r="U1079">
        <v>4</v>
      </c>
      <c r="V1079">
        <v>0.2</v>
      </c>
      <c r="W1079">
        <v>-68.391999999999996</v>
      </c>
    </row>
    <row r="1080" spans="1:23" x14ac:dyDescent="0.3">
      <c r="A1080">
        <v>3908</v>
      </c>
      <c r="B1080" t="s">
        <v>5609</v>
      </c>
      <c r="C1080" s="12">
        <v>42128</v>
      </c>
      <c r="D1080" s="15">
        <f t="shared" si="32"/>
        <v>2015</v>
      </c>
      <c r="E1080" s="15">
        <f t="shared" si="33"/>
        <v>5</v>
      </c>
      <c r="F1080" s="14">
        <v>42281</v>
      </c>
      <c r="G1080" t="s">
        <v>51</v>
      </c>
      <c r="H1080" t="s">
        <v>5610</v>
      </c>
      <c r="I1080" t="s">
        <v>5611</v>
      </c>
      <c r="J1080" t="s">
        <v>103</v>
      </c>
      <c r="K1080" t="s">
        <v>26</v>
      </c>
      <c r="L1080" t="s">
        <v>145</v>
      </c>
      <c r="M1080" t="s">
        <v>146</v>
      </c>
      <c r="N1080">
        <v>19143</v>
      </c>
      <c r="O1080" t="s">
        <v>147</v>
      </c>
      <c r="P1080" t="s">
        <v>1746</v>
      </c>
      <c r="Q1080" t="s">
        <v>73</v>
      </c>
      <c r="R1080" t="s">
        <v>74</v>
      </c>
      <c r="S1080" t="s">
        <v>1747</v>
      </c>
      <c r="T1080">
        <v>14.85</v>
      </c>
      <c r="U1080">
        <v>5</v>
      </c>
      <c r="V1080">
        <v>0.4</v>
      </c>
      <c r="W1080">
        <v>-3.2174999999999998</v>
      </c>
    </row>
    <row r="1081" spans="1:23" x14ac:dyDescent="0.3">
      <c r="A1081">
        <v>3909</v>
      </c>
      <c r="B1081" t="s">
        <v>5609</v>
      </c>
      <c r="C1081" s="12">
        <v>42128</v>
      </c>
      <c r="D1081" s="15">
        <f t="shared" si="32"/>
        <v>2015</v>
      </c>
      <c r="E1081" s="15">
        <f t="shared" si="33"/>
        <v>5</v>
      </c>
      <c r="F1081" s="14">
        <v>42281</v>
      </c>
      <c r="G1081" t="s">
        <v>51</v>
      </c>
      <c r="H1081" t="s">
        <v>5610</v>
      </c>
      <c r="I1081" t="s">
        <v>5611</v>
      </c>
      <c r="J1081" t="s">
        <v>103</v>
      </c>
      <c r="K1081" t="s">
        <v>26</v>
      </c>
      <c r="L1081" t="s">
        <v>145</v>
      </c>
      <c r="M1081" t="s">
        <v>146</v>
      </c>
      <c r="N1081">
        <v>19143</v>
      </c>
      <c r="O1081" t="s">
        <v>147</v>
      </c>
      <c r="P1081" t="s">
        <v>443</v>
      </c>
      <c r="Q1081" t="s">
        <v>73</v>
      </c>
      <c r="R1081" t="s">
        <v>74</v>
      </c>
      <c r="S1081" t="s">
        <v>444</v>
      </c>
      <c r="T1081">
        <v>41.988</v>
      </c>
      <c r="U1081">
        <v>2</v>
      </c>
      <c r="V1081">
        <v>0.4</v>
      </c>
      <c r="W1081">
        <v>-9.7972000000000001</v>
      </c>
    </row>
    <row r="1082" spans="1:23" x14ac:dyDescent="0.3">
      <c r="A1082">
        <v>3910</v>
      </c>
      <c r="B1082" t="s">
        <v>5609</v>
      </c>
      <c r="C1082" s="12">
        <v>42128</v>
      </c>
      <c r="D1082" s="15">
        <f t="shared" si="32"/>
        <v>2015</v>
      </c>
      <c r="E1082" s="15">
        <f t="shared" si="33"/>
        <v>5</v>
      </c>
      <c r="F1082" s="14">
        <v>42281</v>
      </c>
      <c r="G1082" t="s">
        <v>51</v>
      </c>
      <c r="H1082" t="s">
        <v>5610</v>
      </c>
      <c r="I1082" t="s">
        <v>5611</v>
      </c>
      <c r="J1082" t="s">
        <v>103</v>
      </c>
      <c r="K1082" t="s">
        <v>26</v>
      </c>
      <c r="L1082" t="s">
        <v>145</v>
      </c>
      <c r="M1082" t="s">
        <v>146</v>
      </c>
      <c r="N1082">
        <v>19143</v>
      </c>
      <c r="O1082" t="s">
        <v>147</v>
      </c>
      <c r="P1082" t="s">
        <v>4036</v>
      </c>
      <c r="Q1082" t="s">
        <v>31</v>
      </c>
      <c r="R1082" t="s">
        <v>67</v>
      </c>
      <c r="S1082" t="s">
        <v>4037</v>
      </c>
      <c r="T1082">
        <v>7.5839999999999996</v>
      </c>
      <c r="U1082">
        <v>1</v>
      </c>
      <c r="V1082">
        <v>0.2</v>
      </c>
      <c r="W1082">
        <v>2.37</v>
      </c>
    </row>
    <row r="1083" spans="1:23" x14ac:dyDescent="0.3">
      <c r="A1083">
        <v>3911</v>
      </c>
      <c r="B1083" t="s">
        <v>5609</v>
      </c>
      <c r="C1083" s="12">
        <v>42128</v>
      </c>
      <c r="D1083" s="15">
        <f t="shared" si="32"/>
        <v>2015</v>
      </c>
      <c r="E1083" s="15">
        <f t="shared" si="33"/>
        <v>5</v>
      </c>
      <c r="F1083" s="14">
        <v>42281</v>
      </c>
      <c r="G1083" t="s">
        <v>51</v>
      </c>
      <c r="H1083" t="s">
        <v>5610</v>
      </c>
      <c r="I1083" t="s">
        <v>5611</v>
      </c>
      <c r="J1083" t="s">
        <v>103</v>
      </c>
      <c r="K1083" t="s">
        <v>26</v>
      </c>
      <c r="L1083" t="s">
        <v>145</v>
      </c>
      <c r="M1083" t="s">
        <v>146</v>
      </c>
      <c r="N1083">
        <v>19143</v>
      </c>
      <c r="O1083" t="s">
        <v>147</v>
      </c>
      <c r="P1083" t="s">
        <v>5612</v>
      </c>
      <c r="Q1083" t="s">
        <v>31</v>
      </c>
      <c r="R1083" t="s">
        <v>32</v>
      </c>
      <c r="S1083" t="s">
        <v>5613</v>
      </c>
      <c r="T1083">
        <v>352.45</v>
      </c>
      <c r="U1083">
        <v>5</v>
      </c>
      <c r="V1083">
        <v>0.5</v>
      </c>
      <c r="W1083">
        <v>-211.47</v>
      </c>
    </row>
    <row r="1084" spans="1:23" x14ac:dyDescent="0.3">
      <c r="A1084">
        <v>6066</v>
      </c>
      <c r="B1084" t="s">
        <v>6482</v>
      </c>
      <c r="C1084" s="12">
        <v>42128</v>
      </c>
      <c r="D1084" s="15">
        <f t="shared" si="32"/>
        <v>2015</v>
      </c>
      <c r="E1084" s="15">
        <f t="shared" si="33"/>
        <v>5</v>
      </c>
      <c r="F1084" s="14">
        <v>42189</v>
      </c>
      <c r="G1084" t="s">
        <v>182</v>
      </c>
      <c r="H1084" t="s">
        <v>609</v>
      </c>
      <c r="I1084" t="s">
        <v>610</v>
      </c>
      <c r="J1084" t="s">
        <v>25</v>
      </c>
      <c r="K1084" t="s">
        <v>26</v>
      </c>
      <c r="L1084" t="s">
        <v>145</v>
      </c>
      <c r="M1084" t="s">
        <v>146</v>
      </c>
      <c r="N1084">
        <v>19120</v>
      </c>
      <c r="O1084" t="s">
        <v>147</v>
      </c>
      <c r="P1084" t="s">
        <v>2225</v>
      </c>
      <c r="Q1084" t="s">
        <v>46</v>
      </c>
      <c r="R1084" t="s">
        <v>47</v>
      </c>
      <c r="S1084" t="s">
        <v>2226</v>
      </c>
      <c r="T1084">
        <v>23.904</v>
      </c>
      <c r="U1084">
        <v>6</v>
      </c>
      <c r="V1084">
        <v>0.2</v>
      </c>
      <c r="W1084">
        <v>7.7687999999999997</v>
      </c>
    </row>
    <row r="1085" spans="1:23" x14ac:dyDescent="0.3">
      <c r="A1085">
        <v>7646</v>
      </c>
      <c r="B1085" t="s">
        <v>6872</v>
      </c>
      <c r="C1085" s="12">
        <v>42128</v>
      </c>
      <c r="D1085" s="15">
        <f t="shared" si="32"/>
        <v>2015</v>
      </c>
      <c r="E1085" s="15">
        <f t="shared" si="33"/>
        <v>5</v>
      </c>
      <c r="F1085" s="14">
        <v>42312</v>
      </c>
      <c r="G1085" t="s">
        <v>51</v>
      </c>
      <c r="H1085" t="s">
        <v>4946</v>
      </c>
      <c r="I1085" t="s">
        <v>4947</v>
      </c>
      <c r="J1085" t="s">
        <v>41</v>
      </c>
      <c r="K1085" t="s">
        <v>26</v>
      </c>
      <c r="L1085" t="s">
        <v>42</v>
      </c>
      <c r="M1085" t="s">
        <v>43</v>
      </c>
      <c r="N1085">
        <v>90036</v>
      </c>
      <c r="O1085" t="s">
        <v>44</v>
      </c>
      <c r="P1085" t="s">
        <v>2978</v>
      </c>
      <c r="Q1085" t="s">
        <v>31</v>
      </c>
      <c r="R1085" t="s">
        <v>35</v>
      </c>
      <c r="S1085" t="s">
        <v>2979</v>
      </c>
      <c r="T1085">
        <v>892.22400000000005</v>
      </c>
      <c r="U1085">
        <v>3</v>
      </c>
      <c r="V1085">
        <v>0.2</v>
      </c>
      <c r="W1085">
        <v>89.222399999999993</v>
      </c>
    </row>
    <row r="1086" spans="1:23" x14ac:dyDescent="0.3">
      <c r="A1086">
        <v>9004</v>
      </c>
      <c r="B1086" t="s">
        <v>7207</v>
      </c>
      <c r="C1086" s="12">
        <v>42128</v>
      </c>
      <c r="D1086" s="15">
        <f t="shared" si="32"/>
        <v>2015</v>
      </c>
      <c r="E1086" s="15">
        <f t="shared" si="33"/>
        <v>5</v>
      </c>
      <c r="F1086" s="14">
        <v>42159</v>
      </c>
      <c r="G1086" t="s">
        <v>1191</v>
      </c>
      <c r="H1086" t="s">
        <v>1744</v>
      </c>
      <c r="I1086" t="s">
        <v>1745</v>
      </c>
      <c r="J1086" t="s">
        <v>25</v>
      </c>
      <c r="K1086" t="s">
        <v>26</v>
      </c>
      <c r="L1086" t="s">
        <v>3998</v>
      </c>
      <c r="M1086" t="s">
        <v>98</v>
      </c>
      <c r="N1086">
        <v>99207</v>
      </c>
      <c r="O1086" t="s">
        <v>44</v>
      </c>
      <c r="P1086" t="s">
        <v>418</v>
      </c>
      <c r="Q1086" t="s">
        <v>73</v>
      </c>
      <c r="R1086" t="s">
        <v>157</v>
      </c>
      <c r="S1086" t="s">
        <v>419</v>
      </c>
      <c r="T1086">
        <v>239.94</v>
      </c>
      <c r="U1086">
        <v>6</v>
      </c>
      <c r="V1086">
        <v>0</v>
      </c>
      <c r="W1086">
        <v>26.3934</v>
      </c>
    </row>
    <row r="1087" spans="1:23" x14ac:dyDescent="0.3">
      <c r="A1087">
        <v>9005</v>
      </c>
      <c r="B1087" t="s">
        <v>7207</v>
      </c>
      <c r="C1087" s="12">
        <v>42128</v>
      </c>
      <c r="D1087" s="15">
        <f t="shared" si="32"/>
        <v>2015</v>
      </c>
      <c r="E1087" s="15">
        <f t="shared" si="33"/>
        <v>5</v>
      </c>
      <c r="F1087" s="14">
        <v>42159</v>
      </c>
      <c r="G1087" t="s">
        <v>1191</v>
      </c>
      <c r="H1087" t="s">
        <v>1744</v>
      </c>
      <c r="I1087" t="s">
        <v>1745</v>
      </c>
      <c r="J1087" t="s">
        <v>25</v>
      </c>
      <c r="K1087" t="s">
        <v>26</v>
      </c>
      <c r="L1087" t="s">
        <v>3998</v>
      </c>
      <c r="M1087" t="s">
        <v>98</v>
      </c>
      <c r="N1087">
        <v>99207</v>
      </c>
      <c r="O1087" t="s">
        <v>44</v>
      </c>
      <c r="P1087" t="s">
        <v>6013</v>
      </c>
      <c r="Q1087" t="s">
        <v>46</v>
      </c>
      <c r="R1087" t="s">
        <v>70</v>
      </c>
      <c r="S1087" t="s">
        <v>6014</v>
      </c>
      <c r="T1087">
        <v>23.84</v>
      </c>
      <c r="U1087">
        <v>8</v>
      </c>
      <c r="V1087">
        <v>0</v>
      </c>
      <c r="W1087">
        <v>6.4367999999999999</v>
      </c>
    </row>
    <row r="1088" spans="1:23" x14ac:dyDescent="0.3">
      <c r="A1088">
        <v>6559</v>
      </c>
      <c r="B1088" t="s">
        <v>6601</v>
      </c>
      <c r="C1088" s="12">
        <v>42130</v>
      </c>
      <c r="D1088" s="15">
        <f t="shared" si="32"/>
        <v>2015</v>
      </c>
      <c r="E1088" s="15">
        <f t="shared" si="33"/>
        <v>5</v>
      </c>
      <c r="F1088" s="14">
        <v>42283</v>
      </c>
      <c r="G1088" t="s">
        <v>51</v>
      </c>
      <c r="H1088" t="s">
        <v>3595</v>
      </c>
      <c r="I1088" t="s">
        <v>3596</v>
      </c>
      <c r="J1088" t="s">
        <v>41</v>
      </c>
      <c r="K1088" t="s">
        <v>26</v>
      </c>
      <c r="L1088" t="s">
        <v>3029</v>
      </c>
      <c r="M1088" t="s">
        <v>251</v>
      </c>
      <c r="N1088">
        <v>14215</v>
      </c>
      <c r="O1088" t="s">
        <v>147</v>
      </c>
      <c r="P1088" t="s">
        <v>1742</v>
      </c>
      <c r="Q1088" t="s">
        <v>31</v>
      </c>
      <c r="R1088" t="s">
        <v>35</v>
      </c>
      <c r="S1088" t="s">
        <v>1743</v>
      </c>
      <c r="T1088">
        <v>1522.6379999999999</v>
      </c>
      <c r="U1088">
        <v>9</v>
      </c>
      <c r="V1088">
        <v>0.1</v>
      </c>
      <c r="W1088">
        <v>169.18199999999999</v>
      </c>
    </row>
    <row r="1089" spans="1:23" x14ac:dyDescent="0.3">
      <c r="A1089">
        <v>8829</v>
      </c>
      <c r="B1089" t="s">
        <v>7166</v>
      </c>
      <c r="C1089" s="12">
        <v>42130</v>
      </c>
      <c r="D1089" s="15">
        <f t="shared" si="32"/>
        <v>2015</v>
      </c>
      <c r="E1089" s="15">
        <f t="shared" si="33"/>
        <v>5</v>
      </c>
      <c r="F1089" s="14">
        <v>42253</v>
      </c>
      <c r="G1089" t="s">
        <v>51</v>
      </c>
      <c r="H1089" t="s">
        <v>1398</v>
      </c>
      <c r="I1089" t="s">
        <v>1399</v>
      </c>
      <c r="J1089" t="s">
        <v>41</v>
      </c>
      <c r="K1089" t="s">
        <v>26</v>
      </c>
      <c r="L1089" t="s">
        <v>6755</v>
      </c>
      <c r="M1089" t="s">
        <v>559</v>
      </c>
      <c r="N1089">
        <v>63301</v>
      </c>
      <c r="O1089" t="s">
        <v>106</v>
      </c>
      <c r="P1089" t="s">
        <v>3976</v>
      </c>
      <c r="Q1089" t="s">
        <v>46</v>
      </c>
      <c r="R1089" t="s">
        <v>92</v>
      </c>
      <c r="S1089" t="s">
        <v>3977</v>
      </c>
      <c r="T1089">
        <v>10.56</v>
      </c>
      <c r="U1089">
        <v>2</v>
      </c>
      <c r="V1089">
        <v>0</v>
      </c>
      <c r="W1089">
        <v>4.7519999999999998</v>
      </c>
    </row>
    <row r="1090" spans="1:23" x14ac:dyDescent="0.3">
      <c r="A1090">
        <v>2635</v>
      </c>
      <c r="B1090" t="s">
        <v>4755</v>
      </c>
      <c r="C1090" s="12">
        <v>42131</v>
      </c>
      <c r="D1090" s="15">
        <f t="shared" si="32"/>
        <v>2015</v>
      </c>
      <c r="E1090" s="15">
        <f t="shared" si="33"/>
        <v>5</v>
      </c>
      <c r="F1090" s="14">
        <v>42284</v>
      </c>
      <c r="G1090" t="s">
        <v>22</v>
      </c>
      <c r="H1090" t="s">
        <v>3955</v>
      </c>
      <c r="I1090" t="s">
        <v>3956</v>
      </c>
      <c r="J1090" t="s">
        <v>41</v>
      </c>
      <c r="K1090" t="s">
        <v>26</v>
      </c>
      <c r="L1090" t="s">
        <v>1549</v>
      </c>
      <c r="M1090" t="s">
        <v>90</v>
      </c>
      <c r="N1090">
        <v>28314</v>
      </c>
      <c r="O1090" t="s">
        <v>29</v>
      </c>
      <c r="P1090" t="s">
        <v>4756</v>
      </c>
      <c r="Q1090" t="s">
        <v>31</v>
      </c>
      <c r="R1090" t="s">
        <v>67</v>
      </c>
      <c r="S1090" t="s">
        <v>4757</v>
      </c>
      <c r="T1090">
        <v>4.9279999999999999</v>
      </c>
      <c r="U1090">
        <v>2</v>
      </c>
      <c r="V1090">
        <v>0.2</v>
      </c>
      <c r="W1090">
        <v>0.73919999999999997</v>
      </c>
    </row>
    <row r="1091" spans="1:23" x14ac:dyDescent="0.3">
      <c r="A1091">
        <v>2636</v>
      </c>
      <c r="B1091" t="s">
        <v>4755</v>
      </c>
      <c r="C1091" s="12">
        <v>42131</v>
      </c>
      <c r="D1091" s="15">
        <f t="shared" ref="D1091:D1154" si="34">YEAR(C1091)</f>
        <v>2015</v>
      </c>
      <c r="E1091" s="15">
        <f t="shared" ref="E1091:E1154" si="35">MONTH(C1091)</f>
        <v>5</v>
      </c>
      <c r="F1091" s="14">
        <v>42284</v>
      </c>
      <c r="G1091" t="s">
        <v>22</v>
      </c>
      <c r="H1091" t="s">
        <v>3955</v>
      </c>
      <c r="I1091" t="s">
        <v>3956</v>
      </c>
      <c r="J1091" t="s">
        <v>41</v>
      </c>
      <c r="K1091" t="s">
        <v>26</v>
      </c>
      <c r="L1091" t="s">
        <v>1549</v>
      </c>
      <c r="M1091" t="s">
        <v>90</v>
      </c>
      <c r="N1091">
        <v>28314</v>
      </c>
      <c r="O1091" t="s">
        <v>29</v>
      </c>
      <c r="P1091" t="s">
        <v>1898</v>
      </c>
      <c r="Q1091" t="s">
        <v>46</v>
      </c>
      <c r="R1091" t="s">
        <v>77</v>
      </c>
      <c r="S1091" t="s">
        <v>1899</v>
      </c>
      <c r="T1091">
        <v>7.23</v>
      </c>
      <c r="U1091">
        <v>5</v>
      </c>
      <c r="V1091">
        <v>0.7</v>
      </c>
      <c r="W1091">
        <v>-5.7839999999999998</v>
      </c>
    </row>
    <row r="1092" spans="1:23" x14ac:dyDescent="0.3">
      <c r="A1092">
        <v>3003</v>
      </c>
      <c r="B1092" t="s">
        <v>5065</v>
      </c>
      <c r="C1092" s="12">
        <v>42131</v>
      </c>
      <c r="D1092" s="15">
        <f t="shared" si="34"/>
        <v>2015</v>
      </c>
      <c r="E1092" s="15">
        <f t="shared" si="35"/>
        <v>5</v>
      </c>
      <c r="F1092" s="14">
        <v>42284</v>
      </c>
      <c r="G1092" t="s">
        <v>51</v>
      </c>
      <c r="H1092" t="s">
        <v>1274</v>
      </c>
      <c r="I1092" t="s">
        <v>1275</v>
      </c>
      <c r="J1092" t="s">
        <v>103</v>
      </c>
      <c r="K1092" t="s">
        <v>26</v>
      </c>
      <c r="L1092" t="s">
        <v>5066</v>
      </c>
      <c r="M1092" t="s">
        <v>224</v>
      </c>
      <c r="N1092">
        <v>48310</v>
      </c>
      <c r="O1092" t="s">
        <v>106</v>
      </c>
      <c r="P1092" t="s">
        <v>5067</v>
      </c>
      <c r="Q1092" t="s">
        <v>46</v>
      </c>
      <c r="R1092" t="s">
        <v>77</v>
      </c>
      <c r="S1092" t="s">
        <v>5068</v>
      </c>
      <c r="T1092">
        <v>19</v>
      </c>
      <c r="U1092">
        <v>5</v>
      </c>
      <c r="V1092">
        <v>0</v>
      </c>
      <c r="W1092">
        <v>8.93</v>
      </c>
    </row>
    <row r="1093" spans="1:23" x14ac:dyDescent="0.3">
      <c r="A1093">
        <v>4405</v>
      </c>
      <c r="B1093" t="s">
        <v>5843</v>
      </c>
      <c r="C1093" s="12">
        <v>42131</v>
      </c>
      <c r="D1093" s="15">
        <f t="shared" si="34"/>
        <v>2015</v>
      </c>
      <c r="E1093" s="15">
        <f t="shared" si="35"/>
        <v>5</v>
      </c>
      <c r="F1093" s="14">
        <v>42284</v>
      </c>
      <c r="G1093" t="s">
        <v>51</v>
      </c>
      <c r="H1093" t="s">
        <v>4390</v>
      </c>
      <c r="I1093" t="s">
        <v>4391</v>
      </c>
      <c r="J1093" t="s">
        <v>25</v>
      </c>
      <c r="K1093" t="s">
        <v>26</v>
      </c>
      <c r="L1093" t="s">
        <v>145</v>
      </c>
      <c r="M1093" t="s">
        <v>146</v>
      </c>
      <c r="N1093">
        <v>19140</v>
      </c>
      <c r="O1093" t="s">
        <v>147</v>
      </c>
      <c r="P1093" t="s">
        <v>688</v>
      </c>
      <c r="Q1093" t="s">
        <v>73</v>
      </c>
      <c r="R1093" t="s">
        <v>157</v>
      </c>
      <c r="S1093" t="s">
        <v>689</v>
      </c>
      <c r="T1093">
        <v>34.799999999999997</v>
      </c>
      <c r="U1093">
        <v>3</v>
      </c>
      <c r="V1093">
        <v>0.2</v>
      </c>
      <c r="W1093">
        <v>2.1749999999999998</v>
      </c>
    </row>
    <row r="1094" spans="1:23" x14ac:dyDescent="0.3">
      <c r="A1094">
        <v>4406</v>
      </c>
      <c r="B1094" t="s">
        <v>5843</v>
      </c>
      <c r="C1094" s="12">
        <v>42131</v>
      </c>
      <c r="D1094" s="15">
        <f t="shared" si="34"/>
        <v>2015</v>
      </c>
      <c r="E1094" s="15">
        <f t="shared" si="35"/>
        <v>5</v>
      </c>
      <c r="F1094" s="14">
        <v>42284</v>
      </c>
      <c r="G1094" t="s">
        <v>51</v>
      </c>
      <c r="H1094" t="s">
        <v>4390</v>
      </c>
      <c r="I1094" t="s">
        <v>4391</v>
      </c>
      <c r="J1094" t="s">
        <v>25</v>
      </c>
      <c r="K1094" t="s">
        <v>26</v>
      </c>
      <c r="L1094" t="s">
        <v>145</v>
      </c>
      <c r="M1094" t="s">
        <v>146</v>
      </c>
      <c r="N1094">
        <v>19140</v>
      </c>
      <c r="O1094" t="s">
        <v>147</v>
      </c>
      <c r="P1094" t="s">
        <v>2489</v>
      </c>
      <c r="Q1094" t="s">
        <v>46</v>
      </c>
      <c r="R1094" t="s">
        <v>60</v>
      </c>
      <c r="S1094" t="s">
        <v>2490</v>
      </c>
      <c r="T1094">
        <v>38.975999999999999</v>
      </c>
      <c r="U1094">
        <v>3</v>
      </c>
      <c r="V1094">
        <v>0.2</v>
      </c>
      <c r="W1094">
        <v>-2.4359999999999999</v>
      </c>
    </row>
    <row r="1095" spans="1:23" x14ac:dyDescent="0.3">
      <c r="A1095">
        <v>8298</v>
      </c>
      <c r="B1095" t="s">
        <v>7019</v>
      </c>
      <c r="C1095" s="12">
        <v>42131</v>
      </c>
      <c r="D1095" s="15">
        <f t="shared" si="34"/>
        <v>2015</v>
      </c>
      <c r="E1095" s="15">
        <f t="shared" si="35"/>
        <v>5</v>
      </c>
      <c r="F1095" s="14">
        <v>42315</v>
      </c>
      <c r="G1095" t="s">
        <v>51</v>
      </c>
      <c r="H1095" t="s">
        <v>2057</v>
      </c>
      <c r="I1095" t="s">
        <v>2058</v>
      </c>
      <c r="J1095" t="s">
        <v>41</v>
      </c>
      <c r="K1095" t="s">
        <v>26</v>
      </c>
      <c r="L1095" t="s">
        <v>440</v>
      </c>
      <c r="M1095" t="s">
        <v>90</v>
      </c>
      <c r="N1095">
        <v>28205</v>
      </c>
      <c r="O1095" t="s">
        <v>29</v>
      </c>
      <c r="P1095" t="s">
        <v>4756</v>
      </c>
      <c r="Q1095" t="s">
        <v>31</v>
      </c>
      <c r="R1095" t="s">
        <v>67</v>
      </c>
      <c r="S1095" t="s">
        <v>4757</v>
      </c>
      <c r="T1095">
        <v>4.9279999999999999</v>
      </c>
      <c r="U1095">
        <v>2</v>
      </c>
      <c r="V1095">
        <v>0.2</v>
      </c>
      <c r="W1095">
        <v>0.73919999999999997</v>
      </c>
    </row>
    <row r="1096" spans="1:23" x14ac:dyDescent="0.3">
      <c r="A1096">
        <v>8299</v>
      </c>
      <c r="B1096" t="s">
        <v>7019</v>
      </c>
      <c r="C1096" s="12">
        <v>42131</v>
      </c>
      <c r="D1096" s="15">
        <f t="shared" si="34"/>
        <v>2015</v>
      </c>
      <c r="E1096" s="15">
        <f t="shared" si="35"/>
        <v>5</v>
      </c>
      <c r="F1096" s="14">
        <v>42315</v>
      </c>
      <c r="G1096" t="s">
        <v>51</v>
      </c>
      <c r="H1096" t="s">
        <v>2057</v>
      </c>
      <c r="I1096" t="s">
        <v>2058</v>
      </c>
      <c r="J1096" t="s">
        <v>41</v>
      </c>
      <c r="K1096" t="s">
        <v>26</v>
      </c>
      <c r="L1096" t="s">
        <v>440</v>
      </c>
      <c r="M1096" t="s">
        <v>90</v>
      </c>
      <c r="N1096">
        <v>28205</v>
      </c>
      <c r="O1096" t="s">
        <v>29</v>
      </c>
      <c r="P1096" t="s">
        <v>2118</v>
      </c>
      <c r="Q1096" t="s">
        <v>46</v>
      </c>
      <c r="R1096" t="s">
        <v>47</v>
      </c>
      <c r="S1096" t="s">
        <v>2119</v>
      </c>
      <c r="T1096">
        <v>11.784000000000001</v>
      </c>
      <c r="U1096">
        <v>3</v>
      </c>
      <c r="V1096">
        <v>0.2</v>
      </c>
      <c r="W1096">
        <v>4.2717000000000001</v>
      </c>
    </row>
    <row r="1097" spans="1:23" x14ac:dyDescent="0.3">
      <c r="A1097">
        <v>5855</v>
      </c>
      <c r="B1097" t="s">
        <v>6411</v>
      </c>
      <c r="C1097" s="12">
        <v>42132</v>
      </c>
      <c r="D1097" s="15">
        <f t="shared" si="34"/>
        <v>2015</v>
      </c>
      <c r="E1097" s="15">
        <f t="shared" si="35"/>
        <v>5</v>
      </c>
      <c r="F1097" s="14">
        <v>42316</v>
      </c>
      <c r="G1097" t="s">
        <v>51</v>
      </c>
      <c r="H1097" t="s">
        <v>5362</v>
      </c>
      <c r="I1097" t="s">
        <v>5363</v>
      </c>
      <c r="J1097" t="s">
        <v>41</v>
      </c>
      <c r="K1097" t="s">
        <v>26</v>
      </c>
      <c r="L1097" t="s">
        <v>754</v>
      </c>
      <c r="M1097" t="s">
        <v>105</v>
      </c>
      <c r="N1097">
        <v>75220</v>
      </c>
      <c r="O1097" t="s">
        <v>106</v>
      </c>
      <c r="P1097" t="s">
        <v>4087</v>
      </c>
      <c r="Q1097" t="s">
        <v>46</v>
      </c>
      <c r="R1097" t="s">
        <v>60</v>
      </c>
      <c r="S1097" t="s">
        <v>4088</v>
      </c>
      <c r="T1097">
        <v>33.488</v>
      </c>
      <c r="U1097">
        <v>7</v>
      </c>
      <c r="V1097">
        <v>0.2</v>
      </c>
      <c r="W1097">
        <v>-1.2558</v>
      </c>
    </row>
    <row r="1098" spans="1:23" x14ac:dyDescent="0.3">
      <c r="A1098">
        <v>5856</v>
      </c>
      <c r="B1098" t="s">
        <v>6411</v>
      </c>
      <c r="C1098" s="12">
        <v>42132</v>
      </c>
      <c r="D1098" s="15">
        <f t="shared" si="34"/>
        <v>2015</v>
      </c>
      <c r="E1098" s="15">
        <f t="shared" si="35"/>
        <v>5</v>
      </c>
      <c r="F1098" s="14">
        <v>42316</v>
      </c>
      <c r="G1098" t="s">
        <v>51</v>
      </c>
      <c r="H1098" t="s">
        <v>5362</v>
      </c>
      <c r="I1098" t="s">
        <v>5363</v>
      </c>
      <c r="J1098" t="s">
        <v>41</v>
      </c>
      <c r="K1098" t="s">
        <v>26</v>
      </c>
      <c r="L1098" t="s">
        <v>754</v>
      </c>
      <c r="M1098" t="s">
        <v>105</v>
      </c>
      <c r="N1098">
        <v>75220</v>
      </c>
      <c r="O1098" t="s">
        <v>106</v>
      </c>
      <c r="P1098" t="s">
        <v>5234</v>
      </c>
      <c r="Q1098" t="s">
        <v>46</v>
      </c>
      <c r="R1098" t="s">
        <v>546</v>
      </c>
      <c r="S1098" t="s">
        <v>5235</v>
      </c>
      <c r="T1098">
        <v>23.04</v>
      </c>
      <c r="U1098">
        <v>3</v>
      </c>
      <c r="V1098">
        <v>0.2</v>
      </c>
      <c r="W1098">
        <v>-4.8959999999999999</v>
      </c>
    </row>
    <row r="1099" spans="1:23" x14ac:dyDescent="0.3">
      <c r="A1099">
        <v>5857</v>
      </c>
      <c r="B1099" t="s">
        <v>6411</v>
      </c>
      <c r="C1099" s="12">
        <v>42132</v>
      </c>
      <c r="D1099" s="15">
        <f t="shared" si="34"/>
        <v>2015</v>
      </c>
      <c r="E1099" s="15">
        <f t="shared" si="35"/>
        <v>5</v>
      </c>
      <c r="F1099" s="14">
        <v>42316</v>
      </c>
      <c r="G1099" t="s">
        <v>51</v>
      </c>
      <c r="H1099" t="s">
        <v>5362</v>
      </c>
      <c r="I1099" t="s">
        <v>5363</v>
      </c>
      <c r="J1099" t="s">
        <v>41</v>
      </c>
      <c r="K1099" t="s">
        <v>26</v>
      </c>
      <c r="L1099" t="s">
        <v>754</v>
      </c>
      <c r="M1099" t="s">
        <v>105</v>
      </c>
      <c r="N1099">
        <v>75220</v>
      </c>
      <c r="O1099" t="s">
        <v>106</v>
      </c>
      <c r="P1099" t="s">
        <v>4374</v>
      </c>
      <c r="Q1099" t="s">
        <v>46</v>
      </c>
      <c r="R1099" t="s">
        <v>77</v>
      </c>
      <c r="S1099" t="s">
        <v>4375</v>
      </c>
      <c r="T1099">
        <v>1.3620000000000001</v>
      </c>
      <c r="U1099">
        <v>1</v>
      </c>
      <c r="V1099">
        <v>0.8</v>
      </c>
      <c r="W1099">
        <v>-2.1791999999999998</v>
      </c>
    </row>
    <row r="1100" spans="1:23" x14ac:dyDescent="0.3">
      <c r="A1100">
        <v>5858</v>
      </c>
      <c r="B1100" t="s">
        <v>6411</v>
      </c>
      <c r="C1100" s="12">
        <v>42132</v>
      </c>
      <c r="D1100" s="15">
        <f t="shared" si="34"/>
        <v>2015</v>
      </c>
      <c r="E1100" s="15">
        <f t="shared" si="35"/>
        <v>5</v>
      </c>
      <c r="F1100" s="14">
        <v>42316</v>
      </c>
      <c r="G1100" t="s">
        <v>51</v>
      </c>
      <c r="H1100" t="s">
        <v>5362</v>
      </c>
      <c r="I1100" t="s">
        <v>5363</v>
      </c>
      <c r="J1100" t="s">
        <v>41</v>
      </c>
      <c r="K1100" t="s">
        <v>26</v>
      </c>
      <c r="L1100" t="s">
        <v>754</v>
      </c>
      <c r="M1100" t="s">
        <v>105</v>
      </c>
      <c r="N1100">
        <v>75220</v>
      </c>
      <c r="O1100" t="s">
        <v>106</v>
      </c>
      <c r="P1100" t="s">
        <v>4271</v>
      </c>
      <c r="Q1100" t="s">
        <v>31</v>
      </c>
      <c r="R1100" t="s">
        <v>67</v>
      </c>
      <c r="S1100" t="s">
        <v>4272</v>
      </c>
      <c r="T1100">
        <v>14.76</v>
      </c>
      <c r="U1100">
        <v>5</v>
      </c>
      <c r="V1100">
        <v>0.6</v>
      </c>
      <c r="W1100">
        <v>-11.439</v>
      </c>
    </row>
    <row r="1101" spans="1:23" x14ac:dyDescent="0.3">
      <c r="A1101">
        <v>1761</v>
      </c>
      <c r="B1101" t="s">
        <v>3843</v>
      </c>
      <c r="C1101" s="12">
        <v>42133</v>
      </c>
      <c r="D1101" s="15">
        <f t="shared" si="34"/>
        <v>2015</v>
      </c>
      <c r="E1101" s="15">
        <f t="shared" si="35"/>
        <v>5</v>
      </c>
      <c r="F1101" s="14">
        <v>42256</v>
      </c>
      <c r="G1101" t="s">
        <v>51</v>
      </c>
      <c r="H1101" t="s">
        <v>1205</v>
      </c>
      <c r="I1101" t="s">
        <v>1206</v>
      </c>
      <c r="J1101" t="s">
        <v>25</v>
      </c>
      <c r="K1101" t="s">
        <v>26</v>
      </c>
      <c r="L1101" t="s">
        <v>886</v>
      </c>
      <c r="M1101" t="s">
        <v>43</v>
      </c>
      <c r="N1101">
        <v>92105</v>
      </c>
      <c r="O1101" t="s">
        <v>44</v>
      </c>
      <c r="P1101" t="s">
        <v>3844</v>
      </c>
      <c r="Q1101" t="s">
        <v>31</v>
      </c>
      <c r="R1101" t="s">
        <v>32</v>
      </c>
      <c r="S1101" t="s">
        <v>3845</v>
      </c>
      <c r="T1101">
        <v>411.33199999999999</v>
      </c>
      <c r="U1101">
        <v>4</v>
      </c>
      <c r="V1101">
        <v>0.15</v>
      </c>
      <c r="W1101">
        <v>-4.8391999999999999</v>
      </c>
    </row>
    <row r="1102" spans="1:23" x14ac:dyDescent="0.3">
      <c r="A1102">
        <v>1762</v>
      </c>
      <c r="B1102" t="s">
        <v>3843</v>
      </c>
      <c r="C1102" s="12">
        <v>42133</v>
      </c>
      <c r="D1102" s="15">
        <f t="shared" si="34"/>
        <v>2015</v>
      </c>
      <c r="E1102" s="15">
        <f t="shared" si="35"/>
        <v>5</v>
      </c>
      <c r="F1102" s="14">
        <v>42256</v>
      </c>
      <c r="G1102" t="s">
        <v>51</v>
      </c>
      <c r="H1102" t="s">
        <v>1205</v>
      </c>
      <c r="I1102" t="s">
        <v>1206</v>
      </c>
      <c r="J1102" t="s">
        <v>25</v>
      </c>
      <c r="K1102" t="s">
        <v>26</v>
      </c>
      <c r="L1102" t="s">
        <v>886</v>
      </c>
      <c r="M1102" t="s">
        <v>43</v>
      </c>
      <c r="N1102">
        <v>92105</v>
      </c>
      <c r="O1102" t="s">
        <v>44</v>
      </c>
      <c r="P1102" t="s">
        <v>3846</v>
      </c>
      <c r="Q1102" t="s">
        <v>46</v>
      </c>
      <c r="R1102" t="s">
        <v>77</v>
      </c>
      <c r="S1102" t="s">
        <v>3847</v>
      </c>
      <c r="T1102">
        <v>28.751999999999999</v>
      </c>
      <c r="U1102">
        <v>6</v>
      </c>
      <c r="V1102">
        <v>0.2</v>
      </c>
      <c r="W1102">
        <v>9.7037999999999993</v>
      </c>
    </row>
    <row r="1103" spans="1:23" x14ac:dyDescent="0.3">
      <c r="A1103">
        <v>1763</v>
      </c>
      <c r="B1103" t="s">
        <v>3843</v>
      </c>
      <c r="C1103" s="12">
        <v>42133</v>
      </c>
      <c r="D1103" s="15">
        <f t="shared" si="34"/>
        <v>2015</v>
      </c>
      <c r="E1103" s="15">
        <f t="shared" si="35"/>
        <v>5</v>
      </c>
      <c r="F1103" s="14">
        <v>42256</v>
      </c>
      <c r="G1103" t="s">
        <v>51</v>
      </c>
      <c r="H1103" t="s">
        <v>1205</v>
      </c>
      <c r="I1103" t="s">
        <v>1206</v>
      </c>
      <c r="J1103" t="s">
        <v>25</v>
      </c>
      <c r="K1103" t="s">
        <v>26</v>
      </c>
      <c r="L1103" t="s">
        <v>886</v>
      </c>
      <c r="M1103" t="s">
        <v>43</v>
      </c>
      <c r="N1103">
        <v>92105</v>
      </c>
      <c r="O1103" t="s">
        <v>44</v>
      </c>
      <c r="P1103" t="s">
        <v>3848</v>
      </c>
      <c r="Q1103" t="s">
        <v>31</v>
      </c>
      <c r="R1103" t="s">
        <v>32</v>
      </c>
      <c r="S1103" t="s">
        <v>3849</v>
      </c>
      <c r="T1103">
        <v>293.19900000000001</v>
      </c>
      <c r="U1103">
        <v>3</v>
      </c>
      <c r="V1103">
        <v>0.15</v>
      </c>
      <c r="W1103">
        <v>-20.696400000000001</v>
      </c>
    </row>
    <row r="1104" spans="1:23" x14ac:dyDescent="0.3">
      <c r="A1104">
        <v>4488</v>
      </c>
      <c r="B1104" t="s">
        <v>5877</v>
      </c>
      <c r="C1104" s="12">
        <v>42133</v>
      </c>
      <c r="D1104" s="15">
        <f t="shared" si="34"/>
        <v>2015</v>
      </c>
      <c r="E1104" s="15">
        <f t="shared" si="35"/>
        <v>5</v>
      </c>
      <c r="F1104" s="14">
        <v>42317</v>
      </c>
      <c r="G1104" t="s">
        <v>51</v>
      </c>
      <c r="H1104" t="s">
        <v>2964</v>
      </c>
      <c r="I1104" t="s">
        <v>2965</v>
      </c>
      <c r="J1104" t="s">
        <v>103</v>
      </c>
      <c r="K1104" t="s">
        <v>26</v>
      </c>
      <c r="L1104" t="s">
        <v>178</v>
      </c>
      <c r="M1104" t="s">
        <v>105</v>
      </c>
      <c r="N1104">
        <v>77036</v>
      </c>
      <c r="O1104" t="s">
        <v>106</v>
      </c>
      <c r="P1104" t="s">
        <v>5307</v>
      </c>
      <c r="Q1104" t="s">
        <v>46</v>
      </c>
      <c r="R1104" t="s">
        <v>77</v>
      </c>
      <c r="S1104" t="s">
        <v>5308</v>
      </c>
      <c r="T1104">
        <v>16.27</v>
      </c>
      <c r="U1104">
        <v>5</v>
      </c>
      <c r="V1104">
        <v>0.8</v>
      </c>
      <c r="W1104">
        <v>-25.218499999999999</v>
      </c>
    </row>
    <row r="1105" spans="1:23" x14ac:dyDescent="0.3">
      <c r="A1105">
        <v>4489</v>
      </c>
      <c r="B1105" t="s">
        <v>5877</v>
      </c>
      <c r="C1105" s="12">
        <v>42133</v>
      </c>
      <c r="D1105" s="15">
        <f t="shared" si="34"/>
        <v>2015</v>
      </c>
      <c r="E1105" s="15">
        <f t="shared" si="35"/>
        <v>5</v>
      </c>
      <c r="F1105" s="14">
        <v>42317</v>
      </c>
      <c r="G1105" t="s">
        <v>51</v>
      </c>
      <c r="H1105" t="s">
        <v>2964</v>
      </c>
      <c r="I1105" t="s">
        <v>2965</v>
      </c>
      <c r="J1105" t="s">
        <v>103</v>
      </c>
      <c r="K1105" t="s">
        <v>26</v>
      </c>
      <c r="L1105" t="s">
        <v>178</v>
      </c>
      <c r="M1105" t="s">
        <v>105</v>
      </c>
      <c r="N1105">
        <v>77036</v>
      </c>
      <c r="O1105" t="s">
        <v>106</v>
      </c>
      <c r="P1105" t="s">
        <v>5234</v>
      </c>
      <c r="Q1105" t="s">
        <v>46</v>
      </c>
      <c r="R1105" t="s">
        <v>546</v>
      </c>
      <c r="S1105" t="s">
        <v>5235</v>
      </c>
      <c r="T1105">
        <v>69.12</v>
      </c>
      <c r="U1105">
        <v>9</v>
      </c>
      <c r="V1105">
        <v>0.2</v>
      </c>
      <c r="W1105">
        <v>-14.688000000000001</v>
      </c>
    </row>
    <row r="1106" spans="1:23" x14ac:dyDescent="0.3">
      <c r="A1106">
        <v>4490</v>
      </c>
      <c r="B1106" t="s">
        <v>5877</v>
      </c>
      <c r="C1106" s="12">
        <v>42133</v>
      </c>
      <c r="D1106" s="15">
        <f t="shared" si="34"/>
        <v>2015</v>
      </c>
      <c r="E1106" s="15">
        <f t="shared" si="35"/>
        <v>5</v>
      </c>
      <c r="F1106" s="14">
        <v>42317</v>
      </c>
      <c r="G1106" t="s">
        <v>51</v>
      </c>
      <c r="H1106" t="s">
        <v>2964</v>
      </c>
      <c r="I1106" t="s">
        <v>2965</v>
      </c>
      <c r="J1106" t="s">
        <v>103</v>
      </c>
      <c r="K1106" t="s">
        <v>26</v>
      </c>
      <c r="L1106" t="s">
        <v>178</v>
      </c>
      <c r="M1106" t="s">
        <v>105</v>
      </c>
      <c r="N1106">
        <v>77036</v>
      </c>
      <c r="O1106" t="s">
        <v>106</v>
      </c>
      <c r="P1106" t="s">
        <v>3367</v>
      </c>
      <c r="Q1106" t="s">
        <v>46</v>
      </c>
      <c r="R1106" t="s">
        <v>77</v>
      </c>
      <c r="S1106" t="s">
        <v>3368</v>
      </c>
      <c r="T1106">
        <v>4.47</v>
      </c>
      <c r="U1106">
        <v>3</v>
      </c>
      <c r="V1106">
        <v>0.8</v>
      </c>
      <c r="W1106">
        <v>-7.8224999999999998</v>
      </c>
    </row>
    <row r="1107" spans="1:23" x14ac:dyDescent="0.3">
      <c r="A1107">
        <v>5282</v>
      </c>
      <c r="B1107" t="s">
        <v>6201</v>
      </c>
      <c r="C1107" s="12">
        <v>42133</v>
      </c>
      <c r="D1107" s="15">
        <f t="shared" si="34"/>
        <v>2015</v>
      </c>
      <c r="E1107" s="15">
        <f t="shared" si="35"/>
        <v>5</v>
      </c>
      <c r="F1107" s="14">
        <v>42286</v>
      </c>
      <c r="G1107" t="s">
        <v>51</v>
      </c>
      <c r="H1107" t="s">
        <v>1070</v>
      </c>
      <c r="I1107" t="s">
        <v>1071</v>
      </c>
      <c r="J1107" t="s">
        <v>41</v>
      </c>
      <c r="K1107" t="s">
        <v>26</v>
      </c>
      <c r="L1107" t="s">
        <v>371</v>
      </c>
      <c r="M1107" t="s">
        <v>217</v>
      </c>
      <c r="N1107">
        <v>55901</v>
      </c>
      <c r="O1107" t="s">
        <v>106</v>
      </c>
      <c r="P1107" t="s">
        <v>242</v>
      </c>
      <c r="Q1107" t="s">
        <v>31</v>
      </c>
      <c r="R1107" t="s">
        <v>67</v>
      </c>
      <c r="S1107" t="s">
        <v>243</v>
      </c>
      <c r="T1107">
        <v>6.16</v>
      </c>
      <c r="U1107">
        <v>2</v>
      </c>
      <c r="V1107">
        <v>0</v>
      </c>
      <c r="W1107">
        <v>2.9567999999999999</v>
      </c>
    </row>
    <row r="1108" spans="1:23" x14ac:dyDescent="0.3">
      <c r="A1108">
        <v>5283</v>
      </c>
      <c r="B1108" t="s">
        <v>6201</v>
      </c>
      <c r="C1108" s="12">
        <v>42133</v>
      </c>
      <c r="D1108" s="15">
        <f t="shared" si="34"/>
        <v>2015</v>
      </c>
      <c r="E1108" s="15">
        <f t="shared" si="35"/>
        <v>5</v>
      </c>
      <c r="F1108" s="14">
        <v>42286</v>
      </c>
      <c r="G1108" t="s">
        <v>51</v>
      </c>
      <c r="H1108" t="s">
        <v>1070</v>
      </c>
      <c r="I1108" t="s">
        <v>1071</v>
      </c>
      <c r="J1108" t="s">
        <v>41</v>
      </c>
      <c r="K1108" t="s">
        <v>26</v>
      </c>
      <c r="L1108" t="s">
        <v>371</v>
      </c>
      <c r="M1108" t="s">
        <v>217</v>
      </c>
      <c r="N1108">
        <v>55901</v>
      </c>
      <c r="O1108" t="s">
        <v>106</v>
      </c>
      <c r="P1108" t="s">
        <v>1155</v>
      </c>
      <c r="Q1108" t="s">
        <v>46</v>
      </c>
      <c r="R1108" t="s">
        <v>92</v>
      </c>
      <c r="S1108" t="s">
        <v>1156</v>
      </c>
      <c r="T1108">
        <v>36.840000000000003</v>
      </c>
      <c r="U1108">
        <v>3</v>
      </c>
      <c r="V1108">
        <v>0</v>
      </c>
      <c r="W1108">
        <v>17.314800000000002</v>
      </c>
    </row>
    <row r="1109" spans="1:23" x14ac:dyDescent="0.3">
      <c r="A1109">
        <v>6674</v>
      </c>
      <c r="B1109" t="s">
        <v>6627</v>
      </c>
      <c r="C1109" s="12">
        <v>42133</v>
      </c>
      <c r="D1109" s="15">
        <f t="shared" si="34"/>
        <v>2015</v>
      </c>
      <c r="E1109" s="15">
        <f t="shared" si="35"/>
        <v>5</v>
      </c>
      <c r="F1109" s="14">
        <v>42347</v>
      </c>
      <c r="G1109" t="s">
        <v>51</v>
      </c>
      <c r="H1109" t="s">
        <v>582</v>
      </c>
      <c r="I1109" t="s">
        <v>583</v>
      </c>
      <c r="J1109" t="s">
        <v>103</v>
      </c>
      <c r="K1109" t="s">
        <v>26</v>
      </c>
      <c r="L1109" t="s">
        <v>4015</v>
      </c>
      <c r="M1109" t="s">
        <v>301</v>
      </c>
      <c r="N1109">
        <v>22901</v>
      </c>
      <c r="O1109" t="s">
        <v>29</v>
      </c>
      <c r="P1109" t="s">
        <v>6628</v>
      </c>
      <c r="Q1109" t="s">
        <v>31</v>
      </c>
      <c r="R1109" t="s">
        <v>67</v>
      </c>
      <c r="S1109" t="s">
        <v>6629</v>
      </c>
      <c r="T1109">
        <v>67.959999999999994</v>
      </c>
      <c r="U1109">
        <v>4</v>
      </c>
      <c r="V1109">
        <v>0</v>
      </c>
      <c r="W1109">
        <v>12.232799999999999</v>
      </c>
    </row>
    <row r="1110" spans="1:23" x14ac:dyDescent="0.3">
      <c r="A1110">
        <v>928</v>
      </c>
      <c r="B1110" t="s">
        <v>2508</v>
      </c>
      <c r="C1110" s="12">
        <v>42134</v>
      </c>
      <c r="D1110" s="15">
        <f t="shared" si="34"/>
        <v>2015</v>
      </c>
      <c r="E1110" s="15">
        <f t="shared" si="35"/>
        <v>5</v>
      </c>
      <c r="F1110" s="14">
        <v>42257</v>
      </c>
      <c r="G1110" t="s">
        <v>51</v>
      </c>
      <c r="H1110" t="s">
        <v>2509</v>
      </c>
      <c r="I1110" t="s">
        <v>2510</v>
      </c>
      <c r="J1110" t="s">
        <v>103</v>
      </c>
      <c r="K1110" t="s">
        <v>26</v>
      </c>
      <c r="L1110" t="s">
        <v>300</v>
      </c>
      <c r="M1110" t="s">
        <v>301</v>
      </c>
      <c r="N1110">
        <v>22153</v>
      </c>
      <c r="O1110" t="s">
        <v>29</v>
      </c>
      <c r="P1110" t="s">
        <v>1210</v>
      </c>
      <c r="Q1110" t="s">
        <v>46</v>
      </c>
      <c r="R1110" t="s">
        <v>70</v>
      </c>
      <c r="S1110" t="s">
        <v>1211</v>
      </c>
      <c r="T1110">
        <v>46.2</v>
      </c>
      <c r="U1110">
        <v>4</v>
      </c>
      <c r="V1110">
        <v>0</v>
      </c>
      <c r="W1110">
        <v>12.936</v>
      </c>
    </row>
    <row r="1111" spans="1:23" x14ac:dyDescent="0.3">
      <c r="A1111">
        <v>929</v>
      </c>
      <c r="B1111" t="s">
        <v>2508</v>
      </c>
      <c r="C1111" s="12">
        <v>42134</v>
      </c>
      <c r="D1111" s="15">
        <f t="shared" si="34"/>
        <v>2015</v>
      </c>
      <c r="E1111" s="15">
        <f t="shared" si="35"/>
        <v>5</v>
      </c>
      <c r="F1111" s="14">
        <v>42257</v>
      </c>
      <c r="G1111" t="s">
        <v>51</v>
      </c>
      <c r="H1111" t="s">
        <v>2509</v>
      </c>
      <c r="I1111" t="s">
        <v>2510</v>
      </c>
      <c r="J1111" t="s">
        <v>103</v>
      </c>
      <c r="K1111" t="s">
        <v>26</v>
      </c>
      <c r="L1111" t="s">
        <v>300</v>
      </c>
      <c r="M1111" t="s">
        <v>301</v>
      </c>
      <c r="N1111">
        <v>22153</v>
      </c>
      <c r="O1111" t="s">
        <v>29</v>
      </c>
      <c r="P1111" t="s">
        <v>1223</v>
      </c>
      <c r="Q1111" t="s">
        <v>46</v>
      </c>
      <c r="R1111" t="s">
        <v>80</v>
      </c>
      <c r="S1111" t="s">
        <v>1224</v>
      </c>
      <c r="T1111">
        <v>28.84</v>
      </c>
      <c r="U1111">
        <v>2</v>
      </c>
      <c r="V1111">
        <v>0</v>
      </c>
      <c r="W1111">
        <v>9.5172000000000008</v>
      </c>
    </row>
    <row r="1112" spans="1:23" x14ac:dyDescent="0.3">
      <c r="A1112">
        <v>4622</v>
      </c>
      <c r="B1112" t="s">
        <v>5939</v>
      </c>
      <c r="C1112" s="12">
        <v>42134</v>
      </c>
      <c r="D1112" s="15">
        <f t="shared" si="34"/>
        <v>2015</v>
      </c>
      <c r="E1112" s="15">
        <f t="shared" si="35"/>
        <v>5</v>
      </c>
      <c r="F1112" s="14">
        <v>42226</v>
      </c>
      <c r="G1112" t="s">
        <v>22</v>
      </c>
      <c r="H1112" t="s">
        <v>1854</v>
      </c>
      <c r="I1112" t="s">
        <v>1855</v>
      </c>
      <c r="J1112" t="s">
        <v>41</v>
      </c>
      <c r="K1112" t="s">
        <v>26</v>
      </c>
      <c r="L1112" t="s">
        <v>491</v>
      </c>
      <c r="M1112" t="s">
        <v>230</v>
      </c>
      <c r="N1112">
        <v>19805</v>
      </c>
      <c r="O1112" t="s">
        <v>147</v>
      </c>
      <c r="P1112" t="s">
        <v>702</v>
      </c>
      <c r="Q1112" t="s">
        <v>46</v>
      </c>
      <c r="R1112" t="s">
        <v>60</v>
      </c>
      <c r="S1112" t="s">
        <v>703</v>
      </c>
      <c r="T1112">
        <v>77.55</v>
      </c>
      <c r="U1112">
        <v>5</v>
      </c>
      <c r="V1112">
        <v>0</v>
      </c>
      <c r="W1112">
        <v>21.713999999999999</v>
      </c>
    </row>
    <row r="1113" spans="1:23" x14ac:dyDescent="0.3">
      <c r="A1113">
        <v>5611</v>
      </c>
      <c r="B1113" t="s">
        <v>6322</v>
      </c>
      <c r="C1113" s="12">
        <v>42134</v>
      </c>
      <c r="D1113" s="15">
        <f t="shared" si="34"/>
        <v>2015</v>
      </c>
      <c r="E1113" s="15">
        <f t="shared" si="35"/>
        <v>5</v>
      </c>
      <c r="F1113" s="14">
        <v>42195</v>
      </c>
      <c r="G1113" t="s">
        <v>182</v>
      </c>
      <c r="H1113" t="s">
        <v>740</v>
      </c>
      <c r="I1113" t="s">
        <v>741</v>
      </c>
      <c r="J1113" t="s">
        <v>25</v>
      </c>
      <c r="K1113" t="s">
        <v>26</v>
      </c>
      <c r="L1113" t="s">
        <v>938</v>
      </c>
      <c r="M1113" t="s">
        <v>468</v>
      </c>
      <c r="N1113">
        <v>45231</v>
      </c>
      <c r="O1113" t="s">
        <v>147</v>
      </c>
      <c r="P1113" t="s">
        <v>696</v>
      </c>
      <c r="Q1113" t="s">
        <v>73</v>
      </c>
      <c r="R1113" t="s">
        <v>157</v>
      </c>
      <c r="S1113" t="s">
        <v>697</v>
      </c>
      <c r="T1113">
        <v>53.04</v>
      </c>
      <c r="U1113">
        <v>3</v>
      </c>
      <c r="V1113">
        <v>0.2</v>
      </c>
      <c r="W1113">
        <v>-4.641</v>
      </c>
    </row>
    <row r="1114" spans="1:23" x14ac:dyDescent="0.3">
      <c r="A1114">
        <v>6226</v>
      </c>
      <c r="B1114" t="s">
        <v>6515</v>
      </c>
      <c r="C1114" s="12">
        <v>42134</v>
      </c>
      <c r="D1114" s="15">
        <f t="shared" si="34"/>
        <v>2015</v>
      </c>
      <c r="E1114" s="15">
        <f t="shared" si="35"/>
        <v>5</v>
      </c>
      <c r="F1114" s="14">
        <v>42257</v>
      </c>
      <c r="G1114" t="s">
        <v>51</v>
      </c>
      <c r="H1114" t="s">
        <v>1724</v>
      </c>
      <c r="I1114" t="s">
        <v>1725</v>
      </c>
      <c r="J1114" t="s">
        <v>25</v>
      </c>
      <c r="K1114" t="s">
        <v>26</v>
      </c>
      <c r="L1114" t="s">
        <v>394</v>
      </c>
      <c r="M1114" t="s">
        <v>395</v>
      </c>
      <c r="N1114">
        <v>97206</v>
      </c>
      <c r="O1114" t="s">
        <v>44</v>
      </c>
      <c r="P1114" t="s">
        <v>5145</v>
      </c>
      <c r="Q1114" t="s">
        <v>31</v>
      </c>
      <c r="R1114" t="s">
        <v>32</v>
      </c>
      <c r="S1114" t="s">
        <v>5146</v>
      </c>
      <c r="T1114">
        <v>66.293999999999997</v>
      </c>
      <c r="U1114">
        <v>1</v>
      </c>
      <c r="V1114">
        <v>0.7</v>
      </c>
      <c r="W1114">
        <v>-103.86060000000001</v>
      </c>
    </row>
    <row r="1115" spans="1:23" x14ac:dyDescent="0.3">
      <c r="A1115">
        <v>6227</v>
      </c>
      <c r="B1115" t="s">
        <v>6515</v>
      </c>
      <c r="C1115" s="12">
        <v>42134</v>
      </c>
      <c r="D1115" s="15">
        <f t="shared" si="34"/>
        <v>2015</v>
      </c>
      <c r="E1115" s="15">
        <f t="shared" si="35"/>
        <v>5</v>
      </c>
      <c r="F1115" s="14">
        <v>42257</v>
      </c>
      <c r="G1115" t="s">
        <v>51</v>
      </c>
      <c r="H1115" t="s">
        <v>1724</v>
      </c>
      <c r="I1115" t="s">
        <v>1725</v>
      </c>
      <c r="J1115" t="s">
        <v>25</v>
      </c>
      <c r="K1115" t="s">
        <v>26</v>
      </c>
      <c r="L1115" t="s">
        <v>394</v>
      </c>
      <c r="M1115" t="s">
        <v>395</v>
      </c>
      <c r="N1115">
        <v>97206</v>
      </c>
      <c r="O1115" t="s">
        <v>44</v>
      </c>
      <c r="P1115" t="s">
        <v>5015</v>
      </c>
      <c r="Q1115" t="s">
        <v>31</v>
      </c>
      <c r="R1115" t="s">
        <v>35</v>
      </c>
      <c r="S1115" t="s">
        <v>5016</v>
      </c>
      <c r="T1115">
        <v>291.16800000000001</v>
      </c>
      <c r="U1115">
        <v>4</v>
      </c>
      <c r="V1115">
        <v>0.2</v>
      </c>
      <c r="W1115">
        <v>-14.558400000000001</v>
      </c>
    </row>
    <row r="1116" spans="1:23" x14ac:dyDescent="0.3">
      <c r="A1116">
        <v>8769</v>
      </c>
      <c r="B1116" t="s">
        <v>7152</v>
      </c>
      <c r="C1116" s="12">
        <v>42134</v>
      </c>
      <c r="D1116" s="15">
        <f t="shared" si="34"/>
        <v>2015</v>
      </c>
      <c r="E1116" s="15">
        <f t="shared" si="35"/>
        <v>5</v>
      </c>
      <c r="F1116" s="14">
        <v>42257</v>
      </c>
      <c r="G1116" t="s">
        <v>51</v>
      </c>
      <c r="H1116" t="s">
        <v>4297</v>
      </c>
      <c r="I1116" t="s">
        <v>4298</v>
      </c>
      <c r="J1116" t="s">
        <v>25</v>
      </c>
      <c r="K1116" t="s">
        <v>26</v>
      </c>
      <c r="L1116" t="s">
        <v>467</v>
      </c>
      <c r="M1116" t="s">
        <v>468</v>
      </c>
      <c r="N1116">
        <v>43229</v>
      </c>
      <c r="O1116" t="s">
        <v>147</v>
      </c>
      <c r="P1116" t="s">
        <v>1081</v>
      </c>
      <c r="Q1116" t="s">
        <v>73</v>
      </c>
      <c r="R1116" t="s">
        <v>157</v>
      </c>
      <c r="S1116" t="s">
        <v>1082</v>
      </c>
      <c r="T1116">
        <v>288</v>
      </c>
      <c r="U1116">
        <v>4</v>
      </c>
      <c r="V1116">
        <v>0.2</v>
      </c>
      <c r="W1116">
        <v>57.6</v>
      </c>
    </row>
    <row r="1117" spans="1:23" x14ac:dyDescent="0.3">
      <c r="A1117">
        <v>1833</v>
      </c>
      <c r="B1117" t="s">
        <v>3947</v>
      </c>
      <c r="C1117" s="12">
        <v>42135</v>
      </c>
      <c r="D1117" s="15">
        <f t="shared" si="34"/>
        <v>2015</v>
      </c>
      <c r="E1117" s="15">
        <f t="shared" si="35"/>
        <v>5</v>
      </c>
      <c r="F1117" s="14">
        <v>42258</v>
      </c>
      <c r="G1117" t="s">
        <v>51</v>
      </c>
      <c r="H1117" t="s">
        <v>2449</v>
      </c>
      <c r="I1117" t="s">
        <v>2450</v>
      </c>
      <c r="J1117" t="s">
        <v>41</v>
      </c>
      <c r="K1117" t="s">
        <v>26</v>
      </c>
      <c r="L1117" t="s">
        <v>682</v>
      </c>
      <c r="M1117" t="s">
        <v>90</v>
      </c>
      <c r="N1117">
        <v>28110</v>
      </c>
      <c r="O1117" t="s">
        <v>29</v>
      </c>
      <c r="P1117" t="s">
        <v>2962</v>
      </c>
      <c r="Q1117" t="s">
        <v>31</v>
      </c>
      <c r="R1117" t="s">
        <v>35</v>
      </c>
      <c r="S1117" t="s">
        <v>2963</v>
      </c>
      <c r="T1117">
        <v>207</v>
      </c>
      <c r="U1117">
        <v>3</v>
      </c>
      <c r="V1117">
        <v>0.2</v>
      </c>
      <c r="W1117">
        <v>25.875</v>
      </c>
    </row>
    <row r="1118" spans="1:23" x14ac:dyDescent="0.3">
      <c r="A1118">
        <v>2911</v>
      </c>
      <c r="B1118" t="s">
        <v>4996</v>
      </c>
      <c r="C1118" s="12">
        <v>42135</v>
      </c>
      <c r="D1118" s="15">
        <f t="shared" si="34"/>
        <v>2015</v>
      </c>
      <c r="E1118" s="15">
        <f t="shared" si="35"/>
        <v>5</v>
      </c>
      <c r="F1118" s="14">
        <v>42258</v>
      </c>
      <c r="G1118" t="s">
        <v>51</v>
      </c>
      <c r="H1118" t="s">
        <v>824</v>
      </c>
      <c r="I1118" t="s">
        <v>825</v>
      </c>
      <c r="J1118" t="s">
        <v>25</v>
      </c>
      <c r="K1118" t="s">
        <v>26</v>
      </c>
      <c r="L1118" t="s">
        <v>2983</v>
      </c>
      <c r="M1118" t="s">
        <v>55</v>
      </c>
      <c r="N1118">
        <v>33065</v>
      </c>
      <c r="O1118" t="s">
        <v>29</v>
      </c>
      <c r="P1118" t="s">
        <v>2237</v>
      </c>
      <c r="Q1118" t="s">
        <v>46</v>
      </c>
      <c r="R1118" t="s">
        <v>80</v>
      </c>
      <c r="S1118" t="s">
        <v>2926</v>
      </c>
      <c r="T1118">
        <v>387.13600000000002</v>
      </c>
      <c r="U1118">
        <v>4</v>
      </c>
      <c r="V1118">
        <v>0.2</v>
      </c>
      <c r="W1118">
        <v>24.196000000000002</v>
      </c>
    </row>
    <row r="1119" spans="1:23" x14ac:dyDescent="0.3">
      <c r="A1119">
        <v>3310</v>
      </c>
      <c r="B1119" t="s">
        <v>5291</v>
      </c>
      <c r="C1119" s="12">
        <v>42135</v>
      </c>
      <c r="D1119" s="15">
        <f t="shared" si="34"/>
        <v>2015</v>
      </c>
      <c r="E1119" s="15">
        <f t="shared" si="35"/>
        <v>5</v>
      </c>
      <c r="F1119" s="14">
        <v>42319</v>
      </c>
      <c r="G1119" t="s">
        <v>51</v>
      </c>
      <c r="H1119" t="s">
        <v>1990</v>
      </c>
      <c r="I1119" t="s">
        <v>1991</v>
      </c>
      <c r="J1119" t="s">
        <v>41</v>
      </c>
      <c r="K1119" t="s">
        <v>26</v>
      </c>
      <c r="L1119" t="s">
        <v>250</v>
      </c>
      <c r="M1119" t="s">
        <v>251</v>
      </c>
      <c r="N1119">
        <v>10009</v>
      </c>
      <c r="O1119" t="s">
        <v>147</v>
      </c>
      <c r="P1119" t="s">
        <v>3728</v>
      </c>
      <c r="Q1119" t="s">
        <v>46</v>
      </c>
      <c r="R1119" t="s">
        <v>77</v>
      </c>
      <c r="S1119" t="s">
        <v>3729</v>
      </c>
      <c r="T1119">
        <v>25.344000000000001</v>
      </c>
      <c r="U1119">
        <v>6</v>
      </c>
      <c r="V1119">
        <v>0.2</v>
      </c>
      <c r="W1119">
        <v>8.8704000000000001</v>
      </c>
    </row>
    <row r="1120" spans="1:23" x14ac:dyDescent="0.3">
      <c r="A1120">
        <v>3814</v>
      </c>
      <c r="B1120" t="s">
        <v>5555</v>
      </c>
      <c r="C1120" s="12">
        <v>42135</v>
      </c>
      <c r="D1120" s="15">
        <f t="shared" si="34"/>
        <v>2015</v>
      </c>
      <c r="E1120" s="15">
        <f t="shared" si="35"/>
        <v>5</v>
      </c>
      <c r="F1120" s="14">
        <v>42258</v>
      </c>
      <c r="G1120" t="s">
        <v>51</v>
      </c>
      <c r="H1120" t="s">
        <v>1253</v>
      </c>
      <c r="I1120" t="s">
        <v>1254</v>
      </c>
      <c r="J1120" t="s">
        <v>25</v>
      </c>
      <c r="K1120" t="s">
        <v>26</v>
      </c>
      <c r="L1120" t="s">
        <v>1214</v>
      </c>
      <c r="M1120" t="s">
        <v>201</v>
      </c>
      <c r="N1120">
        <v>62301</v>
      </c>
      <c r="O1120" t="s">
        <v>106</v>
      </c>
      <c r="P1120" t="s">
        <v>2158</v>
      </c>
      <c r="Q1120" t="s">
        <v>46</v>
      </c>
      <c r="R1120" t="s">
        <v>47</v>
      </c>
      <c r="S1120" t="s">
        <v>2159</v>
      </c>
      <c r="T1120">
        <v>19.824000000000002</v>
      </c>
      <c r="U1120">
        <v>6</v>
      </c>
      <c r="V1120">
        <v>0.2</v>
      </c>
      <c r="W1120">
        <v>6.4428000000000001</v>
      </c>
    </row>
    <row r="1121" spans="1:23" x14ac:dyDescent="0.3">
      <c r="A1121">
        <v>5074</v>
      </c>
      <c r="B1121" t="s">
        <v>6129</v>
      </c>
      <c r="C1121" s="12">
        <v>42135</v>
      </c>
      <c r="D1121" s="15">
        <f t="shared" si="34"/>
        <v>2015</v>
      </c>
      <c r="E1121" s="15">
        <f t="shared" si="35"/>
        <v>5</v>
      </c>
      <c r="F1121" s="14">
        <v>42135</v>
      </c>
      <c r="G1121" t="s">
        <v>1191</v>
      </c>
      <c r="H1121" t="s">
        <v>4378</v>
      </c>
      <c r="I1121" t="s">
        <v>4379</v>
      </c>
      <c r="J1121" t="s">
        <v>25</v>
      </c>
      <c r="K1121" t="s">
        <v>26</v>
      </c>
      <c r="L1121" t="s">
        <v>126</v>
      </c>
      <c r="M1121" t="s">
        <v>43</v>
      </c>
      <c r="N1121">
        <v>94109</v>
      </c>
      <c r="O1121" t="s">
        <v>44</v>
      </c>
      <c r="P1121" t="s">
        <v>3250</v>
      </c>
      <c r="Q1121" t="s">
        <v>46</v>
      </c>
      <c r="R1121" t="s">
        <v>60</v>
      </c>
      <c r="S1121" t="s">
        <v>3251</v>
      </c>
      <c r="T1121">
        <v>62.8</v>
      </c>
      <c r="U1121">
        <v>4</v>
      </c>
      <c r="V1121">
        <v>0</v>
      </c>
      <c r="W1121">
        <v>15.7</v>
      </c>
    </row>
    <row r="1122" spans="1:23" x14ac:dyDescent="0.3">
      <c r="A1122">
        <v>5686</v>
      </c>
      <c r="B1122" t="s">
        <v>6350</v>
      </c>
      <c r="C1122" s="12">
        <v>42135</v>
      </c>
      <c r="D1122" s="15">
        <f t="shared" si="34"/>
        <v>2015</v>
      </c>
      <c r="E1122" s="15">
        <f t="shared" si="35"/>
        <v>5</v>
      </c>
      <c r="F1122" s="14">
        <v>42135</v>
      </c>
      <c r="G1122" t="s">
        <v>1191</v>
      </c>
      <c r="H1122" t="s">
        <v>853</v>
      </c>
      <c r="I1122" t="s">
        <v>854</v>
      </c>
      <c r="J1122" t="s">
        <v>25</v>
      </c>
      <c r="K1122" t="s">
        <v>26</v>
      </c>
      <c r="L1122" t="s">
        <v>97</v>
      </c>
      <c r="M1122" t="s">
        <v>98</v>
      </c>
      <c r="N1122">
        <v>98105</v>
      </c>
      <c r="O1122" t="s">
        <v>44</v>
      </c>
      <c r="P1122" t="s">
        <v>436</v>
      </c>
      <c r="Q1122" t="s">
        <v>46</v>
      </c>
      <c r="R1122" t="s">
        <v>77</v>
      </c>
      <c r="S1122" t="s">
        <v>437</v>
      </c>
      <c r="T1122">
        <v>98.352000000000004</v>
      </c>
      <c r="U1122">
        <v>3</v>
      </c>
      <c r="V1122">
        <v>0.2</v>
      </c>
      <c r="W1122">
        <v>35.6526</v>
      </c>
    </row>
    <row r="1123" spans="1:23" x14ac:dyDescent="0.3">
      <c r="A1123">
        <v>9076</v>
      </c>
      <c r="B1123" t="s">
        <v>7221</v>
      </c>
      <c r="C1123" s="12">
        <v>42135</v>
      </c>
      <c r="D1123" s="15">
        <f t="shared" si="34"/>
        <v>2015</v>
      </c>
      <c r="E1123" s="15">
        <f t="shared" si="35"/>
        <v>5</v>
      </c>
      <c r="F1123" s="14">
        <v>42227</v>
      </c>
      <c r="G1123" t="s">
        <v>182</v>
      </c>
      <c r="H1123" t="s">
        <v>4125</v>
      </c>
      <c r="I1123" t="s">
        <v>4126</v>
      </c>
      <c r="J1123" t="s">
        <v>25</v>
      </c>
      <c r="K1123" t="s">
        <v>26</v>
      </c>
      <c r="L1123" t="s">
        <v>1033</v>
      </c>
      <c r="M1123" t="s">
        <v>468</v>
      </c>
      <c r="N1123">
        <v>44107</v>
      </c>
      <c r="O1123" t="s">
        <v>147</v>
      </c>
      <c r="P1123" t="s">
        <v>1388</v>
      </c>
      <c r="Q1123" t="s">
        <v>46</v>
      </c>
      <c r="R1123" t="s">
        <v>77</v>
      </c>
      <c r="S1123" t="s">
        <v>1389</v>
      </c>
      <c r="T1123">
        <v>7.218</v>
      </c>
      <c r="U1123">
        <v>3</v>
      </c>
      <c r="V1123">
        <v>0.7</v>
      </c>
      <c r="W1123">
        <v>-5.5338000000000003</v>
      </c>
    </row>
    <row r="1124" spans="1:23" x14ac:dyDescent="0.3">
      <c r="A1124">
        <v>9077</v>
      </c>
      <c r="B1124" t="s">
        <v>7221</v>
      </c>
      <c r="C1124" s="12">
        <v>42135</v>
      </c>
      <c r="D1124" s="15">
        <f t="shared" si="34"/>
        <v>2015</v>
      </c>
      <c r="E1124" s="15">
        <f t="shared" si="35"/>
        <v>5</v>
      </c>
      <c r="F1124" s="14">
        <v>42227</v>
      </c>
      <c r="G1124" t="s">
        <v>182</v>
      </c>
      <c r="H1124" t="s">
        <v>4125</v>
      </c>
      <c r="I1124" t="s">
        <v>4126</v>
      </c>
      <c r="J1124" t="s">
        <v>25</v>
      </c>
      <c r="K1124" t="s">
        <v>26</v>
      </c>
      <c r="L1124" t="s">
        <v>1033</v>
      </c>
      <c r="M1124" t="s">
        <v>468</v>
      </c>
      <c r="N1124">
        <v>44107</v>
      </c>
      <c r="O1124" t="s">
        <v>147</v>
      </c>
      <c r="P1124" t="s">
        <v>6440</v>
      </c>
      <c r="Q1124" t="s">
        <v>46</v>
      </c>
      <c r="R1124" t="s">
        <v>546</v>
      </c>
      <c r="S1124" t="s">
        <v>6441</v>
      </c>
      <c r="T1124">
        <v>27.2</v>
      </c>
      <c r="U1124">
        <v>4</v>
      </c>
      <c r="V1124">
        <v>0.2</v>
      </c>
      <c r="W1124">
        <v>2.04</v>
      </c>
    </row>
    <row r="1125" spans="1:23" x14ac:dyDescent="0.3">
      <c r="A1125">
        <v>3677</v>
      </c>
      <c r="B1125" t="s">
        <v>5497</v>
      </c>
      <c r="C1125" s="12">
        <v>42136</v>
      </c>
      <c r="D1125" s="15">
        <f t="shared" si="34"/>
        <v>2015</v>
      </c>
      <c r="E1125" s="15">
        <f t="shared" si="35"/>
        <v>5</v>
      </c>
      <c r="F1125" s="14">
        <v>42259</v>
      </c>
      <c r="G1125" t="s">
        <v>51</v>
      </c>
      <c r="H1125" t="s">
        <v>4345</v>
      </c>
      <c r="I1125" t="s">
        <v>4346</v>
      </c>
      <c r="J1125" t="s">
        <v>41</v>
      </c>
      <c r="K1125" t="s">
        <v>26</v>
      </c>
      <c r="L1125" t="s">
        <v>886</v>
      </c>
      <c r="M1125" t="s">
        <v>43</v>
      </c>
      <c r="N1125">
        <v>92105</v>
      </c>
      <c r="O1125" t="s">
        <v>44</v>
      </c>
      <c r="P1125" t="s">
        <v>2235</v>
      </c>
      <c r="Q1125" t="s">
        <v>31</v>
      </c>
      <c r="R1125" t="s">
        <v>67</v>
      </c>
      <c r="S1125" t="s">
        <v>2236</v>
      </c>
      <c r="T1125">
        <v>44.46</v>
      </c>
      <c r="U1125">
        <v>2</v>
      </c>
      <c r="V1125">
        <v>0</v>
      </c>
      <c r="W1125">
        <v>14.671799999999999</v>
      </c>
    </row>
    <row r="1126" spans="1:23" x14ac:dyDescent="0.3">
      <c r="A1126">
        <v>4157</v>
      </c>
      <c r="B1126" t="s">
        <v>5723</v>
      </c>
      <c r="C1126" s="12">
        <v>42136</v>
      </c>
      <c r="D1126" s="15">
        <f t="shared" si="34"/>
        <v>2015</v>
      </c>
      <c r="E1126" s="15">
        <f t="shared" si="35"/>
        <v>5</v>
      </c>
      <c r="F1126" s="14">
        <v>42259</v>
      </c>
      <c r="G1126" t="s">
        <v>22</v>
      </c>
      <c r="H1126" t="s">
        <v>4243</v>
      </c>
      <c r="I1126" t="s">
        <v>4244</v>
      </c>
      <c r="J1126" t="s">
        <v>25</v>
      </c>
      <c r="K1126" t="s">
        <v>26</v>
      </c>
      <c r="L1126" t="s">
        <v>145</v>
      </c>
      <c r="M1126" t="s">
        <v>146</v>
      </c>
      <c r="N1126">
        <v>19140</v>
      </c>
      <c r="O1126" t="s">
        <v>147</v>
      </c>
      <c r="P1126" t="s">
        <v>3621</v>
      </c>
      <c r="Q1126" t="s">
        <v>73</v>
      </c>
      <c r="R1126" t="s">
        <v>157</v>
      </c>
      <c r="S1126" t="s">
        <v>3622</v>
      </c>
      <c r="T1126">
        <v>47.984000000000002</v>
      </c>
      <c r="U1126">
        <v>2</v>
      </c>
      <c r="V1126">
        <v>0.2</v>
      </c>
      <c r="W1126">
        <v>0.5998</v>
      </c>
    </row>
    <row r="1127" spans="1:23" x14ac:dyDescent="0.3">
      <c r="A1127">
        <v>4158</v>
      </c>
      <c r="B1127" t="s">
        <v>5723</v>
      </c>
      <c r="C1127" s="12">
        <v>42136</v>
      </c>
      <c r="D1127" s="15">
        <f t="shared" si="34"/>
        <v>2015</v>
      </c>
      <c r="E1127" s="15">
        <f t="shared" si="35"/>
        <v>5</v>
      </c>
      <c r="F1127" s="14">
        <v>42259</v>
      </c>
      <c r="G1127" t="s">
        <v>22</v>
      </c>
      <c r="H1127" t="s">
        <v>4243</v>
      </c>
      <c r="I1127" t="s">
        <v>4244</v>
      </c>
      <c r="J1127" t="s">
        <v>25</v>
      </c>
      <c r="K1127" t="s">
        <v>26</v>
      </c>
      <c r="L1127" t="s">
        <v>145</v>
      </c>
      <c r="M1127" t="s">
        <v>146</v>
      </c>
      <c r="N1127">
        <v>19140</v>
      </c>
      <c r="O1127" t="s">
        <v>147</v>
      </c>
      <c r="P1127" t="s">
        <v>1738</v>
      </c>
      <c r="Q1127" t="s">
        <v>46</v>
      </c>
      <c r="R1127" t="s">
        <v>77</v>
      </c>
      <c r="S1127" t="s">
        <v>1739</v>
      </c>
      <c r="T1127">
        <v>26.064</v>
      </c>
      <c r="U1127">
        <v>6</v>
      </c>
      <c r="V1127">
        <v>0.7</v>
      </c>
      <c r="W1127">
        <v>-19.982399999999998</v>
      </c>
    </row>
    <row r="1128" spans="1:23" x14ac:dyDescent="0.3">
      <c r="A1128">
        <v>5635</v>
      </c>
      <c r="B1128" t="s">
        <v>6330</v>
      </c>
      <c r="C1128" s="12">
        <v>42136</v>
      </c>
      <c r="D1128" s="15">
        <f t="shared" si="34"/>
        <v>2015</v>
      </c>
      <c r="E1128" s="15">
        <f t="shared" si="35"/>
        <v>5</v>
      </c>
      <c r="F1128" s="14">
        <v>42167</v>
      </c>
      <c r="G1128" t="s">
        <v>182</v>
      </c>
      <c r="H1128" t="s">
        <v>5413</v>
      </c>
      <c r="I1128" t="s">
        <v>5414</v>
      </c>
      <c r="J1128" t="s">
        <v>103</v>
      </c>
      <c r="K1128" t="s">
        <v>26</v>
      </c>
      <c r="L1128" t="s">
        <v>6331</v>
      </c>
      <c r="M1128" t="s">
        <v>224</v>
      </c>
      <c r="N1128">
        <v>48104</v>
      </c>
      <c r="O1128" t="s">
        <v>106</v>
      </c>
      <c r="P1128" t="s">
        <v>3404</v>
      </c>
      <c r="Q1128" t="s">
        <v>46</v>
      </c>
      <c r="R1128" t="s">
        <v>77</v>
      </c>
      <c r="S1128" t="s">
        <v>3405</v>
      </c>
      <c r="T1128">
        <v>152.80000000000001</v>
      </c>
      <c r="U1128">
        <v>5</v>
      </c>
      <c r="V1128">
        <v>0</v>
      </c>
      <c r="W1128">
        <v>76.400000000000006</v>
      </c>
    </row>
    <row r="1129" spans="1:23" x14ac:dyDescent="0.3">
      <c r="A1129">
        <v>8321</v>
      </c>
      <c r="B1129" t="s">
        <v>7026</v>
      </c>
      <c r="C1129" s="12">
        <v>42136</v>
      </c>
      <c r="D1129" s="15">
        <f t="shared" si="34"/>
        <v>2015</v>
      </c>
      <c r="E1129" s="15">
        <f t="shared" si="35"/>
        <v>5</v>
      </c>
      <c r="F1129" s="14">
        <v>42167</v>
      </c>
      <c r="G1129" t="s">
        <v>182</v>
      </c>
      <c r="H1129" t="s">
        <v>143</v>
      </c>
      <c r="I1129" t="s">
        <v>144</v>
      </c>
      <c r="J1129" t="s">
        <v>25</v>
      </c>
      <c r="K1129" t="s">
        <v>26</v>
      </c>
      <c r="L1129" t="s">
        <v>754</v>
      </c>
      <c r="M1129" t="s">
        <v>105</v>
      </c>
      <c r="N1129">
        <v>75220</v>
      </c>
      <c r="O1129" t="s">
        <v>106</v>
      </c>
      <c r="P1129" t="s">
        <v>5090</v>
      </c>
      <c r="Q1129" t="s">
        <v>46</v>
      </c>
      <c r="R1129" t="s">
        <v>70</v>
      </c>
      <c r="S1129" t="s">
        <v>5091</v>
      </c>
      <c r="T1129">
        <v>45.04</v>
      </c>
      <c r="U1129">
        <v>2</v>
      </c>
      <c r="V1129">
        <v>0.2</v>
      </c>
      <c r="W1129">
        <v>4.5039999999999996</v>
      </c>
    </row>
    <row r="1130" spans="1:23" x14ac:dyDescent="0.3">
      <c r="A1130">
        <v>8401</v>
      </c>
      <c r="B1130" t="s">
        <v>7056</v>
      </c>
      <c r="C1130" s="12">
        <v>42136</v>
      </c>
      <c r="D1130" s="15">
        <f t="shared" si="34"/>
        <v>2015</v>
      </c>
      <c r="E1130" s="15">
        <f t="shared" si="35"/>
        <v>5</v>
      </c>
      <c r="F1130" s="14">
        <v>42259</v>
      </c>
      <c r="G1130" t="s">
        <v>22</v>
      </c>
      <c r="H1130" t="s">
        <v>4687</v>
      </c>
      <c r="I1130" t="s">
        <v>4688</v>
      </c>
      <c r="J1130" t="s">
        <v>25</v>
      </c>
      <c r="K1130" t="s">
        <v>26</v>
      </c>
      <c r="L1130" t="s">
        <v>250</v>
      </c>
      <c r="M1130" t="s">
        <v>251</v>
      </c>
      <c r="N1130">
        <v>10009</v>
      </c>
      <c r="O1130" t="s">
        <v>147</v>
      </c>
      <c r="P1130" t="s">
        <v>3126</v>
      </c>
      <c r="Q1130" t="s">
        <v>46</v>
      </c>
      <c r="R1130" t="s">
        <v>77</v>
      </c>
      <c r="S1130" t="s">
        <v>3127</v>
      </c>
      <c r="T1130">
        <v>232.4</v>
      </c>
      <c r="U1130">
        <v>5</v>
      </c>
      <c r="V1130">
        <v>0.2</v>
      </c>
      <c r="W1130">
        <v>78.435000000000002</v>
      </c>
    </row>
    <row r="1131" spans="1:23" x14ac:dyDescent="0.3">
      <c r="A1131">
        <v>8402</v>
      </c>
      <c r="B1131" t="s">
        <v>7056</v>
      </c>
      <c r="C1131" s="12">
        <v>42136</v>
      </c>
      <c r="D1131" s="15">
        <f t="shared" si="34"/>
        <v>2015</v>
      </c>
      <c r="E1131" s="15">
        <f t="shared" si="35"/>
        <v>5</v>
      </c>
      <c r="F1131" s="14">
        <v>42259</v>
      </c>
      <c r="G1131" t="s">
        <v>22</v>
      </c>
      <c r="H1131" t="s">
        <v>4687</v>
      </c>
      <c r="I1131" t="s">
        <v>4688</v>
      </c>
      <c r="J1131" t="s">
        <v>25</v>
      </c>
      <c r="K1131" t="s">
        <v>26</v>
      </c>
      <c r="L1131" t="s">
        <v>250</v>
      </c>
      <c r="M1131" t="s">
        <v>251</v>
      </c>
      <c r="N1131">
        <v>10009</v>
      </c>
      <c r="O1131" t="s">
        <v>147</v>
      </c>
      <c r="P1131" t="s">
        <v>5335</v>
      </c>
      <c r="Q1131" t="s">
        <v>31</v>
      </c>
      <c r="R1131" t="s">
        <v>35</v>
      </c>
      <c r="S1131" t="s">
        <v>5336</v>
      </c>
      <c r="T1131">
        <v>164.64599999999999</v>
      </c>
      <c r="U1131">
        <v>3</v>
      </c>
      <c r="V1131">
        <v>0.1</v>
      </c>
      <c r="W1131">
        <v>12.8058</v>
      </c>
    </row>
    <row r="1132" spans="1:23" x14ac:dyDescent="0.3">
      <c r="A1132">
        <v>8403</v>
      </c>
      <c r="B1132" t="s">
        <v>7056</v>
      </c>
      <c r="C1132" s="12">
        <v>42136</v>
      </c>
      <c r="D1132" s="15">
        <f t="shared" si="34"/>
        <v>2015</v>
      </c>
      <c r="E1132" s="15">
        <f t="shared" si="35"/>
        <v>5</v>
      </c>
      <c r="F1132" s="14">
        <v>42259</v>
      </c>
      <c r="G1132" t="s">
        <v>22</v>
      </c>
      <c r="H1132" t="s">
        <v>4687</v>
      </c>
      <c r="I1132" t="s">
        <v>4688</v>
      </c>
      <c r="J1132" t="s">
        <v>25</v>
      </c>
      <c r="K1132" t="s">
        <v>26</v>
      </c>
      <c r="L1132" t="s">
        <v>250</v>
      </c>
      <c r="M1132" t="s">
        <v>251</v>
      </c>
      <c r="N1132">
        <v>10009</v>
      </c>
      <c r="O1132" t="s">
        <v>147</v>
      </c>
      <c r="P1132" t="s">
        <v>2604</v>
      </c>
      <c r="Q1132" t="s">
        <v>46</v>
      </c>
      <c r="R1132" t="s">
        <v>92</v>
      </c>
      <c r="S1132" t="s">
        <v>2605</v>
      </c>
      <c r="T1132">
        <v>22.68</v>
      </c>
      <c r="U1132">
        <v>2</v>
      </c>
      <c r="V1132">
        <v>0</v>
      </c>
      <c r="W1132">
        <v>11.113200000000001</v>
      </c>
    </row>
    <row r="1133" spans="1:23" x14ac:dyDescent="0.3">
      <c r="A1133">
        <v>8548</v>
      </c>
      <c r="B1133" t="s">
        <v>7102</v>
      </c>
      <c r="C1133" s="12">
        <v>42136</v>
      </c>
      <c r="D1133" s="15">
        <f t="shared" si="34"/>
        <v>2015</v>
      </c>
      <c r="E1133" s="15">
        <f t="shared" si="35"/>
        <v>5</v>
      </c>
      <c r="F1133" s="14">
        <v>42289</v>
      </c>
      <c r="G1133" t="s">
        <v>51</v>
      </c>
      <c r="H1133" t="s">
        <v>2449</v>
      </c>
      <c r="I1133" t="s">
        <v>2450</v>
      </c>
      <c r="J1133" t="s">
        <v>41</v>
      </c>
      <c r="K1133" t="s">
        <v>26</v>
      </c>
      <c r="L1133" t="s">
        <v>42</v>
      </c>
      <c r="M1133" t="s">
        <v>43</v>
      </c>
      <c r="N1133">
        <v>90049</v>
      </c>
      <c r="O1133" t="s">
        <v>44</v>
      </c>
      <c r="P1133" t="s">
        <v>783</v>
      </c>
      <c r="Q1133" t="s">
        <v>73</v>
      </c>
      <c r="R1133" t="s">
        <v>157</v>
      </c>
      <c r="S1133" t="s">
        <v>784</v>
      </c>
      <c r="T1133">
        <v>39</v>
      </c>
      <c r="U1133">
        <v>3</v>
      </c>
      <c r="V1133">
        <v>0</v>
      </c>
      <c r="W1133">
        <v>17.55</v>
      </c>
    </row>
    <row r="1134" spans="1:23" x14ac:dyDescent="0.3">
      <c r="A1134">
        <v>8549</v>
      </c>
      <c r="B1134" t="s">
        <v>7102</v>
      </c>
      <c r="C1134" s="12">
        <v>42136</v>
      </c>
      <c r="D1134" s="15">
        <f t="shared" si="34"/>
        <v>2015</v>
      </c>
      <c r="E1134" s="15">
        <f t="shared" si="35"/>
        <v>5</v>
      </c>
      <c r="F1134" s="14">
        <v>42289</v>
      </c>
      <c r="G1134" t="s">
        <v>51</v>
      </c>
      <c r="H1134" t="s">
        <v>2449</v>
      </c>
      <c r="I1134" t="s">
        <v>2450</v>
      </c>
      <c r="J1134" t="s">
        <v>41</v>
      </c>
      <c r="K1134" t="s">
        <v>26</v>
      </c>
      <c r="L1134" t="s">
        <v>42</v>
      </c>
      <c r="M1134" t="s">
        <v>43</v>
      </c>
      <c r="N1134">
        <v>90049</v>
      </c>
      <c r="O1134" t="s">
        <v>44</v>
      </c>
      <c r="P1134" t="s">
        <v>2815</v>
      </c>
      <c r="Q1134" t="s">
        <v>46</v>
      </c>
      <c r="R1134" t="s">
        <v>47</v>
      </c>
      <c r="S1134" t="s">
        <v>2816</v>
      </c>
      <c r="T1134">
        <v>12.6</v>
      </c>
      <c r="U1134">
        <v>4</v>
      </c>
      <c r="V1134">
        <v>0</v>
      </c>
      <c r="W1134">
        <v>6.048</v>
      </c>
    </row>
    <row r="1135" spans="1:23" x14ac:dyDescent="0.3">
      <c r="A1135">
        <v>8648</v>
      </c>
      <c r="B1135" t="s">
        <v>7127</v>
      </c>
      <c r="C1135" s="12">
        <v>42136</v>
      </c>
      <c r="D1135" s="15">
        <f t="shared" si="34"/>
        <v>2015</v>
      </c>
      <c r="E1135" s="15">
        <f t="shared" si="35"/>
        <v>5</v>
      </c>
      <c r="F1135" s="14">
        <v>42228</v>
      </c>
      <c r="G1135" t="s">
        <v>182</v>
      </c>
      <c r="H1135" t="s">
        <v>4792</v>
      </c>
      <c r="I1135" t="s">
        <v>4793</v>
      </c>
      <c r="J1135" t="s">
        <v>41</v>
      </c>
      <c r="K1135" t="s">
        <v>26</v>
      </c>
      <c r="L1135" t="s">
        <v>4685</v>
      </c>
      <c r="M1135" t="s">
        <v>317</v>
      </c>
      <c r="N1135">
        <v>37211</v>
      </c>
      <c r="O1135" t="s">
        <v>29</v>
      </c>
      <c r="P1135" t="s">
        <v>828</v>
      </c>
      <c r="Q1135" t="s">
        <v>31</v>
      </c>
      <c r="R1135" t="s">
        <v>35</v>
      </c>
      <c r="S1135" t="s">
        <v>829</v>
      </c>
      <c r="T1135">
        <v>97.424000000000007</v>
      </c>
      <c r="U1135">
        <v>2</v>
      </c>
      <c r="V1135">
        <v>0.2</v>
      </c>
      <c r="W1135">
        <v>10.9602</v>
      </c>
    </row>
    <row r="1136" spans="1:23" x14ac:dyDescent="0.3">
      <c r="A1136">
        <v>9725</v>
      </c>
      <c r="B1136" t="s">
        <v>7378</v>
      </c>
      <c r="C1136" s="12">
        <v>42136</v>
      </c>
      <c r="D1136" s="15">
        <f t="shared" si="34"/>
        <v>2015</v>
      </c>
      <c r="E1136" s="15">
        <f t="shared" si="35"/>
        <v>5</v>
      </c>
      <c r="F1136" s="14">
        <v>42320</v>
      </c>
      <c r="G1136" t="s">
        <v>51</v>
      </c>
      <c r="H1136" t="s">
        <v>4622</v>
      </c>
      <c r="I1136" t="s">
        <v>4623</v>
      </c>
      <c r="J1136" t="s">
        <v>25</v>
      </c>
      <c r="K1136" t="s">
        <v>26</v>
      </c>
      <c r="L1136" t="s">
        <v>506</v>
      </c>
      <c r="M1136" t="s">
        <v>201</v>
      </c>
      <c r="N1136">
        <v>61701</v>
      </c>
      <c r="O1136" t="s">
        <v>106</v>
      </c>
      <c r="P1136" t="s">
        <v>2290</v>
      </c>
      <c r="Q1136" t="s">
        <v>46</v>
      </c>
      <c r="R1136" t="s">
        <v>168</v>
      </c>
      <c r="S1136" t="s">
        <v>2291</v>
      </c>
      <c r="T1136">
        <v>12.224</v>
      </c>
      <c r="U1136">
        <v>2</v>
      </c>
      <c r="V1136">
        <v>0.2</v>
      </c>
      <c r="W1136">
        <v>4.4311999999999996</v>
      </c>
    </row>
    <row r="1137" spans="1:23" x14ac:dyDescent="0.3">
      <c r="A1137">
        <v>7717</v>
      </c>
      <c r="B1137" t="s">
        <v>6890</v>
      </c>
      <c r="C1137" s="12">
        <v>42156</v>
      </c>
      <c r="D1137" s="15">
        <f t="shared" si="34"/>
        <v>2015</v>
      </c>
      <c r="E1137" s="15">
        <f t="shared" si="35"/>
        <v>6</v>
      </c>
      <c r="F1137" s="14">
        <v>42339</v>
      </c>
      <c r="G1137" t="s">
        <v>51</v>
      </c>
      <c r="H1137" t="s">
        <v>3004</v>
      </c>
      <c r="I1137" t="s">
        <v>3005</v>
      </c>
      <c r="J1137" t="s">
        <v>41</v>
      </c>
      <c r="K1137" t="s">
        <v>26</v>
      </c>
      <c r="L1137" t="s">
        <v>1002</v>
      </c>
      <c r="M1137" t="s">
        <v>431</v>
      </c>
      <c r="N1137">
        <v>80906</v>
      </c>
      <c r="O1137" t="s">
        <v>44</v>
      </c>
      <c r="P1137" t="s">
        <v>3267</v>
      </c>
      <c r="Q1137" t="s">
        <v>46</v>
      </c>
      <c r="R1137" t="s">
        <v>92</v>
      </c>
      <c r="S1137" t="s">
        <v>3268</v>
      </c>
      <c r="T1137">
        <v>29.6</v>
      </c>
      <c r="U1137">
        <v>5</v>
      </c>
      <c r="V1137">
        <v>0.2</v>
      </c>
      <c r="W1137">
        <v>9.25</v>
      </c>
    </row>
    <row r="1138" spans="1:23" x14ac:dyDescent="0.3">
      <c r="A1138">
        <v>7718</v>
      </c>
      <c r="B1138" t="s">
        <v>6890</v>
      </c>
      <c r="C1138" s="12">
        <v>42156</v>
      </c>
      <c r="D1138" s="15">
        <f t="shared" si="34"/>
        <v>2015</v>
      </c>
      <c r="E1138" s="15">
        <f t="shared" si="35"/>
        <v>6</v>
      </c>
      <c r="F1138" s="14">
        <v>42339</v>
      </c>
      <c r="G1138" t="s">
        <v>51</v>
      </c>
      <c r="H1138" t="s">
        <v>3004</v>
      </c>
      <c r="I1138" t="s">
        <v>3005</v>
      </c>
      <c r="J1138" t="s">
        <v>41</v>
      </c>
      <c r="K1138" t="s">
        <v>26</v>
      </c>
      <c r="L1138" t="s">
        <v>1002</v>
      </c>
      <c r="M1138" t="s">
        <v>431</v>
      </c>
      <c r="N1138">
        <v>80906</v>
      </c>
      <c r="O1138" t="s">
        <v>44</v>
      </c>
      <c r="P1138" t="s">
        <v>1774</v>
      </c>
      <c r="Q1138" t="s">
        <v>46</v>
      </c>
      <c r="R1138" t="s">
        <v>77</v>
      </c>
      <c r="S1138" t="s">
        <v>1775</v>
      </c>
      <c r="T1138">
        <v>1.9379999999999999</v>
      </c>
      <c r="U1138">
        <v>2</v>
      </c>
      <c r="V1138">
        <v>0.7</v>
      </c>
      <c r="W1138">
        <v>-1.3566</v>
      </c>
    </row>
    <row r="1139" spans="1:23" x14ac:dyDescent="0.3">
      <c r="A1139">
        <v>1555</v>
      </c>
      <c r="B1139" t="s">
        <v>3579</v>
      </c>
      <c r="C1139" s="12">
        <v>42157</v>
      </c>
      <c r="D1139" s="15">
        <f t="shared" si="34"/>
        <v>2015</v>
      </c>
      <c r="E1139" s="15">
        <f t="shared" si="35"/>
        <v>6</v>
      </c>
      <c r="F1139" s="14" t="s">
        <v>780</v>
      </c>
      <c r="G1139" t="s">
        <v>51</v>
      </c>
      <c r="H1139" t="s">
        <v>786</v>
      </c>
      <c r="I1139" t="s">
        <v>787</v>
      </c>
      <c r="J1139" t="s">
        <v>41</v>
      </c>
      <c r="K1139" t="s">
        <v>26</v>
      </c>
      <c r="L1139" t="s">
        <v>3580</v>
      </c>
      <c r="M1139" t="s">
        <v>98</v>
      </c>
      <c r="N1139">
        <v>98006</v>
      </c>
      <c r="O1139" t="s">
        <v>44</v>
      </c>
      <c r="P1139" t="s">
        <v>3581</v>
      </c>
      <c r="Q1139" t="s">
        <v>46</v>
      </c>
      <c r="R1139" t="s">
        <v>70</v>
      </c>
      <c r="S1139" t="s">
        <v>3582</v>
      </c>
      <c r="T1139">
        <v>5.28</v>
      </c>
      <c r="U1139">
        <v>3</v>
      </c>
      <c r="V1139">
        <v>0</v>
      </c>
      <c r="W1139">
        <v>1.5311999999999999</v>
      </c>
    </row>
    <row r="1140" spans="1:23" x14ac:dyDescent="0.3">
      <c r="A1140">
        <v>4941</v>
      </c>
      <c r="B1140" t="s">
        <v>6070</v>
      </c>
      <c r="C1140" s="12">
        <v>42157</v>
      </c>
      <c r="D1140" s="15">
        <f t="shared" si="34"/>
        <v>2015</v>
      </c>
      <c r="E1140" s="15">
        <f t="shared" si="35"/>
        <v>6</v>
      </c>
      <c r="F1140" s="14" t="s">
        <v>780</v>
      </c>
      <c r="G1140" t="s">
        <v>51</v>
      </c>
      <c r="H1140" t="s">
        <v>4297</v>
      </c>
      <c r="I1140" t="s">
        <v>4298</v>
      </c>
      <c r="J1140" t="s">
        <v>25</v>
      </c>
      <c r="K1140" t="s">
        <v>26</v>
      </c>
      <c r="L1140" t="s">
        <v>491</v>
      </c>
      <c r="M1140" t="s">
        <v>230</v>
      </c>
      <c r="N1140">
        <v>19805</v>
      </c>
      <c r="O1140" t="s">
        <v>147</v>
      </c>
      <c r="P1140" t="s">
        <v>3062</v>
      </c>
      <c r="Q1140" t="s">
        <v>31</v>
      </c>
      <c r="R1140" t="s">
        <v>35</v>
      </c>
      <c r="S1140" t="s">
        <v>3063</v>
      </c>
      <c r="T1140">
        <v>1268.82</v>
      </c>
      <c r="U1140">
        <v>9</v>
      </c>
      <c r="V1140">
        <v>0</v>
      </c>
      <c r="W1140">
        <v>266.4522</v>
      </c>
    </row>
    <row r="1141" spans="1:23" x14ac:dyDescent="0.3">
      <c r="A1141">
        <v>4942</v>
      </c>
      <c r="B1141" t="s">
        <v>6070</v>
      </c>
      <c r="C1141" s="12">
        <v>42157</v>
      </c>
      <c r="D1141" s="15">
        <f t="shared" si="34"/>
        <v>2015</v>
      </c>
      <c r="E1141" s="15">
        <f t="shared" si="35"/>
        <v>6</v>
      </c>
      <c r="F1141" s="14" t="s">
        <v>780</v>
      </c>
      <c r="G1141" t="s">
        <v>51</v>
      </c>
      <c r="H1141" t="s">
        <v>4297</v>
      </c>
      <c r="I1141" t="s">
        <v>4298</v>
      </c>
      <c r="J1141" t="s">
        <v>25</v>
      </c>
      <c r="K1141" t="s">
        <v>26</v>
      </c>
      <c r="L1141" t="s">
        <v>491</v>
      </c>
      <c r="M1141" t="s">
        <v>230</v>
      </c>
      <c r="N1141">
        <v>19805</v>
      </c>
      <c r="O1141" t="s">
        <v>147</v>
      </c>
      <c r="P1141" t="s">
        <v>5322</v>
      </c>
      <c r="Q1141" t="s">
        <v>31</v>
      </c>
      <c r="R1141" t="s">
        <v>32</v>
      </c>
      <c r="S1141" t="s">
        <v>5323</v>
      </c>
      <c r="T1141">
        <v>283.92</v>
      </c>
      <c r="U1141">
        <v>4</v>
      </c>
      <c r="V1141">
        <v>0</v>
      </c>
      <c r="W1141">
        <v>82.336799999999997</v>
      </c>
    </row>
    <row r="1142" spans="1:23" x14ac:dyDescent="0.3">
      <c r="A1142">
        <v>4943</v>
      </c>
      <c r="B1142" t="s">
        <v>6070</v>
      </c>
      <c r="C1142" s="12">
        <v>42157</v>
      </c>
      <c r="D1142" s="15">
        <f t="shared" si="34"/>
        <v>2015</v>
      </c>
      <c r="E1142" s="15">
        <f t="shared" si="35"/>
        <v>6</v>
      </c>
      <c r="F1142" s="14" t="s">
        <v>780</v>
      </c>
      <c r="G1142" t="s">
        <v>51</v>
      </c>
      <c r="H1142" t="s">
        <v>4297</v>
      </c>
      <c r="I1142" t="s">
        <v>4298</v>
      </c>
      <c r="J1142" t="s">
        <v>25</v>
      </c>
      <c r="K1142" t="s">
        <v>26</v>
      </c>
      <c r="L1142" t="s">
        <v>491</v>
      </c>
      <c r="M1142" t="s">
        <v>230</v>
      </c>
      <c r="N1142">
        <v>19805</v>
      </c>
      <c r="O1142" t="s">
        <v>147</v>
      </c>
      <c r="P1142" t="s">
        <v>3025</v>
      </c>
      <c r="Q1142" t="s">
        <v>46</v>
      </c>
      <c r="R1142" t="s">
        <v>70</v>
      </c>
      <c r="S1142" t="s">
        <v>3026</v>
      </c>
      <c r="T1142">
        <v>5.68</v>
      </c>
      <c r="U1142">
        <v>2</v>
      </c>
      <c r="V1142">
        <v>0</v>
      </c>
      <c r="W1142">
        <v>1.7607999999999999</v>
      </c>
    </row>
    <row r="1143" spans="1:23" x14ac:dyDescent="0.3">
      <c r="A1143">
        <v>8126</v>
      </c>
      <c r="B1143" t="s">
        <v>6978</v>
      </c>
      <c r="C1143" s="12">
        <v>42157</v>
      </c>
      <c r="D1143" s="15">
        <f t="shared" si="34"/>
        <v>2015</v>
      </c>
      <c r="E1143" s="15">
        <f t="shared" si="35"/>
        <v>6</v>
      </c>
      <c r="F1143" s="14" t="s">
        <v>780</v>
      </c>
      <c r="G1143" t="s">
        <v>51</v>
      </c>
      <c r="H1143" t="s">
        <v>6478</v>
      </c>
      <c r="I1143" t="s">
        <v>6479</v>
      </c>
      <c r="J1143" t="s">
        <v>25</v>
      </c>
      <c r="K1143" t="s">
        <v>26</v>
      </c>
      <c r="L1143" t="s">
        <v>178</v>
      </c>
      <c r="M1143" t="s">
        <v>105</v>
      </c>
      <c r="N1143">
        <v>77070</v>
      </c>
      <c r="O1143" t="s">
        <v>106</v>
      </c>
      <c r="P1143" t="s">
        <v>2651</v>
      </c>
      <c r="Q1143" t="s">
        <v>46</v>
      </c>
      <c r="R1143" t="s">
        <v>77</v>
      </c>
      <c r="S1143" t="s">
        <v>2652</v>
      </c>
      <c r="T1143">
        <v>2.9340000000000002</v>
      </c>
      <c r="U1143">
        <v>3</v>
      </c>
      <c r="V1143">
        <v>0.8</v>
      </c>
      <c r="W1143">
        <v>-4.9878</v>
      </c>
    </row>
    <row r="1144" spans="1:23" x14ac:dyDescent="0.3">
      <c r="A1144">
        <v>8127</v>
      </c>
      <c r="B1144" t="s">
        <v>6978</v>
      </c>
      <c r="C1144" s="12">
        <v>42157</v>
      </c>
      <c r="D1144" s="15">
        <f t="shared" si="34"/>
        <v>2015</v>
      </c>
      <c r="E1144" s="15">
        <f t="shared" si="35"/>
        <v>6</v>
      </c>
      <c r="F1144" s="14" t="s">
        <v>780</v>
      </c>
      <c r="G1144" t="s">
        <v>51</v>
      </c>
      <c r="H1144" t="s">
        <v>6478</v>
      </c>
      <c r="I1144" t="s">
        <v>6479</v>
      </c>
      <c r="J1144" t="s">
        <v>25</v>
      </c>
      <c r="K1144" t="s">
        <v>26</v>
      </c>
      <c r="L1144" t="s">
        <v>178</v>
      </c>
      <c r="M1144" t="s">
        <v>105</v>
      </c>
      <c r="N1144">
        <v>77070</v>
      </c>
      <c r="O1144" t="s">
        <v>106</v>
      </c>
      <c r="P1144" t="s">
        <v>441</v>
      </c>
      <c r="Q1144" t="s">
        <v>73</v>
      </c>
      <c r="R1144" t="s">
        <v>157</v>
      </c>
      <c r="S1144" t="s">
        <v>442</v>
      </c>
      <c r="T1144">
        <v>18.527999999999999</v>
      </c>
      <c r="U1144">
        <v>2</v>
      </c>
      <c r="V1144">
        <v>0.2</v>
      </c>
      <c r="W1144">
        <v>4.4004000000000003</v>
      </c>
    </row>
    <row r="1145" spans="1:23" x14ac:dyDescent="0.3">
      <c r="A1145">
        <v>8128</v>
      </c>
      <c r="B1145" t="s">
        <v>6978</v>
      </c>
      <c r="C1145" s="12">
        <v>42157</v>
      </c>
      <c r="D1145" s="15">
        <f t="shared" si="34"/>
        <v>2015</v>
      </c>
      <c r="E1145" s="15">
        <f t="shared" si="35"/>
        <v>6</v>
      </c>
      <c r="F1145" s="14" t="s">
        <v>780</v>
      </c>
      <c r="G1145" t="s">
        <v>51</v>
      </c>
      <c r="H1145" t="s">
        <v>6478</v>
      </c>
      <c r="I1145" t="s">
        <v>6479</v>
      </c>
      <c r="J1145" t="s">
        <v>25</v>
      </c>
      <c r="K1145" t="s">
        <v>26</v>
      </c>
      <c r="L1145" t="s">
        <v>178</v>
      </c>
      <c r="M1145" t="s">
        <v>105</v>
      </c>
      <c r="N1145">
        <v>77070</v>
      </c>
      <c r="O1145" t="s">
        <v>106</v>
      </c>
      <c r="P1145" t="s">
        <v>4646</v>
      </c>
      <c r="Q1145" t="s">
        <v>46</v>
      </c>
      <c r="R1145" t="s">
        <v>60</v>
      </c>
      <c r="S1145" t="s">
        <v>4647</v>
      </c>
      <c r="T1145">
        <v>670.75199999999995</v>
      </c>
      <c r="U1145">
        <v>3</v>
      </c>
      <c r="V1145">
        <v>0.2</v>
      </c>
      <c r="W1145">
        <v>-125.76600000000001</v>
      </c>
    </row>
    <row r="1146" spans="1:23" x14ac:dyDescent="0.3">
      <c r="A1146">
        <v>9084</v>
      </c>
      <c r="B1146" t="s">
        <v>7225</v>
      </c>
      <c r="C1146" s="12">
        <v>42157</v>
      </c>
      <c r="D1146" s="15">
        <f t="shared" si="34"/>
        <v>2015</v>
      </c>
      <c r="E1146" s="15">
        <f t="shared" si="35"/>
        <v>6</v>
      </c>
      <c r="F1146" s="14">
        <v>42218</v>
      </c>
      <c r="G1146" t="s">
        <v>182</v>
      </c>
      <c r="H1146" t="s">
        <v>4665</v>
      </c>
      <c r="I1146" t="s">
        <v>4666</v>
      </c>
      <c r="J1146" t="s">
        <v>41</v>
      </c>
      <c r="K1146" t="s">
        <v>26</v>
      </c>
      <c r="L1146" t="s">
        <v>3756</v>
      </c>
      <c r="M1146" t="s">
        <v>301</v>
      </c>
      <c r="N1146">
        <v>23434</v>
      </c>
      <c r="O1146" t="s">
        <v>29</v>
      </c>
      <c r="P1146" t="s">
        <v>3996</v>
      </c>
      <c r="Q1146" t="s">
        <v>46</v>
      </c>
      <c r="R1146" t="s">
        <v>60</v>
      </c>
      <c r="S1146" t="s">
        <v>3997</v>
      </c>
      <c r="T1146">
        <v>146.72999999999999</v>
      </c>
      <c r="U1146">
        <v>3</v>
      </c>
      <c r="V1146">
        <v>0</v>
      </c>
      <c r="W1146">
        <v>2.9346000000000001</v>
      </c>
    </row>
    <row r="1147" spans="1:23" x14ac:dyDescent="0.3">
      <c r="A1147">
        <v>9085</v>
      </c>
      <c r="B1147" t="s">
        <v>7225</v>
      </c>
      <c r="C1147" s="12">
        <v>42157</v>
      </c>
      <c r="D1147" s="15">
        <f t="shared" si="34"/>
        <v>2015</v>
      </c>
      <c r="E1147" s="15">
        <f t="shared" si="35"/>
        <v>6</v>
      </c>
      <c r="F1147" s="14">
        <v>42218</v>
      </c>
      <c r="G1147" t="s">
        <v>182</v>
      </c>
      <c r="H1147" t="s">
        <v>4665</v>
      </c>
      <c r="I1147" t="s">
        <v>4666</v>
      </c>
      <c r="J1147" t="s">
        <v>41</v>
      </c>
      <c r="K1147" t="s">
        <v>26</v>
      </c>
      <c r="L1147" t="s">
        <v>3756</v>
      </c>
      <c r="M1147" t="s">
        <v>301</v>
      </c>
      <c r="N1147">
        <v>23434</v>
      </c>
      <c r="O1147" t="s">
        <v>29</v>
      </c>
      <c r="P1147" t="s">
        <v>611</v>
      </c>
      <c r="Q1147" t="s">
        <v>46</v>
      </c>
      <c r="R1147" t="s">
        <v>92</v>
      </c>
      <c r="S1147" t="s">
        <v>612</v>
      </c>
      <c r="T1147">
        <v>29.9</v>
      </c>
      <c r="U1147">
        <v>5</v>
      </c>
      <c r="V1147">
        <v>0</v>
      </c>
      <c r="W1147">
        <v>13.455</v>
      </c>
    </row>
    <row r="1148" spans="1:23" x14ac:dyDescent="0.3">
      <c r="A1148">
        <v>2273</v>
      </c>
      <c r="B1148" t="s">
        <v>4410</v>
      </c>
      <c r="C1148" s="12">
        <v>42158</v>
      </c>
      <c r="D1148" s="15">
        <f t="shared" si="34"/>
        <v>2015</v>
      </c>
      <c r="E1148" s="15">
        <f t="shared" si="35"/>
        <v>6</v>
      </c>
      <c r="F1148" s="14">
        <v>42311</v>
      </c>
      <c r="G1148" t="s">
        <v>51</v>
      </c>
      <c r="H1148" t="s">
        <v>1110</v>
      </c>
      <c r="I1148" t="s">
        <v>1111</v>
      </c>
      <c r="J1148" t="s">
        <v>25</v>
      </c>
      <c r="K1148" t="s">
        <v>26</v>
      </c>
      <c r="L1148" t="s">
        <v>126</v>
      </c>
      <c r="M1148" t="s">
        <v>43</v>
      </c>
      <c r="N1148">
        <v>94122</v>
      </c>
      <c r="O1148" t="s">
        <v>44</v>
      </c>
      <c r="P1148" t="s">
        <v>4411</v>
      </c>
      <c r="Q1148" t="s">
        <v>31</v>
      </c>
      <c r="R1148" t="s">
        <v>67</v>
      </c>
      <c r="S1148" t="s">
        <v>4412</v>
      </c>
      <c r="T1148">
        <v>435.26</v>
      </c>
      <c r="U1148">
        <v>7</v>
      </c>
      <c r="V1148">
        <v>0</v>
      </c>
      <c r="W1148">
        <v>95.757199999999997</v>
      </c>
    </row>
    <row r="1149" spans="1:23" x14ac:dyDescent="0.3">
      <c r="A1149">
        <v>2274</v>
      </c>
      <c r="B1149" t="s">
        <v>4410</v>
      </c>
      <c r="C1149" s="12">
        <v>42158</v>
      </c>
      <c r="D1149" s="15">
        <f t="shared" si="34"/>
        <v>2015</v>
      </c>
      <c r="E1149" s="15">
        <f t="shared" si="35"/>
        <v>6</v>
      </c>
      <c r="F1149" s="14">
        <v>42311</v>
      </c>
      <c r="G1149" t="s">
        <v>51</v>
      </c>
      <c r="H1149" t="s">
        <v>1110</v>
      </c>
      <c r="I1149" t="s">
        <v>1111</v>
      </c>
      <c r="J1149" t="s">
        <v>25</v>
      </c>
      <c r="K1149" t="s">
        <v>26</v>
      </c>
      <c r="L1149" t="s">
        <v>126</v>
      </c>
      <c r="M1149" t="s">
        <v>43</v>
      </c>
      <c r="N1149">
        <v>94122</v>
      </c>
      <c r="O1149" t="s">
        <v>44</v>
      </c>
      <c r="P1149" t="s">
        <v>4413</v>
      </c>
      <c r="Q1149" t="s">
        <v>73</v>
      </c>
      <c r="R1149" t="s">
        <v>1120</v>
      </c>
      <c r="S1149" t="s">
        <v>4414</v>
      </c>
      <c r="T1149">
        <v>1119.9839999999999</v>
      </c>
      <c r="U1149">
        <v>2</v>
      </c>
      <c r="V1149">
        <v>0.2</v>
      </c>
      <c r="W1149">
        <v>377.99459999999999</v>
      </c>
    </row>
    <row r="1150" spans="1:23" x14ac:dyDescent="0.3">
      <c r="A1150">
        <v>2525</v>
      </c>
      <c r="B1150" t="s">
        <v>4658</v>
      </c>
      <c r="C1150" s="12">
        <v>42159</v>
      </c>
      <c r="D1150" s="15">
        <f t="shared" si="34"/>
        <v>2015</v>
      </c>
      <c r="E1150" s="15">
        <f t="shared" si="35"/>
        <v>6</v>
      </c>
      <c r="F1150" s="14">
        <v>42281</v>
      </c>
      <c r="G1150" t="s">
        <v>51</v>
      </c>
      <c r="H1150" t="s">
        <v>4659</v>
      </c>
      <c r="I1150" t="s">
        <v>4660</v>
      </c>
      <c r="J1150" t="s">
        <v>25</v>
      </c>
      <c r="K1150" t="s">
        <v>26</v>
      </c>
      <c r="L1150" t="s">
        <v>178</v>
      </c>
      <c r="M1150" t="s">
        <v>105</v>
      </c>
      <c r="N1150">
        <v>77041</v>
      </c>
      <c r="O1150" t="s">
        <v>106</v>
      </c>
      <c r="P1150" t="s">
        <v>1795</v>
      </c>
      <c r="Q1150" t="s">
        <v>46</v>
      </c>
      <c r="R1150" t="s">
        <v>70</v>
      </c>
      <c r="S1150" t="s">
        <v>1796</v>
      </c>
      <c r="T1150">
        <v>42.048000000000002</v>
      </c>
      <c r="U1150">
        <v>9</v>
      </c>
      <c r="V1150">
        <v>0.2</v>
      </c>
      <c r="W1150">
        <v>5.2560000000000002</v>
      </c>
    </row>
    <row r="1151" spans="1:23" x14ac:dyDescent="0.3">
      <c r="A1151">
        <v>2526</v>
      </c>
      <c r="B1151" t="s">
        <v>4658</v>
      </c>
      <c r="C1151" s="12">
        <v>42159</v>
      </c>
      <c r="D1151" s="15">
        <f t="shared" si="34"/>
        <v>2015</v>
      </c>
      <c r="E1151" s="15">
        <f t="shared" si="35"/>
        <v>6</v>
      </c>
      <c r="F1151" s="14">
        <v>42281</v>
      </c>
      <c r="G1151" t="s">
        <v>51</v>
      </c>
      <c r="H1151" t="s">
        <v>4659</v>
      </c>
      <c r="I1151" t="s">
        <v>4660</v>
      </c>
      <c r="J1151" t="s">
        <v>25</v>
      </c>
      <c r="K1151" t="s">
        <v>26</v>
      </c>
      <c r="L1151" t="s">
        <v>178</v>
      </c>
      <c r="M1151" t="s">
        <v>105</v>
      </c>
      <c r="N1151">
        <v>77041</v>
      </c>
      <c r="O1151" t="s">
        <v>106</v>
      </c>
      <c r="P1151" t="s">
        <v>4661</v>
      </c>
      <c r="Q1151" t="s">
        <v>73</v>
      </c>
      <c r="R1151" t="s">
        <v>157</v>
      </c>
      <c r="S1151" t="s">
        <v>4662</v>
      </c>
      <c r="T1151">
        <v>25.488</v>
      </c>
      <c r="U1151">
        <v>2</v>
      </c>
      <c r="V1151">
        <v>0.2</v>
      </c>
      <c r="W1151">
        <v>4.4603999999999999</v>
      </c>
    </row>
    <row r="1152" spans="1:23" x14ac:dyDescent="0.3">
      <c r="A1152">
        <v>2527</v>
      </c>
      <c r="B1152" t="s">
        <v>4658</v>
      </c>
      <c r="C1152" s="12">
        <v>42159</v>
      </c>
      <c r="D1152" s="15">
        <f t="shared" si="34"/>
        <v>2015</v>
      </c>
      <c r="E1152" s="15">
        <f t="shared" si="35"/>
        <v>6</v>
      </c>
      <c r="F1152" s="14">
        <v>42281</v>
      </c>
      <c r="G1152" t="s">
        <v>51</v>
      </c>
      <c r="H1152" t="s">
        <v>4659</v>
      </c>
      <c r="I1152" t="s">
        <v>4660</v>
      </c>
      <c r="J1152" t="s">
        <v>25</v>
      </c>
      <c r="K1152" t="s">
        <v>26</v>
      </c>
      <c r="L1152" t="s">
        <v>178</v>
      </c>
      <c r="M1152" t="s">
        <v>105</v>
      </c>
      <c r="N1152">
        <v>77041</v>
      </c>
      <c r="O1152" t="s">
        <v>106</v>
      </c>
      <c r="P1152" t="s">
        <v>3507</v>
      </c>
      <c r="Q1152" t="s">
        <v>46</v>
      </c>
      <c r="R1152" t="s">
        <v>77</v>
      </c>
      <c r="S1152" t="s">
        <v>3508</v>
      </c>
      <c r="T1152">
        <v>6.9</v>
      </c>
      <c r="U1152">
        <v>3</v>
      </c>
      <c r="V1152">
        <v>0.8</v>
      </c>
      <c r="W1152">
        <v>-12.074999999999999</v>
      </c>
    </row>
    <row r="1153" spans="1:23" x14ac:dyDescent="0.3">
      <c r="A1153">
        <v>2528</v>
      </c>
      <c r="B1153" t="s">
        <v>4658</v>
      </c>
      <c r="C1153" s="12">
        <v>42159</v>
      </c>
      <c r="D1153" s="15">
        <f t="shared" si="34"/>
        <v>2015</v>
      </c>
      <c r="E1153" s="15">
        <f t="shared" si="35"/>
        <v>6</v>
      </c>
      <c r="F1153" s="14">
        <v>42281</v>
      </c>
      <c r="G1153" t="s">
        <v>51</v>
      </c>
      <c r="H1153" t="s">
        <v>4659</v>
      </c>
      <c r="I1153" t="s">
        <v>4660</v>
      </c>
      <c r="J1153" t="s">
        <v>25</v>
      </c>
      <c r="K1153" t="s">
        <v>26</v>
      </c>
      <c r="L1153" t="s">
        <v>178</v>
      </c>
      <c r="M1153" t="s">
        <v>105</v>
      </c>
      <c r="N1153">
        <v>77041</v>
      </c>
      <c r="O1153" t="s">
        <v>106</v>
      </c>
      <c r="P1153" t="s">
        <v>4193</v>
      </c>
      <c r="Q1153" t="s">
        <v>46</v>
      </c>
      <c r="R1153" t="s">
        <v>77</v>
      </c>
      <c r="S1153" t="s">
        <v>4194</v>
      </c>
      <c r="T1153">
        <v>9.6479999999999997</v>
      </c>
      <c r="U1153">
        <v>6</v>
      </c>
      <c r="V1153">
        <v>0.8</v>
      </c>
      <c r="W1153">
        <v>-16.884</v>
      </c>
    </row>
    <row r="1154" spans="1:23" x14ac:dyDescent="0.3">
      <c r="A1154">
        <v>2529</v>
      </c>
      <c r="B1154" t="s">
        <v>4658</v>
      </c>
      <c r="C1154" s="12">
        <v>42159</v>
      </c>
      <c r="D1154" s="15">
        <f t="shared" si="34"/>
        <v>2015</v>
      </c>
      <c r="E1154" s="15">
        <f t="shared" si="35"/>
        <v>6</v>
      </c>
      <c r="F1154" s="14">
        <v>42281</v>
      </c>
      <c r="G1154" t="s">
        <v>51</v>
      </c>
      <c r="H1154" t="s">
        <v>4659</v>
      </c>
      <c r="I1154" t="s">
        <v>4660</v>
      </c>
      <c r="J1154" t="s">
        <v>25</v>
      </c>
      <c r="K1154" t="s">
        <v>26</v>
      </c>
      <c r="L1154" t="s">
        <v>178</v>
      </c>
      <c r="M1154" t="s">
        <v>105</v>
      </c>
      <c r="N1154">
        <v>77041</v>
      </c>
      <c r="O1154" t="s">
        <v>106</v>
      </c>
      <c r="P1154" t="s">
        <v>3630</v>
      </c>
      <c r="Q1154" t="s">
        <v>46</v>
      </c>
      <c r="R1154" t="s">
        <v>92</v>
      </c>
      <c r="S1154" t="s">
        <v>3631</v>
      </c>
      <c r="T1154">
        <v>7.968</v>
      </c>
      <c r="U1154">
        <v>2</v>
      </c>
      <c r="V1154">
        <v>0.2</v>
      </c>
      <c r="W1154">
        <v>2.8883999999999999</v>
      </c>
    </row>
    <row r="1155" spans="1:23" x14ac:dyDescent="0.3">
      <c r="A1155">
        <v>3470</v>
      </c>
      <c r="B1155" t="s">
        <v>5379</v>
      </c>
      <c r="C1155" s="12">
        <v>42159</v>
      </c>
      <c r="D1155" s="15">
        <f t="shared" ref="D1155:D1218" si="36">YEAR(C1155)</f>
        <v>2015</v>
      </c>
      <c r="E1155" s="15">
        <f t="shared" ref="E1155:E1218" si="37">MONTH(C1155)</f>
        <v>6</v>
      </c>
      <c r="F1155" s="14">
        <v>42281</v>
      </c>
      <c r="G1155" t="s">
        <v>51</v>
      </c>
      <c r="H1155" t="s">
        <v>5380</v>
      </c>
      <c r="I1155" t="s">
        <v>5381</v>
      </c>
      <c r="J1155" t="s">
        <v>25</v>
      </c>
      <c r="K1155" t="s">
        <v>26</v>
      </c>
      <c r="L1155" t="s">
        <v>1387</v>
      </c>
      <c r="M1155" t="s">
        <v>90</v>
      </c>
      <c r="N1155">
        <v>28540</v>
      </c>
      <c r="O1155" t="s">
        <v>29</v>
      </c>
      <c r="P1155" t="s">
        <v>2355</v>
      </c>
      <c r="Q1155" t="s">
        <v>46</v>
      </c>
      <c r="R1155" t="s">
        <v>92</v>
      </c>
      <c r="S1155" t="s">
        <v>2356</v>
      </c>
      <c r="T1155">
        <v>47.951999999999998</v>
      </c>
      <c r="U1155">
        <v>3</v>
      </c>
      <c r="V1155">
        <v>0.2</v>
      </c>
      <c r="W1155">
        <v>16.183800000000002</v>
      </c>
    </row>
    <row r="1156" spans="1:23" x14ac:dyDescent="0.3">
      <c r="A1156">
        <v>1017</v>
      </c>
      <c r="B1156" t="s">
        <v>2665</v>
      </c>
      <c r="C1156" s="12">
        <v>42162</v>
      </c>
      <c r="D1156" s="15">
        <f t="shared" si="36"/>
        <v>2015</v>
      </c>
      <c r="E1156" s="15">
        <f t="shared" si="37"/>
        <v>6</v>
      </c>
      <c r="F1156" s="14">
        <v>42284</v>
      </c>
      <c r="G1156" t="s">
        <v>51</v>
      </c>
      <c r="H1156" t="s">
        <v>2666</v>
      </c>
      <c r="I1156" t="s">
        <v>2667</v>
      </c>
      <c r="J1156" t="s">
        <v>41</v>
      </c>
      <c r="K1156" t="s">
        <v>26</v>
      </c>
      <c r="L1156" t="s">
        <v>250</v>
      </c>
      <c r="M1156" t="s">
        <v>251</v>
      </c>
      <c r="N1156">
        <v>10011</v>
      </c>
      <c r="O1156" t="s">
        <v>147</v>
      </c>
      <c r="P1156" t="s">
        <v>2668</v>
      </c>
      <c r="Q1156" t="s">
        <v>31</v>
      </c>
      <c r="R1156" t="s">
        <v>67</v>
      </c>
      <c r="S1156" t="s">
        <v>2669</v>
      </c>
      <c r="T1156">
        <v>13.96</v>
      </c>
      <c r="U1156">
        <v>2</v>
      </c>
      <c r="V1156">
        <v>0</v>
      </c>
      <c r="W1156">
        <v>6.7008000000000001</v>
      </c>
    </row>
    <row r="1157" spans="1:23" x14ac:dyDescent="0.3">
      <c r="A1157">
        <v>1018</v>
      </c>
      <c r="B1157" t="s">
        <v>2665</v>
      </c>
      <c r="C1157" s="12">
        <v>42162</v>
      </c>
      <c r="D1157" s="15">
        <f t="shared" si="36"/>
        <v>2015</v>
      </c>
      <c r="E1157" s="15">
        <f t="shared" si="37"/>
        <v>6</v>
      </c>
      <c r="F1157" s="14">
        <v>42284</v>
      </c>
      <c r="G1157" t="s">
        <v>51</v>
      </c>
      <c r="H1157" t="s">
        <v>2666</v>
      </c>
      <c r="I1157" t="s">
        <v>2667</v>
      </c>
      <c r="J1157" t="s">
        <v>41</v>
      </c>
      <c r="K1157" t="s">
        <v>26</v>
      </c>
      <c r="L1157" t="s">
        <v>250</v>
      </c>
      <c r="M1157" t="s">
        <v>251</v>
      </c>
      <c r="N1157">
        <v>10011</v>
      </c>
      <c r="O1157" t="s">
        <v>147</v>
      </c>
      <c r="P1157" t="s">
        <v>2383</v>
      </c>
      <c r="Q1157" t="s">
        <v>31</v>
      </c>
      <c r="R1157" t="s">
        <v>67</v>
      </c>
      <c r="S1157" t="s">
        <v>2384</v>
      </c>
      <c r="T1157">
        <v>155.82</v>
      </c>
      <c r="U1157">
        <v>3</v>
      </c>
      <c r="V1157">
        <v>0</v>
      </c>
      <c r="W1157">
        <v>63.886200000000002</v>
      </c>
    </row>
    <row r="1158" spans="1:23" x14ac:dyDescent="0.3">
      <c r="A1158">
        <v>1019</v>
      </c>
      <c r="B1158" t="s">
        <v>2665</v>
      </c>
      <c r="C1158" s="12">
        <v>42162</v>
      </c>
      <c r="D1158" s="15">
        <f t="shared" si="36"/>
        <v>2015</v>
      </c>
      <c r="E1158" s="15">
        <f t="shared" si="37"/>
        <v>6</v>
      </c>
      <c r="F1158" s="14">
        <v>42284</v>
      </c>
      <c r="G1158" t="s">
        <v>51</v>
      </c>
      <c r="H1158" t="s">
        <v>2666</v>
      </c>
      <c r="I1158" t="s">
        <v>2667</v>
      </c>
      <c r="J1158" t="s">
        <v>41</v>
      </c>
      <c r="K1158" t="s">
        <v>26</v>
      </c>
      <c r="L1158" t="s">
        <v>250</v>
      </c>
      <c r="M1158" t="s">
        <v>251</v>
      </c>
      <c r="N1158">
        <v>10011</v>
      </c>
      <c r="O1158" t="s">
        <v>147</v>
      </c>
      <c r="P1158" t="s">
        <v>2670</v>
      </c>
      <c r="Q1158" t="s">
        <v>73</v>
      </c>
      <c r="R1158" t="s">
        <v>74</v>
      </c>
      <c r="S1158" t="s">
        <v>2671</v>
      </c>
      <c r="T1158">
        <v>124.95</v>
      </c>
      <c r="U1158">
        <v>5</v>
      </c>
      <c r="V1158">
        <v>0</v>
      </c>
      <c r="W1158">
        <v>2.4990000000000001</v>
      </c>
    </row>
    <row r="1159" spans="1:23" x14ac:dyDescent="0.3">
      <c r="A1159">
        <v>1020</v>
      </c>
      <c r="B1159" t="s">
        <v>2665</v>
      </c>
      <c r="C1159" s="12">
        <v>42162</v>
      </c>
      <c r="D1159" s="15">
        <f t="shared" si="36"/>
        <v>2015</v>
      </c>
      <c r="E1159" s="15">
        <f t="shared" si="37"/>
        <v>6</v>
      </c>
      <c r="F1159" s="14">
        <v>42284</v>
      </c>
      <c r="G1159" t="s">
        <v>51</v>
      </c>
      <c r="H1159" t="s">
        <v>2666</v>
      </c>
      <c r="I1159" t="s">
        <v>2667</v>
      </c>
      <c r="J1159" t="s">
        <v>41</v>
      </c>
      <c r="K1159" t="s">
        <v>26</v>
      </c>
      <c r="L1159" t="s">
        <v>250</v>
      </c>
      <c r="M1159" t="s">
        <v>251</v>
      </c>
      <c r="N1159">
        <v>10011</v>
      </c>
      <c r="O1159" t="s">
        <v>147</v>
      </c>
      <c r="P1159" t="s">
        <v>2672</v>
      </c>
      <c r="Q1159" t="s">
        <v>46</v>
      </c>
      <c r="R1159" t="s">
        <v>60</v>
      </c>
      <c r="S1159" t="s">
        <v>2673</v>
      </c>
      <c r="T1159">
        <v>601.65</v>
      </c>
      <c r="U1159">
        <v>5</v>
      </c>
      <c r="V1159">
        <v>0</v>
      </c>
      <c r="W1159">
        <v>156.429</v>
      </c>
    </row>
    <row r="1160" spans="1:23" x14ac:dyDescent="0.3">
      <c r="A1160">
        <v>2416</v>
      </c>
      <c r="B1160" t="s">
        <v>4554</v>
      </c>
      <c r="C1160" s="12">
        <v>42162</v>
      </c>
      <c r="D1160" s="15">
        <f t="shared" si="36"/>
        <v>2015</v>
      </c>
      <c r="E1160" s="15">
        <f t="shared" si="37"/>
        <v>6</v>
      </c>
      <c r="F1160" s="14">
        <v>42315</v>
      </c>
      <c r="G1160" t="s">
        <v>51</v>
      </c>
      <c r="H1160" t="s">
        <v>3308</v>
      </c>
      <c r="I1160" t="s">
        <v>3309</v>
      </c>
      <c r="J1160" t="s">
        <v>103</v>
      </c>
      <c r="K1160" t="s">
        <v>26</v>
      </c>
      <c r="L1160" t="s">
        <v>4555</v>
      </c>
      <c r="M1160" t="s">
        <v>1149</v>
      </c>
      <c r="N1160">
        <v>1040</v>
      </c>
      <c r="O1160" t="s">
        <v>147</v>
      </c>
      <c r="P1160" t="s">
        <v>1469</v>
      </c>
      <c r="Q1160" t="s">
        <v>31</v>
      </c>
      <c r="R1160" t="s">
        <v>32</v>
      </c>
      <c r="S1160" t="s">
        <v>1470</v>
      </c>
      <c r="T1160">
        <v>301.95999999999998</v>
      </c>
      <c r="U1160">
        <v>2</v>
      </c>
      <c r="V1160">
        <v>0</v>
      </c>
      <c r="W1160">
        <v>60.392000000000003</v>
      </c>
    </row>
    <row r="1161" spans="1:23" x14ac:dyDescent="0.3">
      <c r="A1161">
        <v>5164</v>
      </c>
      <c r="B1161" t="s">
        <v>6155</v>
      </c>
      <c r="C1161" s="12">
        <v>42162</v>
      </c>
      <c r="D1161" s="15">
        <f t="shared" si="36"/>
        <v>2015</v>
      </c>
      <c r="E1161" s="15">
        <f t="shared" si="37"/>
        <v>6</v>
      </c>
      <c r="F1161" s="14">
        <v>42315</v>
      </c>
      <c r="G1161" t="s">
        <v>51</v>
      </c>
      <c r="H1161" t="s">
        <v>5249</v>
      </c>
      <c r="I1161" t="s">
        <v>5250</v>
      </c>
      <c r="J1161" t="s">
        <v>25</v>
      </c>
      <c r="K1161" t="s">
        <v>26</v>
      </c>
      <c r="L1161" t="s">
        <v>565</v>
      </c>
      <c r="M1161" t="s">
        <v>43</v>
      </c>
      <c r="N1161">
        <v>91104</v>
      </c>
      <c r="O1161" t="s">
        <v>44</v>
      </c>
      <c r="P1161" t="s">
        <v>265</v>
      </c>
      <c r="Q1161" t="s">
        <v>31</v>
      </c>
      <c r="R1161" t="s">
        <v>35</v>
      </c>
      <c r="S1161" t="s">
        <v>266</v>
      </c>
      <c r="T1161">
        <v>170.352</v>
      </c>
      <c r="U1161">
        <v>3</v>
      </c>
      <c r="V1161">
        <v>0.2</v>
      </c>
      <c r="W1161">
        <v>-17.0352</v>
      </c>
    </row>
    <row r="1162" spans="1:23" x14ac:dyDescent="0.3">
      <c r="A1162">
        <v>6838</v>
      </c>
      <c r="B1162" t="s">
        <v>6677</v>
      </c>
      <c r="C1162" s="12">
        <v>42162</v>
      </c>
      <c r="D1162" s="15">
        <f t="shared" si="36"/>
        <v>2015</v>
      </c>
      <c r="E1162" s="15">
        <f t="shared" si="37"/>
        <v>6</v>
      </c>
      <c r="F1162" s="14">
        <v>42345</v>
      </c>
      <c r="G1162" t="s">
        <v>51</v>
      </c>
      <c r="H1162" t="s">
        <v>3955</v>
      </c>
      <c r="I1162" t="s">
        <v>3956</v>
      </c>
      <c r="J1162" t="s">
        <v>41</v>
      </c>
      <c r="K1162" t="s">
        <v>26</v>
      </c>
      <c r="L1162" t="s">
        <v>3427</v>
      </c>
      <c r="M1162" t="s">
        <v>729</v>
      </c>
      <c r="N1162">
        <v>8360</v>
      </c>
      <c r="O1162" t="s">
        <v>147</v>
      </c>
      <c r="P1162" t="s">
        <v>1185</v>
      </c>
      <c r="Q1162" t="s">
        <v>46</v>
      </c>
      <c r="R1162" t="s">
        <v>70</v>
      </c>
      <c r="S1162" t="s">
        <v>1186</v>
      </c>
      <c r="T1162">
        <v>11.12</v>
      </c>
      <c r="U1162">
        <v>4</v>
      </c>
      <c r="V1162">
        <v>0</v>
      </c>
      <c r="W1162">
        <v>2.8912</v>
      </c>
    </row>
    <row r="1163" spans="1:23" x14ac:dyDescent="0.3">
      <c r="A1163">
        <v>2307</v>
      </c>
      <c r="B1163" t="s">
        <v>4446</v>
      </c>
      <c r="C1163" s="12">
        <v>42163</v>
      </c>
      <c r="D1163" s="15">
        <f t="shared" si="36"/>
        <v>2015</v>
      </c>
      <c r="E1163" s="15">
        <f t="shared" si="37"/>
        <v>6</v>
      </c>
      <c r="F1163" s="14">
        <v>42224</v>
      </c>
      <c r="G1163" t="s">
        <v>182</v>
      </c>
      <c r="H1163" t="s">
        <v>781</v>
      </c>
      <c r="I1163" t="s">
        <v>782</v>
      </c>
      <c r="J1163" t="s">
        <v>41</v>
      </c>
      <c r="K1163" t="s">
        <v>26</v>
      </c>
      <c r="L1163" t="s">
        <v>178</v>
      </c>
      <c r="M1163" t="s">
        <v>105</v>
      </c>
      <c r="N1163">
        <v>77041</v>
      </c>
      <c r="O1163" t="s">
        <v>106</v>
      </c>
      <c r="P1163" t="s">
        <v>2604</v>
      </c>
      <c r="Q1163" t="s">
        <v>46</v>
      </c>
      <c r="R1163" t="s">
        <v>92</v>
      </c>
      <c r="S1163" t="s">
        <v>2605</v>
      </c>
      <c r="T1163">
        <v>27.216000000000001</v>
      </c>
      <c r="U1163">
        <v>3</v>
      </c>
      <c r="V1163">
        <v>0.2</v>
      </c>
      <c r="W1163">
        <v>9.8658000000000001</v>
      </c>
    </row>
    <row r="1164" spans="1:23" x14ac:dyDescent="0.3">
      <c r="A1164">
        <v>9542</v>
      </c>
      <c r="B1164" t="s">
        <v>7341</v>
      </c>
      <c r="C1164" s="12">
        <v>42163</v>
      </c>
      <c r="D1164" s="15">
        <f t="shared" si="36"/>
        <v>2015</v>
      </c>
      <c r="E1164" s="15">
        <f t="shared" si="37"/>
        <v>6</v>
      </c>
      <c r="F1164" s="14">
        <v>42285</v>
      </c>
      <c r="G1164" t="s">
        <v>51</v>
      </c>
      <c r="H1164" t="s">
        <v>2530</v>
      </c>
      <c r="I1164" t="s">
        <v>2531</v>
      </c>
      <c r="J1164" t="s">
        <v>41</v>
      </c>
      <c r="K1164" t="s">
        <v>26</v>
      </c>
      <c r="L1164" t="s">
        <v>178</v>
      </c>
      <c r="M1164" t="s">
        <v>105</v>
      </c>
      <c r="N1164">
        <v>77095</v>
      </c>
      <c r="O1164" t="s">
        <v>106</v>
      </c>
      <c r="P1164" t="s">
        <v>789</v>
      </c>
      <c r="Q1164" t="s">
        <v>46</v>
      </c>
      <c r="R1164" t="s">
        <v>47</v>
      </c>
      <c r="S1164" t="s">
        <v>790</v>
      </c>
      <c r="T1164">
        <v>35.520000000000003</v>
      </c>
      <c r="U1164">
        <v>3</v>
      </c>
      <c r="V1164">
        <v>0.2</v>
      </c>
      <c r="W1164">
        <v>13.32</v>
      </c>
    </row>
    <row r="1165" spans="1:23" x14ac:dyDescent="0.3">
      <c r="A1165">
        <v>9543</v>
      </c>
      <c r="B1165" t="s">
        <v>7341</v>
      </c>
      <c r="C1165" s="12">
        <v>42163</v>
      </c>
      <c r="D1165" s="15">
        <f t="shared" si="36"/>
        <v>2015</v>
      </c>
      <c r="E1165" s="15">
        <f t="shared" si="37"/>
        <v>6</v>
      </c>
      <c r="F1165" s="14">
        <v>42285</v>
      </c>
      <c r="G1165" t="s">
        <v>51</v>
      </c>
      <c r="H1165" t="s">
        <v>2530</v>
      </c>
      <c r="I1165" t="s">
        <v>2531</v>
      </c>
      <c r="J1165" t="s">
        <v>41</v>
      </c>
      <c r="K1165" t="s">
        <v>26</v>
      </c>
      <c r="L1165" t="s">
        <v>178</v>
      </c>
      <c r="M1165" t="s">
        <v>105</v>
      </c>
      <c r="N1165">
        <v>77095</v>
      </c>
      <c r="O1165" t="s">
        <v>106</v>
      </c>
      <c r="P1165" t="s">
        <v>2755</v>
      </c>
      <c r="Q1165" t="s">
        <v>46</v>
      </c>
      <c r="R1165" t="s">
        <v>77</v>
      </c>
      <c r="S1165" t="s">
        <v>2756</v>
      </c>
      <c r="T1165">
        <v>6.23</v>
      </c>
      <c r="U1165">
        <v>5</v>
      </c>
      <c r="V1165">
        <v>0.8</v>
      </c>
      <c r="W1165">
        <v>-9.6564999999999994</v>
      </c>
    </row>
    <row r="1166" spans="1:23" x14ac:dyDescent="0.3">
      <c r="A1166">
        <v>9544</v>
      </c>
      <c r="B1166" t="s">
        <v>7341</v>
      </c>
      <c r="C1166" s="12">
        <v>42163</v>
      </c>
      <c r="D1166" s="15">
        <f t="shared" si="36"/>
        <v>2015</v>
      </c>
      <c r="E1166" s="15">
        <f t="shared" si="37"/>
        <v>6</v>
      </c>
      <c r="F1166" s="14">
        <v>42285</v>
      </c>
      <c r="G1166" t="s">
        <v>51</v>
      </c>
      <c r="H1166" t="s">
        <v>2530</v>
      </c>
      <c r="I1166" t="s">
        <v>2531</v>
      </c>
      <c r="J1166" t="s">
        <v>41</v>
      </c>
      <c r="K1166" t="s">
        <v>26</v>
      </c>
      <c r="L1166" t="s">
        <v>178</v>
      </c>
      <c r="M1166" t="s">
        <v>105</v>
      </c>
      <c r="N1166">
        <v>77095</v>
      </c>
      <c r="O1166" t="s">
        <v>106</v>
      </c>
      <c r="P1166" t="s">
        <v>6227</v>
      </c>
      <c r="Q1166" t="s">
        <v>46</v>
      </c>
      <c r="R1166" t="s">
        <v>92</v>
      </c>
      <c r="S1166" t="s">
        <v>6228</v>
      </c>
      <c r="T1166">
        <v>56.704000000000001</v>
      </c>
      <c r="U1166">
        <v>2</v>
      </c>
      <c r="V1166">
        <v>0.2</v>
      </c>
      <c r="W1166">
        <v>19.137599999999999</v>
      </c>
    </row>
    <row r="1167" spans="1:23" x14ac:dyDescent="0.3">
      <c r="A1167">
        <v>9545</v>
      </c>
      <c r="B1167" t="s">
        <v>7341</v>
      </c>
      <c r="C1167" s="12">
        <v>42163</v>
      </c>
      <c r="D1167" s="15">
        <f t="shared" si="36"/>
        <v>2015</v>
      </c>
      <c r="E1167" s="15">
        <f t="shared" si="37"/>
        <v>6</v>
      </c>
      <c r="F1167" s="14">
        <v>42285</v>
      </c>
      <c r="G1167" t="s">
        <v>51</v>
      </c>
      <c r="H1167" t="s">
        <v>2530</v>
      </c>
      <c r="I1167" t="s">
        <v>2531</v>
      </c>
      <c r="J1167" t="s">
        <v>41</v>
      </c>
      <c r="K1167" t="s">
        <v>26</v>
      </c>
      <c r="L1167" t="s">
        <v>178</v>
      </c>
      <c r="M1167" t="s">
        <v>105</v>
      </c>
      <c r="N1167">
        <v>77095</v>
      </c>
      <c r="O1167" t="s">
        <v>106</v>
      </c>
      <c r="P1167" t="s">
        <v>3794</v>
      </c>
      <c r="Q1167" t="s">
        <v>31</v>
      </c>
      <c r="R1167" t="s">
        <v>32</v>
      </c>
      <c r="S1167" t="s">
        <v>3795</v>
      </c>
      <c r="T1167">
        <v>369.19920000000002</v>
      </c>
      <c r="U1167">
        <v>3</v>
      </c>
      <c r="V1167">
        <v>0.32</v>
      </c>
      <c r="W1167">
        <v>-114.01739999999999</v>
      </c>
    </row>
    <row r="1168" spans="1:23" x14ac:dyDescent="0.3">
      <c r="A1168">
        <v>2203</v>
      </c>
      <c r="B1168" t="s">
        <v>4322</v>
      </c>
      <c r="C1168" s="12">
        <v>42164</v>
      </c>
      <c r="D1168" s="15">
        <f t="shared" si="36"/>
        <v>2015</v>
      </c>
      <c r="E1168" s="15">
        <f t="shared" si="37"/>
        <v>6</v>
      </c>
      <c r="F1168" s="14">
        <v>42347</v>
      </c>
      <c r="G1168" t="s">
        <v>51</v>
      </c>
      <c r="H1168" t="s">
        <v>3351</v>
      </c>
      <c r="I1168" t="s">
        <v>3352</v>
      </c>
      <c r="J1168" t="s">
        <v>103</v>
      </c>
      <c r="K1168" t="s">
        <v>26</v>
      </c>
      <c r="L1168" t="s">
        <v>97</v>
      </c>
      <c r="M1168" t="s">
        <v>98</v>
      </c>
      <c r="N1168">
        <v>98103</v>
      </c>
      <c r="O1168" t="s">
        <v>44</v>
      </c>
      <c r="P1168" t="s">
        <v>1157</v>
      </c>
      <c r="Q1168" t="s">
        <v>46</v>
      </c>
      <c r="R1168" t="s">
        <v>77</v>
      </c>
      <c r="S1168" t="s">
        <v>1158</v>
      </c>
      <c r="T1168">
        <v>6.0960000000000001</v>
      </c>
      <c r="U1168">
        <v>2</v>
      </c>
      <c r="V1168">
        <v>0.2</v>
      </c>
      <c r="W1168">
        <v>2.1335999999999999</v>
      </c>
    </row>
    <row r="1169" spans="1:23" x14ac:dyDescent="0.3">
      <c r="A1169">
        <v>2204</v>
      </c>
      <c r="B1169" t="s">
        <v>4322</v>
      </c>
      <c r="C1169" s="12">
        <v>42164</v>
      </c>
      <c r="D1169" s="15">
        <f t="shared" si="36"/>
        <v>2015</v>
      </c>
      <c r="E1169" s="15">
        <f t="shared" si="37"/>
        <v>6</v>
      </c>
      <c r="F1169" s="14">
        <v>42347</v>
      </c>
      <c r="G1169" t="s">
        <v>51</v>
      </c>
      <c r="H1169" t="s">
        <v>3351</v>
      </c>
      <c r="I1169" t="s">
        <v>3352</v>
      </c>
      <c r="J1169" t="s">
        <v>103</v>
      </c>
      <c r="K1169" t="s">
        <v>26</v>
      </c>
      <c r="L1169" t="s">
        <v>97</v>
      </c>
      <c r="M1169" t="s">
        <v>98</v>
      </c>
      <c r="N1169">
        <v>98103</v>
      </c>
      <c r="O1169" t="s">
        <v>44</v>
      </c>
      <c r="P1169" t="s">
        <v>4323</v>
      </c>
      <c r="Q1169" t="s">
        <v>31</v>
      </c>
      <c r="R1169" t="s">
        <v>67</v>
      </c>
      <c r="S1169" t="s">
        <v>4324</v>
      </c>
      <c r="T1169">
        <v>191.82</v>
      </c>
      <c r="U1169">
        <v>3</v>
      </c>
      <c r="V1169">
        <v>0</v>
      </c>
      <c r="W1169">
        <v>74.809799999999996</v>
      </c>
    </row>
    <row r="1170" spans="1:23" x14ac:dyDescent="0.3">
      <c r="A1170">
        <v>2536</v>
      </c>
      <c r="B1170" t="s">
        <v>4664</v>
      </c>
      <c r="C1170" s="12">
        <v>42164</v>
      </c>
      <c r="D1170" s="15">
        <f t="shared" si="36"/>
        <v>2015</v>
      </c>
      <c r="E1170" s="15">
        <f t="shared" si="37"/>
        <v>6</v>
      </c>
      <c r="F1170" s="14">
        <v>42225</v>
      </c>
      <c r="G1170" t="s">
        <v>182</v>
      </c>
      <c r="H1170" t="s">
        <v>4665</v>
      </c>
      <c r="I1170" t="s">
        <v>4666</v>
      </c>
      <c r="J1170" t="s">
        <v>41</v>
      </c>
      <c r="K1170" t="s">
        <v>26</v>
      </c>
      <c r="L1170" t="s">
        <v>4667</v>
      </c>
      <c r="M1170" t="s">
        <v>43</v>
      </c>
      <c r="N1170">
        <v>92253</v>
      </c>
      <c r="O1170" t="s">
        <v>44</v>
      </c>
      <c r="P1170" t="s">
        <v>441</v>
      </c>
      <c r="Q1170" t="s">
        <v>73</v>
      </c>
      <c r="R1170" t="s">
        <v>157</v>
      </c>
      <c r="S1170" t="s">
        <v>442</v>
      </c>
      <c r="T1170">
        <v>46.32</v>
      </c>
      <c r="U1170">
        <v>4</v>
      </c>
      <c r="V1170">
        <v>0</v>
      </c>
      <c r="W1170">
        <v>18.064800000000002</v>
      </c>
    </row>
    <row r="1171" spans="1:23" x14ac:dyDescent="0.3">
      <c r="A1171">
        <v>3420</v>
      </c>
      <c r="B1171" t="s">
        <v>5347</v>
      </c>
      <c r="C1171" s="12">
        <v>42164</v>
      </c>
      <c r="D1171" s="15">
        <f t="shared" si="36"/>
        <v>2015</v>
      </c>
      <c r="E1171" s="15">
        <f t="shared" si="37"/>
        <v>6</v>
      </c>
      <c r="F1171" s="14" t="s">
        <v>5348</v>
      </c>
      <c r="G1171" t="s">
        <v>51</v>
      </c>
      <c r="H1171" t="s">
        <v>1916</v>
      </c>
      <c r="I1171" t="s">
        <v>1917</v>
      </c>
      <c r="J1171" t="s">
        <v>103</v>
      </c>
      <c r="K1171" t="s">
        <v>26</v>
      </c>
      <c r="L1171" t="s">
        <v>250</v>
      </c>
      <c r="M1171" t="s">
        <v>251</v>
      </c>
      <c r="N1171">
        <v>10024</v>
      </c>
      <c r="O1171" t="s">
        <v>147</v>
      </c>
      <c r="P1171" t="s">
        <v>2293</v>
      </c>
      <c r="Q1171" t="s">
        <v>31</v>
      </c>
      <c r="R1171" t="s">
        <v>35</v>
      </c>
      <c r="S1171" t="s">
        <v>2294</v>
      </c>
      <c r="T1171">
        <v>271.76400000000001</v>
      </c>
      <c r="U1171">
        <v>2</v>
      </c>
      <c r="V1171">
        <v>0.1</v>
      </c>
      <c r="W1171">
        <v>60.392000000000003</v>
      </c>
    </row>
    <row r="1172" spans="1:23" x14ac:dyDescent="0.3">
      <c r="A1172">
        <v>4985</v>
      </c>
      <c r="B1172" t="s">
        <v>6087</v>
      </c>
      <c r="C1172" s="12">
        <v>42164</v>
      </c>
      <c r="D1172" s="15">
        <f t="shared" si="36"/>
        <v>2015</v>
      </c>
      <c r="E1172" s="15">
        <f t="shared" si="37"/>
        <v>6</v>
      </c>
      <c r="F1172" s="14">
        <v>42286</v>
      </c>
      <c r="G1172" t="s">
        <v>51</v>
      </c>
      <c r="H1172" t="s">
        <v>2340</v>
      </c>
      <c r="I1172" t="s">
        <v>2341</v>
      </c>
      <c r="J1172" t="s">
        <v>41</v>
      </c>
      <c r="K1172" t="s">
        <v>26</v>
      </c>
      <c r="L1172" t="s">
        <v>4685</v>
      </c>
      <c r="M1172" t="s">
        <v>317</v>
      </c>
      <c r="N1172">
        <v>37211</v>
      </c>
      <c r="O1172" t="s">
        <v>29</v>
      </c>
      <c r="P1172" t="s">
        <v>2768</v>
      </c>
      <c r="Q1172" t="s">
        <v>46</v>
      </c>
      <c r="R1172" t="s">
        <v>253</v>
      </c>
      <c r="S1172" t="s">
        <v>2769</v>
      </c>
      <c r="T1172">
        <v>7.24</v>
      </c>
      <c r="U1172">
        <v>5</v>
      </c>
      <c r="V1172">
        <v>0.2</v>
      </c>
      <c r="W1172">
        <v>1.1765000000000001</v>
      </c>
    </row>
    <row r="1173" spans="1:23" x14ac:dyDescent="0.3">
      <c r="A1173">
        <v>6257</v>
      </c>
      <c r="B1173" t="s">
        <v>6527</v>
      </c>
      <c r="C1173" s="12">
        <v>42164</v>
      </c>
      <c r="D1173" s="15">
        <f t="shared" si="36"/>
        <v>2015</v>
      </c>
      <c r="E1173" s="15">
        <f t="shared" si="37"/>
        <v>6</v>
      </c>
      <c r="F1173" s="14">
        <v>42225</v>
      </c>
      <c r="G1173" t="s">
        <v>22</v>
      </c>
      <c r="H1173" t="s">
        <v>2956</v>
      </c>
      <c r="I1173" t="s">
        <v>2957</v>
      </c>
      <c r="J1173" t="s">
        <v>103</v>
      </c>
      <c r="K1173" t="s">
        <v>26</v>
      </c>
      <c r="L1173" t="s">
        <v>987</v>
      </c>
      <c r="M1173" t="s">
        <v>55</v>
      </c>
      <c r="N1173">
        <v>33319</v>
      </c>
      <c r="O1173" t="s">
        <v>29</v>
      </c>
      <c r="P1173" t="s">
        <v>4885</v>
      </c>
      <c r="Q1173" t="s">
        <v>46</v>
      </c>
      <c r="R1173" t="s">
        <v>77</v>
      </c>
      <c r="S1173" t="s">
        <v>4886</v>
      </c>
      <c r="T1173">
        <v>3.444</v>
      </c>
      <c r="U1173">
        <v>1</v>
      </c>
      <c r="V1173">
        <v>0.7</v>
      </c>
      <c r="W1173">
        <v>-2.5255999999999998</v>
      </c>
    </row>
    <row r="1174" spans="1:23" x14ac:dyDescent="0.3">
      <c r="A1174">
        <v>6354</v>
      </c>
      <c r="B1174" t="s">
        <v>6557</v>
      </c>
      <c r="C1174" s="12">
        <v>42164</v>
      </c>
      <c r="D1174" s="15">
        <f t="shared" si="36"/>
        <v>2015</v>
      </c>
      <c r="E1174" s="15">
        <f t="shared" si="37"/>
        <v>6</v>
      </c>
      <c r="F1174" s="14">
        <v>42347</v>
      </c>
      <c r="G1174" t="s">
        <v>51</v>
      </c>
      <c r="H1174" t="s">
        <v>289</v>
      </c>
      <c r="I1174" t="s">
        <v>290</v>
      </c>
      <c r="J1174" t="s">
        <v>41</v>
      </c>
      <c r="K1174" t="s">
        <v>26</v>
      </c>
      <c r="L1174" t="s">
        <v>250</v>
      </c>
      <c r="M1174" t="s">
        <v>251</v>
      </c>
      <c r="N1174">
        <v>10011</v>
      </c>
      <c r="O1174" t="s">
        <v>147</v>
      </c>
      <c r="P1174" t="s">
        <v>5647</v>
      </c>
      <c r="Q1174" t="s">
        <v>46</v>
      </c>
      <c r="R1174" t="s">
        <v>80</v>
      </c>
      <c r="S1174" t="s">
        <v>5648</v>
      </c>
      <c r="T1174">
        <v>8.39</v>
      </c>
      <c r="U1174">
        <v>1</v>
      </c>
      <c r="V1174">
        <v>0</v>
      </c>
      <c r="W1174">
        <v>2.0975000000000001</v>
      </c>
    </row>
    <row r="1175" spans="1:23" x14ac:dyDescent="0.3">
      <c r="A1175">
        <v>6355</v>
      </c>
      <c r="B1175" t="s">
        <v>6557</v>
      </c>
      <c r="C1175" s="12">
        <v>42164</v>
      </c>
      <c r="D1175" s="15">
        <f t="shared" si="36"/>
        <v>2015</v>
      </c>
      <c r="E1175" s="15">
        <f t="shared" si="37"/>
        <v>6</v>
      </c>
      <c r="F1175" s="14">
        <v>42347</v>
      </c>
      <c r="G1175" t="s">
        <v>51</v>
      </c>
      <c r="H1175" t="s">
        <v>289</v>
      </c>
      <c r="I1175" t="s">
        <v>290</v>
      </c>
      <c r="J1175" t="s">
        <v>41</v>
      </c>
      <c r="K1175" t="s">
        <v>26</v>
      </c>
      <c r="L1175" t="s">
        <v>250</v>
      </c>
      <c r="M1175" t="s">
        <v>251</v>
      </c>
      <c r="N1175">
        <v>10011</v>
      </c>
      <c r="O1175" t="s">
        <v>147</v>
      </c>
      <c r="P1175" t="s">
        <v>3355</v>
      </c>
      <c r="Q1175" t="s">
        <v>73</v>
      </c>
      <c r="R1175" t="s">
        <v>74</v>
      </c>
      <c r="S1175" t="s">
        <v>3356</v>
      </c>
      <c r="T1175">
        <v>337.98</v>
      </c>
      <c r="U1175">
        <v>2</v>
      </c>
      <c r="V1175">
        <v>0</v>
      </c>
      <c r="W1175">
        <v>101.39400000000001</v>
      </c>
    </row>
    <row r="1176" spans="1:23" x14ac:dyDescent="0.3">
      <c r="A1176">
        <v>8791</v>
      </c>
      <c r="B1176" t="s">
        <v>7157</v>
      </c>
      <c r="C1176" s="12">
        <v>42164</v>
      </c>
      <c r="D1176" s="15">
        <f t="shared" si="36"/>
        <v>2015</v>
      </c>
      <c r="E1176" s="15">
        <f t="shared" si="37"/>
        <v>6</v>
      </c>
      <c r="F1176" s="14">
        <v>42347</v>
      </c>
      <c r="G1176" t="s">
        <v>51</v>
      </c>
      <c r="H1176" t="s">
        <v>1063</v>
      </c>
      <c r="I1176" t="s">
        <v>1064</v>
      </c>
      <c r="J1176" t="s">
        <v>41</v>
      </c>
      <c r="K1176" t="s">
        <v>26</v>
      </c>
      <c r="L1176" t="s">
        <v>1341</v>
      </c>
      <c r="M1176" t="s">
        <v>301</v>
      </c>
      <c r="N1176">
        <v>23223</v>
      </c>
      <c r="O1176" t="s">
        <v>29</v>
      </c>
      <c r="P1176" t="s">
        <v>5084</v>
      </c>
      <c r="Q1176" t="s">
        <v>46</v>
      </c>
      <c r="R1176" t="s">
        <v>77</v>
      </c>
      <c r="S1176" t="s">
        <v>5085</v>
      </c>
      <c r="T1176">
        <v>46.62</v>
      </c>
      <c r="U1176">
        <v>9</v>
      </c>
      <c r="V1176">
        <v>0</v>
      </c>
      <c r="W1176">
        <v>21.4452</v>
      </c>
    </row>
    <row r="1177" spans="1:23" x14ac:dyDescent="0.3">
      <c r="A1177">
        <v>9981</v>
      </c>
      <c r="B1177" t="s">
        <v>7431</v>
      </c>
      <c r="C1177" s="12">
        <v>42164</v>
      </c>
      <c r="D1177" s="15">
        <f t="shared" si="36"/>
        <v>2015</v>
      </c>
      <c r="E1177" s="15">
        <f t="shared" si="37"/>
        <v>6</v>
      </c>
      <c r="F1177" s="14">
        <v>42256</v>
      </c>
      <c r="G1177" t="s">
        <v>22</v>
      </c>
      <c r="H1177" t="s">
        <v>3754</v>
      </c>
      <c r="I1177" t="s">
        <v>3755</v>
      </c>
      <c r="J1177" t="s">
        <v>25</v>
      </c>
      <c r="K1177" t="s">
        <v>26</v>
      </c>
      <c r="L1177" t="s">
        <v>3696</v>
      </c>
      <c r="M1177" t="s">
        <v>683</v>
      </c>
      <c r="N1177">
        <v>70506</v>
      </c>
      <c r="O1177" t="s">
        <v>29</v>
      </c>
      <c r="P1177" t="s">
        <v>3338</v>
      </c>
      <c r="Q1177" t="s">
        <v>31</v>
      </c>
      <c r="R1177" t="s">
        <v>57</v>
      </c>
      <c r="S1177" t="s">
        <v>2873</v>
      </c>
      <c r="T1177">
        <v>85.98</v>
      </c>
      <c r="U1177">
        <v>1</v>
      </c>
      <c r="V1177">
        <v>0</v>
      </c>
      <c r="W1177">
        <v>22.354800000000001</v>
      </c>
    </row>
    <row r="1178" spans="1:23" x14ac:dyDescent="0.3">
      <c r="A1178">
        <v>1007</v>
      </c>
      <c r="B1178" t="s">
        <v>2648</v>
      </c>
      <c r="C1178" s="12">
        <v>42166</v>
      </c>
      <c r="D1178" s="15">
        <f t="shared" si="36"/>
        <v>2015</v>
      </c>
      <c r="E1178" s="15">
        <f t="shared" si="37"/>
        <v>6</v>
      </c>
      <c r="F1178" s="14">
        <v>42258</v>
      </c>
      <c r="G1178" t="s">
        <v>182</v>
      </c>
      <c r="H1178" t="s">
        <v>2649</v>
      </c>
      <c r="I1178" t="s">
        <v>2650</v>
      </c>
      <c r="J1178" t="s">
        <v>25</v>
      </c>
      <c r="K1178" t="s">
        <v>26</v>
      </c>
      <c r="L1178" t="s">
        <v>584</v>
      </c>
      <c r="M1178" t="s">
        <v>292</v>
      </c>
      <c r="N1178">
        <v>85254</v>
      </c>
      <c r="O1178" t="s">
        <v>44</v>
      </c>
      <c r="P1178" t="s">
        <v>471</v>
      </c>
      <c r="Q1178" t="s">
        <v>46</v>
      </c>
      <c r="R1178" t="s">
        <v>168</v>
      </c>
      <c r="S1178" t="s">
        <v>472</v>
      </c>
      <c r="T1178">
        <v>7.08</v>
      </c>
      <c r="U1178">
        <v>3</v>
      </c>
      <c r="V1178">
        <v>0.2</v>
      </c>
      <c r="W1178">
        <v>2.4780000000000002</v>
      </c>
    </row>
    <row r="1179" spans="1:23" x14ac:dyDescent="0.3">
      <c r="A1179">
        <v>1008</v>
      </c>
      <c r="B1179" t="s">
        <v>2648</v>
      </c>
      <c r="C1179" s="12">
        <v>42166</v>
      </c>
      <c r="D1179" s="15">
        <f t="shared" si="36"/>
        <v>2015</v>
      </c>
      <c r="E1179" s="15">
        <f t="shared" si="37"/>
        <v>6</v>
      </c>
      <c r="F1179" s="14">
        <v>42258</v>
      </c>
      <c r="G1179" t="s">
        <v>182</v>
      </c>
      <c r="H1179" t="s">
        <v>2649</v>
      </c>
      <c r="I1179" t="s">
        <v>2650</v>
      </c>
      <c r="J1179" t="s">
        <v>25</v>
      </c>
      <c r="K1179" t="s">
        <v>26</v>
      </c>
      <c r="L1179" t="s">
        <v>584</v>
      </c>
      <c r="M1179" t="s">
        <v>292</v>
      </c>
      <c r="N1179">
        <v>85254</v>
      </c>
      <c r="O1179" t="s">
        <v>44</v>
      </c>
      <c r="P1179" t="s">
        <v>2651</v>
      </c>
      <c r="Q1179" t="s">
        <v>46</v>
      </c>
      <c r="R1179" t="s">
        <v>77</v>
      </c>
      <c r="S1179" t="s">
        <v>2652</v>
      </c>
      <c r="T1179">
        <v>4.4009999999999998</v>
      </c>
      <c r="U1179">
        <v>3</v>
      </c>
      <c r="V1179">
        <v>0.7</v>
      </c>
      <c r="W1179">
        <v>-3.5207999999999999</v>
      </c>
    </row>
    <row r="1180" spans="1:23" x14ac:dyDescent="0.3">
      <c r="A1180">
        <v>1092</v>
      </c>
      <c r="B1180" t="s">
        <v>2820</v>
      </c>
      <c r="C1180" s="12">
        <v>42167</v>
      </c>
      <c r="D1180" s="15">
        <f t="shared" si="36"/>
        <v>2015</v>
      </c>
      <c r="E1180" s="15">
        <f t="shared" si="37"/>
        <v>6</v>
      </c>
      <c r="F1180" s="14" t="s">
        <v>2528</v>
      </c>
      <c r="G1180" t="s">
        <v>51</v>
      </c>
      <c r="H1180" t="s">
        <v>2004</v>
      </c>
      <c r="I1180" t="s">
        <v>2005</v>
      </c>
      <c r="J1180" t="s">
        <v>25</v>
      </c>
      <c r="K1180" t="s">
        <v>26</v>
      </c>
      <c r="L1180" t="s">
        <v>886</v>
      </c>
      <c r="M1180" t="s">
        <v>43</v>
      </c>
      <c r="N1180">
        <v>92105</v>
      </c>
      <c r="O1180" t="s">
        <v>44</v>
      </c>
      <c r="P1180" t="s">
        <v>2821</v>
      </c>
      <c r="Q1180" t="s">
        <v>46</v>
      </c>
      <c r="R1180" t="s">
        <v>70</v>
      </c>
      <c r="S1180" t="s">
        <v>2822</v>
      </c>
      <c r="T1180">
        <v>120.15</v>
      </c>
      <c r="U1180">
        <v>9</v>
      </c>
      <c r="V1180">
        <v>0</v>
      </c>
      <c r="W1180">
        <v>33.642000000000003</v>
      </c>
    </row>
    <row r="1181" spans="1:23" x14ac:dyDescent="0.3">
      <c r="A1181">
        <v>1093</v>
      </c>
      <c r="B1181" t="s">
        <v>2820</v>
      </c>
      <c r="C1181" s="12">
        <v>42167</v>
      </c>
      <c r="D1181" s="15">
        <f t="shared" si="36"/>
        <v>2015</v>
      </c>
      <c r="E1181" s="15">
        <f t="shared" si="37"/>
        <v>6</v>
      </c>
      <c r="F1181" s="14" t="s">
        <v>2528</v>
      </c>
      <c r="G1181" t="s">
        <v>51</v>
      </c>
      <c r="H1181" t="s">
        <v>2004</v>
      </c>
      <c r="I1181" t="s">
        <v>2005</v>
      </c>
      <c r="J1181" t="s">
        <v>25</v>
      </c>
      <c r="K1181" t="s">
        <v>26</v>
      </c>
      <c r="L1181" t="s">
        <v>886</v>
      </c>
      <c r="M1181" t="s">
        <v>43</v>
      </c>
      <c r="N1181">
        <v>92105</v>
      </c>
      <c r="O1181" t="s">
        <v>44</v>
      </c>
      <c r="P1181" t="s">
        <v>2823</v>
      </c>
      <c r="Q1181" t="s">
        <v>73</v>
      </c>
      <c r="R1181" t="s">
        <v>74</v>
      </c>
      <c r="S1181" t="s">
        <v>2824</v>
      </c>
      <c r="T1181">
        <v>219.184</v>
      </c>
      <c r="U1181">
        <v>2</v>
      </c>
      <c r="V1181">
        <v>0.2</v>
      </c>
      <c r="W1181">
        <v>19.178599999999999</v>
      </c>
    </row>
    <row r="1182" spans="1:23" x14ac:dyDescent="0.3">
      <c r="A1182">
        <v>1285</v>
      </c>
      <c r="B1182" t="s">
        <v>3130</v>
      </c>
      <c r="C1182" s="12">
        <v>42167</v>
      </c>
      <c r="D1182" s="15">
        <f t="shared" si="36"/>
        <v>2015</v>
      </c>
      <c r="E1182" s="15">
        <f t="shared" si="37"/>
        <v>6</v>
      </c>
      <c r="F1182" s="14">
        <v>42350</v>
      </c>
      <c r="G1182" t="s">
        <v>51</v>
      </c>
      <c r="H1182" t="s">
        <v>1181</v>
      </c>
      <c r="I1182" t="s">
        <v>1182</v>
      </c>
      <c r="J1182" t="s">
        <v>25</v>
      </c>
      <c r="K1182" t="s">
        <v>26</v>
      </c>
      <c r="L1182" t="s">
        <v>1140</v>
      </c>
      <c r="M1182" t="s">
        <v>105</v>
      </c>
      <c r="N1182">
        <v>78745</v>
      </c>
      <c r="O1182" t="s">
        <v>106</v>
      </c>
      <c r="P1182" t="s">
        <v>3131</v>
      </c>
      <c r="Q1182" t="s">
        <v>46</v>
      </c>
      <c r="R1182" t="s">
        <v>77</v>
      </c>
      <c r="S1182" t="s">
        <v>3132</v>
      </c>
      <c r="T1182">
        <v>2.7719999999999998</v>
      </c>
      <c r="U1182">
        <v>7</v>
      </c>
      <c r="V1182">
        <v>0.8</v>
      </c>
      <c r="W1182">
        <v>-4.851</v>
      </c>
    </row>
    <row r="1183" spans="1:23" x14ac:dyDescent="0.3">
      <c r="A1183">
        <v>1522</v>
      </c>
      <c r="B1183" t="s">
        <v>3526</v>
      </c>
      <c r="C1183" s="12">
        <v>42167</v>
      </c>
      <c r="D1183" s="15">
        <f t="shared" si="36"/>
        <v>2015</v>
      </c>
      <c r="E1183" s="15">
        <f t="shared" si="37"/>
        <v>6</v>
      </c>
      <c r="F1183" s="14">
        <v>42320</v>
      </c>
      <c r="G1183" t="s">
        <v>51</v>
      </c>
      <c r="H1183" t="s">
        <v>3527</v>
      </c>
      <c r="I1183" t="s">
        <v>3528</v>
      </c>
      <c r="J1183" t="s">
        <v>25</v>
      </c>
      <c r="K1183" t="s">
        <v>26</v>
      </c>
      <c r="L1183" t="s">
        <v>1207</v>
      </c>
      <c r="M1183" t="s">
        <v>292</v>
      </c>
      <c r="N1183">
        <v>85705</v>
      </c>
      <c r="O1183" t="s">
        <v>44</v>
      </c>
      <c r="P1183" t="s">
        <v>2068</v>
      </c>
      <c r="Q1183" t="s">
        <v>31</v>
      </c>
      <c r="R1183" t="s">
        <v>67</v>
      </c>
      <c r="S1183" t="s">
        <v>2069</v>
      </c>
      <c r="T1183">
        <v>206.11199999999999</v>
      </c>
      <c r="U1183">
        <v>6</v>
      </c>
      <c r="V1183">
        <v>0.2</v>
      </c>
      <c r="W1183">
        <v>48.951599999999999</v>
      </c>
    </row>
    <row r="1184" spans="1:23" x14ac:dyDescent="0.3">
      <c r="A1184">
        <v>1523</v>
      </c>
      <c r="B1184" t="s">
        <v>3526</v>
      </c>
      <c r="C1184" s="12">
        <v>42167</v>
      </c>
      <c r="D1184" s="15">
        <f t="shared" si="36"/>
        <v>2015</v>
      </c>
      <c r="E1184" s="15">
        <f t="shared" si="37"/>
        <v>6</v>
      </c>
      <c r="F1184" s="14">
        <v>42320</v>
      </c>
      <c r="G1184" t="s">
        <v>51</v>
      </c>
      <c r="H1184" t="s">
        <v>3527</v>
      </c>
      <c r="I1184" t="s">
        <v>3528</v>
      </c>
      <c r="J1184" t="s">
        <v>25</v>
      </c>
      <c r="K1184" t="s">
        <v>26</v>
      </c>
      <c r="L1184" t="s">
        <v>1207</v>
      </c>
      <c r="M1184" t="s">
        <v>292</v>
      </c>
      <c r="N1184">
        <v>85705</v>
      </c>
      <c r="O1184" t="s">
        <v>44</v>
      </c>
      <c r="P1184" t="s">
        <v>3529</v>
      </c>
      <c r="Q1184" t="s">
        <v>46</v>
      </c>
      <c r="R1184" t="s">
        <v>92</v>
      </c>
      <c r="S1184" t="s">
        <v>3530</v>
      </c>
      <c r="T1184">
        <v>19.920000000000002</v>
      </c>
      <c r="U1184">
        <v>5</v>
      </c>
      <c r="V1184">
        <v>0.2</v>
      </c>
      <c r="W1184">
        <v>6.7229999999999999</v>
      </c>
    </row>
    <row r="1185" spans="1:23" x14ac:dyDescent="0.3">
      <c r="A1185">
        <v>1524</v>
      </c>
      <c r="B1185" t="s">
        <v>3526</v>
      </c>
      <c r="C1185" s="12">
        <v>42167</v>
      </c>
      <c r="D1185" s="15">
        <f t="shared" si="36"/>
        <v>2015</v>
      </c>
      <c r="E1185" s="15">
        <f t="shared" si="37"/>
        <v>6</v>
      </c>
      <c r="F1185" s="14">
        <v>42320</v>
      </c>
      <c r="G1185" t="s">
        <v>51</v>
      </c>
      <c r="H1185" t="s">
        <v>3527</v>
      </c>
      <c r="I1185" t="s">
        <v>3528</v>
      </c>
      <c r="J1185" t="s">
        <v>25</v>
      </c>
      <c r="K1185" t="s">
        <v>26</v>
      </c>
      <c r="L1185" t="s">
        <v>1207</v>
      </c>
      <c r="M1185" t="s">
        <v>292</v>
      </c>
      <c r="N1185">
        <v>85705</v>
      </c>
      <c r="O1185" t="s">
        <v>44</v>
      </c>
      <c r="P1185" t="s">
        <v>1215</v>
      </c>
      <c r="Q1185" t="s">
        <v>46</v>
      </c>
      <c r="R1185" t="s">
        <v>92</v>
      </c>
      <c r="S1185" t="s">
        <v>1216</v>
      </c>
      <c r="T1185">
        <v>198.27199999999999</v>
      </c>
      <c r="U1185">
        <v>8</v>
      </c>
      <c r="V1185">
        <v>0.2</v>
      </c>
      <c r="W1185">
        <v>61.96</v>
      </c>
    </row>
    <row r="1186" spans="1:23" x14ac:dyDescent="0.3">
      <c r="A1186">
        <v>1525</v>
      </c>
      <c r="B1186" t="s">
        <v>3526</v>
      </c>
      <c r="C1186" s="12">
        <v>42167</v>
      </c>
      <c r="D1186" s="15">
        <f t="shared" si="36"/>
        <v>2015</v>
      </c>
      <c r="E1186" s="15">
        <f t="shared" si="37"/>
        <v>6</v>
      </c>
      <c r="F1186" s="14">
        <v>42320</v>
      </c>
      <c r="G1186" t="s">
        <v>51</v>
      </c>
      <c r="H1186" t="s">
        <v>3527</v>
      </c>
      <c r="I1186" t="s">
        <v>3528</v>
      </c>
      <c r="J1186" t="s">
        <v>25</v>
      </c>
      <c r="K1186" t="s">
        <v>26</v>
      </c>
      <c r="L1186" t="s">
        <v>1207</v>
      </c>
      <c r="M1186" t="s">
        <v>292</v>
      </c>
      <c r="N1186">
        <v>85705</v>
      </c>
      <c r="O1186" t="s">
        <v>44</v>
      </c>
      <c r="P1186" t="s">
        <v>896</v>
      </c>
      <c r="Q1186" t="s">
        <v>46</v>
      </c>
      <c r="R1186" t="s">
        <v>60</v>
      </c>
      <c r="S1186" t="s">
        <v>897</v>
      </c>
      <c r="T1186">
        <v>247.10400000000001</v>
      </c>
      <c r="U1186">
        <v>6</v>
      </c>
      <c r="V1186">
        <v>0.2</v>
      </c>
      <c r="W1186">
        <v>-58.687199999999997</v>
      </c>
    </row>
    <row r="1187" spans="1:23" x14ac:dyDescent="0.3">
      <c r="A1187">
        <v>1526</v>
      </c>
      <c r="B1187" t="s">
        <v>3526</v>
      </c>
      <c r="C1187" s="12">
        <v>42167</v>
      </c>
      <c r="D1187" s="15">
        <f t="shared" si="36"/>
        <v>2015</v>
      </c>
      <c r="E1187" s="15">
        <f t="shared" si="37"/>
        <v>6</v>
      </c>
      <c r="F1187" s="14">
        <v>42320</v>
      </c>
      <c r="G1187" t="s">
        <v>51</v>
      </c>
      <c r="H1187" t="s">
        <v>3527</v>
      </c>
      <c r="I1187" t="s">
        <v>3528</v>
      </c>
      <c r="J1187" t="s">
        <v>25</v>
      </c>
      <c r="K1187" t="s">
        <v>26</v>
      </c>
      <c r="L1187" t="s">
        <v>1207</v>
      </c>
      <c r="M1187" t="s">
        <v>292</v>
      </c>
      <c r="N1187">
        <v>85705</v>
      </c>
      <c r="O1187" t="s">
        <v>44</v>
      </c>
      <c r="P1187" t="s">
        <v>170</v>
      </c>
      <c r="Q1187" t="s">
        <v>46</v>
      </c>
      <c r="R1187" t="s">
        <v>70</v>
      </c>
      <c r="S1187" t="s">
        <v>171</v>
      </c>
      <c r="T1187">
        <v>86.304000000000002</v>
      </c>
      <c r="U1187">
        <v>6</v>
      </c>
      <c r="V1187">
        <v>0.2</v>
      </c>
      <c r="W1187">
        <v>9.7091999999999992</v>
      </c>
    </row>
    <row r="1188" spans="1:23" x14ac:dyDescent="0.3">
      <c r="A1188">
        <v>2222</v>
      </c>
      <c r="B1188" t="s">
        <v>4347</v>
      </c>
      <c r="C1188" s="12">
        <v>42167</v>
      </c>
      <c r="D1188" s="15">
        <f t="shared" si="36"/>
        <v>2015</v>
      </c>
      <c r="E1188" s="15">
        <f t="shared" si="37"/>
        <v>6</v>
      </c>
      <c r="F1188" s="14">
        <v>42167</v>
      </c>
      <c r="G1188" t="s">
        <v>1191</v>
      </c>
      <c r="H1188" t="s">
        <v>4348</v>
      </c>
      <c r="I1188" t="s">
        <v>4349</v>
      </c>
      <c r="J1188" t="s">
        <v>25</v>
      </c>
      <c r="K1188" t="s">
        <v>26</v>
      </c>
      <c r="L1188" t="s">
        <v>4350</v>
      </c>
      <c r="M1188" t="s">
        <v>468</v>
      </c>
      <c r="N1188">
        <v>43302</v>
      </c>
      <c r="O1188" t="s">
        <v>147</v>
      </c>
      <c r="P1188" t="s">
        <v>4237</v>
      </c>
      <c r="Q1188" t="s">
        <v>73</v>
      </c>
      <c r="R1188" t="s">
        <v>74</v>
      </c>
      <c r="S1188" t="s">
        <v>4238</v>
      </c>
      <c r="T1188">
        <v>485.94</v>
      </c>
      <c r="U1188">
        <v>2</v>
      </c>
      <c r="V1188">
        <v>0.4</v>
      </c>
      <c r="W1188">
        <v>-89.088999999999999</v>
      </c>
    </row>
    <row r="1189" spans="1:23" x14ac:dyDescent="0.3">
      <c r="A1189">
        <v>2223</v>
      </c>
      <c r="B1189" t="s">
        <v>4347</v>
      </c>
      <c r="C1189" s="12">
        <v>42167</v>
      </c>
      <c r="D1189" s="15">
        <f t="shared" si="36"/>
        <v>2015</v>
      </c>
      <c r="E1189" s="15">
        <f t="shared" si="37"/>
        <v>6</v>
      </c>
      <c r="F1189" s="14">
        <v>42167</v>
      </c>
      <c r="G1189" t="s">
        <v>1191</v>
      </c>
      <c r="H1189" t="s">
        <v>4348</v>
      </c>
      <c r="I1189" t="s">
        <v>4349</v>
      </c>
      <c r="J1189" t="s">
        <v>25</v>
      </c>
      <c r="K1189" t="s">
        <v>26</v>
      </c>
      <c r="L1189" t="s">
        <v>4350</v>
      </c>
      <c r="M1189" t="s">
        <v>468</v>
      </c>
      <c r="N1189">
        <v>43302</v>
      </c>
      <c r="O1189" t="s">
        <v>147</v>
      </c>
      <c r="P1189" t="s">
        <v>1795</v>
      </c>
      <c r="Q1189" t="s">
        <v>46</v>
      </c>
      <c r="R1189" t="s">
        <v>70</v>
      </c>
      <c r="S1189" t="s">
        <v>1796</v>
      </c>
      <c r="T1189">
        <v>37.375999999999998</v>
      </c>
      <c r="U1189">
        <v>8</v>
      </c>
      <c r="V1189">
        <v>0.2</v>
      </c>
      <c r="W1189">
        <v>4.6719999999999997</v>
      </c>
    </row>
    <row r="1190" spans="1:23" x14ac:dyDescent="0.3">
      <c r="A1190">
        <v>2224</v>
      </c>
      <c r="B1190" t="s">
        <v>4347</v>
      </c>
      <c r="C1190" s="12">
        <v>42167</v>
      </c>
      <c r="D1190" s="15">
        <f t="shared" si="36"/>
        <v>2015</v>
      </c>
      <c r="E1190" s="15">
        <f t="shared" si="37"/>
        <v>6</v>
      </c>
      <c r="F1190" s="14">
        <v>42167</v>
      </c>
      <c r="G1190" t="s">
        <v>1191</v>
      </c>
      <c r="H1190" t="s">
        <v>4348</v>
      </c>
      <c r="I1190" t="s">
        <v>4349</v>
      </c>
      <c r="J1190" t="s">
        <v>25</v>
      </c>
      <c r="K1190" t="s">
        <v>26</v>
      </c>
      <c r="L1190" t="s">
        <v>4350</v>
      </c>
      <c r="M1190" t="s">
        <v>468</v>
      </c>
      <c r="N1190">
        <v>43302</v>
      </c>
      <c r="O1190" t="s">
        <v>147</v>
      </c>
      <c r="P1190" t="s">
        <v>826</v>
      </c>
      <c r="Q1190" t="s">
        <v>31</v>
      </c>
      <c r="R1190" t="s">
        <v>35</v>
      </c>
      <c r="S1190" t="s">
        <v>827</v>
      </c>
      <c r="T1190">
        <v>70.686000000000007</v>
      </c>
      <c r="U1190">
        <v>1</v>
      </c>
      <c r="V1190">
        <v>0.3</v>
      </c>
      <c r="W1190">
        <v>-24.235199999999999</v>
      </c>
    </row>
    <row r="1191" spans="1:23" x14ac:dyDescent="0.3">
      <c r="A1191">
        <v>2379</v>
      </c>
      <c r="B1191" t="s">
        <v>4509</v>
      </c>
      <c r="C1191" s="12">
        <v>42167</v>
      </c>
      <c r="D1191" s="15">
        <f t="shared" si="36"/>
        <v>2015</v>
      </c>
      <c r="E1191" s="15">
        <f t="shared" si="37"/>
        <v>6</v>
      </c>
      <c r="F1191" s="14">
        <v>42320</v>
      </c>
      <c r="G1191" t="s">
        <v>51</v>
      </c>
      <c r="H1191" t="s">
        <v>3331</v>
      </c>
      <c r="I1191" t="s">
        <v>3332</v>
      </c>
      <c r="J1191" t="s">
        <v>103</v>
      </c>
      <c r="K1191" t="s">
        <v>26</v>
      </c>
      <c r="L1191" t="s">
        <v>4510</v>
      </c>
      <c r="M1191" t="s">
        <v>43</v>
      </c>
      <c r="N1191">
        <v>91360</v>
      </c>
      <c r="O1191" t="s">
        <v>44</v>
      </c>
      <c r="P1191" t="s">
        <v>4263</v>
      </c>
      <c r="Q1191" t="s">
        <v>46</v>
      </c>
      <c r="R1191" t="s">
        <v>92</v>
      </c>
      <c r="S1191" t="s">
        <v>4264</v>
      </c>
      <c r="T1191">
        <v>32.75</v>
      </c>
      <c r="U1191">
        <v>5</v>
      </c>
      <c r="V1191">
        <v>0</v>
      </c>
      <c r="W1191">
        <v>15.065</v>
      </c>
    </row>
    <row r="1192" spans="1:23" x14ac:dyDescent="0.3">
      <c r="A1192">
        <v>2390</v>
      </c>
      <c r="B1192" t="s">
        <v>4528</v>
      </c>
      <c r="C1192" s="12">
        <v>42167</v>
      </c>
      <c r="D1192" s="15">
        <f t="shared" si="36"/>
        <v>2015</v>
      </c>
      <c r="E1192" s="15">
        <f t="shared" si="37"/>
        <v>6</v>
      </c>
      <c r="F1192" s="14">
        <v>42289</v>
      </c>
      <c r="G1192" t="s">
        <v>51</v>
      </c>
      <c r="H1192" t="s">
        <v>4529</v>
      </c>
      <c r="I1192" t="s">
        <v>4530</v>
      </c>
      <c r="J1192" t="s">
        <v>25</v>
      </c>
      <c r="K1192" t="s">
        <v>26</v>
      </c>
      <c r="L1192" t="s">
        <v>250</v>
      </c>
      <c r="M1192" t="s">
        <v>251</v>
      </c>
      <c r="N1192">
        <v>10009</v>
      </c>
      <c r="O1192" t="s">
        <v>147</v>
      </c>
      <c r="P1192" t="s">
        <v>4531</v>
      </c>
      <c r="Q1192" t="s">
        <v>46</v>
      </c>
      <c r="R1192" t="s">
        <v>92</v>
      </c>
      <c r="S1192" t="s">
        <v>4532</v>
      </c>
      <c r="T1192">
        <v>6.48</v>
      </c>
      <c r="U1192">
        <v>1</v>
      </c>
      <c r="V1192">
        <v>0</v>
      </c>
      <c r="W1192">
        <v>3.1103999999999998</v>
      </c>
    </row>
    <row r="1193" spans="1:23" x14ac:dyDescent="0.3">
      <c r="A1193">
        <v>2391</v>
      </c>
      <c r="B1193" t="s">
        <v>4528</v>
      </c>
      <c r="C1193" s="12">
        <v>42167</v>
      </c>
      <c r="D1193" s="15">
        <f t="shared" si="36"/>
        <v>2015</v>
      </c>
      <c r="E1193" s="15">
        <f t="shared" si="37"/>
        <v>6</v>
      </c>
      <c r="F1193" s="14">
        <v>42289</v>
      </c>
      <c r="G1193" t="s">
        <v>51</v>
      </c>
      <c r="H1193" t="s">
        <v>4529</v>
      </c>
      <c r="I1193" t="s">
        <v>4530</v>
      </c>
      <c r="J1193" t="s">
        <v>25</v>
      </c>
      <c r="K1193" t="s">
        <v>26</v>
      </c>
      <c r="L1193" t="s">
        <v>250</v>
      </c>
      <c r="M1193" t="s">
        <v>251</v>
      </c>
      <c r="N1193">
        <v>10009</v>
      </c>
      <c r="O1193" t="s">
        <v>147</v>
      </c>
      <c r="P1193" t="s">
        <v>4533</v>
      </c>
      <c r="Q1193" t="s">
        <v>46</v>
      </c>
      <c r="R1193" t="s">
        <v>92</v>
      </c>
      <c r="S1193" t="s">
        <v>4534</v>
      </c>
      <c r="T1193">
        <v>41.86</v>
      </c>
      <c r="U1193">
        <v>7</v>
      </c>
      <c r="V1193">
        <v>0</v>
      </c>
      <c r="W1193">
        <v>20.511399999999998</v>
      </c>
    </row>
    <row r="1194" spans="1:23" x14ac:dyDescent="0.3">
      <c r="A1194">
        <v>2392</v>
      </c>
      <c r="B1194" t="s">
        <v>4528</v>
      </c>
      <c r="C1194" s="12">
        <v>42167</v>
      </c>
      <c r="D1194" s="15">
        <f t="shared" si="36"/>
        <v>2015</v>
      </c>
      <c r="E1194" s="15">
        <f t="shared" si="37"/>
        <v>6</v>
      </c>
      <c r="F1194" s="14">
        <v>42289</v>
      </c>
      <c r="G1194" t="s">
        <v>51</v>
      </c>
      <c r="H1194" t="s">
        <v>4529</v>
      </c>
      <c r="I1194" t="s">
        <v>4530</v>
      </c>
      <c r="J1194" t="s">
        <v>25</v>
      </c>
      <c r="K1194" t="s">
        <v>26</v>
      </c>
      <c r="L1194" t="s">
        <v>250</v>
      </c>
      <c r="M1194" t="s">
        <v>251</v>
      </c>
      <c r="N1194">
        <v>10009</v>
      </c>
      <c r="O1194" t="s">
        <v>147</v>
      </c>
      <c r="P1194" t="s">
        <v>4535</v>
      </c>
      <c r="Q1194" t="s">
        <v>73</v>
      </c>
      <c r="R1194" t="s">
        <v>157</v>
      </c>
      <c r="S1194" t="s">
        <v>4536</v>
      </c>
      <c r="T1194">
        <v>1619.91</v>
      </c>
      <c r="U1194">
        <v>9</v>
      </c>
      <c r="V1194">
        <v>0</v>
      </c>
      <c r="W1194">
        <v>97.194599999999994</v>
      </c>
    </row>
    <row r="1195" spans="1:23" x14ac:dyDescent="0.3">
      <c r="A1195">
        <v>2393</v>
      </c>
      <c r="B1195" t="s">
        <v>4528</v>
      </c>
      <c r="C1195" s="12">
        <v>42167</v>
      </c>
      <c r="D1195" s="15">
        <f t="shared" si="36"/>
        <v>2015</v>
      </c>
      <c r="E1195" s="15">
        <f t="shared" si="37"/>
        <v>6</v>
      </c>
      <c r="F1195" s="14">
        <v>42289</v>
      </c>
      <c r="G1195" t="s">
        <v>51</v>
      </c>
      <c r="H1195" t="s">
        <v>4529</v>
      </c>
      <c r="I1195" t="s">
        <v>4530</v>
      </c>
      <c r="J1195" t="s">
        <v>25</v>
      </c>
      <c r="K1195" t="s">
        <v>26</v>
      </c>
      <c r="L1195" t="s">
        <v>250</v>
      </c>
      <c r="M1195" t="s">
        <v>251</v>
      </c>
      <c r="N1195">
        <v>10009</v>
      </c>
      <c r="O1195" t="s">
        <v>147</v>
      </c>
      <c r="P1195" t="s">
        <v>3932</v>
      </c>
      <c r="Q1195" t="s">
        <v>31</v>
      </c>
      <c r="R1195" t="s">
        <v>67</v>
      </c>
      <c r="S1195" t="s">
        <v>3933</v>
      </c>
      <c r="T1195">
        <v>113.92</v>
      </c>
      <c r="U1195">
        <v>4</v>
      </c>
      <c r="V1195">
        <v>0</v>
      </c>
      <c r="W1195">
        <v>42.150399999999998</v>
      </c>
    </row>
    <row r="1196" spans="1:23" x14ac:dyDescent="0.3">
      <c r="A1196">
        <v>4073</v>
      </c>
      <c r="B1196" t="s">
        <v>5693</v>
      </c>
      <c r="C1196" s="12">
        <v>42167</v>
      </c>
      <c r="D1196" s="15">
        <f t="shared" si="36"/>
        <v>2015</v>
      </c>
      <c r="E1196" s="15">
        <f t="shared" si="37"/>
        <v>6</v>
      </c>
      <c r="F1196" s="14">
        <v>42228</v>
      </c>
      <c r="G1196" t="s">
        <v>22</v>
      </c>
      <c r="H1196" t="s">
        <v>3447</v>
      </c>
      <c r="I1196" t="s">
        <v>3448</v>
      </c>
      <c r="J1196" t="s">
        <v>103</v>
      </c>
      <c r="K1196" t="s">
        <v>26</v>
      </c>
      <c r="L1196" t="s">
        <v>3773</v>
      </c>
      <c r="M1196" t="s">
        <v>237</v>
      </c>
      <c r="N1196">
        <v>46203</v>
      </c>
      <c r="O1196" t="s">
        <v>106</v>
      </c>
      <c r="P1196" t="s">
        <v>2146</v>
      </c>
      <c r="Q1196" t="s">
        <v>73</v>
      </c>
      <c r="R1196" t="s">
        <v>1120</v>
      </c>
      <c r="S1196" t="s">
        <v>2147</v>
      </c>
      <c r="T1196">
        <v>999.98</v>
      </c>
      <c r="U1196">
        <v>2</v>
      </c>
      <c r="V1196">
        <v>0</v>
      </c>
      <c r="W1196">
        <v>449.99099999999999</v>
      </c>
    </row>
    <row r="1197" spans="1:23" x14ac:dyDescent="0.3">
      <c r="A1197">
        <v>5559</v>
      </c>
      <c r="B1197" t="s">
        <v>6298</v>
      </c>
      <c r="C1197" s="12">
        <v>42167</v>
      </c>
      <c r="D1197" s="15">
        <f t="shared" si="36"/>
        <v>2015</v>
      </c>
      <c r="E1197" s="15">
        <f t="shared" si="37"/>
        <v>6</v>
      </c>
      <c r="F1197" s="14">
        <v>42289</v>
      </c>
      <c r="G1197" t="s">
        <v>51</v>
      </c>
      <c r="H1197" t="s">
        <v>4297</v>
      </c>
      <c r="I1197" t="s">
        <v>4298</v>
      </c>
      <c r="J1197" t="s">
        <v>25</v>
      </c>
      <c r="K1197" t="s">
        <v>26</v>
      </c>
      <c r="L1197" t="s">
        <v>3515</v>
      </c>
      <c r="M1197" t="s">
        <v>1277</v>
      </c>
      <c r="N1197">
        <v>89031</v>
      </c>
      <c r="O1197" t="s">
        <v>44</v>
      </c>
      <c r="P1197" t="s">
        <v>6299</v>
      </c>
      <c r="Q1197" t="s">
        <v>46</v>
      </c>
      <c r="R1197" t="s">
        <v>92</v>
      </c>
      <c r="S1197" t="s">
        <v>6300</v>
      </c>
      <c r="T1197">
        <v>6.48</v>
      </c>
      <c r="U1197">
        <v>1</v>
      </c>
      <c r="V1197">
        <v>0</v>
      </c>
      <c r="W1197">
        <v>3.1103999999999998</v>
      </c>
    </row>
    <row r="1198" spans="1:23" x14ac:dyDescent="0.3">
      <c r="A1198">
        <v>5560</v>
      </c>
      <c r="B1198" t="s">
        <v>6298</v>
      </c>
      <c r="C1198" s="12">
        <v>42167</v>
      </c>
      <c r="D1198" s="15">
        <f t="shared" si="36"/>
        <v>2015</v>
      </c>
      <c r="E1198" s="15">
        <f t="shared" si="37"/>
        <v>6</v>
      </c>
      <c r="F1198" s="14">
        <v>42289</v>
      </c>
      <c r="G1198" t="s">
        <v>51</v>
      </c>
      <c r="H1198" t="s">
        <v>4297</v>
      </c>
      <c r="I1198" t="s">
        <v>4298</v>
      </c>
      <c r="J1198" t="s">
        <v>25</v>
      </c>
      <c r="K1198" t="s">
        <v>26</v>
      </c>
      <c r="L1198" t="s">
        <v>3515</v>
      </c>
      <c r="M1198" t="s">
        <v>1277</v>
      </c>
      <c r="N1198">
        <v>89031</v>
      </c>
      <c r="O1198" t="s">
        <v>44</v>
      </c>
      <c r="P1198" t="s">
        <v>4229</v>
      </c>
      <c r="Q1198" t="s">
        <v>46</v>
      </c>
      <c r="R1198" t="s">
        <v>60</v>
      </c>
      <c r="S1198" t="s">
        <v>4230</v>
      </c>
      <c r="T1198">
        <v>1325.85</v>
      </c>
      <c r="U1198">
        <v>5</v>
      </c>
      <c r="V1198">
        <v>0</v>
      </c>
      <c r="W1198">
        <v>238.65299999999999</v>
      </c>
    </row>
    <row r="1199" spans="1:23" x14ac:dyDescent="0.3">
      <c r="A1199">
        <v>5561</v>
      </c>
      <c r="B1199" t="s">
        <v>6298</v>
      </c>
      <c r="C1199" s="12">
        <v>42167</v>
      </c>
      <c r="D1199" s="15">
        <f t="shared" si="36"/>
        <v>2015</v>
      </c>
      <c r="E1199" s="15">
        <f t="shared" si="37"/>
        <v>6</v>
      </c>
      <c r="F1199" s="14">
        <v>42289</v>
      </c>
      <c r="G1199" t="s">
        <v>51</v>
      </c>
      <c r="H1199" t="s">
        <v>4297</v>
      </c>
      <c r="I1199" t="s">
        <v>4298</v>
      </c>
      <c r="J1199" t="s">
        <v>25</v>
      </c>
      <c r="K1199" t="s">
        <v>26</v>
      </c>
      <c r="L1199" t="s">
        <v>3515</v>
      </c>
      <c r="M1199" t="s">
        <v>1277</v>
      </c>
      <c r="N1199">
        <v>89031</v>
      </c>
      <c r="O1199" t="s">
        <v>44</v>
      </c>
      <c r="P1199" t="s">
        <v>2387</v>
      </c>
      <c r="Q1199" t="s">
        <v>46</v>
      </c>
      <c r="R1199" t="s">
        <v>47</v>
      </c>
      <c r="S1199" t="s">
        <v>2388</v>
      </c>
      <c r="T1199">
        <v>14.94</v>
      </c>
      <c r="U1199">
        <v>3</v>
      </c>
      <c r="V1199">
        <v>0</v>
      </c>
      <c r="W1199">
        <v>6.8723999999999998</v>
      </c>
    </row>
    <row r="1200" spans="1:23" x14ac:dyDescent="0.3">
      <c r="A1200">
        <v>5609</v>
      </c>
      <c r="B1200" t="s">
        <v>6319</v>
      </c>
      <c r="C1200" s="12">
        <v>42167</v>
      </c>
      <c r="D1200" s="15">
        <f t="shared" si="36"/>
        <v>2015</v>
      </c>
      <c r="E1200" s="15">
        <f t="shared" si="37"/>
        <v>6</v>
      </c>
      <c r="F1200" s="14">
        <v>42320</v>
      </c>
      <c r="G1200" t="s">
        <v>51</v>
      </c>
      <c r="H1200" t="s">
        <v>4281</v>
      </c>
      <c r="I1200" t="s">
        <v>4282</v>
      </c>
      <c r="J1200" t="s">
        <v>25</v>
      </c>
      <c r="K1200" t="s">
        <v>26</v>
      </c>
      <c r="L1200" t="s">
        <v>126</v>
      </c>
      <c r="M1200" t="s">
        <v>43</v>
      </c>
      <c r="N1200">
        <v>94109</v>
      </c>
      <c r="O1200" t="s">
        <v>44</v>
      </c>
      <c r="P1200" t="s">
        <v>3554</v>
      </c>
      <c r="Q1200" t="s">
        <v>46</v>
      </c>
      <c r="R1200" t="s">
        <v>80</v>
      </c>
      <c r="S1200" t="s">
        <v>3555</v>
      </c>
      <c r="T1200">
        <v>7.78</v>
      </c>
      <c r="U1200">
        <v>2</v>
      </c>
      <c r="V1200">
        <v>0</v>
      </c>
      <c r="W1200">
        <v>2.0228000000000002</v>
      </c>
    </row>
    <row r="1201" spans="1:23" x14ac:dyDescent="0.3">
      <c r="A1201">
        <v>6578</v>
      </c>
      <c r="B1201" t="s">
        <v>6606</v>
      </c>
      <c r="C1201" s="12">
        <v>42167</v>
      </c>
      <c r="D1201" s="15">
        <f t="shared" si="36"/>
        <v>2015</v>
      </c>
      <c r="E1201" s="15">
        <f t="shared" si="37"/>
        <v>6</v>
      </c>
      <c r="F1201" s="14">
        <v>42320</v>
      </c>
      <c r="G1201" t="s">
        <v>22</v>
      </c>
      <c r="H1201" t="s">
        <v>1545</v>
      </c>
      <c r="I1201" t="s">
        <v>1546</v>
      </c>
      <c r="J1201" t="s">
        <v>25</v>
      </c>
      <c r="K1201" t="s">
        <v>26</v>
      </c>
      <c r="L1201" t="s">
        <v>1040</v>
      </c>
      <c r="M1201" t="s">
        <v>301</v>
      </c>
      <c r="N1201">
        <v>22204</v>
      </c>
      <c r="O1201" t="s">
        <v>29</v>
      </c>
      <c r="P1201" t="s">
        <v>3874</v>
      </c>
      <c r="Q1201" t="s">
        <v>73</v>
      </c>
      <c r="R1201" t="s">
        <v>74</v>
      </c>
      <c r="S1201" t="s">
        <v>3875</v>
      </c>
      <c r="T1201">
        <v>173.94</v>
      </c>
      <c r="U1201">
        <v>6</v>
      </c>
      <c r="V1201">
        <v>0</v>
      </c>
      <c r="W1201">
        <v>50.442599999999999</v>
      </c>
    </row>
    <row r="1202" spans="1:23" x14ac:dyDescent="0.3">
      <c r="A1202">
        <v>6841</v>
      </c>
      <c r="B1202" t="s">
        <v>6679</v>
      </c>
      <c r="C1202" s="12">
        <v>42167</v>
      </c>
      <c r="D1202" s="15">
        <f t="shared" si="36"/>
        <v>2015</v>
      </c>
      <c r="E1202" s="15">
        <f t="shared" si="37"/>
        <v>6</v>
      </c>
      <c r="F1202" s="14">
        <v>42197</v>
      </c>
      <c r="G1202" t="s">
        <v>182</v>
      </c>
      <c r="H1202" t="s">
        <v>3547</v>
      </c>
      <c r="I1202" t="s">
        <v>3548</v>
      </c>
      <c r="J1202" t="s">
        <v>103</v>
      </c>
      <c r="K1202" t="s">
        <v>26</v>
      </c>
      <c r="L1202" t="s">
        <v>260</v>
      </c>
      <c r="M1202" t="s">
        <v>468</v>
      </c>
      <c r="N1202">
        <v>45373</v>
      </c>
      <c r="O1202" t="s">
        <v>147</v>
      </c>
      <c r="P1202" t="s">
        <v>389</v>
      </c>
      <c r="Q1202" t="s">
        <v>46</v>
      </c>
      <c r="R1202" t="s">
        <v>77</v>
      </c>
      <c r="S1202" t="s">
        <v>390</v>
      </c>
      <c r="T1202">
        <v>14.832000000000001</v>
      </c>
      <c r="U1202">
        <v>3</v>
      </c>
      <c r="V1202">
        <v>0.7</v>
      </c>
      <c r="W1202">
        <v>-10.382400000000001</v>
      </c>
    </row>
    <row r="1203" spans="1:23" x14ac:dyDescent="0.3">
      <c r="A1203">
        <v>8196</v>
      </c>
      <c r="B1203" t="s">
        <v>6995</v>
      </c>
      <c r="C1203" s="12">
        <v>42167</v>
      </c>
      <c r="D1203" s="15">
        <f t="shared" si="36"/>
        <v>2015</v>
      </c>
      <c r="E1203" s="15">
        <f t="shared" si="37"/>
        <v>6</v>
      </c>
      <c r="F1203" s="14">
        <v>42320</v>
      </c>
      <c r="G1203" t="s">
        <v>22</v>
      </c>
      <c r="H1203" t="s">
        <v>847</v>
      </c>
      <c r="I1203" t="s">
        <v>848</v>
      </c>
      <c r="J1203" t="s">
        <v>41</v>
      </c>
      <c r="K1203" t="s">
        <v>26</v>
      </c>
      <c r="L1203" t="s">
        <v>6284</v>
      </c>
      <c r="M1203" t="s">
        <v>43</v>
      </c>
      <c r="N1203">
        <v>93101</v>
      </c>
      <c r="O1203" t="s">
        <v>44</v>
      </c>
      <c r="P1203" t="s">
        <v>3648</v>
      </c>
      <c r="Q1203" t="s">
        <v>46</v>
      </c>
      <c r="R1203" t="s">
        <v>92</v>
      </c>
      <c r="S1203" t="s">
        <v>3649</v>
      </c>
      <c r="T1203">
        <v>8.9600000000000009</v>
      </c>
      <c r="U1203">
        <v>2</v>
      </c>
      <c r="V1203">
        <v>0</v>
      </c>
      <c r="W1203">
        <v>4.3903999999999996</v>
      </c>
    </row>
    <row r="1204" spans="1:23" x14ac:dyDescent="0.3">
      <c r="A1204">
        <v>6390</v>
      </c>
      <c r="B1204" t="s">
        <v>6570</v>
      </c>
      <c r="C1204" s="12">
        <v>42187</v>
      </c>
      <c r="D1204" s="15">
        <f t="shared" si="36"/>
        <v>2015</v>
      </c>
      <c r="E1204" s="15">
        <f t="shared" si="37"/>
        <v>7</v>
      </c>
      <c r="F1204" s="14">
        <v>42310</v>
      </c>
      <c r="G1204" t="s">
        <v>51</v>
      </c>
      <c r="H1204" t="s">
        <v>3365</v>
      </c>
      <c r="I1204" t="s">
        <v>3366</v>
      </c>
      <c r="J1204" t="s">
        <v>41</v>
      </c>
      <c r="K1204" t="s">
        <v>26</v>
      </c>
      <c r="L1204" t="s">
        <v>300</v>
      </c>
      <c r="M1204" t="s">
        <v>301</v>
      </c>
      <c r="N1204">
        <v>22153</v>
      </c>
      <c r="O1204" t="s">
        <v>29</v>
      </c>
      <c r="P1204" t="s">
        <v>2202</v>
      </c>
      <c r="Q1204" t="s">
        <v>46</v>
      </c>
      <c r="R1204" t="s">
        <v>168</v>
      </c>
      <c r="S1204" t="s">
        <v>2203</v>
      </c>
      <c r="T1204">
        <v>311.14999999999998</v>
      </c>
      <c r="U1204">
        <v>5</v>
      </c>
      <c r="V1204">
        <v>0</v>
      </c>
      <c r="W1204">
        <v>146.2405</v>
      </c>
    </row>
    <row r="1205" spans="1:23" x14ac:dyDescent="0.3">
      <c r="A1205">
        <v>6391</v>
      </c>
      <c r="B1205" t="s">
        <v>6570</v>
      </c>
      <c r="C1205" s="12">
        <v>42187</v>
      </c>
      <c r="D1205" s="15">
        <f t="shared" si="36"/>
        <v>2015</v>
      </c>
      <c r="E1205" s="15">
        <f t="shared" si="37"/>
        <v>7</v>
      </c>
      <c r="F1205" s="14">
        <v>42310</v>
      </c>
      <c r="G1205" t="s">
        <v>51</v>
      </c>
      <c r="H1205" t="s">
        <v>3365</v>
      </c>
      <c r="I1205" t="s">
        <v>3366</v>
      </c>
      <c r="J1205" t="s">
        <v>41</v>
      </c>
      <c r="K1205" t="s">
        <v>26</v>
      </c>
      <c r="L1205" t="s">
        <v>300</v>
      </c>
      <c r="M1205" t="s">
        <v>301</v>
      </c>
      <c r="N1205">
        <v>22153</v>
      </c>
      <c r="O1205" t="s">
        <v>29</v>
      </c>
      <c r="P1205" t="s">
        <v>855</v>
      </c>
      <c r="Q1205" t="s">
        <v>46</v>
      </c>
      <c r="R1205" t="s">
        <v>92</v>
      </c>
      <c r="S1205" t="s">
        <v>856</v>
      </c>
      <c r="T1205">
        <v>12.96</v>
      </c>
      <c r="U1205">
        <v>2</v>
      </c>
      <c r="V1205">
        <v>0</v>
      </c>
      <c r="W1205">
        <v>6.3503999999999996</v>
      </c>
    </row>
    <row r="1206" spans="1:23" x14ac:dyDescent="0.3">
      <c r="A1206">
        <v>6343</v>
      </c>
      <c r="B1206" t="s">
        <v>6553</v>
      </c>
      <c r="C1206" s="12">
        <v>42188</v>
      </c>
      <c r="D1206" s="15">
        <f t="shared" si="36"/>
        <v>2015</v>
      </c>
      <c r="E1206" s="15">
        <f t="shared" si="37"/>
        <v>7</v>
      </c>
      <c r="F1206" s="14">
        <v>42280</v>
      </c>
      <c r="G1206" t="s">
        <v>182</v>
      </c>
      <c r="H1206" t="s">
        <v>5025</v>
      </c>
      <c r="I1206" t="s">
        <v>5026</v>
      </c>
      <c r="J1206" t="s">
        <v>103</v>
      </c>
      <c r="K1206" t="s">
        <v>26</v>
      </c>
      <c r="L1206" t="s">
        <v>568</v>
      </c>
      <c r="M1206" t="s">
        <v>230</v>
      </c>
      <c r="N1206">
        <v>19711</v>
      </c>
      <c r="O1206" t="s">
        <v>147</v>
      </c>
      <c r="P1206" t="s">
        <v>927</v>
      </c>
      <c r="Q1206" t="s">
        <v>73</v>
      </c>
      <c r="R1206" t="s">
        <v>157</v>
      </c>
      <c r="S1206" t="s">
        <v>928</v>
      </c>
      <c r="T1206">
        <v>119.85</v>
      </c>
      <c r="U1206">
        <v>3</v>
      </c>
      <c r="V1206">
        <v>0</v>
      </c>
      <c r="W1206">
        <v>52.734000000000002</v>
      </c>
    </row>
    <row r="1207" spans="1:23" x14ac:dyDescent="0.3">
      <c r="A1207">
        <v>6344</v>
      </c>
      <c r="B1207" t="s">
        <v>6553</v>
      </c>
      <c r="C1207" s="12">
        <v>42188</v>
      </c>
      <c r="D1207" s="15">
        <f t="shared" si="36"/>
        <v>2015</v>
      </c>
      <c r="E1207" s="15">
        <f t="shared" si="37"/>
        <v>7</v>
      </c>
      <c r="F1207" s="14">
        <v>42280</v>
      </c>
      <c r="G1207" t="s">
        <v>182</v>
      </c>
      <c r="H1207" t="s">
        <v>5025</v>
      </c>
      <c r="I1207" t="s">
        <v>5026</v>
      </c>
      <c r="J1207" t="s">
        <v>103</v>
      </c>
      <c r="K1207" t="s">
        <v>26</v>
      </c>
      <c r="L1207" t="s">
        <v>568</v>
      </c>
      <c r="M1207" t="s">
        <v>230</v>
      </c>
      <c r="N1207">
        <v>19711</v>
      </c>
      <c r="O1207" t="s">
        <v>147</v>
      </c>
      <c r="P1207" t="s">
        <v>1227</v>
      </c>
      <c r="Q1207" t="s">
        <v>46</v>
      </c>
      <c r="R1207" t="s">
        <v>77</v>
      </c>
      <c r="S1207" t="s">
        <v>1228</v>
      </c>
      <c r="T1207">
        <v>30.44</v>
      </c>
      <c r="U1207">
        <v>2</v>
      </c>
      <c r="V1207">
        <v>0</v>
      </c>
      <c r="W1207">
        <v>14.9156</v>
      </c>
    </row>
    <row r="1208" spans="1:23" x14ac:dyDescent="0.3">
      <c r="A1208">
        <v>6345</v>
      </c>
      <c r="B1208" t="s">
        <v>6553</v>
      </c>
      <c r="C1208" s="12">
        <v>42188</v>
      </c>
      <c r="D1208" s="15">
        <f t="shared" si="36"/>
        <v>2015</v>
      </c>
      <c r="E1208" s="15">
        <f t="shared" si="37"/>
        <v>7</v>
      </c>
      <c r="F1208" s="14">
        <v>42280</v>
      </c>
      <c r="G1208" t="s">
        <v>182</v>
      </c>
      <c r="H1208" t="s">
        <v>5025</v>
      </c>
      <c r="I1208" t="s">
        <v>5026</v>
      </c>
      <c r="J1208" t="s">
        <v>103</v>
      </c>
      <c r="K1208" t="s">
        <v>26</v>
      </c>
      <c r="L1208" t="s">
        <v>568</v>
      </c>
      <c r="M1208" t="s">
        <v>230</v>
      </c>
      <c r="N1208">
        <v>19711</v>
      </c>
      <c r="O1208" t="s">
        <v>147</v>
      </c>
      <c r="P1208" t="s">
        <v>3421</v>
      </c>
      <c r="Q1208" t="s">
        <v>46</v>
      </c>
      <c r="R1208" t="s">
        <v>77</v>
      </c>
      <c r="S1208" t="s">
        <v>3422</v>
      </c>
      <c r="T1208">
        <v>69.28</v>
      </c>
      <c r="U1208">
        <v>2</v>
      </c>
      <c r="V1208">
        <v>0</v>
      </c>
      <c r="W1208">
        <v>33.254399999999997</v>
      </c>
    </row>
    <row r="1209" spans="1:23" x14ac:dyDescent="0.3">
      <c r="A1209">
        <v>6346</v>
      </c>
      <c r="B1209" t="s">
        <v>6553</v>
      </c>
      <c r="C1209" s="12">
        <v>42188</v>
      </c>
      <c r="D1209" s="15">
        <f t="shared" si="36"/>
        <v>2015</v>
      </c>
      <c r="E1209" s="15">
        <f t="shared" si="37"/>
        <v>7</v>
      </c>
      <c r="F1209" s="14">
        <v>42280</v>
      </c>
      <c r="G1209" t="s">
        <v>182</v>
      </c>
      <c r="H1209" t="s">
        <v>5025</v>
      </c>
      <c r="I1209" t="s">
        <v>5026</v>
      </c>
      <c r="J1209" t="s">
        <v>103</v>
      </c>
      <c r="K1209" t="s">
        <v>26</v>
      </c>
      <c r="L1209" t="s">
        <v>568</v>
      </c>
      <c r="M1209" t="s">
        <v>230</v>
      </c>
      <c r="N1209">
        <v>19711</v>
      </c>
      <c r="O1209" t="s">
        <v>147</v>
      </c>
      <c r="P1209" t="s">
        <v>5615</v>
      </c>
      <c r="Q1209" t="s">
        <v>73</v>
      </c>
      <c r="R1209" t="s">
        <v>74</v>
      </c>
      <c r="S1209" t="s">
        <v>5616</v>
      </c>
      <c r="T1209">
        <v>587.97</v>
      </c>
      <c r="U1209">
        <v>3</v>
      </c>
      <c r="V1209">
        <v>0</v>
      </c>
      <c r="W1209">
        <v>170.51130000000001</v>
      </c>
    </row>
    <row r="1210" spans="1:23" x14ac:dyDescent="0.3">
      <c r="A1210">
        <v>4821</v>
      </c>
      <c r="B1210" t="s">
        <v>6021</v>
      </c>
      <c r="C1210" s="12">
        <v>42189</v>
      </c>
      <c r="D1210" s="15">
        <f t="shared" si="36"/>
        <v>2015</v>
      </c>
      <c r="E1210" s="15">
        <f t="shared" si="37"/>
        <v>7</v>
      </c>
      <c r="F1210" s="14">
        <v>42312</v>
      </c>
      <c r="G1210" t="s">
        <v>51</v>
      </c>
      <c r="H1210" t="s">
        <v>5592</v>
      </c>
      <c r="I1210" t="s">
        <v>5593</v>
      </c>
      <c r="J1210" t="s">
        <v>25</v>
      </c>
      <c r="K1210" t="s">
        <v>26</v>
      </c>
      <c r="L1210" t="s">
        <v>631</v>
      </c>
      <c r="M1210" t="s">
        <v>105</v>
      </c>
      <c r="N1210">
        <v>78207</v>
      </c>
      <c r="O1210" t="s">
        <v>106</v>
      </c>
      <c r="P1210" t="s">
        <v>4656</v>
      </c>
      <c r="Q1210" t="s">
        <v>46</v>
      </c>
      <c r="R1210" t="s">
        <v>80</v>
      </c>
      <c r="S1210" t="s">
        <v>4657</v>
      </c>
      <c r="T1210">
        <v>463.24799999999999</v>
      </c>
      <c r="U1210">
        <v>8</v>
      </c>
      <c r="V1210">
        <v>0.8</v>
      </c>
      <c r="W1210">
        <v>-1181.2824000000001</v>
      </c>
    </row>
    <row r="1211" spans="1:23" x14ac:dyDescent="0.3">
      <c r="A1211">
        <v>4822</v>
      </c>
      <c r="B1211" t="s">
        <v>6021</v>
      </c>
      <c r="C1211" s="12">
        <v>42189</v>
      </c>
      <c r="D1211" s="15">
        <f t="shared" si="36"/>
        <v>2015</v>
      </c>
      <c r="E1211" s="15">
        <f t="shared" si="37"/>
        <v>7</v>
      </c>
      <c r="F1211" s="14">
        <v>42312</v>
      </c>
      <c r="G1211" t="s">
        <v>51</v>
      </c>
      <c r="H1211" t="s">
        <v>5592</v>
      </c>
      <c r="I1211" t="s">
        <v>5593</v>
      </c>
      <c r="J1211" t="s">
        <v>25</v>
      </c>
      <c r="K1211" t="s">
        <v>26</v>
      </c>
      <c r="L1211" t="s">
        <v>631</v>
      </c>
      <c r="M1211" t="s">
        <v>105</v>
      </c>
      <c r="N1211">
        <v>78207</v>
      </c>
      <c r="O1211" t="s">
        <v>106</v>
      </c>
      <c r="P1211" t="s">
        <v>2279</v>
      </c>
      <c r="Q1211" t="s">
        <v>73</v>
      </c>
      <c r="R1211" t="s">
        <v>157</v>
      </c>
      <c r="S1211" t="s">
        <v>2280</v>
      </c>
      <c r="T1211">
        <v>383.952</v>
      </c>
      <c r="U1211">
        <v>6</v>
      </c>
      <c r="V1211">
        <v>0.2</v>
      </c>
      <c r="W1211">
        <v>47.994</v>
      </c>
    </row>
    <row r="1212" spans="1:23" x14ac:dyDescent="0.3">
      <c r="A1212">
        <v>5876</v>
      </c>
      <c r="B1212" t="s">
        <v>6424</v>
      </c>
      <c r="C1212" s="12">
        <v>42189</v>
      </c>
      <c r="D1212" s="15">
        <f t="shared" si="36"/>
        <v>2015</v>
      </c>
      <c r="E1212" s="15">
        <f t="shared" si="37"/>
        <v>7</v>
      </c>
      <c r="F1212" s="14">
        <v>42251</v>
      </c>
      <c r="G1212" t="s">
        <v>182</v>
      </c>
      <c r="H1212" t="s">
        <v>694</v>
      </c>
      <c r="I1212" t="s">
        <v>695</v>
      </c>
      <c r="J1212" t="s">
        <v>103</v>
      </c>
      <c r="K1212" t="s">
        <v>26</v>
      </c>
      <c r="L1212" t="s">
        <v>145</v>
      </c>
      <c r="M1212" t="s">
        <v>146</v>
      </c>
      <c r="N1212">
        <v>19140</v>
      </c>
      <c r="O1212" t="s">
        <v>147</v>
      </c>
      <c r="P1212" t="s">
        <v>1966</v>
      </c>
      <c r="Q1212" t="s">
        <v>46</v>
      </c>
      <c r="R1212" t="s">
        <v>70</v>
      </c>
      <c r="S1212" t="s">
        <v>1967</v>
      </c>
      <c r="T1212">
        <v>11.736000000000001</v>
      </c>
      <c r="U1212">
        <v>3</v>
      </c>
      <c r="V1212">
        <v>0.2</v>
      </c>
      <c r="W1212">
        <v>1.0268999999999999</v>
      </c>
    </row>
    <row r="1213" spans="1:23" x14ac:dyDescent="0.3">
      <c r="A1213">
        <v>9037</v>
      </c>
      <c r="B1213" t="s">
        <v>7212</v>
      </c>
      <c r="C1213" s="12">
        <v>42189</v>
      </c>
      <c r="D1213" s="15">
        <f t="shared" si="36"/>
        <v>2015</v>
      </c>
      <c r="E1213" s="15">
        <f t="shared" si="37"/>
        <v>7</v>
      </c>
      <c r="F1213" s="14">
        <v>42281</v>
      </c>
      <c r="G1213" t="s">
        <v>182</v>
      </c>
      <c r="H1213" t="s">
        <v>1957</v>
      </c>
      <c r="I1213" t="s">
        <v>1958</v>
      </c>
      <c r="J1213" t="s">
        <v>25</v>
      </c>
      <c r="K1213" t="s">
        <v>26</v>
      </c>
      <c r="L1213" t="s">
        <v>250</v>
      </c>
      <c r="M1213" t="s">
        <v>251</v>
      </c>
      <c r="N1213">
        <v>10035</v>
      </c>
      <c r="O1213" t="s">
        <v>147</v>
      </c>
      <c r="P1213" t="s">
        <v>3457</v>
      </c>
      <c r="Q1213" t="s">
        <v>46</v>
      </c>
      <c r="R1213" t="s">
        <v>92</v>
      </c>
      <c r="S1213" t="s">
        <v>3458</v>
      </c>
      <c r="T1213">
        <v>25.92</v>
      </c>
      <c r="U1213">
        <v>4</v>
      </c>
      <c r="V1213">
        <v>0</v>
      </c>
      <c r="W1213">
        <v>12.441599999999999</v>
      </c>
    </row>
    <row r="1214" spans="1:23" x14ac:dyDescent="0.3">
      <c r="A1214">
        <v>9038</v>
      </c>
      <c r="B1214" t="s">
        <v>7212</v>
      </c>
      <c r="C1214" s="12">
        <v>42189</v>
      </c>
      <c r="D1214" s="15">
        <f t="shared" si="36"/>
        <v>2015</v>
      </c>
      <c r="E1214" s="15">
        <f t="shared" si="37"/>
        <v>7</v>
      </c>
      <c r="F1214" s="14">
        <v>42281</v>
      </c>
      <c r="G1214" t="s">
        <v>182</v>
      </c>
      <c r="H1214" t="s">
        <v>1957</v>
      </c>
      <c r="I1214" t="s">
        <v>1958</v>
      </c>
      <c r="J1214" t="s">
        <v>25</v>
      </c>
      <c r="K1214" t="s">
        <v>26</v>
      </c>
      <c r="L1214" t="s">
        <v>250</v>
      </c>
      <c r="M1214" t="s">
        <v>251</v>
      </c>
      <c r="N1214">
        <v>10035</v>
      </c>
      <c r="O1214" t="s">
        <v>147</v>
      </c>
      <c r="P1214" t="s">
        <v>3461</v>
      </c>
      <c r="Q1214" t="s">
        <v>46</v>
      </c>
      <c r="R1214" t="s">
        <v>60</v>
      </c>
      <c r="S1214" t="s">
        <v>3462</v>
      </c>
      <c r="T1214">
        <v>22.58</v>
      </c>
      <c r="U1214">
        <v>2</v>
      </c>
      <c r="V1214">
        <v>0</v>
      </c>
      <c r="W1214">
        <v>5.8708</v>
      </c>
    </row>
    <row r="1215" spans="1:23" x14ac:dyDescent="0.3">
      <c r="A1215">
        <v>2975</v>
      </c>
      <c r="B1215" t="s">
        <v>5042</v>
      </c>
      <c r="C1215" s="12">
        <v>42190</v>
      </c>
      <c r="D1215" s="15">
        <f t="shared" si="36"/>
        <v>2015</v>
      </c>
      <c r="E1215" s="15">
        <f t="shared" si="37"/>
        <v>7</v>
      </c>
      <c r="F1215" s="14">
        <v>42343</v>
      </c>
      <c r="G1215" t="s">
        <v>51</v>
      </c>
      <c r="H1215" t="s">
        <v>1287</v>
      </c>
      <c r="I1215" t="s">
        <v>1288</v>
      </c>
      <c r="J1215" t="s">
        <v>25</v>
      </c>
      <c r="K1215" t="s">
        <v>26</v>
      </c>
      <c r="L1215" t="s">
        <v>3611</v>
      </c>
      <c r="M1215" t="s">
        <v>105</v>
      </c>
      <c r="N1215">
        <v>75002</v>
      </c>
      <c r="O1215" t="s">
        <v>106</v>
      </c>
      <c r="P1215" t="s">
        <v>2149</v>
      </c>
      <c r="Q1215" t="s">
        <v>31</v>
      </c>
      <c r="R1215" t="s">
        <v>57</v>
      </c>
      <c r="S1215" t="s">
        <v>2150</v>
      </c>
      <c r="T1215">
        <v>244.006</v>
      </c>
      <c r="U1215">
        <v>2</v>
      </c>
      <c r="V1215">
        <v>0.3</v>
      </c>
      <c r="W1215">
        <v>-31.372199999999999</v>
      </c>
    </row>
    <row r="1216" spans="1:23" x14ac:dyDescent="0.3">
      <c r="A1216">
        <v>2976</v>
      </c>
      <c r="B1216" t="s">
        <v>5042</v>
      </c>
      <c r="C1216" s="12">
        <v>42190</v>
      </c>
      <c r="D1216" s="15">
        <f t="shared" si="36"/>
        <v>2015</v>
      </c>
      <c r="E1216" s="15">
        <f t="shared" si="37"/>
        <v>7</v>
      </c>
      <c r="F1216" s="14">
        <v>42343</v>
      </c>
      <c r="G1216" t="s">
        <v>51</v>
      </c>
      <c r="H1216" t="s">
        <v>1287</v>
      </c>
      <c r="I1216" t="s">
        <v>1288</v>
      </c>
      <c r="J1216" t="s">
        <v>25</v>
      </c>
      <c r="K1216" t="s">
        <v>26</v>
      </c>
      <c r="L1216" t="s">
        <v>3611</v>
      </c>
      <c r="M1216" t="s">
        <v>105</v>
      </c>
      <c r="N1216">
        <v>75002</v>
      </c>
      <c r="O1216" t="s">
        <v>106</v>
      </c>
      <c r="P1216" t="s">
        <v>5043</v>
      </c>
      <c r="Q1216" t="s">
        <v>46</v>
      </c>
      <c r="R1216" t="s">
        <v>92</v>
      </c>
      <c r="S1216" t="s">
        <v>5044</v>
      </c>
      <c r="T1216">
        <v>15.936</v>
      </c>
      <c r="U1216">
        <v>4</v>
      </c>
      <c r="V1216">
        <v>0.2</v>
      </c>
      <c r="W1216">
        <v>5.3784000000000001</v>
      </c>
    </row>
    <row r="1217" spans="1:23" x14ac:dyDescent="0.3">
      <c r="A1217">
        <v>5889</v>
      </c>
      <c r="B1217" t="s">
        <v>6429</v>
      </c>
      <c r="C1217" s="12">
        <v>42190</v>
      </c>
      <c r="D1217" s="15">
        <f t="shared" si="36"/>
        <v>2015</v>
      </c>
      <c r="E1217" s="15">
        <f t="shared" si="37"/>
        <v>7</v>
      </c>
      <c r="F1217" s="14">
        <v>42343</v>
      </c>
      <c r="G1217" t="s">
        <v>51</v>
      </c>
      <c r="H1217" t="s">
        <v>3088</v>
      </c>
      <c r="I1217" t="s">
        <v>3089</v>
      </c>
      <c r="J1217" t="s">
        <v>25</v>
      </c>
      <c r="K1217" t="s">
        <v>26</v>
      </c>
      <c r="L1217" t="s">
        <v>6430</v>
      </c>
      <c r="M1217" t="s">
        <v>28</v>
      </c>
      <c r="N1217">
        <v>42301</v>
      </c>
      <c r="O1217" t="s">
        <v>29</v>
      </c>
      <c r="P1217" t="s">
        <v>6431</v>
      </c>
      <c r="Q1217" t="s">
        <v>46</v>
      </c>
      <c r="R1217" t="s">
        <v>92</v>
      </c>
      <c r="S1217" t="s">
        <v>6432</v>
      </c>
      <c r="T1217">
        <v>45.68</v>
      </c>
      <c r="U1217">
        <v>2</v>
      </c>
      <c r="V1217">
        <v>0</v>
      </c>
      <c r="W1217">
        <v>21.012799999999999</v>
      </c>
    </row>
    <row r="1218" spans="1:23" x14ac:dyDescent="0.3">
      <c r="A1218">
        <v>2412</v>
      </c>
      <c r="B1218" t="s">
        <v>4550</v>
      </c>
      <c r="C1218" s="12">
        <v>42191</v>
      </c>
      <c r="D1218" s="15">
        <f t="shared" si="36"/>
        <v>2015</v>
      </c>
      <c r="E1218" s="15">
        <f t="shared" si="37"/>
        <v>7</v>
      </c>
      <c r="F1218" s="14">
        <v>42253</v>
      </c>
      <c r="G1218" t="s">
        <v>22</v>
      </c>
      <c r="H1218" t="s">
        <v>4551</v>
      </c>
      <c r="I1218" t="s">
        <v>4552</v>
      </c>
      <c r="J1218" t="s">
        <v>41</v>
      </c>
      <c r="K1218" t="s">
        <v>26</v>
      </c>
      <c r="L1218" t="s">
        <v>42</v>
      </c>
      <c r="M1218" t="s">
        <v>43</v>
      </c>
      <c r="N1218">
        <v>90036</v>
      </c>
      <c r="O1218" t="s">
        <v>44</v>
      </c>
      <c r="P1218" t="s">
        <v>2170</v>
      </c>
      <c r="Q1218" t="s">
        <v>46</v>
      </c>
      <c r="R1218" t="s">
        <v>77</v>
      </c>
      <c r="S1218" t="s">
        <v>2171</v>
      </c>
      <c r="T1218">
        <v>7.52</v>
      </c>
      <c r="U1218">
        <v>5</v>
      </c>
      <c r="V1218">
        <v>0.2</v>
      </c>
      <c r="W1218">
        <v>2.6320000000000001</v>
      </c>
    </row>
    <row r="1219" spans="1:23" x14ac:dyDescent="0.3">
      <c r="A1219">
        <v>8537</v>
      </c>
      <c r="B1219" t="s">
        <v>7097</v>
      </c>
      <c r="C1219" s="12">
        <v>42191</v>
      </c>
      <c r="D1219" s="15">
        <f t="shared" ref="D1219:D1282" si="38">YEAR(C1219)</f>
        <v>2015</v>
      </c>
      <c r="E1219" s="15">
        <f t="shared" ref="E1219:E1282" si="39">MONTH(C1219)</f>
        <v>7</v>
      </c>
      <c r="F1219" s="14">
        <v>42314</v>
      </c>
      <c r="G1219" t="s">
        <v>51</v>
      </c>
      <c r="H1219" t="s">
        <v>7098</v>
      </c>
      <c r="I1219" t="s">
        <v>7099</v>
      </c>
      <c r="J1219" t="s">
        <v>103</v>
      </c>
      <c r="K1219" t="s">
        <v>26</v>
      </c>
      <c r="L1219" t="s">
        <v>145</v>
      </c>
      <c r="M1219" t="s">
        <v>146</v>
      </c>
      <c r="N1219">
        <v>19143</v>
      </c>
      <c r="O1219" t="s">
        <v>147</v>
      </c>
      <c r="P1219" t="s">
        <v>2711</v>
      </c>
      <c r="Q1219" t="s">
        <v>46</v>
      </c>
      <c r="R1219" t="s">
        <v>77</v>
      </c>
      <c r="S1219" t="s">
        <v>2712</v>
      </c>
      <c r="T1219">
        <v>18.312000000000001</v>
      </c>
      <c r="U1219">
        <v>4</v>
      </c>
      <c r="V1219">
        <v>0.7</v>
      </c>
      <c r="W1219">
        <v>-12.208</v>
      </c>
    </row>
    <row r="1220" spans="1:23" x14ac:dyDescent="0.3">
      <c r="A1220">
        <v>8538</v>
      </c>
      <c r="B1220" t="s">
        <v>7097</v>
      </c>
      <c r="C1220" s="12">
        <v>42191</v>
      </c>
      <c r="D1220" s="15">
        <f t="shared" si="38"/>
        <v>2015</v>
      </c>
      <c r="E1220" s="15">
        <f t="shared" si="39"/>
        <v>7</v>
      </c>
      <c r="F1220" s="14">
        <v>42314</v>
      </c>
      <c r="G1220" t="s">
        <v>51</v>
      </c>
      <c r="H1220" t="s">
        <v>7098</v>
      </c>
      <c r="I1220" t="s">
        <v>7099</v>
      </c>
      <c r="J1220" t="s">
        <v>103</v>
      </c>
      <c r="K1220" t="s">
        <v>26</v>
      </c>
      <c r="L1220" t="s">
        <v>145</v>
      </c>
      <c r="M1220" t="s">
        <v>146</v>
      </c>
      <c r="N1220">
        <v>19143</v>
      </c>
      <c r="O1220" t="s">
        <v>147</v>
      </c>
      <c r="P1220" t="s">
        <v>5431</v>
      </c>
      <c r="Q1220" t="s">
        <v>46</v>
      </c>
      <c r="R1220" t="s">
        <v>92</v>
      </c>
      <c r="S1220" t="s">
        <v>5432</v>
      </c>
      <c r="T1220">
        <v>25.92</v>
      </c>
      <c r="U1220">
        <v>5</v>
      </c>
      <c r="V1220">
        <v>0.2</v>
      </c>
      <c r="W1220">
        <v>9.0719999999999992</v>
      </c>
    </row>
    <row r="1221" spans="1:23" x14ac:dyDescent="0.3">
      <c r="A1221">
        <v>8539</v>
      </c>
      <c r="B1221" t="s">
        <v>7097</v>
      </c>
      <c r="C1221" s="12">
        <v>42191</v>
      </c>
      <c r="D1221" s="15">
        <f t="shared" si="38"/>
        <v>2015</v>
      </c>
      <c r="E1221" s="15">
        <f t="shared" si="39"/>
        <v>7</v>
      </c>
      <c r="F1221" s="14">
        <v>42314</v>
      </c>
      <c r="G1221" t="s">
        <v>51</v>
      </c>
      <c r="H1221" t="s">
        <v>7098</v>
      </c>
      <c r="I1221" t="s">
        <v>7099</v>
      </c>
      <c r="J1221" t="s">
        <v>103</v>
      </c>
      <c r="K1221" t="s">
        <v>26</v>
      </c>
      <c r="L1221" t="s">
        <v>145</v>
      </c>
      <c r="M1221" t="s">
        <v>146</v>
      </c>
      <c r="N1221">
        <v>19143</v>
      </c>
      <c r="O1221" t="s">
        <v>147</v>
      </c>
      <c r="P1221" t="s">
        <v>4822</v>
      </c>
      <c r="Q1221" t="s">
        <v>46</v>
      </c>
      <c r="R1221" t="s">
        <v>70</v>
      </c>
      <c r="S1221" t="s">
        <v>4823</v>
      </c>
      <c r="T1221">
        <v>8.016</v>
      </c>
      <c r="U1221">
        <v>3</v>
      </c>
      <c r="V1221">
        <v>0.2</v>
      </c>
      <c r="W1221">
        <v>1.002</v>
      </c>
    </row>
    <row r="1222" spans="1:23" x14ac:dyDescent="0.3">
      <c r="A1222">
        <v>4466</v>
      </c>
      <c r="B1222" t="s">
        <v>5868</v>
      </c>
      <c r="C1222" s="12">
        <v>42193</v>
      </c>
      <c r="D1222" s="15">
        <f t="shared" si="38"/>
        <v>2015</v>
      </c>
      <c r="E1222" s="15">
        <f t="shared" si="39"/>
        <v>7</v>
      </c>
      <c r="F1222" s="14">
        <v>42316</v>
      </c>
      <c r="G1222" t="s">
        <v>51</v>
      </c>
      <c r="H1222" t="s">
        <v>2724</v>
      </c>
      <c r="I1222" t="s">
        <v>2725</v>
      </c>
      <c r="J1222" t="s">
        <v>41</v>
      </c>
      <c r="K1222" t="s">
        <v>26</v>
      </c>
      <c r="L1222" t="s">
        <v>5751</v>
      </c>
      <c r="M1222" t="s">
        <v>5110</v>
      </c>
      <c r="N1222">
        <v>83704</v>
      </c>
      <c r="O1222" t="s">
        <v>44</v>
      </c>
      <c r="P1222" t="s">
        <v>3144</v>
      </c>
      <c r="Q1222" t="s">
        <v>46</v>
      </c>
      <c r="R1222" t="s">
        <v>77</v>
      </c>
      <c r="S1222" t="s">
        <v>3145</v>
      </c>
      <c r="T1222">
        <v>3.3039999999999998</v>
      </c>
      <c r="U1222">
        <v>1</v>
      </c>
      <c r="V1222">
        <v>0.2</v>
      </c>
      <c r="W1222">
        <v>1.1151</v>
      </c>
    </row>
    <row r="1223" spans="1:23" x14ac:dyDescent="0.3">
      <c r="A1223">
        <v>5100</v>
      </c>
      <c r="B1223" t="s">
        <v>6141</v>
      </c>
      <c r="C1223" s="12">
        <v>42193</v>
      </c>
      <c r="D1223" s="15">
        <f t="shared" si="38"/>
        <v>2015</v>
      </c>
      <c r="E1223" s="15">
        <f t="shared" si="39"/>
        <v>7</v>
      </c>
      <c r="F1223" s="14">
        <v>42346</v>
      </c>
      <c r="G1223" t="s">
        <v>51</v>
      </c>
      <c r="H1223" t="s">
        <v>399</v>
      </c>
      <c r="I1223" t="s">
        <v>400</v>
      </c>
      <c r="J1223" t="s">
        <v>103</v>
      </c>
      <c r="K1223" t="s">
        <v>26</v>
      </c>
      <c r="L1223" t="s">
        <v>4901</v>
      </c>
      <c r="M1223" t="s">
        <v>43</v>
      </c>
      <c r="N1223">
        <v>93309</v>
      </c>
      <c r="O1223" t="s">
        <v>44</v>
      </c>
      <c r="P1223" t="s">
        <v>1472</v>
      </c>
      <c r="Q1223" t="s">
        <v>46</v>
      </c>
      <c r="R1223" t="s">
        <v>77</v>
      </c>
      <c r="S1223" t="s">
        <v>1473</v>
      </c>
      <c r="T1223">
        <v>19.152000000000001</v>
      </c>
      <c r="U1223">
        <v>3</v>
      </c>
      <c r="V1223">
        <v>0.2</v>
      </c>
      <c r="W1223">
        <v>6.4638</v>
      </c>
    </row>
    <row r="1224" spans="1:23" x14ac:dyDescent="0.3">
      <c r="A1224">
        <v>5155</v>
      </c>
      <c r="B1224" t="s">
        <v>6153</v>
      </c>
      <c r="C1224" s="12">
        <v>42193</v>
      </c>
      <c r="D1224" s="15">
        <f t="shared" si="38"/>
        <v>2015</v>
      </c>
      <c r="E1224" s="15">
        <f t="shared" si="39"/>
        <v>7</v>
      </c>
      <c r="F1224" s="14">
        <v>42224</v>
      </c>
      <c r="G1224" t="s">
        <v>182</v>
      </c>
      <c r="H1224" t="s">
        <v>4469</v>
      </c>
      <c r="I1224" t="s">
        <v>4470</v>
      </c>
      <c r="J1224" t="s">
        <v>25</v>
      </c>
      <c r="K1224" t="s">
        <v>26</v>
      </c>
      <c r="L1224" t="s">
        <v>6154</v>
      </c>
      <c r="M1224" t="s">
        <v>559</v>
      </c>
      <c r="N1224">
        <v>63122</v>
      </c>
      <c r="O1224" t="s">
        <v>106</v>
      </c>
      <c r="P1224" t="s">
        <v>129</v>
      </c>
      <c r="Q1224" t="s">
        <v>46</v>
      </c>
      <c r="R1224" t="s">
        <v>77</v>
      </c>
      <c r="S1224" t="s">
        <v>130</v>
      </c>
      <c r="T1224">
        <v>28.4</v>
      </c>
      <c r="U1224">
        <v>4</v>
      </c>
      <c r="V1224">
        <v>0</v>
      </c>
      <c r="W1224">
        <v>13.064</v>
      </c>
    </row>
    <row r="1225" spans="1:23" x14ac:dyDescent="0.3">
      <c r="A1225">
        <v>5156</v>
      </c>
      <c r="B1225" t="s">
        <v>6153</v>
      </c>
      <c r="C1225" s="12">
        <v>42193</v>
      </c>
      <c r="D1225" s="15">
        <f t="shared" si="38"/>
        <v>2015</v>
      </c>
      <c r="E1225" s="15">
        <f t="shared" si="39"/>
        <v>7</v>
      </c>
      <c r="F1225" s="14">
        <v>42224</v>
      </c>
      <c r="G1225" t="s">
        <v>182</v>
      </c>
      <c r="H1225" t="s">
        <v>4469</v>
      </c>
      <c r="I1225" t="s">
        <v>4470</v>
      </c>
      <c r="J1225" t="s">
        <v>25</v>
      </c>
      <c r="K1225" t="s">
        <v>26</v>
      </c>
      <c r="L1225" t="s">
        <v>6154</v>
      </c>
      <c r="M1225" t="s">
        <v>559</v>
      </c>
      <c r="N1225">
        <v>63122</v>
      </c>
      <c r="O1225" t="s">
        <v>106</v>
      </c>
      <c r="P1225" t="s">
        <v>5029</v>
      </c>
      <c r="Q1225" t="s">
        <v>31</v>
      </c>
      <c r="R1225" t="s">
        <v>67</v>
      </c>
      <c r="S1225" t="s">
        <v>5030</v>
      </c>
      <c r="T1225">
        <v>212.94</v>
      </c>
      <c r="U1225">
        <v>3</v>
      </c>
      <c r="V1225">
        <v>0</v>
      </c>
      <c r="W1225">
        <v>34.070399999999999</v>
      </c>
    </row>
    <row r="1226" spans="1:23" x14ac:dyDescent="0.3">
      <c r="A1226">
        <v>6186</v>
      </c>
      <c r="B1226" t="s">
        <v>6507</v>
      </c>
      <c r="C1226" s="12">
        <v>42193</v>
      </c>
      <c r="D1226" s="15">
        <f t="shared" si="38"/>
        <v>2015</v>
      </c>
      <c r="E1226" s="15">
        <f t="shared" si="39"/>
        <v>7</v>
      </c>
      <c r="F1226" s="14">
        <v>42346</v>
      </c>
      <c r="G1226" t="s">
        <v>51</v>
      </c>
      <c r="H1226" t="s">
        <v>4419</v>
      </c>
      <c r="I1226" t="s">
        <v>4420</v>
      </c>
      <c r="J1226" t="s">
        <v>25</v>
      </c>
      <c r="K1226" t="s">
        <v>26</v>
      </c>
      <c r="L1226" t="s">
        <v>145</v>
      </c>
      <c r="M1226" t="s">
        <v>146</v>
      </c>
      <c r="N1226">
        <v>19120</v>
      </c>
      <c r="O1226" t="s">
        <v>147</v>
      </c>
      <c r="P1226" t="s">
        <v>2821</v>
      </c>
      <c r="Q1226" t="s">
        <v>46</v>
      </c>
      <c r="R1226" t="s">
        <v>70</v>
      </c>
      <c r="S1226" t="s">
        <v>2822</v>
      </c>
      <c r="T1226">
        <v>106.8</v>
      </c>
      <c r="U1226">
        <v>10</v>
      </c>
      <c r="V1226">
        <v>0.2</v>
      </c>
      <c r="W1226">
        <v>10.68</v>
      </c>
    </row>
    <row r="1227" spans="1:23" x14ac:dyDescent="0.3">
      <c r="A1227">
        <v>8090</v>
      </c>
      <c r="B1227" t="s">
        <v>6963</v>
      </c>
      <c r="C1227" s="12">
        <v>42193</v>
      </c>
      <c r="D1227" s="15">
        <f t="shared" si="38"/>
        <v>2015</v>
      </c>
      <c r="E1227" s="15">
        <f t="shared" si="39"/>
        <v>7</v>
      </c>
      <c r="F1227" s="14">
        <v>42255</v>
      </c>
      <c r="G1227" t="s">
        <v>182</v>
      </c>
      <c r="H1227" t="s">
        <v>2724</v>
      </c>
      <c r="I1227" t="s">
        <v>2725</v>
      </c>
      <c r="J1227" t="s">
        <v>41</v>
      </c>
      <c r="K1227" t="s">
        <v>26</v>
      </c>
      <c r="L1227" t="s">
        <v>3861</v>
      </c>
      <c r="M1227" t="s">
        <v>2427</v>
      </c>
      <c r="N1227">
        <v>21215</v>
      </c>
      <c r="O1227" t="s">
        <v>147</v>
      </c>
      <c r="P1227" t="s">
        <v>139</v>
      </c>
      <c r="Q1227" t="s">
        <v>46</v>
      </c>
      <c r="R1227" t="s">
        <v>80</v>
      </c>
      <c r="S1227" t="s">
        <v>140</v>
      </c>
      <c r="T1227">
        <v>77.58</v>
      </c>
      <c r="U1227">
        <v>9</v>
      </c>
      <c r="V1227">
        <v>0</v>
      </c>
      <c r="W1227">
        <v>20.1708</v>
      </c>
    </row>
    <row r="1228" spans="1:23" x14ac:dyDescent="0.3">
      <c r="A1228">
        <v>8899</v>
      </c>
      <c r="B1228" t="s">
        <v>7181</v>
      </c>
      <c r="C1228" s="12">
        <v>42193</v>
      </c>
      <c r="D1228" s="15">
        <f t="shared" si="38"/>
        <v>2015</v>
      </c>
      <c r="E1228" s="15">
        <f t="shared" si="39"/>
        <v>7</v>
      </c>
      <c r="F1228" s="14">
        <v>42255</v>
      </c>
      <c r="G1228" t="s">
        <v>22</v>
      </c>
      <c r="H1228" t="s">
        <v>2319</v>
      </c>
      <c r="I1228" t="s">
        <v>2320</v>
      </c>
      <c r="J1228" t="s">
        <v>41</v>
      </c>
      <c r="K1228" t="s">
        <v>26</v>
      </c>
      <c r="L1228" t="s">
        <v>300</v>
      </c>
      <c r="M1228" t="s">
        <v>301</v>
      </c>
      <c r="N1228">
        <v>22153</v>
      </c>
      <c r="O1228" t="s">
        <v>29</v>
      </c>
      <c r="P1228" t="s">
        <v>4805</v>
      </c>
      <c r="Q1228" t="s">
        <v>73</v>
      </c>
      <c r="R1228" t="s">
        <v>74</v>
      </c>
      <c r="S1228" t="s">
        <v>4806</v>
      </c>
      <c r="T1228">
        <v>494.97</v>
      </c>
      <c r="U1228">
        <v>3</v>
      </c>
      <c r="V1228">
        <v>0</v>
      </c>
      <c r="W1228">
        <v>148.49100000000001</v>
      </c>
    </row>
    <row r="1229" spans="1:23" x14ac:dyDescent="0.3">
      <c r="A1229">
        <v>8900</v>
      </c>
      <c r="B1229" t="s">
        <v>7181</v>
      </c>
      <c r="C1229" s="12">
        <v>42193</v>
      </c>
      <c r="D1229" s="15">
        <f t="shared" si="38"/>
        <v>2015</v>
      </c>
      <c r="E1229" s="15">
        <f t="shared" si="39"/>
        <v>7</v>
      </c>
      <c r="F1229" s="14">
        <v>42255</v>
      </c>
      <c r="G1229" t="s">
        <v>22</v>
      </c>
      <c r="H1229" t="s">
        <v>2319</v>
      </c>
      <c r="I1229" t="s">
        <v>2320</v>
      </c>
      <c r="J1229" t="s">
        <v>41</v>
      </c>
      <c r="K1229" t="s">
        <v>26</v>
      </c>
      <c r="L1229" t="s">
        <v>300</v>
      </c>
      <c r="M1229" t="s">
        <v>301</v>
      </c>
      <c r="N1229">
        <v>22153</v>
      </c>
      <c r="O1229" t="s">
        <v>29</v>
      </c>
      <c r="P1229" t="s">
        <v>4609</v>
      </c>
      <c r="Q1229" t="s">
        <v>46</v>
      </c>
      <c r="R1229" t="s">
        <v>47</v>
      </c>
      <c r="S1229" t="s">
        <v>4610</v>
      </c>
      <c r="T1229">
        <v>25.06</v>
      </c>
      <c r="U1229">
        <v>2</v>
      </c>
      <c r="V1229">
        <v>0</v>
      </c>
      <c r="W1229">
        <v>11.7782</v>
      </c>
    </row>
    <row r="1230" spans="1:23" x14ac:dyDescent="0.3">
      <c r="A1230">
        <v>146</v>
      </c>
      <c r="B1230" t="s">
        <v>562</v>
      </c>
      <c r="C1230" s="12">
        <v>42194</v>
      </c>
      <c r="D1230" s="15">
        <f t="shared" si="38"/>
        <v>2015</v>
      </c>
      <c r="E1230" s="15">
        <f t="shared" si="39"/>
        <v>7</v>
      </c>
      <c r="F1230" s="14">
        <v>42347</v>
      </c>
      <c r="G1230" t="s">
        <v>51</v>
      </c>
      <c r="H1230" t="s">
        <v>563</v>
      </c>
      <c r="I1230" t="s">
        <v>564</v>
      </c>
      <c r="J1230" t="s">
        <v>25</v>
      </c>
      <c r="K1230" t="s">
        <v>26</v>
      </c>
      <c r="L1230" t="s">
        <v>565</v>
      </c>
      <c r="M1230" t="s">
        <v>43</v>
      </c>
      <c r="N1230">
        <v>91104</v>
      </c>
      <c r="O1230" t="s">
        <v>44</v>
      </c>
      <c r="P1230" t="s">
        <v>363</v>
      </c>
      <c r="Q1230" t="s">
        <v>46</v>
      </c>
      <c r="R1230" t="s">
        <v>60</v>
      </c>
      <c r="S1230" t="s">
        <v>364</v>
      </c>
      <c r="T1230">
        <v>671.93</v>
      </c>
      <c r="U1230">
        <v>7</v>
      </c>
      <c r="V1230">
        <v>0</v>
      </c>
      <c r="W1230">
        <v>20.157900000000001</v>
      </c>
    </row>
    <row r="1231" spans="1:23" x14ac:dyDescent="0.3">
      <c r="A1231">
        <v>2806</v>
      </c>
      <c r="B1231" t="s">
        <v>4923</v>
      </c>
      <c r="C1231" s="12">
        <v>42194</v>
      </c>
      <c r="D1231" s="15">
        <f t="shared" si="38"/>
        <v>2015</v>
      </c>
      <c r="E1231" s="15">
        <f t="shared" si="39"/>
        <v>7</v>
      </c>
      <c r="F1231" s="14">
        <v>42317</v>
      </c>
      <c r="G1231" t="s">
        <v>51</v>
      </c>
      <c r="H1231" t="s">
        <v>1765</v>
      </c>
      <c r="I1231" t="s">
        <v>1766</v>
      </c>
      <c r="J1231" t="s">
        <v>25</v>
      </c>
      <c r="K1231" t="s">
        <v>26</v>
      </c>
      <c r="L1231" t="s">
        <v>3625</v>
      </c>
      <c r="M1231" t="s">
        <v>105</v>
      </c>
      <c r="N1231">
        <v>79907</v>
      </c>
      <c r="O1231" t="s">
        <v>106</v>
      </c>
      <c r="P1231" t="s">
        <v>4339</v>
      </c>
      <c r="Q1231" t="s">
        <v>31</v>
      </c>
      <c r="R1231" t="s">
        <v>35</v>
      </c>
      <c r="S1231" t="s">
        <v>4340</v>
      </c>
      <c r="T1231">
        <v>47.515999999999998</v>
      </c>
      <c r="U1231">
        <v>2</v>
      </c>
      <c r="V1231">
        <v>0.3</v>
      </c>
      <c r="W1231">
        <v>-2.0364</v>
      </c>
    </row>
    <row r="1232" spans="1:23" x14ac:dyDescent="0.3">
      <c r="A1232">
        <v>4108</v>
      </c>
      <c r="B1232" t="s">
        <v>5704</v>
      </c>
      <c r="C1232" s="12">
        <v>42194</v>
      </c>
      <c r="D1232" s="15">
        <f t="shared" si="38"/>
        <v>2015</v>
      </c>
      <c r="E1232" s="15">
        <f t="shared" si="39"/>
        <v>7</v>
      </c>
      <c r="F1232" s="14">
        <v>42194</v>
      </c>
      <c r="G1232" t="s">
        <v>1191</v>
      </c>
      <c r="H1232" t="s">
        <v>3694</v>
      </c>
      <c r="I1232" t="s">
        <v>3695</v>
      </c>
      <c r="J1232" t="s">
        <v>25</v>
      </c>
      <c r="K1232" t="s">
        <v>26</v>
      </c>
      <c r="L1232" t="s">
        <v>250</v>
      </c>
      <c r="M1232" t="s">
        <v>251</v>
      </c>
      <c r="N1232">
        <v>10011</v>
      </c>
      <c r="O1232" t="s">
        <v>147</v>
      </c>
      <c r="P1232" t="s">
        <v>2424</v>
      </c>
      <c r="Q1232" t="s">
        <v>46</v>
      </c>
      <c r="R1232" t="s">
        <v>60</v>
      </c>
      <c r="S1232" t="s">
        <v>2425</v>
      </c>
      <c r="T1232">
        <v>13.96</v>
      </c>
      <c r="U1232">
        <v>2</v>
      </c>
      <c r="V1232">
        <v>0</v>
      </c>
      <c r="W1232">
        <v>0.2792</v>
      </c>
    </row>
    <row r="1233" spans="1:23" x14ac:dyDescent="0.3">
      <c r="A1233">
        <v>4109</v>
      </c>
      <c r="B1233" t="s">
        <v>5704</v>
      </c>
      <c r="C1233" s="12">
        <v>42194</v>
      </c>
      <c r="D1233" s="15">
        <f t="shared" si="38"/>
        <v>2015</v>
      </c>
      <c r="E1233" s="15">
        <f t="shared" si="39"/>
        <v>7</v>
      </c>
      <c r="F1233" s="14">
        <v>42194</v>
      </c>
      <c r="G1233" t="s">
        <v>1191</v>
      </c>
      <c r="H1233" t="s">
        <v>3694</v>
      </c>
      <c r="I1233" t="s">
        <v>3695</v>
      </c>
      <c r="J1233" t="s">
        <v>25</v>
      </c>
      <c r="K1233" t="s">
        <v>26</v>
      </c>
      <c r="L1233" t="s">
        <v>250</v>
      </c>
      <c r="M1233" t="s">
        <v>251</v>
      </c>
      <c r="N1233">
        <v>10011</v>
      </c>
      <c r="O1233" t="s">
        <v>147</v>
      </c>
      <c r="P1233" t="s">
        <v>5116</v>
      </c>
      <c r="Q1233" t="s">
        <v>31</v>
      </c>
      <c r="R1233" t="s">
        <v>57</v>
      </c>
      <c r="S1233" t="s">
        <v>5117</v>
      </c>
      <c r="T1233">
        <v>27.414000000000001</v>
      </c>
      <c r="U1233">
        <v>3</v>
      </c>
      <c r="V1233">
        <v>0.4</v>
      </c>
      <c r="W1233">
        <v>-14.1639</v>
      </c>
    </row>
    <row r="1234" spans="1:23" x14ac:dyDescent="0.3">
      <c r="A1234">
        <v>5009</v>
      </c>
      <c r="B1234" t="s">
        <v>6103</v>
      </c>
      <c r="C1234" s="12">
        <v>42194</v>
      </c>
      <c r="D1234" s="15">
        <f t="shared" si="38"/>
        <v>2015</v>
      </c>
      <c r="E1234" s="15">
        <f t="shared" si="39"/>
        <v>7</v>
      </c>
      <c r="F1234" s="14" t="s">
        <v>1764</v>
      </c>
      <c r="G1234" t="s">
        <v>51</v>
      </c>
      <c r="H1234" t="s">
        <v>6104</v>
      </c>
      <c r="I1234" t="s">
        <v>6105</v>
      </c>
      <c r="J1234" t="s">
        <v>41</v>
      </c>
      <c r="K1234" t="s">
        <v>26</v>
      </c>
      <c r="L1234" t="s">
        <v>145</v>
      </c>
      <c r="M1234" t="s">
        <v>146</v>
      </c>
      <c r="N1234">
        <v>19134</v>
      </c>
      <c r="O1234" t="s">
        <v>147</v>
      </c>
      <c r="P1234" t="s">
        <v>544</v>
      </c>
      <c r="Q1234" t="s">
        <v>46</v>
      </c>
      <c r="R1234" t="s">
        <v>77</v>
      </c>
      <c r="S1234" t="s">
        <v>545</v>
      </c>
      <c r="T1234">
        <v>9.5220000000000002</v>
      </c>
      <c r="U1234">
        <v>1</v>
      </c>
      <c r="V1234">
        <v>0.7</v>
      </c>
      <c r="W1234">
        <v>-6.9828000000000001</v>
      </c>
    </row>
    <row r="1235" spans="1:23" x14ac:dyDescent="0.3">
      <c r="A1235">
        <v>5010</v>
      </c>
      <c r="B1235" t="s">
        <v>6103</v>
      </c>
      <c r="C1235" s="12">
        <v>42194</v>
      </c>
      <c r="D1235" s="15">
        <f t="shared" si="38"/>
        <v>2015</v>
      </c>
      <c r="E1235" s="15">
        <f t="shared" si="39"/>
        <v>7</v>
      </c>
      <c r="F1235" s="14" t="s">
        <v>1764</v>
      </c>
      <c r="G1235" t="s">
        <v>51</v>
      </c>
      <c r="H1235" t="s">
        <v>6104</v>
      </c>
      <c r="I1235" t="s">
        <v>6105</v>
      </c>
      <c r="J1235" t="s">
        <v>41</v>
      </c>
      <c r="K1235" t="s">
        <v>26</v>
      </c>
      <c r="L1235" t="s">
        <v>145</v>
      </c>
      <c r="M1235" t="s">
        <v>146</v>
      </c>
      <c r="N1235">
        <v>19134</v>
      </c>
      <c r="O1235" t="s">
        <v>147</v>
      </c>
      <c r="P1235" t="s">
        <v>1485</v>
      </c>
      <c r="Q1235" t="s">
        <v>73</v>
      </c>
      <c r="R1235" t="s">
        <v>74</v>
      </c>
      <c r="S1235" t="s">
        <v>1486</v>
      </c>
      <c r="T1235">
        <v>791.96400000000006</v>
      </c>
      <c r="U1235">
        <v>6</v>
      </c>
      <c r="V1235">
        <v>0.4</v>
      </c>
      <c r="W1235">
        <v>-131.994</v>
      </c>
    </row>
    <row r="1236" spans="1:23" x14ac:dyDescent="0.3">
      <c r="A1236">
        <v>5011</v>
      </c>
      <c r="B1236" t="s">
        <v>6103</v>
      </c>
      <c r="C1236" s="12">
        <v>42194</v>
      </c>
      <c r="D1236" s="15">
        <f t="shared" si="38"/>
        <v>2015</v>
      </c>
      <c r="E1236" s="15">
        <f t="shared" si="39"/>
        <v>7</v>
      </c>
      <c r="F1236" s="14" t="s">
        <v>1764</v>
      </c>
      <c r="G1236" t="s">
        <v>51</v>
      </c>
      <c r="H1236" t="s">
        <v>6104</v>
      </c>
      <c r="I1236" t="s">
        <v>6105</v>
      </c>
      <c r="J1236" t="s">
        <v>41</v>
      </c>
      <c r="K1236" t="s">
        <v>26</v>
      </c>
      <c r="L1236" t="s">
        <v>145</v>
      </c>
      <c r="M1236" t="s">
        <v>146</v>
      </c>
      <c r="N1236">
        <v>19134</v>
      </c>
      <c r="O1236" t="s">
        <v>147</v>
      </c>
      <c r="P1236" t="s">
        <v>1822</v>
      </c>
      <c r="Q1236" t="s">
        <v>46</v>
      </c>
      <c r="R1236" t="s">
        <v>77</v>
      </c>
      <c r="S1236" t="s">
        <v>1823</v>
      </c>
      <c r="T1236">
        <v>4.923</v>
      </c>
      <c r="U1236">
        <v>3</v>
      </c>
      <c r="V1236">
        <v>0.7</v>
      </c>
      <c r="W1236">
        <v>-3.9384000000000001</v>
      </c>
    </row>
    <row r="1237" spans="1:23" x14ac:dyDescent="0.3">
      <c r="A1237">
        <v>6790</v>
      </c>
      <c r="B1237" t="s">
        <v>6664</v>
      </c>
      <c r="C1237" s="12">
        <v>42194</v>
      </c>
      <c r="D1237" s="15">
        <f t="shared" si="38"/>
        <v>2015</v>
      </c>
      <c r="E1237" s="15">
        <f t="shared" si="39"/>
        <v>7</v>
      </c>
      <c r="F1237" s="14">
        <v>42256</v>
      </c>
      <c r="G1237" t="s">
        <v>22</v>
      </c>
      <c r="H1237" t="s">
        <v>4199</v>
      </c>
      <c r="I1237" t="s">
        <v>4200</v>
      </c>
      <c r="J1237" t="s">
        <v>41</v>
      </c>
      <c r="K1237" t="s">
        <v>26</v>
      </c>
      <c r="L1237" t="s">
        <v>356</v>
      </c>
      <c r="M1237" t="s">
        <v>90</v>
      </c>
      <c r="N1237">
        <v>27707</v>
      </c>
      <c r="O1237" t="s">
        <v>29</v>
      </c>
      <c r="P1237" t="s">
        <v>1427</v>
      </c>
      <c r="Q1237" t="s">
        <v>46</v>
      </c>
      <c r="R1237" t="s">
        <v>70</v>
      </c>
      <c r="S1237" t="s">
        <v>1428</v>
      </c>
      <c r="T1237">
        <v>140.73599999999999</v>
      </c>
      <c r="U1237">
        <v>4</v>
      </c>
      <c r="V1237">
        <v>0.2</v>
      </c>
      <c r="W1237">
        <v>12.314399999999999</v>
      </c>
    </row>
    <row r="1238" spans="1:23" x14ac:dyDescent="0.3">
      <c r="A1238">
        <v>6901</v>
      </c>
      <c r="B1238" t="s">
        <v>6692</v>
      </c>
      <c r="C1238" s="12">
        <v>42194</v>
      </c>
      <c r="D1238" s="15">
        <f t="shared" si="38"/>
        <v>2015</v>
      </c>
      <c r="E1238" s="15">
        <f t="shared" si="39"/>
        <v>7</v>
      </c>
      <c r="F1238" s="14">
        <v>42317</v>
      </c>
      <c r="G1238" t="s">
        <v>51</v>
      </c>
      <c r="H1238" t="s">
        <v>1454</v>
      </c>
      <c r="I1238" t="s">
        <v>1455</v>
      </c>
      <c r="J1238" t="s">
        <v>103</v>
      </c>
      <c r="K1238" t="s">
        <v>26</v>
      </c>
      <c r="L1238" t="s">
        <v>250</v>
      </c>
      <c r="M1238" t="s">
        <v>251</v>
      </c>
      <c r="N1238">
        <v>10009</v>
      </c>
      <c r="O1238" t="s">
        <v>147</v>
      </c>
      <c r="P1238" t="s">
        <v>2279</v>
      </c>
      <c r="Q1238" t="s">
        <v>73</v>
      </c>
      <c r="R1238" t="s">
        <v>157</v>
      </c>
      <c r="S1238" t="s">
        <v>2280</v>
      </c>
      <c r="T1238">
        <v>559.92999999999995</v>
      </c>
      <c r="U1238">
        <v>7</v>
      </c>
      <c r="V1238">
        <v>0</v>
      </c>
      <c r="W1238">
        <v>167.97900000000001</v>
      </c>
    </row>
    <row r="1239" spans="1:23" x14ac:dyDescent="0.3">
      <c r="A1239">
        <v>8627</v>
      </c>
      <c r="B1239" t="s">
        <v>7123</v>
      </c>
      <c r="C1239" s="12">
        <v>42194</v>
      </c>
      <c r="D1239" s="15">
        <f t="shared" si="38"/>
        <v>2015</v>
      </c>
      <c r="E1239" s="15">
        <f t="shared" si="39"/>
        <v>7</v>
      </c>
      <c r="F1239" s="14">
        <v>42347</v>
      </c>
      <c r="G1239" t="s">
        <v>51</v>
      </c>
      <c r="H1239" t="s">
        <v>1063</v>
      </c>
      <c r="I1239" t="s">
        <v>1064</v>
      </c>
      <c r="J1239" t="s">
        <v>41</v>
      </c>
      <c r="K1239" t="s">
        <v>26</v>
      </c>
      <c r="L1239" t="s">
        <v>250</v>
      </c>
      <c r="M1239" t="s">
        <v>251</v>
      </c>
      <c r="N1239">
        <v>10011</v>
      </c>
      <c r="O1239" t="s">
        <v>147</v>
      </c>
      <c r="P1239" t="s">
        <v>4239</v>
      </c>
      <c r="Q1239" t="s">
        <v>46</v>
      </c>
      <c r="R1239" t="s">
        <v>60</v>
      </c>
      <c r="S1239" t="s">
        <v>4240</v>
      </c>
      <c r="T1239">
        <v>70.260000000000005</v>
      </c>
      <c r="U1239">
        <v>3</v>
      </c>
      <c r="V1239">
        <v>0</v>
      </c>
      <c r="W1239">
        <v>18.970199999999998</v>
      </c>
    </row>
    <row r="1240" spans="1:23" x14ac:dyDescent="0.3">
      <c r="A1240">
        <v>8628</v>
      </c>
      <c r="B1240" t="s">
        <v>7123</v>
      </c>
      <c r="C1240" s="12">
        <v>42194</v>
      </c>
      <c r="D1240" s="15">
        <f t="shared" si="38"/>
        <v>2015</v>
      </c>
      <c r="E1240" s="15">
        <f t="shared" si="39"/>
        <v>7</v>
      </c>
      <c r="F1240" s="14">
        <v>42347</v>
      </c>
      <c r="G1240" t="s">
        <v>51</v>
      </c>
      <c r="H1240" t="s">
        <v>1063</v>
      </c>
      <c r="I1240" t="s">
        <v>1064</v>
      </c>
      <c r="J1240" t="s">
        <v>41</v>
      </c>
      <c r="K1240" t="s">
        <v>26</v>
      </c>
      <c r="L1240" t="s">
        <v>250</v>
      </c>
      <c r="M1240" t="s">
        <v>251</v>
      </c>
      <c r="N1240">
        <v>10011</v>
      </c>
      <c r="O1240" t="s">
        <v>147</v>
      </c>
      <c r="P1240" t="s">
        <v>5394</v>
      </c>
      <c r="Q1240" t="s">
        <v>73</v>
      </c>
      <c r="R1240" t="s">
        <v>157</v>
      </c>
      <c r="S1240" t="s">
        <v>5395</v>
      </c>
      <c r="T1240">
        <v>90</v>
      </c>
      <c r="U1240">
        <v>5</v>
      </c>
      <c r="V1240">
        <v>0</v>
      </c>
      <c r="W1240">
        <v>16.2</v>
      </c>
    </row>
    <row r="1241" spans="1:23" x14ac:dyDescent="0.3">
      <c r="A1241">
        <v>8629</v>
      </c>
      <c r="B1241" t="s">
        <v>7123</v>
      </c>
      <c r="C1241" s="12">
        <v>42194</v>
      </c>
      <c r="D1241" s="15">
        <f t="shared" si="38"/>
        <v>2015</v>
      </c>
      <c r="E1241" s="15">
        <f t="shared" si="39"/>
        <v>7</v>
      </c>
      <c r="F1241" s="14">
        <v>42347</v>
      </c>
      <c r="G1241" t="s">
        <v>51</v>
      </c>
      <c r="H1241" t="s">
        <v>1063</v>
      </c>
      <c r="I1241" t="s">
        <v>1064</v>
      </c>
      <c r="J1241" t="s">
        <v>41</v>
      </c>
      <c r="K1241" t="s">
        <v>26</v>
      </c>
      <c r="L1241" t="s">
        <v>250</v>
      </c>
      <c r="M1241" t="s">
        <v>251</v>
      </c>
      <c r="N1241">
        <v>10011</v>
      </c>
      <c r="O1241" t="s">
        <v>147</v>
      </c>
      <c r="P1241" t="s">
        <v>1871</v>
      </c>
      <c r="Q1241" t="s">
        <v>46</v>
      </c>
      <c r="R1241" t="s">
        <v>77</v>
      </c>
      <c r="S1241" t="s">
        <v>1872</v>
      </c>
      <c r="T1241">
        <v>6.0960000000000001</v>
      </c>
      <c r="U1241">
        <v>2</v>
      </c>
      <c r="V1241">
        <v>0.2</v>
      </c>
      <c r="W1241">
        <v>2.0573999999999999</v>
      </c>
    </row>
    <row r="1242" spans="1:23" x14ac:dyDescent="0.3">
      <c r="A1242">
        <v>8630</v>
      </c>
      <c r="B1242" t="s">
        <v>7123</v>
      </c>
      <c r="C1242" s="12">
        <v>42194</v>
      </c>
      <c r="D1242" s="15">
        <f t="shared" si="38"/>
        <v>2015</v>
      </c>
      <c r="E1242" s="15">
        <f t="shared" si="39"/>
        <v>7</v>
      </c>
      <c r="F1242" s="14">
        <v>42347</v>
      </c>
      <c r="G1242" t="s">
        <v>51</v>
      </c>
      <c r="H1242" t="s">
        <v>1063</v>
      </c>
      <c r="I1242" t="s">
        <v>1064</v>
      </c>
      <c r="J1242" t="s">
        <v>41</v>
      </c>
      <c r="K1242" t="s">
        <v>26</v>
      </c>
      <c r="L1242" t="s">
        <v>250</v>
      </c>
      <c r="M1242" t="s">
        <v>251</v>
      </c>
      <c r="N1242">
        <v>10011</v>
      </c>
      <c r="O1242" t="s">
        <v>147</v>
      </c>
      <c r="P1242" t="s">
        <v>4714</v>
      </c>
      <c r="Q1242" t="s">
        <v>31</v>
      </c>
      <c r="R1242" t="s">
        <v>57</v>
      </c>
      <c r="S1242" t="s">
        <v>4715</v>
      </c>
      <c r="T1242">
        <v>481.17599999999999</v>
      </c>
      <c r="U1242">
        <v>2</v>
      </c>
      <c r="V1242">
        <v>0.4</v>
      </c>
      <c r="W1242">
        <v>-120.294</v>
      </c>
    </row>
    <row r="1243" spans="1:23" x14ac:dyDescent="0.3">
      <c r="A1243">
        <v>8631</v>
      </c>
      <c r="B1243" t="s">
        <v>7123</v>
      </c>
      <c r="C1243" s="12">
        <v>42194</v>
      </c>
      <c r="D1243" s="15">
        <f t="shared" si="38"/>
        <v>2015</v>
      </c>
      <c r="E1243" s="15">
        <f t="shared" si="39"/>
        <v>7</v>
      </c>
      <c r="F1243" s="14">
        <v>42347</v>
      </c>
      <c r="G1243" t="s">
        <v>51</v>
      </c>
      <c r="H1243" t="s">
        <v>1063</v>
      </c>
      <c r="I1243" t="s">
        <v>1064</v>
      </c>
      <c r="J1243" t="s">
        <v>41</v>
      </c>
      <c r="K1243" t="s">
        <v>26</v>
      </c>
      <c r="L1243" t="s">
        <v>250</v>
      </c>
      <c r="M1243" t="s">
        <v>251</v>
      </c>
      <c r="N1243">
        <v>10011</v>
      </c>
      <c r="O1243" t="s">
        <v>147</v>
      </c>
      <c r="P1243" t="s">
        <v>2768</v>
      </c>
      <c r="Q1243" t="s">
        <v>46</v>
      </c>
      <c r="R1243" t="s">
        <v>253</v>
      </c>
      <c r="S1243" t="s">
        <v>2769</v>
      </c>
      <c r="T1243">
        <v>7.24</v>
      </c>
      <c r="U1243">
        <v>4</v>
      </c>
      <c r="V1243">
        <v>0</v>
      </c>
      <c r="W1243">
        <v>2.3892000000000002</v>
      </c>
    </row>
    <row r="1244" spans="1:23" x14ac:dyDescent="0.3">
      <c r="A1244">
        <v>532</v>
      </c>
      <c r="B1244" t="s">
        <v>1626</v>
      </c>
      <c r="C1244" s="12">
        <v>42196</v>
      </c>
      <c r="D1244" s="15">
        <f t="shared" si="38"/>
        <v>2015</v>
      </c>
      <c r="E1244" s="15">
        <f t="shared" si="39"/>
        <v>7</v>
      </c>
      <c r="F1244" s="14">
        <v>42258</v>
      </c>
      <c r="G1244" t="s">
        <v>22</v>
      </c>
      <c r="H1244" t="s">
        <v>1627</v>
      </c>
      <c r="I1244" t="s">
        <v>1628</v>
      </c>
      <c r="J1244" t="s">
        <v>41</v>
      </c>
      <c r="K1244" t="s">
        <v>26</v>
      </c>
      <c r="L1244" t="s">
        <v>42</v>
      </c>
      <c r="M1244" t="s">
        <v>43</v>
      </c>
      <c r="N1244">
        <v>90036</v>
      </c>
      <c r="O1244" t="s">
        <v>44</v>
      </c>
      <c r="P1244" t="s">
        <v>1629</v>
      </c>
      <c r="Q1244" t="s">
        <v>31</v>
      </c>
      <c r="R1244" t="s">
        <v>35</v>
      </c>
      <c r="S1244" t="s">
        <v>1630</v>
      </c>
      <c r="T1244">
        <v>190.72</v>
      </c>
      <c r="U1244">
        <v>1</v>
      </c>
      <c r="V1244">
        <v>0.2</v>
      </c>
      <c r="W1244">
        <v>11.92</v>
      </c>
    </row>
    <row r="1245" spans="1:23" x14ac:dyDescent="0.3">
      <c r="A1245">
        <v>1529</v>
      </c>
      <c r="B1245" t="s">
        <v>3535</v>
      </c>
      <c r="C1245" s="12">
        <v>42196</v>
      </c>
      <c r="D1245" s="15">
        <f t="shared" si="38"/>
        <v>2015</v>
      </c>
      <c r="E1245" s="15">
        <f t="shared" si="39"/>
        <v>7</v>
      </c>
      <c r="F1245" s="14">
        <v>42288</v>
      </c>
      <c r="G1245" t="s">
        <v>22</v>
      </c>
      <c r="H1245" t="s">
        <v>2240</v>
      </c>
      <c r="I1245" t="s">
        <v>2241</v>
      </c>
      <c r="J1245" t="s">
        <v>41</v>
      </c>
      <c r="K1245" t="s">
        <v>26</v>
      </c>
      <c r="L1245" t="s">
        <v>568</v>
      </c>
      <c r="M1245" t="s">
        <v>230</v>
      </c>
      <c r="N1245">
        <v>19711</v>
      </c>
      <c r="O1245" t="s">
        <v>147</v>
      </c>
      <c r="P1245" t="s">
        <v>3536</v>
      </c>
      <c r="Q1245" t="s">
        <v>46</v>
      </c>
      <c r="R1245" t="s">
        <v>253</v>
      </c>
      <c r="S1245" t="s">
        <v>3537</v>
      </c>
      <c r="T1245">
        <v>26.18</v>
      </c>
      <c r="U1245">
        <v>7</v>
      </c>
      <c r="V1245">
        <v>0</v>
      </c>
      <c r="W1245">
        <v>0.52359999999999995</v>
      </c>
    </row>
    <row r="1246" spans="1:23" x14ac:dyDescent="0.3">
      <c r="A1246">
        <v>1530</v>
      </c>
      <c r="B1246" t="s">
        <v>3535</v>
      </c>
      <c r="C1246" s="12">
        <v>42196</v>
      </c>
      <c r="D1246" s="15">
        <f t="shared" si="38"/>
        <v>2015</v>
      </c>
      <c r="E1246" s="15">
        <f t="shared" si="39"/>
        <v>7</v>
      </c>
      <c r="F1246" s="14">
        <v>42288</v>
      </c>
      <c r="G1246" t="s">
        <v>22</v>
      </c>
      <c r="H1246" t="s">
        <v>2240</v>
      </c>
      <c r="I1246" t="s">
        <v>2241</v>
      </c>
      <c r="J1246" t="s">
        <v>41</v>
      </c>
      <c r="K1246" t="s">
        <v>26</v>
      </c>
      <c r="L1246" t="s">
        <v>568</v>
      </c>
      <c r="M1246" t="s">
        <v>230</v>
      </c>
      <c r="N1246">
        <v>19711</v>
      </c>
      <c r="O1246" t="s">
        <v>147</v>
      </c>
      <c r="P1246" t="s">
        <v>3538</v>
      </c>
      <c r="Q1246" t="s">
        <v>46</v>
      </c>
      <c r="R1246" t="s">
        <v>92</v>
      </c>
      <c r="S1246" t="s">
        <v>3539</v>
      </c>
      <c r="T1246">
        <v>7.3</v>
      </c>
      <c r="U1246">
        <v>2</v>
      </c>
      <c r="V1246">
        <v>0</v>
      </c>
      <c r="W1246">
        <v>3.431</v>
      </c>
    </row>
    <row r="1247" spans="1:23" x14ac:dyDescent="0.3">
      <c r="A1247">
        <v>5052</v>
      </c>
      <c r="B1247" t="s">
        <v>6120</v>
      </c>
      <c r="C1247" s="12">
        <v>42196</v>
      </c>
      <c r="D1247" s="15">
        <f t="shared" si="38"/>
        <v>2015</v>
      </c>
      <c r="E1247" s="15">
        <f t="shared" si="39"/>
        <v>7</v>
      </c>
      <c r="F1247" s="14">
        <v>42319</v>
      </c>
      <c r="G1247" t="s">
        <v>51</v>
      </c>
      <c r="H1247" t="s">
        <v>1627</v>
      </c>
      <c r="I1247" t="s">
        <v>1628</v>
      </c>
      <c r="J1247" t="s">
        <v>41</v>
      </c>
      <c r="K1247" t="s">
        <v>26</v>
      </c>
      <c r="L1247" t="s">
        <v>145</v>
      </c>
      <c r="M1247" t="s">
        <v>146</v>
      </c>
      <c r="N1247">
        <v>19140</v>
      </c>
      <c r="O1247" t="s">
        <v>147</v>
      </c>
      <c r="P1247" t="s">
        <v>1347</v>
      </c>
      <c r="Q1247" t="s">
        <v>46</v>
      </c>
      <c r="R1247" t="s">
        <v>168</v>
      </c>
      <c r="S1247" t="s">
        <v>1348</v>
      </c>
      <c r="T1247">
        <v>24.4</v>
      </c>
      <c r="U1247">
        <v>2</v>
      </c>
      <c r="V1247">
        <v>0.2</v>
      </c>
      <c r="W1247">
        <v>7.93</v>
      </c>
    </row>
    <row r="1248" spans="1:23" x14ac:dyDescent="0.3">
      <c r="A1248">
        <v>5275</v>
      </c>
      <c r="B1248" t="s">
        <v>6197</v>
      </c>
      <c r="C1248" s="12">
        <v>42196</v>
      </c>
      <c r="D1248" s="15">
        <f t="shared" si="38"/>
        <v>2015</v>
      </c>
      <c r="E1248" s="15">
        <f t="shared" si="39"/>
        <v>7</v>
      </c>
      <c r="F1248" s="14">
        <v>42258</v>
      </c>
      <c r="G1248" t="s">
        <v>22</v>
      </c>
      <c r="H1248" t="s">
        <v>4801</v>
      </c>
      <c r="I1248" t="s">
        <v>4802</v>
      </c>
      <c r="J1248" t="s">
        <v>25</v>
      </c>
      <c r="K1248" t="s">
        <v>26</v>
      </c>
      <c r="L1248" t="s">
        <v>1992</v>
      </c>
      <c r="M1248" t="s">
        <v>4365</v>
      </c>
      <c r="N1248">
        <v>5408</v>
      </c>
      <c r="O1248" t="s">
        <v>147</v>
      </c>
      <c r="P1248" t="s">
        <v>1629</v>
      </c>
      <c r="Q1248" t="s">
        <v>31</v>
      </c>
      <c r="R1248" t="s">
        <v>35</v>
      </c>
      <c r="S1248" t="s">
        <v>1630</v>
      </c>
      <c r="T1248">
        <v>715.2</v>
      </c>
      <c r="U1248">
        <v>3</v>
      </c>
      <c r="V1248">
        <v>0</v>
      </c>
      <c r="W1248">
        <v>178.8</v>
      </c>
    </row>
    <row r="1249" spans="1:23" x14ac:dyDescent="0.3">
      <c r="A1249">
        <v>6048</v>
      </c>
      <c r="B1249" t="s">
        <v>6477</v>
      </c>
      <c r="C1249" s="12">
        <v>42196</v>
      </c>
      <c r="D1249" s="15">
        <f t="shared" si="38"/>
        <v>2015</v>
      </c>
      <c r="E1249" s="15">
        <f t="shared" si="39"/>
        <v>7</v>
      </c>
      <c r="F1249" s="14">
        <v>42319</v>
      </c>
      <c r="G1249" t="s">
        <v>51</v>
      </c>
      <c r="H1249" t="s">
        <v>2153</v>
      </c>
      <c r="I1249" t="s">
        <v>2154</v>
      </c>
      <c r="J1249" t="s">
        <v>41</v>
      </c>
      <c r="K1249" t="s">
        <v>26</v>
      </c>
      <c r="L1249" t="s">
        <v>1297</v>
      </c>
      <c r="M1249" t="s">
        <v>55</v>
      </c>
      <c r="N1249">
        <v>33142</v>
      </c>
      <c r="O1249" t="s">
        <v>29</v>
      </c>
      <c r="P1249" t="s">
        <v>1985</v>
      </c>
      <c r="Q1249" t="s">
        <v>46</v>
      </c>
      <c r="R1249" t="s">
        <v>77</v>
      </c>
      <c r="S1249" t="s">
        <v>1986</v>
      </c>
      <c r="T1249">
        <v>16.146000000000001</v>
      </c>
      <c r="U1249">
        <v>9</v>
      </c>
      <c r="V1249">
        <v>0.7</v>
      </c>
      <c r="W1249">
        <v>-12.9168</v>
      </c>
    </row>
    <row r="1250" spans="1:23" x14ac:dyDescent="0.3">
      <c r="A1250">
        <v>6049</v>
      </c>
      <c r="B1250" t="s">
        <v>6477</v>
      </c>
      <c r="C1250" s="12">
        <v>42196</v>
      </c>
      <c r="D1250" s="15">
        <f t="shared" si="38"/>
        <v>2015</v>
      </c>
      <c r="E1250" s="15">
        <f t="shared" si="39"/>
        <v>7</v>
      </c>
      <c r="F1250" s="14">
        <v>42319</v>
      </c>
      <c r="G1250" t="s">
        <v>51</v>
      </c>
      <c r="H1250" t="s">
        <v>2153</v>
      </c>
      <c r="I1250" t="s">
        <v>2154</v>
      </c>
      <c r="J1250" t="s">
        <v>41</v>
      </c>
      <c r="K1250" t="s">
        <v>26</v>
      </c>
      <c r="L1250" t="s">
        <v>1297</v>
      </c>
      <c r="M1250" t="s">
        <v>55</v>
      </c>
      <c r="N1250">
        <v>33142</v>
      </c>
      <c r="O1250" t="s">
        <v>29</v>
      </c>
      <c r="P1250" t="s">
        <v>4021</v>
      </c>
      <c r="Q1250" t="s">
        <v>46</v>
      </c>
      <c r="R1250" t="s">
        <v>77</v>
      </c>
      <c r="S1250" t="s">
        <v>4022</v>
      </c>
      <c r="T1250">
        <v>1345.4849999999999</v>
      </c>
      <c r="U1250">
        <v>5</v>
      </c>
      <c r="V1250">
        <v>0.7</v>
      </c>
      <c r="W1250">
        <v>-1031.5385000000001</v>
      </c>
    </row>
    <row r="1251" spans="1:23" x14ac:dyDescent="0.3">
      <c r="A1251">
        <v>7905</v>
      </c>
      <c r="B1251" t="s">
        <v>6928</v>
      </c>
      <c r="C1251" s="12">
        <v>42196</v>
      </c>
      <c r="D1251" s="15">
        <f t="shared" si="38"/>
        <v>2015</v>
      </c>
      <c r="E1251" s="15">
        <f t="shared" si="39"/>
        <v>7</v>
      </c>
      <c r="F1251" s="14" t="s">
        <v>427</v>
      </c>
      <c r="G1251" t="s">
        <v>51</v>
      </c>
      <c r="H1251" t="s">
        <v>6405</v>
      </c>
      <c r="I1251" t="s">
        <v>6406</v>
      </c>
      <c r="J1251" t="s">
        <v>25</v>
      </c>
      <c r="K1251" t="s">
        <v>26</v>
      </c>
      <c r="L1251" t="s">
        <v>178</v>
      </c>
      <c r="M1251" t="s">
        <v>105</v>
      </c>
      <c r="N1251">
        <v>77036</v>
      </c>
      <c r="O1251" t="s">
        <v>106</v>
      </c>
      <c r="P1251" t="s">
        <v>3635</v>
      </c>
      <c r="Q1251" t="s">
        <v>46</v>
      </c>
      <c r="R1251" t="s">
        <v>92</v>
      </c>
      <c r="S1251" t="s">
        <v>3636</v>
      </c>
      <c r="T1251">
        <v>76.64</v>
      </c>
      <c r="U1251">
        <v>2</v>
      </c>
      <c r="V1251">
        <v>0.2</v>
      </c>
      <c r="W1251">
        <v>26.824000000000002</v>
      </c>
    </row>
    <row r="1252" spans="1:23" x14ac:dyDescent="0.3">
      <c r="A1252">
        <v>9102</v>
      </c>
      <c r="B1252" t="s">
        <v>7230</v>
      </c>
      <c r="C1252" s="12">
        <v>42196</v>
      </c>
      <c r="D1252" s="15">
        <f t="shared" si="38"/>
        <v>2015</v>
      </c>
      <c r="E1252" s="15">
        <f t="shared" si="39"/>
        <v>7</v>
      </c>
      <c r="F1252" s="14">
        <v>42349</v>
      </c>
      <c r="G1252" t="s">
        <v>51</v>
      </c>
      <c r="H1252" t="s">
        <v>3342</v>
      </c>
      <c r="I1252" t="s">
        <v>3343</v>
      </c>
      <c r="J1252" t="s">
        <v>25</v>
      </c>
      <c r="K1252" t="s">
        <v>26</v>
      </c>
      <c r="L1252" t="s">
        <v>178</v>
      </c>
      <c r="M1252" t="s">
        <v>105</v>
      </c>
      <c r="N1252">
        <v>77041</v>
      </c>
      <c r="O1252" t="s">
        <v>106</v>
      </c>
      <c r="P1252" t="s">
        <v>174</v>
      </c>
      <c r="Q1252" t="s">
        <v>46</v>
      </c>
      <c r="R1252" t="s">
        <v>70</v>
      </c>
      <c r="S1252" t="s">
        <v>175</v>
      </c>
      <c r="T1252">
        <v>23.64</v>
      </c>
      <c r="U1252">
        <v>3</v>
      </c>
      <c r="V1252">
        <v>0.2</v>
      </c>
      <c r="W1252">
        <v>5.319</v>
      </c>
    </row>
    <row r="1253" spans="1:23" x14ac:dyDescent="0.3">
      <c r="A1253">
        <v>9103</v>
      </c>
      <c r="B1253" t="s">
        <v>7230</v>
      </c>
      <c r="C1253" s="12">
        <v>42196</v>
      </c>
      <c r="D1253" s="15">
        <f t="shared" si="38"/>
        <v>2015</v>
      </c>
      <c r="E1253" s="15">
        <f t="shared" si="39"/>
        <v>7</v>
      </c>
      <c r="F1253" s="14">
        <v>42349</v>
      </c>
      <c r="G1253" t="s">
        <v>51</v>
      </c>
      <c r="H1253" t="s">
        <v>3342</v>
      </c>
      <c r="I1253" t="s">
        <v>3343</v>
      </c>
      <c r="J1253" t="s">
        <v>25</v>
      </c>
      <c r="K1253" t="s">
        <v>26</v>
      </c>
      <c r="L1253" t="s">
        <v>178</v>
      </c>
      <c r="M1253" t="s">
        <v>105</v>
      </c>
      <c r="N1253">
        <v>77041</v>
      </c>
      <c r="O1253" t="s">
        <v>106</v>
      </c>
      <c r="P1253" t="s">
        <v>225</v>
      </c>
      <c r="Q1253" t="s">
        <v>46</v>
      </c>
      <c r="R1253" t="s">
        <v>60</v>
      </c>
      <c r="S1253" t="s">
        <v>226</v>
      </c>
      <c r="T1253">
        <v>84.784000000000006</v>
      </c>
      <c r="U1253">
        <v>2</v>
      </c>
      <c r="V1253">
        <v>0.2</v>
      </c>
      <c r="W1253">
        <v>-16.956800000000001</v>
      </c>
    </row>
    <row r="1254" spans="1:23" x14ac:dyDescent="0.3">
      <c r="A1254">
        <v>9104</v>
      </c>
      <c r="B1254" t="s">
        <v>7230</v>
      </c>
      <c r="C1254" s="12">
        <v>42196</v>
      </c>
      <c r="D1254" s="15">
        <f t="shared" si="38"/>
        <v>2015</v>
      </c>
      <c r="E1254" s="15">
        <f t="shared" si="39"/>
        <v>7</v>
      </c>
      <c r="F1254" s="14">
        <v>42349</v>
      </c>
      <c r="G1254" t="s">
        <v>51</v>
      </c>
      <c r="H1254" t="s">
        <v>3342</v>
      </c>
      <c r="I1254" t="s">
        <v>3343</v>
      </c>
      <c r="J1254" t="s">
        <v>25</v>
      </c>
      <c r="K1254" t="s">
        <v>26</v>
      </c>
      <c r="L1254" t="s">
        <v>178</v>
      </c>
      <c r="M1254" t="s">
        <v>105</v>
      </c>
      <c r="N1254">
        <v>77041</v>
      </c>
      <c r="O1254" t="s">
        <v>106</v>
      </c>
      <c r="P1254" t="s">
        <v>5305</v>
      </c>
      <c r="Q1254" t="s">
        <v>31</v>
      </c>
      <c r="R1254" t="s">
        <v>67</v>
      </c>
      <c r="S1254" t="s">
        <v>5306</v>
      </c>
      <c r="T1254">
        <v>64.959999999999994</v>
      </c>
      <c r="U1254">
        <v>5</v>
      </c>
      <c r="V1254">
        <v>0.6</v>
      </c>
      <c r="W1254">
        <v>-84.447999999999993</v>
      </c>
    </row>
    <row r="1255" spans="1:23" x14ac:dyDescent="0.3">
      <c r="A1255">
        <v>9105</v>
      </c>
      <c r="B1255" t="s">
        <v>7230</v>
      </c>
      <c r="C1255" s="12">
        <v>42196</v>
      </c>
      <c r="D1255" s="15">
        <f t="shared" si="38"/>
        <v>2015</v>
      </c>
      <c r="E1255" s="15">
        <f t="shared" si="39"/>
        <v>7</v>
      </c>
      <c r="F1255" s="14">
        <v>42349</v>
      </c>
      <c r="G1255" t="s">
        <v>51</v>
      </c>
      <c r="H1255" t="s">
        <v>3342</v>
      </c>
      <c r="I1255" t="s">
        <v>3343</v>
      </c>
      <c r="J1255" t="s">
        <v>25</v>
      </c>
      <c r="K1255" t="s">
        <v>26</v>
      </c>
      <c r="L1255" t="s">
        <v>178</v>
      </c>
      <c r="M1255" t="s">
        <v>105</v>
      </c>
      <c r="N1255">
        <v>77041</v>
      </c>
      <c r="O1255" t="s">
        <v>106</v>
      </c>
      <c r="P1255" t="s">
        <v>163</v>
      </c>
      <c r="Q1255" t="s">
        <v>46</v>
      </c>
      <c r="R1255" t="s">
        <v>77</v>
      </c>
      <c r="S1255" t="s">
        <v>164</v>
      </c>
      <c r="T1255">
        <v>32.06</v>
      </c>
      <c r="U1255">
        <v>10</v>
      </c>
      <c r="V1255">
        <v>0.8</v>
      </c>
      <c r="W1255">
        <v>-51.295999999999999</v>
      </c>
    </row>
    <row r="1256" spans="1:23" x14ac:dyDescent="0.3">
      <c r="A1256">
        <v>9106</v>
      </c>
      <c r="B1256" t="s">
        <v>7230</v>
      </c>
      <c r="C1256" s="12">
        <v>42196</v>
      </c>
      <c r="D1256" s="15">
        <f t="shared" si="38"/>
        <v>2015</v>
      </c>
      <c r="E1256" s="15">
        <f t="shared" si="39"/>
        <v>7</v>
      </c>
      <c r="F1256" s="14">
        <v>42349</v>
      </c>
      <c r="G1256" t="s">
        <v>51</v>
      </c>
      <c r="H1256" t="s">
        <v>3342</v>
      </c>
      <c r="I1256" t="s">
        <v>3343</v>
      </c>
      <c r="J1256" t="s">
        <v>25</v>
      </c>
      <c r="K1256" t="s">
        <v>26</v>
      </c>
      <c r="L1256" t="s">
        <v>178</v>
      </c>
      <c r="M1256" t="s">
        <v>105</v>
      </c>
      <c r="N1256">
        <v>77041</v>
      </c>
      <c r="O1256" t="s">
        <v>106</v>
      </c>
      <c r="P1256" t="s">
        <v>5872</v>
      </c>
      <c r="Q1256" t="s">
        <v>46</v>
      </c>
      <c r="R1256" t="s">
        <v>60</v>
      </c>
      <c r="S1256" t="s">
        <v>5873</v>
      </c>
      <c r="T1256">
        <v>177.648</v>
      </c>
      <c r="U1256">
        <v>2</v>
      </c>
      <c r="V1256">
        <v>0.2</v>
      </c>
      <c r="W1256">
        <v>-28.867799999999999</v>
      </c>
    </row>
    <row r="1257" spans="1:23" x14ac:dyDescent="0.3">
      <c r="A1257">
        <v>9107</v>
      </c>
      <c r="B1257" t="s">
        <v>7230</v>
      </c>
      <c r="C1257" s="12">
        <v>42196</v>
      </c>
      <c r="D1257" s="15">
        <f t="shared" si="38"/>
        <v>2015</v>
      </c>
      <c r="E1257" s="15">
        <f t="shared" si="39"/>
        <v>7</v>
      </c>
      <c r="F1257" s="14">
        <v>42349</v>
      </c>
      <c r="G1257" t="s">
        <v>51</v>
      </c>
      <c r="H1257" t="s">
        <v>3342</v>
      </c>
      <c r="I1257" t="s">
        <v>3343</v>
      </c>
      <c r="J1257" t="s">
        <v>25</v>
      </c>
      <c r="K1257" t="s">
        <v>26</v>
      </c>
      <c r="L1257" t="s">
        <v>178</v>
      </c>
      <c r="M1257" t="s">
        <v>105</v>
      </c>
      <c r="N1257">
        <v>77041</v>
      </c>
      <c r="O1257" t="s">
        <v>106</v>
      </c>
      <c r="P1257" t="s">
        <v>5665</v>
      </c>
      <c r="Q1257" t="s">
        <v>73</v>
      </c>
      <c r="R1257" t="s">
        <v>635</v>
      </c>
      <c r="S1257" t="s">
        <v>5666</v>
      </c>
      <c r="T1257">
        <v>287.91000000000003</v>
      </c>
      <c r="U1257">
        <v>3</v>
      </c>
      <c r="V1257">
        <v>0.4</v>
      </c>
      <c r="W1257">
        <v>33.589500000000001</v>
      </c>
    </row>
    <row r="1258" spans="1:23" x14ac:dyDescent="0.3">
      <c r="A1258">
        <v>539</v>
      </c>
      <c r="B1258" t="s">
        <v>1655</v>
      </c>
      <c r="C1258" s="12">
        <v>42197</v>
      </c>
      <c r="D1258" s="15">
        <f t="shared" si="38"/>
        <v>2015</v>
      </c>
      <c r="E1258" s="15">
        <f t="shared" si="39"/>
        <v>7</v>
      </c>
      <c r="F1258" s="14">
        <v>42320</v>
      </c>
      <c r="G1258" t="s">
        <v>51</v>
      </c>
      <c r="H1258" t="s">
        <v>1656</v>
      </c>
      <c r="I1258" t="s">
        <v>1657</v>
      </c>
      <c r="J1258" t="s">
        <v>25</v>
      </c>
      <c r="K1258" t="s">
        <v>26</v>
      </c>
      <c r="L1258" t="s">
        <v>27</v>
      </c>
      <c r="M1258" t="s">
        <v>28</v>
      </c>
      <c r="N1258">
        <v>42420</v>
      </c>
      <c r="O1258" t="s">
        <v>29</v>
      </c>
      <c r="P1258" t="s">
        <v>1658</v>
      </c>
      <c r="Q1258" t="s">
        <v>46</v>
      </c>
      <c r="R1258" t="s">
        <v>80</v>
      </c>
      <c r="S1258" t="s">
        <v>1659</v>
      </c>
      <c r="T1258">
        <v>152.94</v>
      </c>
      <c r="U1258">
        <v>3</v>
      </c>
      <c r="V1258">
        <v>0</v>
      </c>
      <c r="W1258">
        <v>41.293799999999997</v>
      </c>
    </row>
    <row r="1259" spans="1:23" x14ac:dyDescent="0.3">
      <c r="A1259">
        <v>540</v>
      </c>
      <c r="B1259" t="s">
        <v>1655</v>
      </c>
      <c r="C1259" s="12">
        <v>42197</v>
      </c>
      <c r="D1259" s="15">
        <f t="shared" si="38"/>
        <v>2015</v>
      </c>
      <c r="E1259" s="15">
        <f t="shared" si="39"/>
        <v>7</v>
      </c>
      <c r="F1259" s="14">
        <v>42320</v>
      </c>
      <c r="G1259" t="s">
        <v>51</v>
      </c>
      <c r="H1259" t="s">
        <v>1656</v>
      </c>
      <c r="I1259" t="s">
        <v>1657</v>
      </c>
      <c r="J1259" t="s">
        <v>25</v>
      </c>
      <c r="K1259" t="s">
        <v>26</v>
      </c>
      <c r="L1259" t="s">
        <v>27</v>
      </c>
      <c r="M1259" t="s">
        <v>28</v>
      </c>
      <c r="N1259">
        <v>42420</v>
      </c>
      <c r="O1259" t="s">
        <v>29</v>
      </c>
      <c r="P1259" t="s">
        <v>1660</v>
      </c>
      <c r="Q1259" t="s">
        <v>31</v>
      </c>
      <c r="R1259" t="s">
        <v>35</v>
      </c>
      <c r="S1259" t="s">
        <v>1661</v>
      </c>
      <c r="T1259">
        <v>283.92</v>
      </c>
      <c r="U1259">
        <v>4</v>
      </c>
      <c r="V1259">
        <v>0</v>
      </c>
      <c r="W1259">
        <v>70.98</v>
      </c>
    </row>
    <row r="1260" spans="1:23" x14ac:dyDescent="0.3">
      <c r="A1260">
        <v>564</v>
      </c>
      <c r="B1260" t="s">
        <v>1723</v>
      </c>
      <c r="C1260" s="12">
        <v>42197</v>
      </c>
      <c r="D1260" s="15">
        <f t="shared" si="38"/>
        <v>2015</v>
      </c>
      <c r="E1260" s="15">
        <f t="shared" si="39"/>
        <v>7</v>
      </c>
      <c r="F1260" s="14">
        <v>42259</v>
      </c>
      <c r="G1260" t="s">
        <v>182</v>
      </c>
      <c r="H1260" t="s">
        <v>1724</v>
      </c>
      <c r="I1260" t="s">
        <v>1725</v>
      </c>
      <c r="J1260" t="s">
        <v>25</v>
      </c>
      <c r="K1260" t="s">
        <v>26</v>
      </c>
      <c r="L1260" t="s">
        <v>97</v>
      </c>
      <c r="M1260" t="s">
        <v>98</v>
      </c>
      <c r="N1260">
        <v>98105</v>
      </c>
      <c r="O1260" t="s">
        <v>44</v>
      </c>
      <c r="P1260" t="s">
        <v>1726</v>
      </c>
      <c r="Q1260" t="s">
        <v>46</v>
      </c>
      <c r="R1260" t="s">
        <v>253</v>
      </c>
      <c r="S1260" t="s">
        <v>1727</v>
      </c>
      <c r="T1260">
        <v>3.96</v>
      </c>
      <c r="U1260">
        <v>2</v>
      </c>
      <c r="V1260">
        <v>0</v>
      </c>
      <c r="W1260">
        <v>0</v>
      </c>
    </row>
    <row r="1261" spans="1:23" x14ac:dyDescent="0.3">
      <c r="A1261">
        <v>565</v>
      </c>
      <c r="B1261" t="s">
        <v>1723</v>
      </c>
      <c r="C1261" s="12">
        <v>42197</v>
      </c>
      <c r="D1261" s="15">
        <f t="shared" si="38"/>
        <v>2015</v>
      </c>
      <c r="E1261" s="15">
        <f t="shared" si="39"/>
        <v>7</v>
      </c>
      <c r="F1261" s="14">
        <v>42259</v>
      </c>
      <c r="G1261" t="s">
        <v>182</v>
      </c>
      <c r="H1261" t="s">
        <v>1724</v>
      </c>
      <c r="I1261" t="s">
        <v>1725</v>
      </c>
      <c r="J1261" t="s">
        <v>25</v>
      </c>
      <c r="K1261" t="s">
        <v>26</v>
      </c>
      <c r="L1261" t="s">
        <v>97</v>
      </c>
      <c r="M1261" t="s">
        <v>98</v>
      </c>
      <c r="N1261">
        <v>98105</v>
      </c>
      <c r="O1261" t="s">
        <v>44</v>
      </c>
      <c r="P1261" t="s">
        <v>1054</v>
      </c>
      <c r="Q1261" t="s">
        <v>46</v>
      </c>
      <c r="R1261" t="s">
        <v>47</v>
      </c>
      <c r="S1261" t="s">
        <v>1055</v>
      </c>
      <c r="T1261">
        <v>2.61</v>
      </c>
      <c r="U1261">
        <v>1</v>
      </c>
      <c r="V1261">
        <v>0</v>
      </c>
      <c r="W1261">
        <v>1.2005999999999999</v>
      </c>
    </row>
    <row r="1262" spans="1:23" x14ac:dyDescent="0.3">
      <c r="A1262">
        <v>755</v>
      </c>
      <c r="B1262" t="s">
        <v>2148</v>
      </c>
      <c r="C1262" s="12">
        <v>42197</v>
      </c>
      <c r="D1262" s="15">
        <f t="shared" si="38"/>
        <v>2015</v>
      </c>
      <c r="E1262" s="15">
        <f t="shared" si="39"/>
        <v>7</v>
      </c>
      <c r="F1262" s="14">
        <v>42350</v>
      </c>
      <c r="G1262" t="s">
        <v>51</v>
      </c>
      <c r="H1262" t="s">
        <v>1792</v>
      </c>
      <c r="I1262" t="s">
        <v>1793</v>
      </c>
      <c r="J1262" t="s">
        <v>25</v>
      </c>
      <c r="K1262" t="s">
        <v>26</v>
      </c>
      <c r="L1262" t="s">
        <v>42</v>
      </c>
      <c r="M1262" t="s">
        <v>43</v>
      </c>
      <c r="N1262">
        <v>90036</v>
      </c>
      <c r="O1262" t="s">
        <v>44</v>
      </c>
      <c r="P1262" t="s">
        <v>1961</v>
      </c>
      <c r="Q1262" t="s">
        <v>31</v>
      </c>
      <c r="R1262" t="s">
        <v>67</v>
      </c>
      <c r="S1262" t="s">
        <v>1962</v>
      </c>
      <c r="T1262">
        <v>79.92</v>
      </c>
      <c r="U1262">
        <v>4</v>
      </c>
      <c r="V1262">
        <v>0</v>
      </c>
      <c r="W1262">
        <v>28.7712</v>
      </c>
    </row>
    <row r="1263" spans="1:23" x14ac:dyDescent="0.3">
      <c r="A1263">
        <v>4977</v>
      </c>
      <c r="B1263" t="s">
        <v>6084</v>
      </c>
      <c r="C1263" s="12">
        <v>42197</v>
      </c>
      <c r="D1263" s="15">
        <f t="shared" si="38"/>
        <v>2015</v>
      </c>
      <c r="E1263" s="15">
        <f t="shared" si="39"/>
        <v>7</v>
      </c>
      <c r="F1263" s="14">
        <v>42259</v>
      </c>
      <c r="G1263" t="s">
        <v>182</v>
      </c>
      <c r="H1263" t="s">
        <v>924</v>
      </c>
      <c r="I1263" t="s">
        <v>925</v>
      </c>
      <c r="J1263" t="s">
        <v>25</v>
      </c>
      <c r="K1263" t="s">
        <v>26</v>
      </c>
      <c r="L1263" t="s">
        <v>250</v>
      </c>
      <c r="M1263" t="s">
        <v>251</v>
      </c>
      <c r="N1263">
        <v>10024</v>
      </c>
      <c r="O1263" t="s">
        <v>147</v>
      </c>
      <c r="P1263" t="s">
        <v>3000</v>
      </c>
      <c r="Q1263" t="s">
        <v>46</v>
      </c>
      <c r="R1263" t="s">
        <v>77</v>
      </c>
      <c r="S1263" t="s">
        <v>3001</v>
      </c>
      <c r="T1263">
        <v>21.36</v>
      </c>
      <c r="U1263">
        <v>5</v>
      </c>
      <c r="V1263">
        <v>0.2</v>
      </c>
      <c r="W1263">
        <v>7.2089999999999996</v>
      </c>
    </row>
    <row r="1264" spans="1:23" x14ac:dyDescent="0.3">
      <c r="A1264">
        <v>4978</v>
      </c>
      <c r="B1264" t="s">
        <v>6084</v>
      </c>
      <c r="C1264" s="12">
        <v>42197</v>
      </c>
      <c r="D1264" s="15">
        <f t="shared" si="38"/>
        <v>2015</v>
      </c>
      <c r="E1264" s="15">
        <f t="shared" si="39"/>
        <v>7</v>
      </c>
      <c r="F1264" s="14">
        <v>42259</v>
      </c>
      <c r="G1264" t="s">
        <v>182</v>
      </c>
      <c r="H1264" t="s">
        <v>924</v>
      </c>
      <c r="I1264" t="s">
        <v>925</v>
      </c>
      <c r="J1264" t="s">
        <v>25</v>
      </c>
      <c r="K1264" t="s">
        <v>26</v>
      </c>
      <c r="L1264" t="s">
        <v>250</v>
      </c>
      <c r="M1264" t="s">
        <v>251</v>
      </c>
      <c r="N1264">
        <v>10024</v>
      </c>
      <c r="O1264" t="s">
        <v>147</v>
      </c>
      <c r="P1264" t="s">
        <v>2789</v>
      </c>
      <c r="Q1264" t="s">
        <v>46</v>
      </c>
      <c r="R1264" t="s">
        <v>77</v>
      </c>
      <c r="S1264" t="s">
        <v>2790</v>
      </c>
      <c r="T1264">
        <v>6.6879999999999997</v>
      </c>
      <c r="U1264">
        <v>2</v>
      </c>
      <c r="V1264">
        <v>0.2</v>
      </c>
      <c r="W1264">
        <v>2.3408000000000002</v>
      </c>
    </row>
    <row r="1265" spans="1:23" x14ac:dyDescent="0.3">
      <c r="A1265">
        <v>4979</v>
      </c>
      <c r="B1265" t="s">
        <v>6084</v>
      </c>
      <c r="C1265" s="12">
        <v>42197</v>
      </c>
      <c r="D1265" s="15">
        <f t="shared" si="38"/>
        <v>2015</v>
      </c>
      <c r="E1265" s="15">
        <f t="shared" si="39"/>
        <v>7</v>
      </c>
      <c r="F1265" s="14">
        <v>42259</v>
      </c>
      <c r="G1265" t="s">
        <v>182</v>
      </c>
      <c r="H1265" t="s">
        <v>924</v>
      </c>
      <c r="I1265" t="s">
        <v>925</v>
      </c>
      <c r="J1265" t="s">
        <v>25</v>
      </c>
      <c r="K1265" t="s">
        <v>26</v>
      </c>
      <c r="L1265" t="s">
        <v>250</v>
      </c>
      <c r="M1265" t="s">
        <v>251</v>
      </c>
      <c r="N1265">
        <v>10024</v>
      </c>
      <c r="O1265" t="s">
        <v>147</v>
      </c>
      <c r="P1265" t="s">
        <v>3269</v>
      </c>
      <c r="Q1265" t="s">
        <v>73</v>
      </c>
      <c r="R1265" t="s">
        <v>74</v>
      </c>
      <c r="S1265" t="s">
        <v>3270</v>
      </c>
      <c r="T1265">
        <v>773.94</v>
      </c>
      <c r="U1265">
        <v>6</v>
      </c>
      <c r="V1265">
        <v>0</v>
      </c>
      <c r="W1265">
        <v>224.4426</v>
      </c>
    </row>
    <row r="1266" spans="1:23" x14ac:dyDescent="0.3">
      <c r="A1266">
        <v>9665</v>
      </c>
      <c r="B1266" t="s">
        <v>7366</v>
      </c>
      <c r="C1266" s="12">
        <v>42197</v>
      </c>
      <c r="D1266" s="15">
        <f t="shared" si="38"/>
        <v>2015</v>
      </c>
      <c r="E1266" s="15">
        <f t="shared" si="39"/>
        <v>7</v>
      </c>
      <c r="F1266" s="14">
        <v>42197</v>
      </c>
      <c r="G1266" t="s">
        <v>1191</v>
      </c>
      <c r="H1266" t="s">
        <v>943</v>
      </c>
      <c r="I1266" t="s">
        <v>944</v>
      </c>
      <c r="J1266" t="s">
        <v>41</v>
      </c>
      <c r="K1266" t="s">
        <v>26</v>
      </c>
      <c r="L1266" t="s">
        <v>2532</v>
      </c>
      <c r="M1266" t="s">
        <v>43</v>
      </c>
      <c r="N1266">
        <v>92503</v>
      </c>
      <c r="O1266" t="s">
        <v>44</v>
      </c>
      <c r="P1266" t="s">
        <v>2242</v>
      </c>
      <c r="Q1266" t="s">
        <v>46</v>
      </c>
      <c r="R1266" t="s">
        <v>92</v>
      </c>
      <c r="S1266" t="s">
        <v>2243</v>
      </c>
      <c r="T1266">
        <v>12.96</v>
      </c>
      <c r="U1266">
        <v>2</v>
      </c>
      <c r="V1266">
        <v>0</v>
      </c>
      <c r="W1266">
        <v>6.2207999999999997</v>
      </c>
    </row>
    <row r="1267" spans="1:23" x14ac:dyDescent="0.3">
      <c r="A1267">
        <v>763</v>
      </c>
      <c r="B1267" t="s">
        <v>2160</v>
      </c>
      <c r="C1267" s="12">
        <v>42218</v>
      </c>
      <c r="D1267" s="15">
        <f t="shared" si="38"/>
        <v>2015</v>
      </c>
      <c r="E1267" s="15">
        <f t="shared" si="39"/>
        <v>8</v>
      </c>
      <c r="F1267" s="14" t="s">
        <v>780</v>
      </c>
      <c r="G1267" t="s">
        <v>51</v>
      </c>
      <c r="H1267" t="s">
        <v>2161</v>
      </c>
      <c r="I1267" t="s">
        <v>2162</v>
      </c>
      <c r="J1267" t="s">
        <v>25</v>
      </c>
      <c r="K1267" t="s">
        <v>26</v>
      </c>
      <c r="L1267" t="s">
        <v>467</v>
      </c>
      <c r="M1267" t="s">
        <v>468</v>
      </c>
      <c r="N1267">
        <v>43229</v>
      </c>
      <c r="O1267" t="s">
        <v>147</v>
      </c>
      <c r="P1267" t="s">
        <v>645</v>
      </c>
      <c r="Q1267" t="s">
        <v>73</v>
      </c>
      <c r="R1267" t="s">
        <v>74</v>
      </c>
      <c r="S1267" t="s">
        <v>646</v>
      </c>
      <c r="T1267">
        <v>107.982</v>
      </c>
      <c r="U1267">
        <v>3</v>
      </c>
      <c r="V1267">
        <v>0.4</v>
      </c>
      <c r="W1267">
        <v>-26.9955</v>
      </c>
    </row>
    <row r="1268" spans="1:23" x14ac:dyDescent="0.3">
      <c r="A1268">
        <v>7612</v>
      </c>
      <c r="B1268" t="s">
        <v>6866</v>
      </c>
      <c r="C1268" s="12">
        <v>42218</v>
      </c>
      <c r="D1268" s="15">
        <f t="shared" si="38"/>
        <v>2015</v>
      </c>
      <c r="E1268" s="15">
        <f t="shared" si="39"/>
        <v>8</v>
      </c>
      <c r="F1268" s="14">
        <v>42310</v>
      </c>
      <c r="G1268" t="s">
        <v>182</v>
      </c>
      <c r="H1268" t="s">
        <v>64</v>
      </c>
      <c r="I1268" t="s">
        <v>65</v>
      </c>
      <c r="J1268" t="s">
        <v>25</v>
      </c>
      <c r="K1268" t="s">
        <v>26</v>
      </c>
      <c r="L1268" t="s">
        <v>6817</v>
      </c>
      <c r="M1268" t="s">
        <v>3894</v>
      </c>
      <c r="N1268">
        <v>67846</v>
      </c>
      <c r="O1268" t="s">
        <v>106</v>
      </c>
      <c r="P1268" t="s">
        <v>4980</v>
      </c>
      <c r="Q1268" t="s">
        <v>46</v>
      </c>
      <c r="R1268" t="s">
        <v>92</v>
      </c>
      <c r="S1268" t="s">
        <v>4981</v>
      </c>
      <c r="T1268">
        <v>9.5399999999999991</v>
      </c>
      <c r="U1268">
        <v>2</v>
      </c>
      <c r="V1268">
        <v>0</v>
      </c>
      <c r="W1268">
        <v>4.2930000000000001</v>
      </c>
    </row>
    <row r="1269" spans="1:23" x14ac:dyDescent="0.3">
      <c r="A1269">
        <v>7613</v>
      </c>
      <c r="B1269" t="s">
        <v>6866</v>
      </c>
      <c r="C1269" s="12">
        <v>42218</v>
      </c>
      <c r="D1269" s="15">
        <f t="shared" si="38"/>
        <v>2015</v>
      </c>
      <c r="E1269" s="15">
        <f t="shared" si="39"/>
        <v>8</v>
      </c>
      <c r="F1269" s="14">
        <v>42310</v>
      </c>
      <c r="G1269" t="s">
        <v>182</v>
      </c>
      <c r="H1269" t="s">
        <v>64</v>
      </c>
      <c r="I1269" t="s">
        <v>65</v>
      </c>
      <c r="J1269" t="s">
        <v>25</v>
      </c>
      <c r="K1269" t="s">
        <v>26</v>
      </c>
      <c r="L1269" t="s">
        <v>6817</v>
      </c>
      <c r="M1269" t="s">
        <v>3894</v>
      </c>
      <c r="N1269">
        <v>67846</v>
      </c>
      <c r="O1269" t="s">
        <v>106</v>
      </c>
      <c r="P1269" t="s">
        <v>775</v>
      </c>
      <c r="Q1269" t="s">
        <v>46</v>
      </c>
      <c r="R1269" t="s">
        <v>253</v>
      </c>
      <c r="S1269" t="s">
        <v>776</v>
      </c>
      <c r="T1269">
        <v>5.81</v>
      </c>
      <c r="U1269">
        <v>1</v>
      </c>
      <c r="V1269">
        <v>0</v>
      </c>
      <c r="W1269">
        <v>1.8010999999999999</v>
      </c>
    </row>
    <row r="1270" spans="1:23" x14ac:dyDescent="0.3">
      <c r="A1270">
        <v>7614</v>
      </c>
      <c r="B1270" t="s">
        <v>6866</v>
      </c>
      <c r="C1270" s="12">
        <v>42218</v>
      </c>
      <c r="D1270" s="15">
        <f t="shared" si="38"/>
        <v>2015</v>
      </c>
      <c r="E1270" s="15">
        <f t="shared" si="39"/>
        <v>8</v>
      </c>
      <c r="F1270" s="14">
        <v>42310</v>
      </c>
      <c r="G1270" t="s">
        <v>182</v>
      </c>
      <c r="H1270" t="s">
        <v>64</v>
      </c>
      <c r="I1270" t="s">
        <v>65</v>
      </c>
      <c r="J1270" t="s">
        <v>25</v>
      </c>
      <c r="K1270" t="s">
        <v>26</v>
      </c>
      <c r="L1270" t="s">
        <v>6817</v>
      </c>
      <c r="M1270" t="s">
        <v>3894</v>
      </c>
      <c r="N1270">
        <v>67846</v>
      </c>
      <c r="O1270" t="s">
        <v>106</v>
      </c>
      <c r="P1270" t="s">
        <v>540</v>
      </c>
      <c r="Q1270" t="s">
        <v>46</v>
      </c>
      <c r="R1270" t="s">
        <v>70</v>
      </c>
      <c r="S1270" t="s">
        <v>541</v>
      </c>
      <c r="T1270">
        <v>5.76</v>
      </c>
      <c r="U1270">
        <v>2</v>
      </c>
      <c r="V1270">
        <v>0</v>
      </c>
      <c r="W1270">
        <v>1.728</v>
      </c>
    </row>
    <row r="1271" spans="1:23" x14ac:dyDescent="0.3">
      <c r="A1271">
        <v>3995</v>
      </c>
      <c r="B1271" t="s">
        <v>5656</v>
      </c>
      <c r="C1271" s="12">
        <v>42219</v>
      </c>
      <c r="D1271" s="15">
        <f t="shared" si="38"/>
        <v>2015</v>
      </c>
      <c r="E1271" s="15">
        <f t="shared" si="39"/>
        <v>8</v>
      </c>
      <c r="F1271" s="14">
        <v>42341</v>
      </c>
      <c r="G1271" t="s">
        <v>51</v>
      </c>
      <c r="H1271" t="s">
        <v>5657</v>
      </c>
      <c r="I1271" t="s">
        <v>5658</v>
      </c>
      <c r="J1271" t="s">
        <v>25</v>
      </c>
      <c r="K1271" t="s">
        <v>26</v>
      </c>
      <c r="L1271" t="s">
        <v>3878</v>
      </c>
      <c r="M1271" t="s">
        <v>116</v>
      </c>
      <c r="N1271">
        <v>53142</v>
      </c>
      <c r="O1271" t="s">
        <v>106</v>
      </c>
      <c r="P1271" t="s">
        <v>5311</v>
      </c>
      <c r="Q1271" t="s">
        <v>31</v>
      </c>
      <c r="R1271" t="s">
        <v>32</v>
      </c>
      <c r="S1271" t="s">
        <v>5312</v>
      </c>
      <c r="T1271">
        <v>512.94000000000005</v>
      </c>
      <c r="U1271">
        <v>3</v>
      </c>
      <c r="V1271">
        <v>0</v>
      </c>
      <c r="W1271">
        <v>97.458600000000004</v>
      </c>
    </row>
    <row r="1272" spans="1:23" x14ac:dyDescent="0.3">
      <c r="A1272">
        <v>3996</v>
      </c>
      <c r="B1272" t="s">
        <v>5656</v>
      </c>
      <c r="C1272" s="12">
        <v>42219</v>
      </c>
      <c r="D1272" s="15">
        <f t="shared" si="38"/>
        <v>2015</v>
      </c>
      <c r="E1272" s="15">
        <f t="shared" si="39"/>
        <v>8</v>
      </c>
      <c r="F1272" s="14">
        <v>42341</v>
      </c>
      <c r="G1272" t="s">
        <v>51</v>
      </c>
      <c r="H1272" t="s">
        <v>5657</v>
      </c>
      <c r="I1272" t="s">
        <v>5658</v>
      </c>
      <c r="J1272" t="s">
        <v>25</v>
      </c>
      <c r="K1272" t="s">
        <v>26</v>
      </c>
      <c r="L1272" t="s">
        <v>3878</v>
      </c>
      <c r="M1272" t="s">
        <v>116</v>
      </c>
      <c r="N1272">
        <v>53142</v>
      </c>
      <c r="O1272" t="s">
        <v>106</v>
      </c>
      <c r="P1272" t="s">
        <v>4306</v>
      </c>
      <c r="Q1272" t="s">
        <v>31</v>
      </c>
      <c r="R1272" t="s">
        <v>35</v>
      </c>
      <c r="S1272" t="s">
        <v>4307</v>
      </c>
      <c r="T1272">
        <v>860.93</v>
      </c>
      <c r="U1272">
        <v>7</v>
      </c>
      <c r="V1272">
        <v>0</v>
      </c>
      <c r="W1272">
        <v>189.40459999999999</v>
      </c>
    </row>
    <row r="1273" spans="1:23" x14ac:dyDescent="0.3">
      <c r="A1273">
        <v>3997</v>
      </c>
      <c r="B1273" t="s">
        <v>5656</v>
      </c>
      <c r="C1273" s="12">
        <v>42219</v>
      </c>
      <c r="D1273" s="15">
        <f t="shared" si="38"/>
        <v>2015</v>
      </c>
      <c r="E1273" s="15">
        <f t="shared" si="39"/>
        <v>8</v>
      </c>
      <c r="F1273" s="14">
        <v>42341</v>
      </c>
      <c r="G1273" t="s">
        <v>51</v>
      </c>
      <c r="H1273" t="s">
        <v>5657</v>
      </c>
      <c r="I1273" t="s">
        <v>5658</v>
      </c>
      <c r="J1273" t="s">
        <v>25</v>
      </c>
      <c r="K1273" t="s">
        <v>26</v>
      </c>
      <c r="L1273" t="s">
        <v>3878</v>
      </c>
      <c r="M1273" t="s">
        <v>116</v>
      </c>
      <c r="N1273">
        <v>53142</v>
      </c>
      <c r="O1273" t="s">
        <v>106</v>
      </c>
      <c r="P1273" t="s">
        <v>1266</v>
      </c>
      <c r="Q1273" t="s">
        <v>73</v>
      </c>
      <c r="R1273" t="s">
        <v>74</v>
      </c>
      <c r="S1273" t="s">
        <v>1267</v>
      </c>
      <c r="T1273">
        <v>769.95</v>
      </c>
      <c r="U1273">
        <v>5</v>
      </c>
      <c r="V1273">
        <v>0</v>
      </c>
      <c r="W1273">
        <v>223.28550000000001</v>
      </c>
    </row>
    <row r="1274" spans="1:23" x14ac:dyDescent="0.3">
      <c r="A1274">
        <v>3998</v>
      </c>
      <c r="B1274" t="s">
        <v>5656</v>
      </c>
      <c r="C1274" s="12">
        <v>42219</v>
      </c>
      <c r="D1274" s="15">
        <f t="shared" si="38"/>
        <v>2015</v>
      </c>
      <c r="E1274" s="15">
        <f t="shared" si="39"/>
        <v>8</v>
      </c>
      <c r="F1274" s="14">
        <v>42341</v>
      </c>
      <c r="G1274" t="s">
        <v>51</v>
      </c>
      <c r="H1274" t="s">
        <v>5657</v>
      </c>
      <c r="I1274" t="s">
        <v>5658</v>
      </c>
      <c r="J1274" t="s">
        <v>25</v>
      </c>
      <c r="K1274" t="s">
        <v>26</v>
      </c>
      <c r="L1274" t="s">
        <v>3878</v>
      </c>
      <c r="M1274" t="s">
        <v>116</v>
      </c>
      <c r="N1274">
        <v>53142</v>
      </c>
      <c r="O1274" t="s">
        <v>106</v>
      </c>
      <c r="P1274" t="s">
        <v>5659</v>
      </c>
      <c r="Q1274" t="s">
        <v>46</v>
      </c>
      <c r="R1274" t="s">
        <v>70</v>
      </c>
      <c r="S1274" t="s">
        <v>5660</v>
      </c>
      <c r="T1274">
        <v>14.98</v>
      </c>
      <c r="U1274">
        <v>1</v>
      </c>
      <c r="V1274">
        <v>0</v>
      </c>
      <c r="W1274">
        <v>4.4939999999999998</v>
      </c>
    </row>
    <row r="1275" spans="1:23" x14ac:dyDescent="0.3">
      <c r="A1275">
        <v>3999</v>
      </c>
      <c r="B1275" t="s">
        <v>5656</v>
      </c>
      <c r="C1275" s="12">
        <v>42219</v>
      </c>
      <c r="D1275" s="15">
        <f t="shared" si="38"/>
        <v>2015</v>
      </c>
      <c r="E1275" s="15">
        <f t="shared" si="39"/>
        <v>8</v>
      </c>
      <c r="F1275" s="14">
        <v>42341</v>
      </c>
      <c r="G1275" t="s">
        <v>51</v>
      </c>
      <c r="H1275" t="s">
        <v>5657</v>
      </c>
      <c r="I1275" t="s">
        <v>5658</v>
      </c>
      <c r="J1275" t="s">
        <v>25</v>
      </c>
      <c r="K1275" t="s">
        <v>26</v>
      </c>
      <c r="L1275" t="s">
        <v>3878</v>
      </c>
      <c r="M1275" t="s">
        <v>116</v>
      </c>
      <c r="N1275">
        <v>53142</v>
      </c>
      <c r="O1275" t="s">
        <v>106</v>
      </c>
      <c r="P1275" t="s">
        <v>4411</v>
      </c>
      <c r="Q1275" t="s">
        <v>31</v>
      </c>
      <c r="R1275" t="s">
        <v>67</v>
      </c>
      <c r="S1275" t="s">
        <v>4412</v>
      </c>
      <c r="T1275">
        <v>373.08</v>
      </c>
      <c r="U1275">
        <v>6</v>
      </c>
      <c r="V1275">
        <v>0</v>
      </c>
      <c r="W1275">
        <v>82.077600000000004</v>
      </c>
    </row>
    <row r="1276" spans="1:23" x14ac:dyDescent="0.3">
      <c r="A1276">
        <v>4167</v>
      </c>
      <c r="B1276" t="s">
        <v>5730</v>
      </c>
      <c r="C1276" s="12">
        <v>42219</v>
      </c>
      <c r="D1276" s="15">
        <f t="shared" si="38"/>
        <v>2015</v>
      </c>
      <c r="E1276" s="15">
        <f t="shared" si="39"/>
        <v>8</v>
      </c>
      <c r="F1276" s="14" t="s">
        <v>4166</v>
      </c>
      <c r="G1276" t="s">
        <v>51</v>
      </c>
      <c r="H1276" t="s">
        <v>1926</v>
      </c>
      <c r="I1276" t="s">
        <v>1927</v>
      </c>
      <c r="J1276" t="s">
        <v>41</v>
      </c>
      <c r="K1276" t="s">
        <v>26</v>
      </c>
      <c r="L1276" t="s">
        <v>1085</v>
      </c>
      <c r="M1276" t="s">
        <v>251</v>
      </c>
      <c r="N1276">
        <v>11561</v>
      </c>
      <c r="O1276" t="s">
        <v>147</v>
      </c>
      <c r="P1276" t="s">
        <v>5053</v>
      </c>
      <c r="Q1276" t="s">
        <v>46</v>
      </c>
      <c r="R1276" t="s">
        <v>92</v>
      </c>
      <c r="S1276" t="s">
        <v>5054</v>
      </c>
      <c r="T1276">
        <v>19.440000000000001</v>
      </c>
      <c r="U1276">
        <v>3</v>
      </c>
      <c r="V1276">
        <v>0</v>
      </c>
      <c r="W1276">
        <v>9.3312000000000008</v>
      </c>
    </row>
    <row r="1277" spans="1:23" x14ac:dyDescent="0.3">
      <c r="A1277">
        <v>5174</v>
      </c>
      <c r="B1277" t="s">
        <v>6157</v>
      </c>
      <c r="C1277" s="12">
        <v>42219</v>
      </c>
      <c r="D1277" s="15">
        <f t="shared" si="38"/>
        <v>2015</v>
      </c>
      <c r="E1277" s="15">
        <f t="shared" si="39"/>
        <v>8</v>
      </c>
      <c r="F1277" s="14">
        <v>42280</v>
      </c>
      <c r="G1277" t="s">
        <v>182</v>
      </c>
      <c r="H1277" t="s">
        <v>5437</v>
      </c>
      <c r="I1277" t="s">
        <v>5438</v>
      </c>
      <c r="J1277" t="s">
        <v>41</v>
      </c>
      <c r="K1277" t="s">
        <v>26</v>
      </c>
      <c r="L1277" t="s">
        <v>3148</v>
      </c>
      <c r="M1277" t="s">
        <v>431</v>
      </c>
      <c r="N1277">
        <v>81001</v>
      </c>
      <c r="O1277" t="s">
        <v>44</v>
      </c>
      <c r="P1277" t="s">
        <v>1169</v>
      </c>
      <c r="Q1277" t="s">
        <v>46</v>
      </c>
      <c r="R1277" t="s">
        <v>70</v>
      </c>
      <c r="S1277" t="s">
        <v>1170</v>
      </c>
      <c r="T1277">
        <v>3.4079999999999999</v>
      </c>
      <c r="U1277">
        <v>1</v>
      </c>
      <c r="V1277">
        <v>0.2</v>
      </c>
      <c r="W1277">
        <v>0.89459999999999995</v>
      </c>
    </row>
    <row r="1278" spans="1:23" x14ac:dyDescent="0.3">
      <c r="A1278">
        <v>7782</v>
      </c>
      <c r="B1278" t="s">
        <v>6903</v>
      </c>
      <c r="C1278" s="12">
        <v>42219</v>
      </c>
      <c r="D1278" s="15">
        <f t="shared" si="38"/>
        <v>2015</v>
      </c>
      <c r="E1278" s="15">
        <f t="shared" si="39"/>
        <v>8</v>
      </c>
      <c r="F1278" s="14">
        <v>42341</v>
      </c>
      <c r="G1278" t="s">
        <v>51</v>
      </c>
      <c r="H1278" t="s">
        <v>2782</v>
      </c>
      <c r="I1278" t="s">
        <v>2783</v>
      </c>
      <c r="J1278" t="s">
        <v>25</v>
      </c>
      <c r="K1278" t="s">
        <v>26</v>
      </c>
      <c r="L1278" t="s">
        <v>285</v>
      </c>
      <c r="M1278" t="s">
        <v>201</v>
      </c>
      <c r="N1278">
        <v>60623</v>
      </c>
      <c r="O1278" t="s">
        <v>106</v>
      </c>
      <c r="P1278" t="s">
        <v>1019</v>
      </c>
      <c r="Q1278" t="s">
        <v>46</v>
      </c>
      <c r="R1278" t="s">
        <v>77</v>
      </c>
      <c r="S1278" t="s">
        <v>1020</v>
      </c>
      <c r="T1278">
        <v>8.5679999999999996</v>
      </c>
      <c r="U1278">
        <v>3</v>
      </c>
      <c r="V1278">
        <v>0.8</v>
      </c>
      <c r="W1278">
        <v>-14.5656</v>
      </c>
    </row>
    <row r="1279" spans="1:23" x14ac:dyDescent="0.3">
      <c r="A1279">
        <v>1152</v>
      </c>
      <c r="B1279" t="s">
        <v>2911</v>
      </c>
      <c r="C1279" s="12">
        <v>42221</v>
      </c>
      <c r="D1279" s="15">
        <f t="shared" si="38"/>
        <v>2015</v>
      </c>
      <c r="E1279" s="15">
        <f t="shared" si="39"/>
        <v>8</v>
      </c>
      <c r="F1279" s="14" t="s">
        <v>2014</v>
      </c>
      <c r="G1279" t="s">
        <v>51</v>
      </c>
      <c r="H1279" t="s">
        <v>930</v>
      </c>
      <c r="I1279" t="s">
        <v>931</v>
      </c>
      <c r="J1279" t="s">
        <v>41</v>
      </c>
      <c r="K1279" t="s">
        <v>26</v>
      </c>
      <c r="L1279" t="s">
        <v>2912</v>
      </c>
      <c r="M1279" t="s">
        <v>468</v>
      </c>
      <c r="N1279">
        <v>44221</v>
      </c>
      <c r="O1279" t="s">
        <v>147</v>
      </c>
      <c r="P1279" t="s">
        <v>2913</v>
      </c>
      <c r="Q1279" t="s">
        <v>31</v>
      </c>
      <c r="R1279" t="s">
        <v>67</v>
      </c>
      <c r="S1279" t="s">
        <v>2914</v>
      </c>
      <c r="T1279">
        <v>8.3520000000000003</v>
      </c>
      <c r="U1279">
        <v>6</v>
      </c>
      <c r="V1279">
        <v>0.2</v>
      </c>
      <c r="W1279">
        <v>1.2527999999999999</v>
      </c>
    </row>
    <row r="1280" spans="1:23" x14ac:dyDescent="0.3">
      <c r="A1280">
        <v>1979</v>
      </c>
      <c r="B1280" t="s">
        <v>4117</v>
      </c>
      <c r="C1280" s="12">
        <v>42221</v>
      </c>
      <c r="D1280" s="15">
        <f t="shared" si="38"/>
        <v>2015</v>
      </c>
      <c r="E1280" s="15">
        <f t="shared" si="39"/>
        <v>8</v>
      </c>
      <c r="F1280" s="14">
        <v>42343</v>
      </c>
      <c r="G1280" t="s">
        <v>51</v>
      </c>
      <c r="H1280" t="s">
        <v>1642</v>
      </c>
      <c r="I1280" t="s">
        <v>1643</v>
      </c>
      <c r="J1280" t="s">
        <v>25</v>
      </c>
      <c r="K1280" t="s">
        <v>26</v>
      </c>
      <c r="L1280" t="s">
        <v>1783</v>
      </c>
      <c r="M1280" t="s">
        <v>395</v>
      </c>
      <c r="N1280">
        <v>97301</v>
      </c>
      <c r="O1280" t="s">
        <v>44</v>
      </c>
      <c r="P1280" t="s">
        <v>4118</v>
      </c>
      <c r="Q1280" t="s">
        <v>46</v>
      </c>
      <c r="R1280" t="s">
        <v>70</v>
      </c>
      <c r="S1280" t="s">
        <v>4119</v>
      </c>
      <c r="T1280">
        <v>5.2480000000000002</v>
      </c>
      <c r="U1280">
        <v>2</v>
      </c>
      <c r="V1280">
        <v>0.2</v>
      </c>
      <c r="W1280">
        <v>0.59040000000000004</v>
      </c>
    </row>
    <row r="1281" spans="1:23" x14ac:dyDescent="0.3">
      <c r="A1281">
        <v>5062</v>
      </c>
      <c r="B1281" t="s">
        <v>6127</v>
      </c>
      <c r="C1281" s="12">
        <v>42221</v>
      </c>
      <c r="D1281" s="15">
        <f t="shared" si="38"/>
        <v>2015</v>
      </c>
      <c r="E1281" s="15">
        <f t="shared" si="39"/>
        <v>8</v>
      </c>
      <c r="F1281" s="14">
        <v>42343</v>
      </c>
      <c r="G1281" t="s">
        <v>51</v>
      </c>
      <c r="H1281" t="s">
        <v>2569</v>
      </c>
      <c r="I1281" t="s">
        <v>2570</v>
      </c>
      <c r="J1281" t="s">
        <v>25</v>
      </c>
      <c r="K1281" t="s">
        <v>26</v>
      </c>
      <c r="L1281" t="s">
        <v>386</v>
      </c>
      <c r="M1281" t="s">
        <v>217</v>
      </c>
      <c r="N1281">
        <v>55407</v>
      </c>
      <c r="O1281" t="s">
        <v>106</v>
      </c>
      <c r="P1281" t="s">
        <v>2469</v>
      </c>
      <c r="Q1281" t="s">
        <v>46</v>
      </c>
      <c r="R1281" t="s">
        <v>77</v>
      </c>
      <c r="S1281" t="s">
        <v>2470</v>
      </c>
      <c r="T1281">
        <v>43.98</v>
      </c>
      <c r="U1281">
        <v>2</v>
      </c>
      <c r="V1281">
        <v>0</v>
      </c>
      <c r="W1281">
        <v>21.99</v>
      </c>
    </row>
    <row r="1282" spans="1:23" x14ac:dyDescent="0.3">
      <c r="A1282">
        <v>5063</v>
      </c>
      <c r="B1282" t="s">
        <v>6127</v>
      </c>
      <c r="C1282" s="12">
        <v>42221</v>
      </c>
      <c r="D1282" s="15">
        <f t="shared" si="38"/>
        <v>2015</v>
      </c>
      <c r="E1282" s="15">
        <f t="shared" si="39"/>
        <v>8</v>
      </c>
      <c r="F1282" s="14">
        <v>42343</v>
      </c>
      <c r="G1282" t="s">
        <v>51</v>
      </c>
      <c r="H1282" t="s">
        <v>2569</v>
      </c>
      <c r="I1282" t="s">
        <v>2570</v>
      </c>
      <c r="J1282" t="s">
        <v>25</v>
      </c>
      <c r="K1282" t="s">
        <v>26</v>
      </c>
      <c r="L1282" t="s">
        <v>386</v>
      </c>
      <c r="M1282" t="s">
        <v>217</v>
      </c>
      <c r="N1282">
        <v>55407</v>
      </c>
      <c r="O1282" t="s">
        <v>106</v>
      </c>
      <c r="P1282" t="s">
        <v>3673</v>
      </c>
      <c r="Q1282" t="s">
        <v>73</v>
      </c>
      <c r="R1282" t="s">
        <v>74</v>
      </c>
      <c r="S1282" t="s">
        <v>3674</v>
      </c>
      <c r="T1282">
        <v>377.97</v>
      </c>
      <c r="U1282">
        <v>3</v>
      </c>
      <c r="V1282">
        <v>0</v>
      </c>
      <c r="W1282">
        <v>105.83159999999999</v>
      </c>
    </row>
    <row r="1283" spans="1:23" x14ac:dyDescent="0.3">
      <c r="A1283">
        <v>5064</v>
      </c>
      <c r="B1283" t="s">
        <v>6127</v>
      </c>
      <c r="C1283" s="12">
        <v>42221</v>
      </c>
      <c r="D1283" s="15">
        <f t="shared" ref="D1283:D1346" si="40">YEAR(C1283)</f>
        <v>2015</v>
      </c>
      <c r="E1283" s="15">
        <f t="shared" ref="E1283:E1346" si="41">MONTH(C1283)</f>
        <v>8</v>
      </c>
      <c r="F1283" s="14">
        <v>42343</v>
      </c>
      <c r="G1283" t="s">
        <v>51</v>
      </c>
      <c r="H1283" t="s">
        <v>2569</v>
      </c>
      <c r="I1283" t="s">
        <v>2570</v>
      </c>
      <c r="J1283" t="s">
        <v>25</v>
      </c>
      <c r="K1283" t="s">
        <v>26</v>
      </c>
      <c r="L1283" t="s">
        <v>386</v>
      </c>
      <c r="M1283" t="s">
        <v>217</v>
      </c>
      <c r="N1283">
        <v>55407</v>
      </c>
      <c r="O1283" t="s">
        <v>106</v>
      </c>
      <c r="P1283" t="s">
        <v>1679</v>
      </c>
      <c r="Q1283" t="s">
        <v>31</v>
      </c>
      <c r="R1283" t="s">
        <v>67</v>
      </c>
      <c r="S1283" t="s">
        <v>1680</v>
      </c>
      <c r="T1283">
        <v>123.96</v>
      </c>
      <c r="U1283">
        <v>3</v>
      </c>
      <c r="V1283">
        <v>0</v>
      </c>
      <c r="W1283">
        <v>11.1564</v>
      </c>
    </row>
    <row r="1284" spans="1:23" x14ac:dyDescent="0.3">
      <c r="A1284">
        <v>5528</v>
      </c>
      <c r="B1284" t="s">
        <v>6285</v>
      </c>
      <c r="C1284" s="12">
        <v>42221</v>
      </c>
      <c r="D1284" s="15">
        <f t="shared" si="40"/>
        <v>2015</v>
      </c>
      <c r="E1284" s="15">
        <f t="shared" si="41"/>
        <v>8</v>
      </c>
      <c r="F1284" s="14">
        <v>42282</v>
      </c>
      <c r="G1284" t="s">
        <v>182</v>
      </c>
      <c r="H1284" t="s">
        <v>3212</v>
      </c>
      <c r="I1284" t="s">
        <v>3213</v>
      </c>
      <c r="J1284" t="s">
        <v>103</v>
      </c>
      <c r="K1284" t="s">
        <v>26</v>
      </c>
      <c r="L1284" t="s">
        <v>250</v>
      </c>
      <c r="M1284" t="s">
        <v>251</v>
      </c>
      <c r="N1284">
        <v>10009</v>
      </c>
      <c r="O1284" t="s">
        <v>147</v>
      </c>
      <c r="P1284" t="s">
        <v>1491</v>
      </c>
      <c r="Q1284" t="s">
        <v>46</v>
      </c>
      <c r="R1284" t="s">
        <v>92</v>
      </c>
      <c r="S1284" t="s">
        <v>1492</v>
      </c>
      <c r="T1284">
        <v>37.94</v>
      </c>
      <c r="U1284">
        <v>2</v>
      </c>
      <c r="V1284">
        <v>0</v>
      </c>
      <c r="W1284">
        <v>18.211200000000002</v>
      </c>
    </row>
    <row r="1285" spans="1:23" x14ac:dyDescent="0.3">
      <c r="A1285">
        <v>5708</v>
      </c>
      <c r="B1285" t="s">
        <v>6356</v>
      </c>
      <c r="C1285" s="12">
        <v>42221</v>
      </c>
      <c r="D1285" s="15">
        <f t="shared" si="40"/>
        <v>2015</v>
      </c>
      <c r="E1285" s="15">
        <f t="shared" si="41"/>
        <v>8</v>
      </c>
      <c r="F1285" s="14" t="s">
        <v>6338</v>
      </c>
      <c r="G1285" t="s">
        <v>51</v>
      </c>
      <c r="H1285" t="s">
        <v>3702</v>
      </c>
      <c r="I1285" t="s">
        <v>3703</v>
      </c>
      <c r="J1285" t="s">
        <v>25</v>
      </c>
      <c r="K1285" t="s">
        <v>26</v>
      </c>
      <c r="L1285" t="s">
        <v>250</v>
      </c>
      <c r="M1285" t="s">
        <v>251</v>
      </c>
      <c r="N1285">
        <v>10024</v>
      </c>
      <c r="O1285" t="s">
        <v>147</v>
      </c>
      <c r="P1285" t="s">
        <v>2593</v>
      </c>
      <c r="Q1285" t="s">
        <v>31</v>
      </c>
      <c r="R1285" t="s">
        <v>67</v>
      </c>
      <c r="S1285" t="s">
        <v>2594</v>
      </c>
      <c r="T1285">
        <v>79.44</v>
      </c>
      <c r="U1285">
        <v>3</v>
      </c>
      <c r="V1285">
        <v>0</v>
      </c>
      <c r="W1285">
        <v>30.187200000000001</v>
      </c>
    </row>
    <row r="1286" spans="1:23" x14ac:dyDescent="0.3">
      <c r="A1286">
        <v>5709</v>
      </c>
      <c r="B1286" t="s">
        <v>6356</v>
      </c>
      <c r="C1286" s="12">
        <v>42221</v>
      </c>
      <c r="D1286" s="15">
        <f t="shared" si="40"/>
        <v>2015</v>
      </c>
      <c r="E1286" s="15">
        <f t="shared" si="41"/>
        <v>8</v>
      </c>
      <c r="F1286" s="14" t="s">
        <v>6338</v>
      </c>
      <c r="G1286" t="s">
        <v>51</v>
      </c>
      <c r="H1286" t="s">
        <v>3702</v>
      </c>
      <c r="I1286" t="s">
        <v>3703</v>
      </c>
      <c r="J1286" t="s">
        <v>25</v>
      </c>
      <c r="K1286" t="s">
        <v>26</v>
      </c>
      <c r="L1286" t="s">
        <v>250</v>
      </c>
      <c r="M1286" t="s">
        <v>251</v>
      </c>
      <c r="N1286">
        <v>10024</v>
      </c>
      <c r="O1286" t="s">
        <v>147</v>
      </c>
      <c r="P1286" t="s">
        <v>4853</v>
      </c>
      <c r="Q1286" t="s">
        <v>46</v>
      </c>
      <c r="R1286" t="s">
        <v>546</v>
      </c>
      <c r="S1286" t="s">
        <v>4854</v>
      </c>
      <c r="T1286">
        <v>357.93</v>
      </c>
      <c r="U1286">
        <v>3</v>
      </c>
      <c r="V1286">
        <v>0</v>
      </c>
      <c r="W1286">
        <v>7.1585999999999999</v>
      </c>
    </row>
    <row r="1287" spans="1:23" x14ac:dyDescent="0.3">
      <c r="A1287">
        <v>5710</v>
      </c>
      <c r="B1287" t="s">
        <v>6356</v>
      </c>
      <c r="C1287" s="12">
        <v>42221</v>
      </c>
      <c r="D1287" s="15">
        <f t="shared" si="40"/>
        <v>2015</v>
      </c>
      <c r="E1287" s="15">
        <f t="shared" si="41"/>
        <v>8</v>
      </c>
      <c r="F1287" s="14" t="s">
        <v>6338</v>
      </c>
      <c r="G1287" t="s">
        <v>51</v>
      </c>
      <c r="H1287" t="s">
        <v>3702</v>
      </c>
      <c r="I1287" t="s">
        <v>3703</v>
      </c>
      <c r="J1287" t="s">
        <v>25</v>
      </c>
      <c r="K1287" t="s">
        <v>26</v>
      </c>
      <c r="L1287" t="s">
        <v>250</v>
      </c>
      <c r="M1287" t="s">
        <v>251</v>
      </c>
      <c r="N1287">
        <v>10024</v>
      </c>
      <c r="O1287" t="s">
        <v>147</v>
      </c>
      <c r="P1287" t="s">
        <v>1660</v>
      </c>
      <c r="Q1287" t="s">
        <v>31</v>
      </c>
      <c r="R1287" t="s">
        <v>35</v>
      </c>
      <c r="S1287" t="s">
        <v>1661</v>
      </c>
      <c r="T1287">
        <v>127.764</v>
      </c>
      <c r="U1287">
        <v>2</v>
      </c>
      <c r="V1287">
        <v>0.1</v>
      </c>
      <c r="W1287">
        <v>21.294</v>
      </c>
    </row>
    <row r="1288" spans="1:23" x14ac:dyDescent="0.3">
      <c r="A1288">
        <v>5711</v>
      </c>
      <c r="B1288" t="s">
        <v>6356</v>
      </c>
      <c r="C1288" s="12">
        <v>42221</v>
      </c>
      <c r="D1288" s="15">
        <f t="shared" si="40"/>
        <v>2015</v>
      </c>
      <c r="E1288" s="15">
        <f t="shared" si="41"/>
        <v>8</v>
      </c>
      <c r="F1288" s="14" t="s">
        <v>6338</v>
      </c>
      <c r="G1288" t="s">
        <v>51</v>
      </c>
      <c r="H1288" t="s">
        <v>3702</v>
      </c>
      <c r="I1288" t="s">
        <v>3703</v>
      </c>
      <c r="J1288" t="s">
        <v>25</v>
      </c>
      <c r="K1288" t="s">
        <v>26</v>
      </c>
      <c r="L1288" t="s">
        <v>250</v>
      </c>
      <c r="M1288" t="s">
        <v>251</v>
      </c>
      <c r="N1288">
        <v>10024</v>
      </c>
      <c r="O1288" t="s">
        <v>147</v>
      </c>
      <c r="P1288" t="s">
        <v>1310</v>
      </c>
      <c r="Q1288" t="s">
        <v>73</v>
      </c>
      <c r="R1288" t="s">
        <v>1120</v>
      </c>
      <c r="S1288" t="s">
        <v>1311</v>
      </c>
      <c r="T1288">
        <v>2799.944</v>
      </c>
      <c r="U1288">
        <v>7</v>
      </c>
      <c r="V1288">
        <v>0.2</v>
      </c>
      <c r="W1288">
        <v>1014.9797</v>
      </c>
    </row>
    <row r="1289" spans="1:23" x14ac:dyDescent="0.3">
      <c r="A1289">
        <v>5712</v>
      </c>
      <c r="B1289" t="s">
        <v>6356</v>
      </c>
      <c r="C1289" s="12">
        <v>42221</v>
      </c>
      <c r="D1289" s="15">
        <f t="shared" si="40"/>
        <v>2015</v>
      </c>
      <c r="E1289" s="15">
        <f t="shared" si="41"/>
        <v>8</v>
      </c>
      <c r="F1289" s="14" t="s">
        <v>6338</v>
      </c>
      <c r="G1289" t="s">
        <v>51</v>
      </c>
      <c r="H1289" t="s">
        <v>3702</v>
      </c>
      <c r="I1289" t="s">
        <v>3703</v>
      </c>
      <c r="J1289" t="s">
        <v>25</v>
      </c>
      <c r="K1289" t="s">
        <v>26</v>
      </c>
      <c r="L1289" t="s">
        <v>250</v>
      </c>
      <c r="M1289" t="s">
        <v>251</v>
      </c>
      <c r="N1289">
        <v>10024</v>
      </c>
      <c r="O1289" t="s">
        <v>147</v>
      </c>
      <c r="P1289" t="s">
        <v>5387</v>
      </c>
      <c r="Q1289" t="s">
        <v>46</v>
      </c>
      <c r="R1289" t="s">
        <v>92</v>
      </c>
      <c r="S1289" t="s">
        <v>5388</v>
      </c>
      <c r="T1289">
        <v>19.440000000000001</v>
      </c>
      <c r="U1289">
        <v>3</v>
      </c>
      <c r="V1289">
        <v>0</v>
      </c>
      <c r="W1289">
        <v>9.3312000000000008</v>
      </c>
    </row>
    <row r="1290" spans="1:23" x14ac:dyDescent="0.3">
      <c r="A1290">
        <v>9164</v>
      </c>
      <c r="B1290" t="s">
        <v>7245</v>
      </c>
      <c r="C1290" s="12">
        <v>42222</v>
      </c>
      <c r="D1290" s="15">
        <f t="shared" si="40"/>
        <v>2015</v>
      </c>
      <c r="E1290" s="15">
        <f t="shared" si="41"/>
        <v>8</v>
      </c>
      <c r="F1290" s="14">
        <v>42344</v>
      </c>
      <c r="G1290" t="s">
        <v>51</v>
      </c>
      <c r="H1290" t="s">
        <v>5625</v>
      </c>
      <c r="I1290" t="s">
        <v>5626</v>
      </c>
      <c r="J1290" t="s">
        <v>25</v>
      </c>
      <c r="K1290" t="s">
        <v>26</v>
      </c>
      <c r="L1290" t="s">
        <v>285</v>
      </c>
      <c r="M1290" t="s">
        <v>201</v>
      </c>
      <c r="N1290">
        <v>60610</v>
      </c>
      <c r="O1290" t="s">
        <v>106</v>
      </c>
      <c r="P1290" t="s">
        <v>4902</v>
      </c>
      <c r="Q1290" t="s">
        <v>73</v>
      </c>
      <c r="R1290" t="s">
        <v>157</v>
      </c>
      <c r="S1290" t="s">
        <v>4903</v>
      </c>
      <c r="T1290">
        <v>2.3759999999999999</v>
      </c>
      <c r="U1290">
        <v>3</v>
      </c>
      <c r="V1290">
        <v>0.2</v>
      </c>
      <c r="W1290">
        <v>0.74250000000000005</v>
      </c>
    </row>
    <row r="1291" spans="1:23" x14ac:dyDescent="0.3">
      <c r="A1291">
        <v>9165</v>
      </c>
      <c r="B1291" t="s">
        <v>7245</v>
      </c>
      <c r="C1291" s="12">
        <v>42222</v>
      </c>
      <c r="D1291" s="15">
        <f t="shared" si="40"/>
        <v>2015</v>
      </c>
      <c r="E1291" s="15">
        <f t="shared" si="41"/>
        <v>8</v>
      </c>
      <c r="F1291" s="14">
        <v>42344</v>
      </c>
      <c r="G1291" t="s">
        <v>51</v>
      </c>
      <c r="H1291" t="s">
        <v>5625</v>
      </c>
      <c r="I1291" t="s">
        <v>5626</v>
      </c>
      <c r="J1291" t="s">
        <v>25</v>
      </c>
      <c r="K1291" t="s">
        <v>26</v>
      </c>
      <c r="L1291" t="s">
        <v>285</v>
      </c>
      <c r="M1291" t="s">
        <v>201</v>
      </c>
      <c r="N1291">
        <v>60610</v>
      </c>
      <c r="O1291" t="s">
        <v>106</v>
      </c>
      <c r="P1291" t="s">
        <v>2902</v>
      </c>
      <c r="Q1291" t="s">
        <v>46</v>
      </c>
      <c r="R1291" t="s">
        <v>80</v>
      </c>
      <c r="S1291" t="s">
        <v>2903</v>
      </c>
      <c r="T1291">
        <v>143.12799999999999</v>
      </c>
      <c r="U1291">
        <v>2</v>
      </c>
      <c r="V1291">
        <v>0.8</v>
      </c>
      <c r="W1291">
        <v>-393.60199999999998</v>
      </c>
    </row>
    <row r="1292" spans="1:23" x14ac:dyDescent="0.3">
      <c r="A1292">
        <v>9816</v>
      </c>
      <c r="B1292" t="s">
        <v>7395</v>
      </c>
      <c r="C1292" s="12">
        <v>42222</v>
      </c>
      <c r="D1292" s="15">
        <f t="shared" si="40"/>
        <v>2015</v>
      </c>
      <c r="E1292" s="15">
        <f t="shared" si="41"/>
        <v>8</v>
      </c>
      <c r="F1292" s="14">
        <v>42344</v>
      </c>
      <c r="G1292" t="s">
        <v>51</v>
      </c>
      <c r="H1292" t="s">
        <v>962</v>
      </c>
      <c r="I1292" t="s">
        <v>963</v>
      </c>
      <c r="J1292" t="s">
        <v>41</v>
      </c>
      <c r="K1292" t="s">
        <v>26</v>
      </c>
      <c r="L1292" t="s">
        <v>1065</v>
      </c>
      <c r="M1292" t="s">
        <v>55</v>
      </c>
      <c r="N1292">
        <v>33710</v>
      </c>
      <c r="O1292" t="s">
        <v>29</v>
      </c>
      <c r="P1292" t="s">
        <v>4512</v>
      </c>
      <c r="Q1292" t="s">
        <v>46</v>
      </c>
      <c r="R1292" t="s">
        <v>92</v>
      </c>
      <c r="S1292" t="s">
        <v>4513</v>
      </c>
      <c r="T1292">
        <v>173.488</v>
      </c>
      <c r="U1292">
        <v>7</v>
      </c>
      <c r="V1292">
        <v>0.2</v>
      </c>
      <c r="W1292">
        <v>54.215000000000003</v>
      </c>
    </row>
    <row r="1293" spans="1:23" x14ac:dyDescent="0.3">
      <c r="A1293">
        <v>9817</v>
      </c>
      <c r="B1293" t="s">
        <v>7395</v>
      </c>
      <c r="C1293" s="12">
        <v>42222</v>
      </c>
      <c r="D1293" s="15">
        <f t="shared" si="40"/>
        <v>2015</v>
      </c>
      <c r="E1293" s="15">
        <f t="shared" si="41"/>
        <v>8</v>
      </c>
      <c r="F1293" s="14">
        <v>42344</v>
      </c>
      <c r="G1293" t="s">
        <v>51</v>
      </c>
      <c r="H1293" t="s">
        <v>962</v>
      </c>
      <c r="I1293" t="s">
        <v>963</v>
      </c>
      <c r="J1293" t="s">
        <v>41</v>
      </c>
      <c r="K1293" t="s">
        <v>26</v>
      </c>
      <c r="L1293" t="s">
        <v>1065</v>
      </c>
      <c r="M1293" t="s">
        <v>55</v>
      </c>
      <c r="N1293">
        <v>33710</v>
      </c>
      <c r="O1293" t="s">
        <v>29</v>
      </c>
      <c r="P1293" t="s">
        <v>2646</v>
      </c>
      <c r="Q1293" t="s">
        <v>46</v>
      </c>
      <c r="R1293" t="s">
        <v>60</v>
      </c>
      <c r="S1293" t="s">
        <v>2647</v>
      </c>
      <c r="T1293">
        <v>516.96</v>
      </c>
      <c r="U1293">
        <v>4</v>
      </c>
      <c r="V1293">
        <v>0.2</v>
      </c>
      <c r="W1293">
        <v>-6.4619999999999997</v>
      </c>
    </row>
    <row r="1294" spans="1:23" x14ac:dyDescent="0.3">
      <c r="A1294">
        <v>9818</v>
      </c>
      <c r="B1294" t="s">
        <v>7395</v>
      </c>
      <c r="C1294" s="12">
        <v>42222</v>
      </c>
      <c r="D1294" s="15">
        <f t="shared" si="40"/>
        <v>2015</v>
      </c>
      <c r="E1294" s="15">
        <f t="shared" si="41"/>
        <v>8</v>
      </c>
      <c r="F1294" s="14">
        <v>42344</v>
      </c>
      <c r="G1294" t="s">
        <v>51</v>
      </c>
      <c r="H1294" t="s">
        <v>962</v>
      </c>
      <c r="I1294" t="s">
        <v>963</v>
      </c>
      <c r="J1294" t="s">
        <v>41</v>
      </c>
      <c r="K1294" t="s">
        <v>26</v>
      </c>
      <c r="L1294" t="s">
        <v>1065</v>
      </c>
      <c r="M1294" t="s">
        <v>55</v>
      </c>
      <c r="N1294">
        <v>33710</v>
      </c>
      <c r="O1294" t="s">
        <v>29</v>
      </c>
      <c r="P1294" t="s">
        <v>4929</v>
      </c>
      <c r="Q1294" t="s">
        <v>31</v>
      </c>
      <c r="R1294" t="s">
        <v>67</v>
      </c>
      <c r="S1294" t="s">
        <v>4930</v>
      </c>
      <c r="T1294">
        <v>173.208</v>
      </c>
      <c r="U1294">
        <v>7</v>
      </c>
      <c r="V1294">
        <v>0.2</v>
      </c>
      <c r="W1294">
        <v>45.467100000000002</v>
      </c>
    </row>
    <row r="1295" spans="1:23" x14ac:dyDescent="0.3">
      <c r="A1295">
        <v>9819</v>
      </c>
      <c r="B1295" t="s">
        <v>7395</v>
      </c>
      <c r="C1295" s="12">
        <v>42222</v>
      </c>
      <c r="D1295" s="15">
        <f t="shared" si="40"/>
        <v>2015</v>
      </c>
      <c r="E1295" s="15">
        <f t="shared" si="41"/>
        <v>8</v>
      </c>
      <c r="F1295" s="14">
        <v>42344</v>
      </c>
      <c r="G1295" t="s">
        <v>51</v>
      </c>
      <c r="H1295" t="s">
        <v>962</v>
      </c>
      <c r="I1295" t="s">
        <v>963</v>
      </c>
      <c r="J1295" t="s">
        <v>41</v>
      </c>
      <c r="K1295" t="s">
        <v>26</v>
      </c>
      <c r="L1295" t="s">
        <v>1065</v>
      </c>
      <c r="M1295" t="s">
        <v>55</v>
      </c>
      <c r="N1295">
        <v>33710</v>
      </c>
      <c r="O1295" t="s">
        <v>29</v>
      </c>
      <c r="P1295" t="s">
        <v>1578</v>
      </c>
      <c r="Q1295" t="s">
        <v>46</v>
      </c>
      <c r="R1295" t="s">
        <v>70</v>
      </c>
      <c r="S1295" t="s">
        <v>1579</v>
      </c>
      <c r="T1295">
        <v>4.4480000000000004</v>
      </c>
      <c r="U1295">
        <v>2</v>
      </c>
      <c r="V1295">
        <v>0.2</v>
      </c>
      <c r="W1295">
        <v>0.33360000000000001</v>
      </c>
    </row>
    <row r="1296" spans="1:23" x14ac:dyDescent="0.3">
      <c r="A1296">
        <v>9820</v>
      </c>
      <c r="B1296" t="s">
        <v>7395</v>
      </c>
      <c r="C1296" s="12">
        <v>42222</v>
      </c>
      <c r="D1296" s="15">
        <f t="shared" si="40"/>
        <v>2015</v>
      </c>
      <c r="E1296" s="15">
        <f t="shared" si="41"/>
        <v>8</v>
      </c>
      <c r="F1296" s="14">
        <v>42344</v>
      </c>
      <c r="G1296" t="s">
        <v>51</v>
      </c>
      <c r="H1296" t="s">
        <v>962</v>
      </c>
      <c r="I1296" t="s">
        <v>963</v>
      </c>
      <c r="J1296" t="s">
        <v>41</v>
      </c>
      <c r="K1296" t="s">
        <v>26</v>
      </c>
      <c r="L1296" t="s">
        <v>1065</v>
      </c>
      <c r="M1296" t="s">
        <v>55</v>
      </c>
      <c r="N1296">
        <v>33710</v>
      </c>
      <c r="O1296" t="s">
        <v>29</v>
      </c>
      <c r="P1296" t="s">
        <v>5421</v>
      </c>
      <c r="Q1296" t="s">
        <v>46</v>
      </c>
      <c r="R1296" t="s">
        <v>47</v>
      </c>
      <c r="S1296" t="s">
        <v>5422</v>
      </c>
      <c r="T1296">
        <v>9</v>
      </c>
      <c r="U1296">
        <v>3</v>
      </c>
      <c r="V1296">
        <v>0.2</v>
      </c>
      <c r="W1296">
        <v>3.15</v>
      </c>
    </row>
    <row r="1297" spans="1:23" x14ac:dyDescent="0.3">
      <c r="A1297">
        <v>9821</v>
      </c>
      <c r="B1297" t="s">
        <v>7395</v>
      </c>
      <c r="C1297" s="12">
        <v>42222</v>
      </c>
      <c r="D1297" s="15">
        <f t="shared" si="40"/>
        <v>2015</v>
      </c>
      <c r="E1297" s="15">
        <f t="shared" si="41"/>
        <v>8</v>
      </c>
      <c r="F1297" s="14">
        <v>42344</v>
      </c>
      <c r="G1297" t="s">
        <v>51</v>
      </c>
      <c r="H1297" t="s">
        <v>962</v>
      </c>
      <c r="I1297" t="s">
        <v>963</v>
      </c>
      <c r="J1297" t="s">
        <v>41</v>
      </c>
      <c r="K1297" t="s">
        <v>26</v>
      </c>
      <c r="L1297" t="s">
        <v>1065</v>
      </c>
      <c r="M1297" t="s">
        <v>55</v>
      </c>
      <c r="N1297">
        <v>33710</v>
      </c>
      <c r="O1297" t="s">
        <v>29</v>
      </c>
      <c r="P1297" t="s">
        <v>6245</v>
      </c>
      <c r="Q1297" t="s">
        <v>46</v>
      </c>
      <c r="R1297" t="s">
        <v>92</v>
      </c>
      <c r="S1297" t="s">
        <v>6246</v>
      </c>
      <c r="T1297">
        <v>42.24</v>
      </c>
      <c r="U1297">
        <v>10</v>
      </c>
      <c r="V1297">
        <v>0.2</v>
      </c>
      <c r="W1297">
        <v>13.2</v>
      </c>
    </row>
    <row r="1298" spans="1:23" x14ac:dyDescent="0.3">
      <c r="A1298">
        <v>9822</v>
      </c>
      <c r="B1298" t="s">
        <v>7395</v>
      </c>
      <c r="C1298" s="12">
        <v>42222</v>
      </c>
      <c r="D1298" s="15">
        <f t="shared" si="40"/>
        <v>2015</v>
      </c>
      <c r="E1298" s="15">
        <f t="shared" si="41"/>
        <v>8</v>
      </c>
      <c r="F1298" s="14">
        <v>42344</v>
      </c>
      <c r="G1298" t="s">
        <v>51</v>
      </c>
      <c r="H1298" t="s">
        <v>962</v>
      </c>
      <c r="I1298" t="s">
        <v>963</v>
      </c>
      <c r="J1298" t="s">
        <v>41</v>
      </c>
      <c r="K1298" t="s">
        <v>26</v>
      </c>
      <c r="L1298" t="s">
        <v>1065</v>
      </c>
      <c r="M1298" t="s">
        <v>55</v>
      </c>
      <c r="N1298">
        <v>33710</v>
      </c>
      <c r="O1298" t="s">
        <v>29</v>
      </c>
      <c r="P1298" t="s">
        <v>1650</v>
      </c>
      <c r="Q1298" t="s">
        <v>46</v>
      </c>
      <c r="R1298" t="s">
        <v>77</v>
      </c>
      <c r="S1298" t="s">
        <v>1651</v>
      </c>
      <c r="T1298">
        <v>18.263999999999999</v>
      </c>
      <c r="U1298">
        <v>2</v>
      </c>
      <c r="V1298">
        <v>0.7</v>
      </c>
      <c r="W1298">
        <v>-13.393599999999999</v>
      </c>
    </row>
    <row r="1299" spans="1:23" x14ac:dyDescent="0.3">
      <c r="A1299">
        <v>4192</v>
      </c>
      <c r="B1299" t="s">
        <v>5748</v>
      </c>
      <c r="C1299" s="12">
        <v>42223</v>
      </c>
      <c r="D1299" s="15">
        <f t="shared" si="40"/>
        <v>2015</v>
      </c>
      <c r="E1299" s="15">
        <f t="shared" si="41"/>
        <v>8</v>
      </c>
      <c r="F1299" s="14">
        <v>42223</v>
      </c>
      <c r="G1299" t="s">
        <v>1191</v>
      </c>
      <c r="H1299" t="s">
        <v>4935</v>
      </c>
      <c r="I1299" t="s">
        <v>4936</v>
      </c>
      <c r="J1299" t="s">
        <v>25</v>
      </c>
      <c r="K1299" t="s">
        <v>26</v>
      </c>
      <c r="L1299" t="s">
        <v>178</v>
      </c>
      <c r="M1299" t="s">
        <v>105</v>
      </c>
      <c r="N1299">
        <v>77070</v>
      </c>
      <c r="O1299" t="s">
        <v>106</v>
      </c>
      <c r="P1299" t="s">
        <v>5749</v>
      </c>
      <c r="Q1299" t="s">
        <v>46</v>
      </c>
      <c r="R1299" t="s">
        <v>92</v>
      </c>
      <c r="S1299" t="s">
        <v>5750</v>
      </c>
      <c r="T1299">
        <v>21.12</v>
      </c>
      <c r="U1299">
        <v>5</v>
      </c>
      <c r="V1299">
        <v>0.2</v>
      </c>
      <c r="W1299">
        <v>6.6</v>
      </c>
    </row>
    <row r="1300" spans="1:23" x14ac:dyDescent="0.3">
      <c r="A1300">
        <v>2931</v>
      </c>
      <c r="B1300" t="s">
        <v>5013</v>
      </c>
      <c r="C1300" s="12">
        <v>42224</v>
      </c>
      <c r="D1300" s="15">
        <f t="shared" si="40"/>
        <v>2015</v>
      </c>
      <c r="E1300" s="15">
        <f t="shared" si="41"/>
        <v>8</v>
      </c>
      <c r="F1300" s="14">
        <v>42224</v>
      </c>
      <c r="G1300" t="s">
        <v>1191</v>
      </c>
      <c r="H1300" t="s">
        <v>4659</v>
      </c>
      <c r="I1300" t="s">
        <v>4660</v>
      </c>
      <c r="J1300" t="s">
        <v>25</v>
      </c>
      <c r="K1300" t="s">
        <v>26</v>
      </c>
      <c r="L1300" t="s">
        <v>126</v>
      </c>
      <c r="M1300" t="s">
        <v>43</v>
      </c>
      <c r="N1300">
        <v>94109</v>
      </c>
      <c r="O1300" t="s">
        <v>44</v>
      </c>
      <c r="P1300" t="s">
        <v>3144</v>
      </c>
      <c r="Q1300" t="s">
        <v>46</v>
      </c>
      <c r="R1300" t="s">
        <v>77</v>
      </c>
      <c r="S1300" t="s">
        <v>3145</v>
      </c>
      <c r="T1300">
        <v>6.6079999999999997</v>
      </c>
      <c r="U1300">
        <v>2</v>
      </c>
      <c r="V1300">
        <v>0.2</v>
      </c>
      <c r="W1300">
        <v>2.2302</v>
      </c>
    </row>
    <row r="1301" spans="1:23" x14ac:dyDescent="0.3">
      <c r="A1301">
        <v>2932</v>
      </c>
      <c r="B1301" t="s">
        <v>5013</v>
      </c>
      <c r="C1301" s="12">
        <v>42224</v>
      </c>
      <c r="D1301" s="15">
        <f t="shared" si="40"/>
        <v>2015</v>
      </c>
      <c r="E1301" s="15">
        <f t="shared" si="41"/>
        <v>8</v>
      </c>
      <c r="F1301" s="14">
        <v>42224</v>
      </c>
      <c r="G1301" t="s">
        <v>1191</v>
      </c>
      <c r="H1301" t="s">
        <v>4659</v>
      </c>
      <c r="I1301" t="s">
        <v>4660</v>
      </c>
      <c r="J1301" t="s">
        <v>25</v>
      </c>
      <c r="K1301" t="s">
        <v>26</v>
      </c>
      <c r="L1301" t="s">
        <v>126</v>
      </c>
      <c r="M1301" t="s">
        <v>43</v>
      </c>
      <c r="N1301">
        <v>94109</v>
      </c>
      <c r="O1301" t="s">
        <v>44</v>
      </c>
      <c r="P1301" t="s">
        <v>951</v>
      </c>
      <c r="Q1301" t="s">
        <v>46</v>
      </c>
      <c r="R1301" t="s">
        <v>77</v>
      </c>
      <c r="S1301" t="s">
        <v>952</v>
      </c>
      <c r="T1301">
        <v>7.28</v>
      </c>
      <c r="U1301">
        <v>2</v>
      </c>
      <c r="V1301">
        <v>0.2</v>
      </c>
      <c r="W1301">
        <v>2.73</v>
      </c>
    </row>
    <row r="1302" spans="1:23" x14ac:dyDescent="0.3">
      <c r="A1302">
        <v>2933</v>
      </c>
      <c r="B1302" t="s">
        <v>5013</v>
      </c>
      <c r="C1302" s="12">
        <v>42224</v>
      </c>
      <c r="D1302" s="15">
        <f t="shared" si="40"/>
        <v>2015</v>
      </c>
      <c r="E1302" s="15">
        <f t="shared" si="41"/>
        <v>8</v>
      </c>
      <c r="F1302" s="14">
        <v>42224</v>
      </c>
      <c r="G1302" t="s">
        <v>1191</v>
      </c>
      <c r="H1302" t="s">
        <v>4659</v>
      </c>
      <c r="I1302" t="s">
        <v>4660</v>
      </c>
      <c r="J1302" t="s">
        <v>25</v>
      </c>
      <c r="K1302" t="s">
        <v>26</v>
      </c>
      <c r="L1302" t="s">
        <v>126</v>
      </c>
      <c r="M1302" t="s">
        <v>43</v>
      </c>
      <c r="N1302">
        <v>94109</v>
      </c>
      <c r="O1302" t="s">
        <v>44</v>
      </c>
      <c r="P1302" t="s">
        <v>1183</v>
      </c>
      <c r="Q1302" t="s">
        <v>31</v>
      </c>
      <c r="R1302" t="s">
        <v>35</v>
      </c>
      <c r="S1302" t="s">
        <v>1184</v>
      </c>
      <c r="T1302">
        <v>144.78399999999999</v>
      </c>
      <c r="U1302">
        <v>1</v>
      </c>
      <c r="V1302">
        <v>0.2</v>
      </c>
      <c r="W1302">
        <v>10.8588</v>
      </c>
    </row>
    <row r="1303" spans="1:23" x14ac:dyDescent="0.3">
      <c r="A1303">
        <v>6661</v>
      </c>
      <c r="B1303" t="s">
        <v>6623</v>
      </c>
      <c r="C1303" s="12">
        <v>42224</v>
      </c>
      <c r="D1303" s="15">
        <f t="shared" si="40"/>
        <v>2015</v>
      </c>
      <c r="E1303" s="15">
        <f t="shared" si="41"/>
        <v>8</v>
      </c>
      <c r="F1303" s="14">
        <v>42285</v>
      </c>
      <c r="G1303" t="s">
        <v>22</v>
      </c>
      <c r="H1303" t="s">
        <v>4358</v>
      </c>
      <c r="I1303" t="s">
        <v>4359</v>
      </c>
      <c r="J1303" t="s">
        <v>25</v>
      </c>
      <c r="K1303" t="s">
        <v>26</v>
      </c>
      <c r="L1303" t="s">
        <v>1352</v>
      </c>
      <c r="M1303" t="s">
        <v>1149</v>
      </c>
      <c r="N1303">
        <v>1841</v>
      </c>
      <c r="O1303" t="s">
        <v>147</v>
      </c>
      <c r="P1303" t="s">
        <v>5780</v>
      </c>
      <c r="Q1303" t="s">
        <v>46</v>
      </c>
      <c r="R1303" t="s">
        <v>70</v>
      </c>
      <c r="S1303" t="s">
        <v>5781</v>
      </c>
      <c r="T1303">
        <v>39.659999999999997</v>
      </c>
      <c r="U1303">
        <v>2</v>
      </c>
      <c r="V1303">
        <v>0</v>
      </c>
      <c r="W1303">
        <v>11.898</v>
      </c>
    </row>
    <row r="1304" spans="1:23" x14ac:dyDescent="0.3">
      <c r="A1304">
        <v>6662</v>
      </c>
      <c r="B1304" t="s">
        <v>6623</v>
      </c>
      <c r="C1304" s="12">
        <v>42224</v>
      </c>
      <c r="D1304" s="15">
        <f t="shared" si="40"/>
        <v>2015</v>
      </c>
      <c r="E1304" s="15">
        <f t="shared" si="41"/>
        <v>8</v>
      </c>
      <c r="F1304" s="14">
        <v>42285</v>
      </c>
      <c r="G1304" t="s">
        <v>22</v>
      </c>
      <c r="H1304" t="s">
        <v>4358</v>
      </c>
      <c r="I1304" t="s">
        <v>4359</v>
      </c>
      <c r="J1304" t="s">
        <v>25</v>
      </c>
      <c r="K1304" t="s">
        <v>26</v>
      </c>
      <c r="L1304" t="s">
        <v>1352</v>
      </c>
      <c r="M1304" t="s">
        <v>1149</v>
      </c>
      <c r="N1304">
        <v>1841</v>
      </c>
      <c r="O1304" t="s">
        <v>147</v>
      </c>
      <c r="P1304" t="s">
        <v>3632</v>
      </c>
      <c r="Q1304" t="s">
        <v>46</v>
      </c>
      <c r="R1304" t="s">
        <v>80</v>
      </c>
      <c r="S1304" t="s">
        <v>3633</v>
      </c>
      <c r="T1304">
        <v>113.92</v>
      </c>
      <c r="U1304">
        <v>2</v>
      </c>
      <c r="V1304">
        <v>0</v>
      </c>
      <c r="W1304">
        <v>33.036799999999999</v>
      </c>
    </row>
    <row r="1305" spans="1:23" x14ac:dyDescent="0.3">
      <c r="A1305">
        <v>6663</v>
      </c>
      <c r="B1305" t="s">
        <v>6623</v>
      </c>
      <c r="C1305" s="12">
        <v>42224</v>
      </c>
      <c r="D1305" s="15">
        <f t="shared" si="40"/>
        <v>2015</v>
      </c>
      <c r="E1305" s="15">
        <f t="shared" si="41"/>
        <v>8</v>
      </c>
      <c r="F1305" s="14">
        <v>42285</v>
      </c>
      <c r="G1305" t="s">
        <v>22</v>
      </c>
      <c r="H1305" t="s">
        <v>4358</v>
      </c>
      <c r="I1305" t="s">
        <v>4359</v>
      </c>
      <c r="J1305" t="s">
        <v>25</v>
      </c>
      <c r="K1305" t="s">
        <v>26</v>
      </c>
      <c r="L1305" t="s">
        <v>1352</v>
      </c>
      <c r="M1305" t="s">
        <v>1149</v>
      </c>
      <c r="N1305">
        <v>1841</v>
      </c>
      <c r="O1305" t="s">
        <v>147</v>
      </c>
      <c r="P1305" t="s">
        <v>4223</v>
      </c>
      <c r="Q1305" t="s">
        <v>46</v>
      </c>
      <c r="R1305" t="s">
        <v>77</v>
      </c>
      <c r="S1305" t="s">
        <v>4224</v>
      </c>
      <c r="T1305">
        <v>447.86</v>
      </c>
      <c r="U1305">
        <v>7</v>
      </c>
      <c r="V1305">
        <v>0</v>
      </c>
      <c r="W1305">
        <v>210.49420000000001</v>
      </c>
    </row>
    <row r="1306" spans="1:23" x14ac:dyDescent="0.3">
      <c r="A1306">
        <v>9889</v>
      </c>
      <c r="B1306" t="s">
        <v>7409</v>
      </c>
      <c r="C1306" s="12">
        <v>42224</v>
      </c>
      <c r="D1306" s="15">
        <f t="shared" si="40"/>
        <v>2015</v>
      </c>
      <c r="E1306" s="15">
        <f t="shared" si="41"/>
        <v>8</v>
      </c>
      <c r="F1306" s="14">
        <v>42346</v>
      </c>
      <c r="G1306" t="s">
        <v>51</v>
      </c>
      <c r="H1306" t="s">
        <v>2632</v>
      </c>
      <c r="I1306" t="s">
        <v>2633</v>
      </c>
      <c r="J1306" t="s">
        <v>25</v>
      </c>
      <c r="K1306" t="s">
        <v>26</v>
      </c>
      <c r="L1306" t="s">
        <v>6398</v>
      </c>
      <c r="M1306" t="s">
        <v>251</v>
      </c>
      <c r="N1306">
        <v>13501</v>
      </c>
      <c r="O1306" t="s">
        <v>147</v>
      </c>
      <c r="P1306" t="s">
        <v>3798</v>
      </c>
      <c r="Q1306" t="s">
        <v>73</v>
      </c>
      <c r="R1306" t="s">
        <v>157</v>
      </c>
      <c r="S1306" t="s">
        <v>3799</v>
      </c>
      <c r="T1306">
        <v>79.989999999999995</v>
      </c>
      <c r="U1306">
        <v>1</v>
      </c>
      <c r="V1306">
        <v>0</v>
      </c>
      <c r="W1306">
        <v>28.796399999999998</v>
      </c>
    </row>
    <row r="1307" spans="1:23" x14ac:dyDescent="0.3">
      <c r="A1307">
        <v>5057</v>
      </c>
      <c r="B1307" t="s">
        <v>6122</v>
      </c>
      <c r="C1307" s="12">
        <v>42225</v>
      </c>
      <c r="D1307" s="15">
        <f t="shared" si="40"/>
        <v>2015</v>
      </c>
      <c r="E1307" s="15">
        <f t="shared" si="41"/>
        <v>8</v>
      </c>
      <c r="F1307" s="14">
        <v>42317</v>
      </c>
      <c r="G1307" t="s">
        <v>182</v>
      </c>
      <c r="H1307" t="s">
        <v>2844</v>
      </c>
      <c r="I1307" t="s">
        <v>2845</v>
      </c>
      <c r="J1307" t="s">
        <v>25</v>
      </c>
      <c r="K1307" t="s">
        <v>26</v>
      </c>
      <c r="L1307" t="s">
        <v>6123</v>
      </c>
      <c r="M1307" t="s">
        <v>43</v>
      </c>
      <c r="N1307">
        <v>92553</v>
      </c>
      <c r="O1307" t="s">
        <v>44</v>
      </c>
      <c r="P1307" t="s">
        <v>5638</v>
      </c>
      <c r="Q1307" t="s">
        <v>46</v>
      </c>
      <c r="R1307" t="s">
        <v>92</v>
      </c>
      <c r="S1307" t="s">
        <v>5639</v>
      </c>
      <c r="T1307">
        <v>26.4</v>
      </c>
      <c r="U1307">
        <v>5</v>
      </c>
      <c r="V1307">
        <v>0</v>
      </c>
      <c r="W1307">
        <v>11.88</v>
      </c>
    </row>
    <row r="1308" spans="1:23" x14ac:dyDescent="0.3">
      <c r="A1308">
        <v>5058</v>
      </c>
      <c r="B1308" t="s">
        <v>6122</v>
      </c>
      <c r="C1308" s="12">
        <v>42225</v>
      </c>
      <c r="D1308" s="15">
        <f t="shared" si="40"/>
        <v>2015</v>
      </c>
      <c r="E1308" s="15">
        <f t="shared" si="41"/>
        <v>8</v>
      </c>
      <c r="F1308" s="14">
        <v>42317</v>
      </c>
      <c r="G1308" t="s">
        <v>182</v>
      </c>
      <c r="H1308" t="s">
        <v>2844</v>
      </c>
      <c r="I1308" t="s">
        <v>2845</v>
      </c>
      <c r="J1308" t="s">
        <v>25</v>
      </c>
      <c r="K1308" t="s">
        <v>26</v>
      </c>
      <c r="L1308" t="s">
        <v>6123</v>
      </c>
      <c r="M1308" t="s">
        <v>43</v>
      </c>
      <c r="N1308">
        <v>92553</v>
      </c>
      <c r="O1308" t="s">
        <v>44</v>
      </c>
      <c r="P1308" t="s">
        <v>2424</v>
      </c>
      <c r="Q1308" t="s">
        <v>46</v>
      </c>
      <c r="R1308" t="s">
        <v>60</v>
      </c>
      <c r="S1308" t="s">
        <v>2425</v>
      </c>
      <c r="T1308">
        <v>41.88</v>
      </c>
      <c r="U1308">
        <v>6</v>
      </c>
      <c r="V1308">
        <v>0</v>
      </c>
      <c r="W1308">
        <v>0.83760000000000001</v>
      </c>
    </row>
    <row r="1309" spans="1:23" x14ac:dyDescent="0.3">
      <c r="A1309">
        <v>6255</v>
      </c>
      <c r="B1309" t="s">
        <v>6525</v>
      </c>
      <c r="C1309" s="12">
        <v>42225</v>
      </c>
      <c r="D1309" s="15">
        <f t="shared" si="40"/>
        <v>2015</v>
      </c>
      <c r="E1309" s="15">
        <f t="shared" si="41"/>
        <v>8</v>
      </c>
      <c r="F1309" s="14" t="s">
        <v>1764</v>
      </c>
      <c r="G1309" t="s">
        <v>51</v>
      </c>
      <c r="H1309" t="s">
        <v>786</v>
      </c>
      <c r="I1309" t="s">
        <v>787</v>
      </c>
      <c r="J1309" t="s">
        <v>41</v>
      </c>
      <c r="K1309" t="s">
        <v>26</v>
      </c>
      <c r="L1309" t="s">
        <v>1638</v>
      </c>
      <c r="M1309" t="s">
        <v>340</v>
      </c>
      <c r="N1309">
        <v>36116</v>
      </c>
      <c r="O1309" t="s">
        <v>29</v>
      </c>
      <c r="P1309" t="s">
        <v>5483</v>
      </c>
      <c r="Q1309" t="s">
        <v>31</v>
      </c>
      <c r="R1309" t="s">
        <v>67</v>
      </c>
      <c r="S1309" t="s">
        <v>5484</v>
      </c>
      <c r="T1309">
        <v>21.36</v>
      </c>
      <c r="U1309">
        <v>8</v>
      </c>
      <c r="V1309">
        <v>0</v>
      </c>
      <c r="W1309">
        <v>8.1167999999999996</v>
      </c>
    </row>
    <row r="1310" spans="1:23" x14ac:dyDescent="0.3">
      <c r="A1310">
        <v>5509</v>
      </c>
      <c r="B1310" t="s">
        <v>6280</v>
      </c>
      <c r="C1310" s="12">
        <v>42226</v>
      </c>
      <c r="D1310" s="15">
        <f t="shared" si="40"/>
        <v>2015</v>
      </c>
      <c r="E1310" s="15">
        <f t="shared" si="41"/>
        <v>8</v>
      </c>
      <c r="F1310" s="14">
        <v>42348</v>
      </c>
      <c r="G1310" t="s">
        <v>51</v>
      </c>
      <c r="H1310" t="s">
        <v>740</v>
      </c>
      <c r="I1310" t="s">
        <v>741</v>
      </c>
      <c r="J1310" t="s">
        <v>25</v>
      </c>
      <c r="K1310" t="s">
        <v>26</v>
      </c>
      <c r="L1310" t="s">
        <v>126</v>
      </c>
      <c r="M1310" t="s">
        <v>43</v>
      </c>
      <c r="N1310">
        <v>94122</v>
      </c>
      <c r="O1310" t="s">
        <v>44</v>
      </c>
      <c r="P1310" t="s">
        <v>1059</v>
      </c>
      <c r="Q1310" t="s">
        <v>31</v>
      </c>
      <c r="R1310" t="s">
        <v>67</v>
      </c>
      <c r="S1310" t="s">
        <v>1060</v>
      </c>
      <c r="T1310">
        <v>145.9</v>
      </c>
      <c r="U1310">
        <v>5</v>
      </c>
      <c r="V1310">
        <v>0</v>
      </c>
      <c r="W1310">
        <v>62.737000000000002</v>
      </c>
    </row>
    <row r="1311" spans="1:23" x14ac:dyDescent="0.3">
      <c r="A1311">
        <v>6454</v>
      </c>
      <c r="B1311" t="s">
        <v>6584</v>
      </c>
      <c r="C1311" s="12">
        <v>42226</v>
      </c>
      <c r="D1311" s="15">
        <f t="shared" si="40"/>
        <v>2015</v>
      </c>
      <c r="E1311" s="15">
        <f t="shared" si="41"/>
        <v>8</v>
      </c>
      <c r="F1311" s="14" t="s">
        <v>2329</v>
      </c>
      <c r="G1311" t="s">
        <v>51</v>
      </c>
      <c r="H1311" t="s">
        <v>3914</v>
      </c>
      <c r="I1311" t="s">
        <v>3915</v>
      </c>
      <c r="J1311" t="s">
        <v>25</v>
      </c>
      <c r="K1311" t="s">
        <v>26</v>
      </c>
      <c r="L1311" t="s">
        <v>178</v>
      </c>
      <c r="M1311" t="s">
        <v>105</v>
      </c>
      <c r="N1311">
        <v>77036</v>
      </c>
      <c r="O1311" t="s">
        <v>106</v>
      </c>
      <c r="P1311" t="s">
        <v>5372</v>
      </c>
      <c r="Q1311" t="s">
        <v>46</v>
      </c>
      <c r="R1311" t="s">
        <v>70</v>
      </c>
      <c r="S1311" t="s">
        <v>5373</v>
      </c>
      <c r="T1311">
        <v>3.44</v>
      </c>
      <c r="U1311">
        <v>2</v>
      </c>
      <c r="V1311">
        <v>0.2</v>
      </c>
      <c r="W1311">
        <v>0.55900000000000005</v>
      </c>
    </row>
    <row r="1312" spans="1:23" x14ac:dyDescent="0.3">
      <c r="A1312">
        <v>8134</v>
      </c>
      <c r="B1312" t="s">
        <v>6979</v>
      </c>
      <c r="C1312" s="12">
        <v>42226</v>
      </c>
      <c r="D1312" s="15">
        <f t="shared" si="40"/>
        <v>2015</v>
      </c>
      <c r="E1312" s="15">
        <f t="shared" si="41"/>
        <v>8</v>
      </c>
      <c r="F1312" s="14" t="s">
        <v>2329</v>
      </c>
      <c r="G1312" t="s">
        <v>51</v>
      </c>
      <c r="H1312" t="s">
        <v>183</v>
      </c>
      <c r="I1312" t="s">
        <v>184</v>
      </c>
      <c r="J1312" t="s">
        <v>41</v>
      </c>
      <c r="K1312" t="s">
        <v>26</v>
      </c>
      <c r="L1312" t="s">
        <v>754</v>
      </c>
      <c r="M1312" t="s">
        <v>105</v>
      </c>
      <c r="N1312">
        <v>75081</v>
      </c>
      <c r="O1312" t="s">
        <v>106</v>
      </c>
      <c r="P1312" t="s">
        <v>320</v>
      </c>
      <c r="Q1312" t="s">
        <v>31</v>
      </c>
      <c r="R1312" t="s">
        <v>67</v>
      </c>
      <c r="S1312" t="s">
        <v>321</v>
      </c>
      <c r="T1312">
        <v>72.78</v>
      </c>
      <c r="U1312">
        <v>3</v>
      </c>
      <c r="V1312">
        <v>0.6</v>
      </c>
      <c r="W1312">
        <v>-70.960499999999996</v>
      </c>
    </row>
    <row r="1313" spans="1:23" x14ac:dyDescent="0.3">
      <c r="A1313">
        <v>1918</v>
      </c>
      <c r="B1313" t="s">
        <v>4045</v>
      </c>
      <c r="C1313" s="12">
        <v>42227</v>
      </c>
      <c r="D1313" s="15">
        <f t="shared" si="40"/>
        <v>2015</v>
      </c>
      <c r="E1313" s="15">
        <f t="shared" si="41"/>
        <v>8</v>
      </c>
      <c r="F1313" s="14" t="s">
        <v>4046</v>
      </c>
      <c r="G1313" t="s">
        <v>51</v>
      </c>
      <c r="H1313" t="s">
        <v>3347</v>
      </c>
      <c r="I1313" t="s">
        <v>3348</v>
      </c>
      <c r="J1313" t="s">
        <v>25</v>
      </c>
      <c r="K1313" t="s">
        <v>26</v>
      </c>
      <c r="L1313" t="s">
        <v>574</v>
      </c>
      <c r="M1313" t="s">
        <v>1149</v>
      </c>
      <c r="N1313">
        <v>2038</v>
      </c>
      <c r="O1313" t="s">
        <v>147</v>
      </c>
      <c r="P1313" t="s">
        <v>1345</v>
      </c>
      <c r="Q1313" t="s">
        <v>46</v>
      </c>
      <c r="R1313" t="s">
        <v>70</v>
      </c>
      <c r="S1313" t="s">
        <v>1346</v>
      </c>
      <c r="T1313">
        <v>11.65</v>
      </c>
      <c r="U1313">
        <v>5</v>
      </c>
      <c r="V1313">
        <v>0</v>
      </c>
      <c r="W1313">
        <v>3.3784999999999998</v>
      </c>
    </row>
    <row r="1314" spans="1:23" x14ac:dyDescent="0.3">
      <c r="A1314">
        <v>2260</v>
      </c>
      <c r="B1314" t="s">
        <v>4387</v>
      </c>
      <c r="C1314" s="12">
        <v>42227</v>
      </c>
      <c r="D1314" s="15">
        <f t="shared" si="40"/>
        <v>2015</v>
      </c>
      <c r="E1314" s="15">
        <f t="shared" si="41"/>
        <v>8</v>
      </c>
      <c r="F1314" s="14">
        <v>42288</v>
      </c>
      <c r="G1314" t="s">
        <v>22</v>
      </c>
      <c r="H1314" t="s">
        <v>4388</v>
      </c>
      <c r="I1314" t="s">
        <v>4389</v>
      </c>
      <c r="J1314" t="s">
        <v>103</v>
      </c>
      <c r="K1314" t="s">
        <v>26</v>
      </c>
      <c r="L1314" t="s">
        <v>886</v>
      </c>
      <c r="M1314" t="s">
        <v>43</v>
      </c>
      <c r="N1314">
        <v>92024</v>
      </c>
      <c r="O1314" t="s">
        <v>44</v>
      </c>
      <c r="P1314" t="s">
        <v>2286</v>
      </c>
      <c r="Q1314" t="s">
        <v>46</v>
      </c>
      <c r="R1314" t="s">
        <v>253</v>
      </c>
      <c r="S1314" t="s">
        <v>2287</v>
      </c>
      <c r="T1314">
        <v>5</v>
      </c>
      <c r="U1314">
        <v>1</v>
      </c>
      <c r="V1314">
        <v>0</v>
      </c>
      <c r="W1314">
        <v>2.4</v>
      </c>
    </row>
    <row r="1315" spans="1:23" x14ac:dyDescent="0.3">
      <c r="A1315">
        <v>2261</v>
      </c>
      <c r="B1315" t="s">
        <v>4387</v>
      </c>
      <c r="C1315" s="12">
        <v>42227</v>
      </c>
      <c r="D1315" s="15">
        <f t="shared" si="40"/>
        <v>2015</v>
      </c>
      <c r="E1315" s="15">
        <f t="shared" si="41"/>
        <v>8</v>
      </c>
      <c r="F1315" s="14">
        <v>42288</v>
      </c>
      <c r="G1315" t="s">
        <v>22</v>
      </c>
      <c r="H1315" t="s">
        <v>4388</v>
      </c>
      <c r="I1315" t="s">
        <v>4389</v>
      </c>
      <c r="J1315" t="s">
        <v>103</v>
      </c>
      <c r="K1315" t="s">
        <v>26</v>
      </c>
      <c r="L1315" t="s">
        <v>886</v>
      </c>
      <c r="M1315" t="s">
        <v>43</v>
      </c>
      <c r="N1315">
        <v>92024</v>
      </c>
      <c r="O1315" t="s">
        <v>44</v>
      </c>
      <c r="P1315" t="s">
        <v>2405</v>
      </c>
      <c r="Q1315" t="s">
        <v>73</v>
      </c>
      <c r="R1315" t="s">
        <v>157</v>
      </c>
      <c r="S1315" t="s">
        <v>2406</v>
      </c>
      <c r="T1315">
        <v>371.97</v>
      </c>
      <c r="U1315">
        <v>3</v>
      </c>
      <c r="V1315">
        <v>0</v>
      </c>
      <c r="W1315">
        <v>66.954599999999999</v>
      </c>
    </row>
    <row r="1316" spans="1:23" x14ac:dyDescent="0.3">
      <c r="A1316">
        <v>3020</v>
      </c>
      <c r="B1316" t="s">
        <v>5078</v>
      </c>
      <c r="C1316" s="12">
        <v>42227</v>
      </c>
      <c r="D1316" s="15">
        <f t="shared" si="40"/>
        <v>2015</v>
      </c>
      <c r="E1316" s="15">
        <f t="shared" si="41"/>
        <v>8</v>
      </c>
      <c r="F1316" s="14" t="s">
        <v>4046</v>
      </c>
      <c r="G1316" t="s">
        <v>51</v>
      </c>
      <c r="H1316" t="s">
        <v>1443</v>
      </c>
      <c r="I1316" t="s">
        <v>1444</v>
      </c>
      <c r="J1316" t="s">
        <v>25</v>
      </c>
      <c r="K1316" t="s">
        <v>26</v>
      </c>
      <c r="L1316" t="s">
        <v>120</v>
      </c>
      <c r="M1316" t="s">
        <v>121</v>
      </c>
      <c r="N1316">
        <v>84084</v>
      </c>
      <c r="O1316" t="s">
        <v>44</v>
      </c>
      <c r="P1316" t="s">
        <v>5079</v>
      </c>
      <c r="Q1316" t="s">
        <v>46</v>
      </c>
      <c r="R1316" t="s">
        <v>253</v>
      </c>
      <c r="S1316" t="s">
        <v>5080</v>
      </c>
      <c r="T1316">
        <v>5.04</v>
      </c>
      <c r="U1316">
        <v>3</v>
      </c>
      <c r="V1316">
        <v>0</v>
      </c>
      <c r="W1316">
        <v>0.2016</v>
      </c>
    </row>
    <row r="1317" spans="1:23" x14ac:dyDescent="0.3">
      <c r="A1317">
        <v>3021</v>
      </c>
      <c r="B1317" t="s">
        <v>5078</v>
      </c>
      <c r="C1317" s="12">
        <v>42227</v>
      </c>
      <c r="D1317" s="15">
        <f t="shared" si="40"/>
        <v>2015</v>
      </c>
      <c r="E1317" s="15">
        <f t="shared" si="41"/>
        <v>8</v>
      </c>
      <c r="F1317" s="14" t="s">
        <v>4046</v>
      </c>
      <c r="G1317" t="s">
        <v>51</v>
      </c>
      <c r="H1317" t="s">
        <v>1443</v>
      </c>
      <c r="I1317" t="s">
        <v>1444</v>
      </c>
      <c r="J1317" t="s">
        <v>25</v>
      </c>
      <c r="K1317" t="s">
        <v>26</v>
      </c>
      <c r="L1317" t="s">
        <v>120</v>
      </c>
      <c r="M1317" t="s">
        <v>121</v>
      </c>
      <c r="N1317">
        <v>84084</v>
      </c>
      <c r="O1317" t="s">
        <v>44</v>
      </c>
      <c r="P1317" t="s">
        <v>3540</v>
      </c>
      <c r="Q1317" t="s">
        <v>46</v>
      </c>
      <c r="R1317" t="s">
        <v>92</v>
      </c>
      <c r="S1317" t="s">
        <v>3541</v>
      </c>
      <c r="T1317">
        <v>92.94</v>
      </c>
      <c r="U1317">
        <v>3</v>
      </c>
      <c r="V1317">
        <v>0</v>
      </c>
      <c r="W1317">
        <v>41.823</v>
      </c>
    </row>
    <row r="1318" spans="1:23" x14ac:dyDescent="0.3">
      <c r="A1318">
        <v>3022</v>
      </c>
      <c r="B1318" t="s">
        <v>5078</v>
      </c>
      <c r="C1318" s="12">
        <v>42227</v>
      </c>
      <c r="D1318" s="15">
        <f t="shared" si="40"/>
        <v>2015</v>
      </c>
      <c r="E1318" s="15">
        <f t="shared" si="41"/>
        <v>8</v>
      </c>
      <c r="F1318" s="14" t="s">
        <v>4046</v>
      </c>
      <c r="G1318" t="s">
        <v>51</v>
      </c>
      <c r="H1318" t="s">
        <v>1443</v>
      </c>
      <c r="I1318" t="s">
        <v>1444</v>
      </c>
      <c r="J1318" t="s">
        <v>25</v>
      </c>
      <c r="K1318" t="s">
        <v>26</v>
      </c>
      <c r="L1318" t="s">
        <v>120</v>
      </c>
      <c r="M1318" t="s">
        <v>121</v>
      </c>
      <c r="N1318">
        <v>84084</v>
      </c>
      <c r="O1318" t="s">
        <v>44</v>
      </c>
      <c r="P1318" t="s">
        <v>2235</v>
      </c>
      <c r="Q1318" t="s">
        <v>31</v>
      </c>
      <c r="R1318" t="s">
        <v>67</v>
      </c>
      <c r="S1318" t="s">
        <v>2236</v>
      </c>
      <c r="T1318">
        <v>66.69</v>
      </c>
      <c r="U1318">
        <v>3</v>
      </c>
      <c r="V1318">
        <v>0</v>
      </c>
      <c r="W1318">
        <v>22.0077</v>
      </c>
    </row>
    <row r="1319" spans="1:23" x14ac:dyDescent="0.3">
      <c r="A1319">
        <v>3023</v>
      </c>
      <c r="B1319" t="s">
        <v>5078</v>
      </c>
      <c r="C1319" s="12">
        <v>42227</v>
      </c>
      <c r="D1319" s="15">
        <f t="shared" si="40"/>
        <v>2015</v>
      </c>
      <c r="E1319" s="15">
        <f t="shared" si="41"/>
        <v>8</v>
      </c>
      <c r="F1319" s="14" t="s">
        <v>4046</v>
      </c>
      <c r="G1319" t="s">
        <v>51</v>
      </c>
      <c r="H1319" t="s">
        <v>1443</v>
      </c>
      <c r="I1319" t="s">
        <v>1444</v>
      </c>
      <c r="J1319" t="s">
        <v>25</v>
      </c>
      <c r="K1319" t="s">
        <v>26</v>
      </c>
      <c r="L1319" t="s">
        <v>120</v>
      </c>
      <c r="M1319" t="s">
        <v>121</v>
      </c>
      <c r="N1319">
        <v>84084</v>
      </c>
      <c r="O1319" t="s">
        <v>44</v>
      </c>
      <c r="P1319" t="s">
        <v>2462</v>
      </c>
      <c r="Q1319" t="s">
        <v>46</v>
      </c>
      <c r="R1319" t="s">
        <v>77</v>
      </c>
      <c r="S1319" t="s">
        <v>2463</v>
      </c>
      <c r="T1319">
        <v>91.68</v>
      </c>
      <c r="U1319">
        <v>5</v>
      </c>
      <c r="V1319">
        <v>0.2</v>
      </c>
      <c r="W1319">
        <v>28.65</v>
      </c>
    </row>
    <row r="1320" spans="1:23" x14ac:dyDescent="0.3">
      <c r="A1320">
        <v>3025</v>
      </c>
      <c r="B1320" t="s">
        <v>5083</v>
      </c>
      <c r="C1320" s="12">
        <v>42227</v>
      </c>
      <c r="D1320" s="15">
        <f t="shared" si="40"/>
        <v>2015</v>
      </c>
      <c r="E1320" s="15">
        <f t="shared" si="41"/>
        <v>8</v>
      </c>
      <c r="F1320" s="14" t="s">
        <v>427</v>
      </c>
      <c r="G1320" t="s">
        <v>51</v>
      </c>
      <c r="H1320" t="s">
        <v>4019</v>
      </c>
      <c r="I1320" t="s">
        <v>4020</v>
      </c>
      <c r="J1320" t="s">
        <v>25</v>
      </c>
      <c r="K1320" t="s">
        <v>26</v>
      </c>
      <c r="L1320" t="s">
        <v>250</v>
      </c>
      <c r="M1320" t="s">
        <v>251</v>
      </c>
      <c r="N1320">
        <v>10011</v>
      </c>
      <c r="O1320" t="s">
        <v>147</v>
      </c>
      <c r="P1320" t="s">
        <v>1117</v>
      </c>
      <c r="Q1320" t="s">
        <v>46</v>
      </c>
      <c r="R1320" t="s">
        <v>77</v>
      </c>
      <c r="S1320" t="s">
        <v>1118</v>
      </c>
      <c r="T1320">
        <v>52.271999999999998</v>
      </c>
      <c r="U1320">
        <v>11</v>
      </c>
      <c r="V1320">
        <v>0.2</v>
      </c>
      <c r="W1320">
        <v>17.6418</v>
      </c>
    </row>
    <row r="1321" spans="1:23" x14ac:dyDescent="0.3">
      <c r="A1321">
        <v>3026</v>
      </c>
      <c r="B1321" t="s">
        <v>5083</v>
      </c>
      <c r="C1321" s="12">
        <v>42227</v>
      </c>
      <c r="D1321" s="15">
        <f t="shared" si="40"/>
        <v>2015</v>
      </c>
      <c r="E1321" s="15">
        <f t="shared" si="41"/>
        <v>8</v>
      </c>
      <c r="F1321" s="14" t="s">
        <v>427</v>
      </c>
      <c r="G1321" t="s">
        <v>51</v>
      </c>
      <c r="H1321" t="s">
        <v>4019</v>
      </c>
      <c r="I1321" t="s">
        <v>4020</v>
      </c>
      <c r="J1321" t="s">
        <v>25</v>
      </c>
      <c r="K1321" t="s">
        <v>26</v>
      </c>
      <c r="L1321" t="s">
        <v>250</v>
      </c>
      <c r="M1321" t="s">
        <v>251</v>
      </c>
      <c r="N1321">
        <v>10011</v>
      </c>
      <c r="O1321" t="s">
        <v>147</v>
      </c>
      <c r="P1321" t="s">
        <v>1597</v>
      </c>
      <c r="Q1321" t="s">
        <v>46</v>
      </c>
      <c r="R1321" t="s">
        <v>92</v>
      </c>
      <c r="S1321" t="s">
        <v>1598</v>
      </c>
      <c r="T1321">
        <v>17.940000000000001</v>
      </c>
      <c r="U1321">
        <v>3</v>
      </c>
      <c r="V1321">
        <v>0</v>
      </c>
      <c r="W1321">
        <v>8.0730000000000004</v>
      </c>
    </row>
    <row r="1322" spans="1:23" x14ac:dyDescent="0.3">
      <c r="A1322">
        <v>4569</v>
      </c>
      <c r="B1322" t="s">
        <v>5912</v>
      </c>
      <c r="C1322" s="12">
        <v>42227</v>
      </c>
      <c r="D1322" s="15">
        <f t="shared" si="40"/>
        <v>2015</v>
      </c>
      <c r="E1322" s="15">
        <f t="shared" si="41"/>
        <v>8</v>
      </c>
      <c r="F1322" s="14" t="s">
        <v>427</v>
      </c>
      <c r="G1322" t="s">
        <v>51</v>
      </c>
      <c r="H1322" t="s">
        <v>4034</v>
      </c>
      <c r="I1322" t="s">
        <v>4035</v>
      </c>
      <c r="J1322" t="s">
        <v>25</v>
      </c>
      <c r="K1322" t="s">
        <v>26</v>
      </c>
      <c r="L1322" t="s">
        <v>178</v>
      </c>
      <c r="M1322" t="s">
        <v>105</v>
      </c>
      <c r="N1322">
        <v>77095</v>
      </c>
      <c r="O1322" t="s">
        <v>106</v>
      </c>
      <c r="P1322" t="s">
        <v>220</v>
      </c>
      <c r="Q1322" t="s">
        <v>46</v>
      </c>
      <c r="R1322" t="s">
        <v>77</v>
      </c>
      <c r="S1322" t="s">
        <v>221</v>
      </c>
      <c r="T1322">
        <v>10.476000000000001</v>
      </c>
      <c r="U1322">
        <v>6</v>
      </c>
      <c r="V1322">
        <v>0.8</v>
      </c>
      <c r="W1322">
        <v>-17.285399999999999</v>
      </c>
    </row>
    <row r="1323" spans="1:23" x14ac:dyDescent="0.3">
      <c r="A1323">
        <v>5141</v>
      </c>
      <c r="B1323" t="s">
        <v>6148</v>
      </c>
      <c r="C1323" s="12">
        <v>42227</v>
      </c>
      <c r="D1323" s="15">
        <f t="shared" si="40"/>
        <v>2015</v>
      </c>
      <c r="E1323" s="15">
        <f t="shared" si="41"/>
        <v>8</v>
      </c>
      <c r="F1323" s="14">
        <v>42349</v>
      </c>
      <c r="G1323" t="s">
        <v>51</v>
      </c>
      <c r="H1323" t="s">
        <v>3754</v>
      </c>
      <c r="I1323" t="s">
        <v>3755</v>
      </c>
      <c r="J1323" t="s">
        <v>25</v>
      </c>
      <c r="K1323" t="s">
        <v>26</v>
      </c>
      <c r="L1323" t="s">
        <v>126</v>
      </c>
      <c r="M1323" t="s">
        <v>43</v>
      </c>
      <c r="N1323">
        <v>94109</v>
      </c>
      <c r="O1323" t="s">
        <v>44</v>
      </c>
      <c r="P1323" t="s">
        <v>980</v>
      </c>
      <c r="Q1323" t="s">
        <v>73</v>
      </c>
      <c r="R1323" t="s">
        <v>157</v>
      </c>
      <c r="S1323" t="s">
        <v>981</v>
      </c>
      <c r="T1323">
        <v>119.9</v>
      </c>
      <c r="U1323">
        <v>2</v>
      </c>
      <c r="V1323">
        <v>0</v>
      </c>
      <c r="W1323">
        <v>43.164000000000001</v>
      </c>
    </row>
    <row r="1324" spans="1:23" x14ac:dyDescent="0.3">
      <c r="A1324">
        <v>6991</v>
      </c>
      <c r="B1324" t="s">
        <v>6722</v>
      </c>
      <c r="C1324" s="12">
        <v>42227</v>
      </c>
      <c r="D1324" s="15">
        <f t="shared" si="40"/>
        <v>2015</v>
      </c>
      <c r="E1324" s="15">
        <f t="shared" si="41"/>
        <v>8</v>
      </c>
      <c r="F1324" s="14" t="s">
        <v>427</v>
      </c>
      <c r="G1324" t="s">
        <v>22</v>
      </c>
      <c r="H1324" t="s">
        <v>4309</v>
      </c>
      <c r="I1324" t="s">
        <v>4310</v>
      </c>
      <c r="J1324" t="s">
        <v>25</v>
      </c>
      <c r="K1324" t="s">
        <v>26</v>
      </c>
      <c r="L1324" t="s">
        <v>5888</v>
      </c>
      <c r="M1324" t="s">
        <v>301</v>
      </c>
      <c r="N1324">
        <v>23666</v>
      </c>
      <c r="O1324" t="s">
        <v>29</v>
      </c>
      <c r="P1324" t="s">
        <v>2301</v>
      </c>
      <c r="Q1324" t="s">
        <v>46</v>
      </c>
      <c r="R1324" t="s">
        <v>80</v>
      </c>
      <c r="S1324" t="s">
        <v>2302</v>
      </c>
      <c r="T1324">
        <v>44.43</v>
      </c>
      <c r="U1324">
        <v>3</v>
      </c>
      <c r="V1324">
        <v>0</v>
      </c>
      <c r="W1324">
        <v>18.660599999999999</v>
      </c>
    </row>
    <row r="1325" spans="1:23" x14ac:dyDescent="0.3">
      <c r="A1325">
        <v>6992</v>
      </c>
      <c r="B1325" t="s">
        <v>6722</v>
      </c>
      <c r="C1325" s="12">
        <v>42227</v>
      </c>
      <c r="D1325" s="15">
        <f t="shared" si="40"/>
        <v>2015</v>
      </c>
      <c r="E1325" s="15">
        <f t="shared" si="41"/>
        <v>8</v>
      </c>
      <c r="F1325" s="14" t="s">
        <v>427</v>
      </c>
      <c r="G1325" t="s">
        <v>22</v>
      </c>
      <c r="H1325" t="s">
        <v>4309</v>
      </c>
      <c r="I1325" t="s">
        <v>4310</v>
      </c>
      <c r="J1325" t="s">
        <v>25</v>
      </c>
      <c r="K1325" t="s">
        <v>26</v>
      </c>
      <c r="L1325" t="s">
        <v>5888</v>
      </c>
      <c r="M1325" t="s">
        <v>301</v>
      </c>
      <c r="N1325">
        <v>23666</v>
      </c>
      <c r="O1325" t="s">
        <v>29</v>
      </c>
      <c r="P1325" t="s">
        <v>4817</v>
      </c>
      <c r="Q1325" t="s">
        <v>73</v>
      </c>
      <c r="R1325" t="s">
        <v>74</v>
      </c>
      <c r="S1325" t="s">
        <v>4818</v>
      </c>
      <c r="T1325">
        <v>226.2</v>
      </c>
      <c r="U1325">
        <v>5</v>
      </c>
      <c r="V1325">
        <v>0</v>
      </c>
      <c r="W1325">
        <v>58.811999999999998</v>
      </c>
    </row>
    <row r="1326" spans="1:23" x14ac:dyDescent="0.3">
      <c r="A1326">
        <v>6993</v>
      </c>
      <c r="B1326" t="s">
        <v>6722</v>
      </c>
      <c r="C1326" s="12">
        <v>42227</v>
      </c>
      <c r="D1326" s="15">
        <f t="shared" si="40"/>
        <v>2015</v>
      </c>
      <c r="E1326" s="15">
        <f t="shared" si="41"/>
        <v>8</v>
      </c>
      <c r="F1326" s="14" t="s">
        <v>427</v>
      </c>
      <c r="G1326" t="s">
        <v>22</v>
      </c>
      <c r="H1326" t="s">
        <v>4309</v>
      </c>
      <c r="I1326" t="s">
        <v>4310</v>
      </c>
      <c r="J1326" t="s">
        <v>25</v>
      </c>
      <c r="K1326" t="s">
        <v>26</v>
      </c>
      <c r="L1326" t="s">
        <v>5888</v>
      </c>
      <c r="M1326" t="s">
        <v>301</v>
      </c>
      <c r="N1326">
        <v>23666</v>
      </c>
      <c r="O1326" t="s">
        <v>29</v>
      </c>
      <c r="P1326" t="s">
        <v>4411</v>
      </c>
      <c r="Q1326" t="s">
        <v>31</v>
      </c>
      <c r="R1326" t="s">
        <v>67</v>
      </c>
      <c r="S1326" t="s">
        <v>4412</v>
      </c>
      <c r="T1326">
        <v>186.54</v>
      </c>
      <c r="U1326">
        <v>3</v>
      </c>
      <c r="V1326">
        <v>0</v>
      </c>
      <c r="W1326">
        <v>41.038800000000002</v>
      </c>
    </row>
    <row r="1327" spans="1:23" x14ac:dyDescent="0.3">
      <c r="A1327">
        <v>6994</v>
      </c>
      <c r="B1327" t="s">
        <v>6722</v>
      </c>
      <c r="C1327" s="12">
        <v>42227</v>
      </c>
      <c r="D1327" s="15">
        <f t="shared" si="40"/>
        <v>2015</v>
      </c>
      <c r="E1327" s="15">
        <f t="shared" si="41"/>
        <v>8</v>
      </c>
      <c r="F1327" s="14" t="s">
        <v>427</v>
      </c>
      <c r="G1327" t="s">
        <v>22</v>
      </c>
      <c r="H1327" t="s">
        <v>4309</v>
      </c>
      <c r="I1327" t="s">
        <v>4310</v>
      </c>
      <c r="J1327" t="s">
        <v>25</v>
      </c>
      <c r="K1327" t="s">
        <v>26</v>
      </c>
      <c r="L1327" t="s">
        <v>5888</v>
      </c>
      <c r="M1327" t="s">
        <v>301</v>
      </c>
      <c r="N1327">
        <v>23666</v>
      </c>
      <c r="O1327" t="s">
        <v>29</v>
      </c>
      <c r="P1327" t="s">
        <v>461</v>
      </c>
      <c r="Q1327" t="s">
        <v>46</v>
      </c>
      <c r="R1327" t="s">
        <v>70</v>
      </c>
      <c r="S1327" t="s">
        <v>462</v>
      </c>
      <c r="T1327">
        <v>265.86</v>
      </c>
      <c r="U1327">
        <v>7</v>
      </c>
      <c r="V1327">
        <v>0</v>
      </c>
      <c r="W1327">
        <v>79.757999999999996</v>
      </c>
    </row>
    <row r="1328" spans="1:23" x14ac:dyDescent="0.3">
      <c r="A1328">
        <v>6995</v>
      </c>
      <c r="B1328" t="s">
        <v>6722</v>
      </c>
      <c r="C1328" s="12">
        <v>42227</v>
      </c>
      <c r="D1328" s="15">
        <f t="shared" si="40"/>
        <v>2015</v>
      </c>
      <c r="E1328" s="15">
        <f t="shared" si="41"/>
        <v>8</v>
      </c>
      <c r="F1328" s="14" t="s">
        <v>427</v>
      </c>
      <c r="G1328" t="s">
        <v>22</v>
      </c>
      <c r="H1328" t="s">
        <v>4309</v>
      </c>
      <c r="I1328" t="s">
        <v>4310</v>
      </c>
      <c r="J1328" t="s">
        <v>25</v>
      </c>
      <c r="K1328" t="s">
        <v>26</v>
      </c>
      <c r="L1328" t="s">
        <v>5888</v>
      </c>
      <c r="M1328" t="s">
        <v>301</v>
      </c>
      <c r="N1328">
        <v>23666</v>
      </c>
      <c r="O1328" t="s">
        <v>29</v>
      </c>
      <c r="P1328" t="s">
        <v>1136</v>
      </c>
      <c r="Q1328" t="s">
        <v>46</v>
      </c>
      <c r="R1328" t="s">
        <v>70</v>
      </c>
      <c r="S1328" t="s">
        <v>1137</v>
      </c>
      <c r="T1328">
        <v>27.9</v>
      </c>
      <c r="U1328">
        <v>5</v>
      </c>
      <c r="V1328">
        <v>0</v>
      </c>
      <c r="W1328">
        <v>6.9749999999999996</v>
      </c>
    </row>
    <row r="1329" spans="1:23" x14ac:dyDescent="0.3">
      <c r="A1329">
        <v>8001</v>
      </c>
      <c r="B1329" t="s">
        <v>6944</v>
      </c>
      <c r="C1329" s="12">
        <v>42227</v>
      </c>
      <c r="D1329" s="15">
        <f t="shared" si="40"/>
        <v>2015</v>
      </c>
      <c r="E1329" s="15">
        <f t="shared" si="41"/>
        <v>8</v>
      </c>
      <c r="F1329" s="14">
        <v>42349</v>
      </c>
      <c r="G1329" t="s">
        <v>51</v>
      </c>
      <c r="H1329" t="s">
        <v>2632</v>
      </c>
      <c r="I1329" t="s">
        <v>2633</v>
      </c>
      <c r="J1329" t="s">
        <v>25</v>
      </c>
      <c r="K1329" t="s">
        <v>26</v>
      </c>
      <c r="L1329" t="s">
        <v>5349</v>
      </c>
      <c r="M1329" t="s">
        <v>460</v>
      </c>
      <c r="N1329">
        <v>52001</v>
      </c>
      <c r="O1329" t="s">
        <v>106</v>
      </c>
      <c r="P1329" t="s">
        <v>2698</v>
      </c>
      <c r="Q1329" t="s">
        <v>73</v>
      </c>
      <c r="R1329" t="s">
        <v>74</v>
      </c>
      <c r="S1329" t="s">
        <v>2699</v>
      </c>
      <c r="T1329">
        <v>263.95999999999998</v>
      </c>
      <c r="U1329">
        <v>4</v>
      </c>
      <c r="V1329">
        <v>0</v>
      </c>
      <c r="W1329">
        <v>76.548400000000001</v>
      </c>
    </row>
    <row r="1330" spans="1:23" x14ac:dyDescent="0.3">
      <c r="A1330">
        <v>8202</v>
      </c>
      <c r="B1330" t="s">
        <v>6997</v>
      </c>
      <c r="C1330" s="12">
        <v>42227</v>
      </c>
      <c r="D1330" s="15">
        <f t="shared" si="40"/>
        <v>2015</v>
      </c>
      <c r="E1330" s="15">
        <f t="shared" si="41"/>
        <v>8</v>
      </c>
      <c r="F1330" s="14">
        <v>42227</v>
      </c>
      <c r="G1330" t="s">
        <v>1191</v>
      </c>
      <c r="H1330" t="s">
        <v>3428</v>
      </c>
      <c r="I1330" t="s">
        <v>3429</v>
      </c>
      <c r="J1330" t="s">
        <v>41</v>
      </c>
      <c r="K1330" t="s">
        <v>26</v>
      </c>
      <c r="L1330" t="s">
        <v>250</v>
      </c>
      <c r="M1330" t="s">
        <v>251</v>
      </c>
      <c r="N1330">
        <v>10024</v>
      </c>
      <c r="O1330" t="s">
        <v>147</v>
      </c>
      <c r="P1330" t="s">
        <v>5914</v>
      </c>
      <c r="Q1330" t="s">
        <v>46</v>
      </c>
      <c r="R1330" t="s">
        <v>60</v>
      </c>
      <c r="S1330" t="s">
        <v>5915</v>
      </c>
      <c r="T1330">
        <v>67.150000000000006</v>
      </c>
      <c r="U1330">
        <v>5</v>
      </c>
      <c r="V1330">
        <v>0</v>
      </c>
      <c r="W1330">
        <v>16.787500000000001</v>
      </c>
    </row>
    <row r="1331" spans="1:23" x14ac:dyDescent="0.3">
      <c r="A1331">
        <v>8203</v>
      </c>
      <c r="B1331" t="s">
        <v>6997</v>
      </c>
      <c r="C1331" s="12">
        <v>42227</v>
      </c>
      <c r="D1331" s="15">
        <f t="shared" si="40"/>
        <v>2015</v>
      </c>
      <c r="E1331" s="15">
        <f t="shared" si="41"/>
        <v>8</v>
      </c>
      <c r="F1331" s="14">
        <v>42227</v>
      </c>
      <c r="G1331" t="s">
        <v>1191</v>
      </c>
      <c r="H1331" t="s">
        <v>3428</v>
      </c>
      <c r="I1331" t="s">
        <v>3429</v>
      </c>
      <c r="J1331" t="s">
        <v>41</v>
      </c>
      <c r="K1331" t="s">
        <v>26</v>
      </c>
      <c r="L1331" t="s">
        <v>250</v>
      </c>
      <c r="M1331" t="s">
        <v>251</v>
      </c>
      <c r="N1331">
        <v>10024</v>
      </c>
      <c r="O1331" t="s">
        <v>147</v>
      </c>
      <c r="P1331" t="s">
        <v>3067</v>
      </c>
      <c r="Q1331" t="s">
        <v>73</v>
      </c>
      <c r="R1331" t="s">
        <v>74</v>
      </c>
      <c r="S1331" t="s">
        <v>3068</v>
      </c>
      <c r="T1331">
        <v>549.98</v>
      </c>
      <c r="U1331">
        <v>2</v>
      </c>
      <c r="V1331">
        <v>0</v>
      </c>
      <c r="W1331">
        <v>142.9948</v>
      </c>
    </row>
    <row r="1332" spans="1:23" x14ac:dyDescent="0.3">
      <c r="A1332">
        <v>8204</v>
      </c>
      <c r="B1332" t="s">
        <v>6997</v>
      </c>
      <c r="C1332" s="12">
        <v>42227</v>
      </c>
      <c r="D1332" s="15">
        <f t="shared" si="40"/>
        <v>2015</v>
      </c>
      <c r="E1332" s="15">
        <f t="shared" si="41"/>
        <v>8</v>
      </c>
      <c r="F1332" s="14">
        <v>42227</v>
      </c>
      <c r="G1332" t="s">
        <v>1191</v>
      </c>
      <c r="H1332" t="s">
        <v>3428</v>
      </c>
      <c r="I1332" t="s">
        <v>3429</v>
      </c>
      <c r="J1332" t="s">
        <v>41</v>
      </c>
      <c r="K1332" t="s">
        <v>26</v>
      </c>
      <c r="L1332" t="s">
        <v>250</v>
      </c>
      <c r="M1332" t="s">
        <v>251</v>
      </c>
      <c r="N1332">
        <v>10024</v>
      </c>
      <c r="O1332" t="s">
        <v>147</v>
      </c>
      <c r="P1332" t="s">
        <v>6668</v>
      </c>
      <c r="Q1332" t="s">
        <v>31</v>
      </c>
      <c r="R1332" t="s">
        <v>67</v>
      </c>
      <c r="S1332" t="s">
        <v>6669</v>
      </c>
      <c r="T1332">
        <v>11.82</v>
      </c>
      <c r="U1332">
        <v>3</v>
      </c>
      <c r="V1332">
        <v>0</v>
      </c>
      <c r="W1332">
        <v>4.7279999999999998</v>
      </c>
    </row>
    <row r="1333" spans="1:23" x14ac:dyDescent="0.3">
      <c r="A1333">
        <v>8205</v>
      </c>
      <c r="B1333" t="s">
        <v>6997</v>
      </c>
      <c r="C1333" s="12">
        <v>42227</v>
      </c>
      <c r="D1333" s="15">
        <f t="shared" si="40"/>
        <v>2015</v>
      </c>
      <c r="E1333" s="15">
        <f t="shared" si="41"/>
        <v>8</v>
      </c>
      <c r="F1333" s="14">
        <v>42227</v>
      </c>
      <c r="G1333" t="s">
        <v>1191</v>
      </c>
      <c r="H1333" t="s">
        <v>3428</v>
      </c>
      <c r="I1333" t="s">
        <v>3429</v>
      </c>
      <c r="J1333" t="s">
        <v>41</v>
      </c>
      <c r="K1333" t="s">
        <v>26</v>
      </c>
      <c r="L1333" t="s">
        <v>250</v>
      </c>
      <c r="M1333" t="s">
        <v>251</v>
      </c>
      <c r="N1333">
        <v>10024</v>
      </c>
      <c r="O1333" t="s">
        <v>147</v>
      </c>
      <c r="P1333" t="s">
        <v>6101</v>
      </c>
      <c r="Q1333" t="s">
        <v>73</v>
      </c>
      <c r="R1333" t="s">
        <v>635</v>
      </c>
      <c r="S1333" t="s">
        <v>6102</v>
      </c>
      <c r="T1333">
        <v>4643.8</v>
      </c>
      <c r="U1333">
        <v>4</v>
      </c>
      <c r="V1333">
        <v>0</v>
      </c>
      <c r="W1333">
        <v>2229.0239999999999</v>
      </c>
    </row>
    <row r="1334" spans="1:23" x14ac:dyDescent="0.3">
      <c r="A1334">
        <v>8206</v>
      </c>
      <c r="B1334" t="s">
        <v>6997</v>
      </c>
      <c r="C1334" s="12">
        <v>42227</v>
      </c>
      <c r="D1334" s="15">
        <f t="shared" si="40"/>
        <v>2015</v>
      </c>
      <c r="E1334" s="15">
        <f t="shared" si="41"/>
        <v>8</v>
      </c>
      <c r="F1334" s="14">
        <v>42227</v>
      </c>
      <c r="G1334" t="s">
        <v>1191</v>
      </c>
      <c r="H1334" t="s">
        <v>3428</v>
      </c>
      <c r="I1334" t="s">
        <v>3429</v>
      </c>
      <c r="J1334" t="s">
        <v>41</v>
      </c>
      <c r="K1334" t="s">
        <v>26</v>
      </c>
      <c r="L1334" t="s">
        <v>250</v>
      </c>
      <c r="M1334" t="s">
        <v>251</v>
      </c>
      <c r="N1334">
        <v>10024</v>
      </c>
      <c r="O1334" t="s">
        <v>147</v>
      </c>
      <c r="P1334" t="s">
        <v>2179</v>
      </c>
      <c r="Q1334" t="s">
        <v>31</v>
      </c>
      <c r="R1334" t="s">
        <v>35</v>
      </c>
      <c r="S1334" t="s">
        <v>2180</v>
      </c>
      <c r="T1334">
        <v>577.76400000000001</v>
      </c>
      <c r="U1334">
        <v>2</v>
      </c>
      <c r="V1334">
        <v>0.1</v>
      </c>
      <c r="W1334">
        <v>115.5528</v>
      </c>
    </row>
    <row r="1335" spans="1:23" x14ac:dyDescent="0.3">
      <c r="A1335">
        <v>8643</v>
      </c>
      <c r="B1335" t="s">
        <v>7126</v>
      </c>
      <c r="C1335" s="12">
        <v>42227</v>
      </c>
      <c r="D1335" s="15">
        <f t="shared" si="40"/>
        <v>2015</v>
      </c>
      <c r="E1335" s="15">
        <f t="shared" si="41"/>
        <v>8</v>
      </c>
      <c r="F1335" s="14" t="s">
        <v>923</v>
      </c>
      <c r="G1335" t="s">
        <v>51</v>
      </c>
      <c r="H1335" t="s">
        <v>2724</v>
      </c>
      <c r="I1335" t="s">
        <v>2725</v>
      </c>
      <c r="J1335" t="s">
        <v>41</v>
      </c>
      <c r="K1335" t="s">
        <v>26</v>
      </c>
      <c r="L1335" t="s">
        <v>1387</v>
      </c>
      <c r="M1335" t="s">
        <v>90</v>
      </c>
      <c r="N1335">
        <v>28540</v>
      </c>
      <c r="O1335" t="s">
        <v>29</v>
      </c>
      <c r="P1335" t="s">
        <v>1086</v>
      </c>
      <c r="Q1335" t="s">
        <v>46</v>
      </c>
      <c r="R1335" t="s">
        <v>253</v>
      </c>
      <c r="S1335" t="s">
        <v>1087</v>
      </c>
      <c r="T1335">
        <v>31.504000000000001</v>
      </c>
      <c r="U1335">
        <v>11</v>
      </c>
      <c r="V1335">
        <v>0.2</v>
      </c>
      <c r="W1335">
        <v>11.814</v>
      </c>
    </row>
    <row r="1336" spans="1:23" x14ac:dyDescent="0.3">
      <c r="A1336">
        <v>8644</v>
      </c>
      <c r="B1336" t="s">
        <v>7126</v>
      </c>
      <c r="C1336" s="12">
        <v>42227</v>
      </c>
      <c r="D1336" s="15">
        <f t="shared" si="40"/>
        <v>2015</v>
      </c>
      <c r="E1336" s="15">
        <f t="shared" si="41"/>
        <v>8</v>
      </c>
      <c r="F1336" s="14" t="s">
        <v>923</v>
      </c>
      <c r="G1336" t="s">
        <v>51</v>
      </c>
      <c r="H1336" t="s">
        <v>2724</v>
      </c>
      <c r="I1336" t="s">
        <v>2725</v>
      </c>
      <c r="J1336" t="s">
        <v>41</v>
      </c>
      <c r="K1336" t="s">
        <v>26</v>
      </c>
      <c r="L1336" t="s">
        <v>1387</v>
      </c>
      <c r="M1336" t="s">
        <v>90</v>
      </c>
      <c r="N1336">
        <v>28540</v>
      </c>
      <c r="O1336" t="s">
        <v>29</v>
      </c>
      <c r="P1336" t="s">
        <v>5685</v>
      </c>
      <c r="Q1336" t="s">
        <v>46</v>
      </c>
      <c r="R1336" t="s">
        <v>47</v>
      </c>
      <c r="S1336" t="s">
        <v>5686</v>
      </c>
      <c r="T1336">
        <v>5.04</v>
      </c>
      <c r="U1336">
        <v>1</v>
      </c>
      <c r="V1336">
        <v>0.2</v>
      </c>
      <c r="W1336">
        <v>1.6379999999999999</v>
      </c>
    </row>
    <row r="1337" spans="1:23" x14ac:dyDescent="0.3">
      <c r="A1337">
        <v>8645</v>
      </c>
      <c r="B1337" t="s">
        <v>7126</v>
      </c>
      <c r="C1337" s="12">
        <v>42227</v>
      </c>
      <c r="D1337" s="15">
        <f t="shared" si="40"/>
        <v>2015</v>
      </c>
      <c r="E1337" s="15">
        <f t="shared" si="41"/>
        <v>8</v>
      </c>
      <c r="F1337" s="14" t="s">
        <v>923</v>
      </c>
      <c r="G1337" t="s">
        <v>51</v>
      </c>
      <c r="H1337" t="s">
        <v>2724</v>
      </c>
      <c r="I1337" t="s">
        <v>2725</v>
      </c>
      <c r="J1337" t="s">
        <v>41</v>
      </c>
      <c r="K1337" t="s">
        <v>26</v>
      </c>
      <c r="L1337" t="s">
        <v>1387</v>
      </c>
      <c r="M1337" t="s">
        <v>90</v>
      </c>
      <c r="N1337">
        <v>28540</v>
      </c>
      <c r="O1337" t="s">
        <v>29</v>
      </c>
      <c r="P1337" t="s">
        <v>1458</v>
      </c>
      <c r="Q1337" t="s">
        <v>46</v>
      </c>
      <c r="R1337" t="s">
        <v>77</v>
      </c>
      <c r="S1337" t="s">
        <v>1459</v>
      </c>
      <c r="T1337">
        <v>39.878999999999998</v>
      </c>
      <c r="U1337">
        <v>7</v>
      </c>
      <c r="V1337">
        <v>0.7</v>
      </c>
      <c r="W1337">
        <v>-29.244599999999998</v>
      </c>
    </row>
    <row r="1338" spans="1:23" x14ac:dyDescent="0.3">
      <c r="A1338">
        <v>8646</v>
      </c>
      <c r="B1338" t="s">
        <v>7126</v>
      </c>
      <c r="C1338" s="12">
        <v>42227</v>
      </c>
      <c r="D1338" s="15">
        <f t="shared" si="40"/>
        <v>2015</v>
      </c>
      <c r="E1338" s="15">
        <f t="shared" si="41"/>
        <v>8</v>
      </c>
      <c r="F1338" s="14" t="s">
        <v>923</v>
      </c>
      <c r="G1338" t="s">
        <v>51</v>
      </c>
      <c r="H1338" t="s">
        <v>2724</v>
      </c>
      <c r="I1338" t="s">
        <v>2725</v>
      </c>
      <c r="J1338" t="s">
        <v>41</v>
      </c>
      <c r="K1338" t="s">
        <v>26</v>
      </c>
      <c r="L1338" t="s">
        <v>1387</v>
      </c>
      <c r="M1338" t="s">
        <v>90</v>
      </c>
      <c r="N1338">
        <v>28540</v>
      </c>
      <c r="O1338" t="s">
        <v>29</v>
      </c>
      <c r="P1338" t="s">
        <v>1187</v>
      </c>
      <c r="Q1338" t="s">
        <v>31</v>
      </c>
      <c r="R1338" t="s">
        <v>67</v>
      </c>
      <c r="S1338" t="s">
        <v>1188</v>
      </c>
      <c r="T1338">
        <v>4.7119999999999997</v>
      </c>
      <c r="U1338">
        <v>1</v>
      </c>
      <c r="V1338">
        <v>0.2</v>
      </c>
      <c r="W1338">
        <v>1.4136</v>
      </c>
    </row>
    <row r="1339" spans="1:23" x14ac:dyDescent="0.3">
      <c r="A1339">
        <v>9742</v>
      </c>
      <c r="B1339" t="s">
        <v>7380</v>
      </c>
      <c r="C1339" s="12">
        <v>42227</v>
      </c>
      <c r="D1339" s="15">
        <f t="shared" si="40"/>
        <v>2015</v>
      </c>
      <c r="E1339" s="15">
        <f t="shared" si="41"/>
        <v>8</v>
      </c>
      <c r="F1339" s="14">
        <v>42349</v>
      </c>
      <c r="G1339" t="s">
        <v>51</v>
      </c>
      <c r="H1339" t="s">
        <v>3153</v>
      </c>
      <c r="I1339" t="s">
        <v>3154</v>
      </c>
      <c r="J1339" t="s">
        <v>41</v>
      </c>
      <c r="K1339" t="s">
        <v>26</v>
      </c>
      <c r="L1339" t="s">
        <v>1992</v>
      </c>
      <c r="M1339" t="s">
        <v>4365</v>
      </c>
      <c r="N1339">
        <v>5408</v>
      </c>
      <c r="O1339" t="s">
        <v>147</v>
      </c>
      <c r="P1339" t="s">
        <v>161</v>
      </c>
      <c r="Q1339" t="s">
        <v>31</v>
      </c>
      <c r="R1339" t="s">
        <v>32</v>
      </c>
      <c r="S1339" t="s">
        <v>162</v>
      </c>
      <c r="T1339">
        <v>4404.8999999999996</v>
      </c>
      <c r="U1339">
        <v>5</v>
      </c>
      <c r="V1339">
        <v>0</v>
      </c>
      <c r="W1339">
        <v>1013.127</v>
      </c>
    </row>
    <row r="1340" spans="1:23" x14ac:dyDescent="0.3">
      <c r="A1340">
        <v>1756</v>
      </c>
      <c r="B1340" t="s">
        <v>3835</v>
      </c>
      <c r="C1340" s="12">
        <v>42228</v>
      </c>
      <c r="D1340" s="15">
        <f t="shared" si="40"/>
        <v>2015</v>
      </c>
      <c r="E1340" s="15">
        <f t="shared" si="41"/>
        <v>8</v>
      </c>
      <c r="F1340" s="14">
        <v>42320</v>
      </c>
      <c r="G1340" t="s">
        <v>22</v>
      </c>
      <c r="H1340" t="s">
        <v>3628</v>
      </c>
      <c r="I1340" t="s">
        <v>3629</v>
      </c>
      <c r="J1340" t="s">
        <v>103</v>
      </c>
      <c r="K1340" t="s">
        <v>26</v>
      </c>
      <c r="L1340" t="s">
        <v>104</v>
      </c>
      <c r="M1340" t="s">
        <v>105</v>
      </c>
      <c r="N1340">
        <v>76106</v>
      </c>
      <c r="O1340" t="s">
        <v>106</v>
      </c>
      <c r="P1340" t="s">
        <v>2874</v>
      </c>
      <c r="Q1340" t="s">
        <v>46</v>
      </c>
      <c r="R1340" t="s">
        <v>92</v>
      </c>
      <c r="S1340" t="s">
        <v>2875</v>
      </c>
      <c r="T1340">
        <v>360.71199999999999</v>
      </c>
      <c r="U1340">
        <v>11</v>
      </c>
      <c r="V1340">
        <v>0.2</v>
      </c>
      <c r="W1340">
        <v>130.75810000000001</v>
      </c>
    </row>
    <row r="1341" spans="1:23" x14ac:dyDescent="0.3">
      <c r="A1341">
        <v>1757</v>
      </c>
      <c r="B1341" t="s">
        <v>3835</v>
      </c>
      <c r="C1341" s="12">
        <v>42228</v>
      </c>
      <c r="D1341" s="15">
        <f t="shared" si="40"/>
        <v>2015</v>
      </c>
      <c r="E1341" s="15">
        <f t="shared" si="41"/>
        <v>8</v>
      </c>
      <c r="F1341" s="14">
        <v>42320</v>
      </c>
      <c r="G1341" t="s">
        <v>22</v>
      </c>
      <c r="H1341" t="s">
        <v>3628</v>
      </c>
      <c r="I1341" t="s">
        <v>3629</v>
      </c>
      <c r="J1341" t="s">
        <v>103</v>
      </c>
      <c r="K1341" t="s">
        <v>26</v>
      </c>
      <c r="L1341" t="s">
        <v>104</v>
      </c>
      <c r="M1341" t="s">
        <v>105</v>
      </c>
      <c r="N1341">
        <v>76106</v>
      </c>
      <c r="O1341" t="s">
        <v>106</v>
      </c>
      <c r="P1341" t="s">
        <v>3836</v>
      </c>
      <c r="Q1341" t="s">
        <v>73</v>
      </c>
      <c r="R1341" t="s">
        <v>74</v>
      </c>
      <c r="S1341" t="s">
        <v>3837</v>
      </c>
      <c r="T1341">
        <v>1718.4</v>
      </c>
      <c r="U1341">
        <v>6</v>
      </c>
      <c r="V1341">
        <v>0.2</v>
      </c>
      <c r="W1341">
        <v>150.36000000000001</v>
      </c>
    </row>
    <row r="1342" spans="1:23" x14ac:dyDescent="0.3">
      <c r="A1342">
        <v>3768</v>
      </c>
      <c r="B1342" t="s">
        <v>5525</v>
      </c>
      <c r="C1342" s="12">
        <v>42228</v>
      </c>
      <c r="D1342" s="15">
        <f t="shared" si="40"/>
        <v>2015</v>
      </c>
      <c r="E1342" s="15">
        <f t="shared" si="41"/>
        <v>8</v>
      </c>
      <c r="F1342" s="14">
        <v>42289</v>
      </c>
      <c r="G1342" t="s">
        <v>22</v>
      </c>
      <c r="H1342" t="s">
        <v>2509</v>
      </c>
      <c r="I1342" t="s">
        <v>2510</v>
      </c>
      <c r="J1342" t="s">
        <v>103</v>
      </c>
      <c r="K1342" t="s">
        <v>26</v>
      </c>
      <c r="L1342" t="s">
        <v>178</v>
      </c>
      <c r="M1342" t="s">
        <v>105</v>
      </c>
      <c r="N1342">
        <v>77036</v>
      </c>
      <c r="O1342" t="s">
        <v>106</v>
      </c>
      <c r="P1342" t="s">
        <v>686</v>
      </c>
      <c r="Q1342" t="s">
        <v>73</v>
      </c>
      <c r="R1342" t="s">
        <v>74</v>
      </c>
      <c r="S1342" t="s">
        <v>687</v>
      </c>
      <c r="T1342">
        <v>119.96</v>
      </c>
      <c r="U1342">
        <v>5</v>
      </c>
      <c r="V1342">
        <v>0.2</v>
      </c>
      <c r="W1342">
        <v>11.996</v>
      </c>
    </row>
    <row r="1343" spans="1:23" x14ac:dyDescent="0.3">
      <c r="A1343">
        <v>7575</v>
      </c>
      <c r="B1343" t="s">
        <v>6861</v>
      </c>
      <c r="C1343" s="12">
        <v>42228</v>
      </c>
      <c r="D1343" s="15">
        <f t="shared" si="40"/>
        <v>2015</v>
      </c>
      <c r="E1343" s="15">
        <f t="shared" si="41"/>
        <v>8</v>
      </c>
      <c r="F1343" s="14">
        <v>42350</v>
      </c>
      <c r="G1343" t="s">
        <v>51</v>
      </c>
      <c r="H1343" t="s">
        <v>3319</v>
      </c>
      <c r="I1343" t="s">
        <v>3320</v>
      </c>
      <c r="J1343" t="s">
        <v>41</v>
      </c>
      <c r="K1343" t="s">
        <v>26</v>
      </c>
      <c r="L1343" t="s">
        <v>42</v>
      </c>
      <c r="M1343" t="s">
        <v>43</v>
      </c>
      <c r="N1343">
        <v>90036</v>
      </c>
      <c r="O1343" t="s">
        <v>44</v>
      </c>
      <c r="P1343" t="s">
        <v>117</v>
      </c>
      <c r="Q1343" t="s">
        <v>46</v>
      </c>
      <c r="R1343" t="s">
        <v>60</v>
      </c>
      <c r="S1343" t="s">
        <v>118</v>
      </c>
      <c r="T1343">
        <v>221.96</v>
      </c>
      <c r="U1343">
        <v>2</v>
      </c>
      <c r="V1343">
        <v>0</v>
      </c>
      <c r="W1343">
        <v>4.4391999999999996</v>
      </c>
    </row>
    <row r="1344" spans="1:23" x14ac:dyDescent="0.3">
      <c r="A1344">
        <v>7576</v>
      </c>
      <c r="B1344" t="s">
        <v>6861</v>
      </c>
      <c r="C1344" s="12">
        <v>42228</v>
      </c>
      <c r="D1344" s="15">
        <f t="shared" si="40"/>
        <v>2015</v>
      </c>
      <c r="E1344" s="15">
        <f t="shared" si="41"/>
        <v>8</v>
      </c>
      <c r="F1344" s="14">
        <v>42350</v>
      </c>
      <c r="G1344" t="s">
        <v>51</v>
      </c>
      <c r="H1344" t="s">
        <v>3319</v>
      </c>
      <c r="I1344" t="s">
        <v>3320</v>
      </c>
      <c r="J1344" t="s">
        <v>41</v>
      </c>
      <c r="K1344" t="s">
        <v>26</v>
      </c>
      <c r="L1344" t="s">
        <v>42</v>
      </c>
      <c r="M1344" t="s">
        <v>43</v>
      </c>
      <c r="N1344">
        <v>90036</v>
      </c>
      <c r="O1344" t="s">
        <v>44</v>
      </c>
      <c r="P1344" t="s">
        <v>3466</v>
      </c>
      <c r="Q1344" t="s">
        <v>73</v>
      </c>
      <c r="R1344" t="s">
        <v>157</v>
      </c>
      <c r="S1344" t="s">
        <v>3467</v>
      </c>
      <c r="T1344">
        <v>236</v>
      </c>
      <c r="U1344">
        <v>4</v>
      </c>
      <c r="V1344">
        <v>0</v>
      </c>
      <c r="W1344">
        <v>40.119999999999997</v>
      </c>
    </row>
    <row r="1345" spans="1:23" x14ac:dyDescent="0.3">
      <c r="A1345">
        <v>8626</v>
      </c>
      <c r="B1345" t="s">
        <v>7122</v>
      </c>
      <c r="C1345" s="12">
        <v>42228</v>
      </c>
      <c r="D1345" s="15">
        <f t="shared" si="40"/>
        <v>2015</v>
      </c>
      <c r="E1345" s="15">
        <f t="shared" si="41"/>
        <v>8</v>
      </c>
      <c r="F1345" s="14">
        <v>42350</v>
      </c>
      <c r="G1345" t="s">
        <v>51</v>
      </c>
      <c r="H1345" t="s">
        <v>3172</v>
      </c>
      <c r="I1345" t="s">
        <v>3173</v>
      </c>
      <c r="J1345" t="s">
        <v>41</v>
      </c>
      <c r="K1345" t="s">
        <v>26</v>
      </c>
      <c r="L1345" t="s">
        <v>1002</v>
      </c>
      <c r="M1345" t="s">
        <v>431</v>
      </c>
      <c r="N1345">
        <v>80906</v>
      </c>
      <c r="O1345" t="s">
        <v>44</v>
      </c>
      <c r="P1345" t="s">
        <v>4161</v>
      </c>
      <c r="Q1345" t="s">
        <v>46</v>
      </c>
      <c r="R1345" t="s">
        <v>92</v>
      </c>
      <c r="S1345" t="s">
        <v>4162</v>
      </c>
      <c r="T1345">
        <v>15.696</v>
      </c>
      <c r="U1345">
        <v>3</v>
      </c>
      <c r="V1345">
        <v>0.2</v>
      </c>
      <c r="W1345">
        <v>5.1012000000000004</v>
      </c>
    </row>
    <row r="1346" spans="1:23" x14ac:dyDescent="0.3">
      <c r="A1346">
        <v>7091</v>
      </c>
      <c r="B1346" t="s">
        <v>6746</v>
      </c>
      <c r="C1346" s="12">
        <v>42248</v>
      </c>
      <c r="D1346" s="15">
        <f t="shared" si="40"/>
        <v>2015</v>
      </c>
      <c r="E1346" s="15">
        <f t="shared" si="41"/>
        <v>9</v>
      </c>
      <c r="F1346" s="14" t="s">
        <v>6035</v>
      </c>
      <c r="G1346" t="s">
        <v>51</v>
      </c>
      <c r="H1346" t="s">
        <v>3857</v>
      </c>
      <c r="I1346" t="s">
        <v>3858</v>
      </c>
      <c r="J1346" t="s">
        <v>25</v>
      </c>
      <c r="K1346" t="s">
        <v>26</v>
      </c>
      <c r="L1346" t="s">
        <v>27</v>
      </c>
      <c r="M1346" t="s">
        <v>28</v>
      </c>
      <c r="N1346">
        <v>42420</v>
      </c>
      <c r="O1346" t="s">
        <v>29</v>
      </c>
      <c r="P1346" t="s">
        <v>979</v>
      </c>
      <c r="Q1346" t="s">
        <v>46</v>
      </c>
      <c r="R1346" t="s">
        <v>92</v>
      </c>
      <c r="S1346" t="s">
        <v>180</v>
      </c>
      <c r="T1346">
        <v>106.32</v>
      </c>
      <c r="U1346">
        <v>3</v>
      </c>
      <c r="V1346">
        <v>0</v>
      </c>
      <c r="W1346">
        <v>49.970399999999998</v>
      </c>
    </row>
    <row r="1347" spans="1:23" x14ac:dyDescent="0.3">
      <c r="A1347">
        <v>7092</v>
      </c>
      <c r="B1347" t="s">
        <v>6746</v>
      </c>
      <c r="C1347" s="12">
        <v>42248</v>
      </c>
      <c r="D1347" s="15">
        <f t="shared" ref="D1347:D1410" si="42">YEAR(C1347)</f>
        <v>2015</v>
      </c>
      <c r="E1347" s="15">
        <f t="shared" ref="E1347:E1410" si="43">MONTH(C1347)</f>
        <v>9</v>
      </c>
      <c r="F1347" s="14" t="s">
        <v>6035</v>
      </c>
      <c r="G1347" t="s">
        <v>51</v>
      </c>
      <c r="H1347" t="s">
        <v>3857</v>
      </c>
      <c r="I1347" t="s">
        <v>3858</v>
      </c>
      <c r="J1347" t="s">
        <v>25</v>
      </c>
      <c r="K1347" t="s">
        <v>26</v>
      </c>
      <c r="L1347" t="s">
        <v>27</v>
      </c>
      <c r="M1347" t="s">
        <v>28</v>
      </c>
      <c r="N1347">
        <v>42420</v>
      </c>
      <c r="O1347" t="s">
        <v>29</v>
      </c>
      <c r="P1347" t="s">
        <v>4480</v>
      </c>
      <c r="Q1347" t="s">
        <v>46</v>
      </c>
      <c r="R1347" t="s">
        <v>80</v>
      </c>
      <c r="S1347" t="s">
        <v>4481</v>
      </c>
      <c r="T1347">
        <v>163.44</v>
      </c>
      <c r="U1347">
        <v>3</v>
      </c>
      <c r="V1347">
        <v>0</v>
      </c>
      <c r="W1347">
        <v>45.763199999999998</v>
      </c>
    </row>
    <row r="1348" spans="1:23" x14ac:dyDescent="0.3">
      <c r="A1348">
        <v>7093</v>
      </c>
      <c r="B1348" t="s">
        <v>6746</v>
      </c>
      <c r="C1348" s="12">
        <v>42248</v>
      </c>
      <c r="D1348" s="15">
        <f t="shared" si="42"/>
        <v>2015</v>
      </c>
      <c r="E1348" s="15">
        <f t="shared" si="43"/>
        <v>9</v>
      </c>
      <c r="F1348" s="14" t="s">
        <v>6035</v>
      </c>
      <c r="G1348" t="s">
        <v>51</v>
      </c>
      <c r="H1348" t="s">
        <v>3857</v>
      </c>
      <c r="I1348" t="s">
        <v>3858</v>
      </c>
      <c r="J1348" t="s">
        <v>25</v>
      </c>
      <c r="K1348" t="s">
        <v>26</v>
      </c>
      <c r="L1348" t="s">
        <v>27</v>
      </c>
      <c r="M1348" t="s">
        <v>28</v>
      </c>
      <c r="N1348">
        <v>42420</v>
      </c>
      <c r="O1348" t="s">
        <v>29</v>
      </c>
      <c r="P1348" t="s">
        <v>4767</v>
      </c>
      <c r="Q1348" t="s">
        <v>46</v>
      </c>
      <c r="R1348" t="s">
        <v>70</v>
      </c>
      <c r="S1348" t="s">
        <v>4768</v>
      </c>
      <c r="T1348">
        <v>42.76</v>
      </c>
      <c r="U1348">
        <v>2</v>
      </c>
      <c r="V1348">
        <v>0</v>
      </c>
      <c r="W1348">
        <v>11.117599999999999</v>
      </c>
    </row>
    <row r="1349" spans="1:23" x14ac:dyDescent="0.3">
      <c r="A1349">
        <v>7094</v>
      </c>
      <c r="B1349" t="s">
        <v>6746</v>
      </c>
      <c r="C1349" s="12">
        <v>42248</v>
      </c>
      <c r="D1349" s="15">
        <f t="shared" si="42"/>
        <v>2015</v>
      </c>
      <c r="E1349" s="15">
        <f t="shared" si="43"/>
        <v>9</v>
      </c>
      <c r="F1349" s="14" t="s">
        <v>6035</v>
      </c>
      <c r="G1349" t="s">
        <v>51</v>
      </c>
      <c r="H1349" t="s">
        <v>3857</v>
      </c>
      <c r="I1349" t="s">
        <v>3858</v>
      </c>
      <c r="J1349" t="s">
        <v>25</v>
      </c>
      <c r="K1349" t="s">
        <v>26</v>
      </c>
      <c r="L1349" t="s">
        <v>27</v>
      </c>
      <c r="M1349" t="s">
        <v>28</v>
      </c>
      <c r="N1349">
        <v>42420</v>
      </c>
      <c r="O1349" t="s">
        <v>29</v>
      </c>
      <c r="P1349" t="s">
        <v>5374</v>
      </c>
      <c r="Q1349" t="s">
        <v>46</v>
      </c>
      <c r="R1349" t="s">
        <v>92</v>
      </c>
      <c r="S1349" t="s">
        <v>5375</v>
      </c>
      <c r="T1349">
        <v>51.55</v>
      </c>
      <c r="U1349">
        <v>5</v>
      </c>
      <c r="V1349">
        <v>0</v>
      </c>
      <c r="W1349">
        <v>24.2285</v>
      </c>
    </row>
    <row r="1350" spans="1:23" x14ac:dyDescent="0.3">
      <c r="A1350">
        <v>212</v>
      </c>
      <c r="B1350" t="s">
        <v>779</v>
      </c>
      <c r="C1350" s="12">
        <v>42249</v>
      </c>
      <c r="D1350" s="15">
        <f t="shared" si="42"/>
        <v>2015</v>
      </c>
      <c r="E1350" s="15">
        <f t="shared" si="43"/>
        <v>9</v>
      </c>
      <c r="F1350" s="14" t="s">
        <v>780</v>
      </c>
      <c r="G1350" t="s">
        <v>22</v>
      </c>
      <c r="H1350" t="s">
        <v>781</v>
      </c>
      <c r="I1350" t="s">
        <v>782</v>
      </c>
      <c r="J1350" t="s">
        <v>41</v>
      </c>
      <c r="K1350" t="s">
        <v>26</v>
      </c>
      <c r="L1350" t="s">
        <v>754</v>
      </c>
      <c r="M1350" t="s">
        <v>105</v>
      </c>
      <c r="N1350">
        <v>75220</v>
      </c>
      <c r="O1350" t="s">
        <v>106</v>
      </c>
      <c r="P1350" t="s">
        <v>783</v>
      </c>
      <c r="Q1350" t="s">
        <v>73</v>
      </c>
      <c r="R1350" t="s">
        <v>157</v>
      </c>
      <c r="S1350" t="s">
        <v>784</v>
      </c>
      <c r="T1350">
        <v>20.8</v>
      </c>
      <c r="U1350">
        <v>2</v>
      </c>
      <c r="V1350">
        <v>0.2</v>
      </c>
      <c r="W1350">
        <v>6.5</v>
      </c>
    </row>
    <row r="1351" spans="1:23" x14ac:dyDescent="0.3">
      <c r="A1351">
        <v>1843</v>
      </c>
      <c r="B1351" t="s">
        <v>3964</v>
      </c>
      <c r="C1351" s="12">
        <v>42249</v>
      </c>
      <c r="D1351" s="15">
        <f t="shared" si="42"/>
        <v>2015</v>
      </c>
      <c r="E1351" s="15">
        <f t="shared" si="43"/>
        <v>9</v>
      </c>
      <c r="F1351" s="14">
        <v>42310</v>
      </c>
      <c r="G1351" t="s">
        <v>22</v>
      </c>
      <c r="H1351" t="s">
        <v>1083</v>
      </c>
      <c r="I1351" t="s">
        <v>1084</v>
      </c>
      <c r="J1351" t="s">
        <v>41</v>
      </c>
      <c r="K1351" t="s">
        <v>26</v>
      </c>
      <c r="L1351" t="s">
        <v>631</v>
      </c>
      <c r="M1351" t="s">
        <v>105</v>
      </c>
      <c r="N1351">
        <v>78207</v>
      </c>
      <c r="O1351" t="s">
        <v>106</v>
      </c>
      <c r="P1351" t="s">
        <v>1106</v>
      </c>
      <c r="Q1351" t="s">
        <v>46</v>
      </c>
      <c r="R1351" t="s">
        <v>47</v>
      </c>
      <c r="S1351" t="s">
        <v>1107</v>
      </c>
      <c r="T1351">
        <v>40.095999999999997</v>
      </c>
      <c r="U1351">
        <v>4</v>
      </c>
      <c r="V1351">
        <v>0.2</v>
      </c>
      <c r="W1351">
        <v>13.532400000000001</v>
      </c>
    </row>
    <row r="1352" spans="1:23" x14ac:dyDescent="0.3">
      <c r="A1352">
        <v>1844</v>
      </c>
      <c r="B1352" t="s">
        <v>3964</v>
      </c>
      <c r="C1352" s="12">
        <v>42249</v>
      </c>
      <c r="D1352" s="15">
        <f t="shared" si="42"/>
        <v>2015</v>
      </c>
      <c r="E1352" s="15">
        <f t="shared" si="43"/>
        <v>9</v>
      </c>
      <c r="F1352" s="14">
        <v>42310</v>
      </c>
      <c r="G1352" t="s">
        <v>22</v>
      </c>
      <c r="H1352" t="s">
        <v>1083</v>
      </c>
      <c r="I1352" t="s">
        <v>1084</v>
      </c>
      <c r="J1352" t="s">
        <v>41</v>
      </c>
      <c r="K1352" t="s">
        <v>26</v>
      </c>
      <c r="L1352" t="s">
        <v>631</v>
      </c>
      <c r="M1352" t="s">
        <v>105</v>
      </c>
      <c r="N1352">
        <v>78207</v>
      </c>
      <c r="O1352" t="s">
        <v>106</v>
      </c>
      <c r="P1352" t="s">
        <v>3965</v>
      </c>
      <c r="Q1352" t="s">
        <v>31</v>
      </c>
      <c r="R1352" t="s">
        <v>67</v>
      </c>
      <c r="S1352" t="s">
        <v>3966</v>
      </c>
      <c r="T1352">
        <v>40.783999999999999</v>
      </c>
      <c r="U1352">
        <v>2</v>
      </c>
      <c r="V1352">
        <v>0.6</v>
      </c>
      <c r="W1352">
        <v>-30.588000000000001</v>
      </c>
    </row>
    <row r="1353" spans="1:23" x14ac:dyDescent="0.3">
      <c r="A1353">
        <v>3273</v>
      </c>
      <c r="B1353" t="s">
        <v>5277</v>
      </c>
      <c r="C1353" s="12">
        <v>42249</v>
      </c>
      <c r="D1353" s="15">
        <f t="shared" si="42"/>
        <v>2015</v>
      </c>
      <c r="E1353" s="15">
        <f t="shared" si="43"/>
        <v>9</v>
      </c>
      <c r="F1353" s="14" t="s">
        <v>5278</v>
      </c>
      <c r="G1353" t="s">
        <v>51</v>
      </c>
      <c r="H1353" t="s">
        <v>5249</v>
      </c>
      <c r="I1353" t="s">
        <v>5250</v>
      </c>
      <c r="J1353" t="s">
        <v>25</v>
      </c>
      <c r="K1353" t="s">
        <v>26</v>
      </c>
      <c r="L1353" t="s">
        <v>42</v>
      </c>
      <c r="M1353" t="s">
        <v>43</v>
      </c>
      <c r="N1353">
        <v>90049</v>
      </c>
      <c r="O1353" t="s">
        <v>44</v>
      </c>
      <c r="P1353" t="s">
        <v>148</v>
      </c>
      <c r="Q1353" t="s">
        <v>31</v>
      </c>
      <c r="R1353" t="s">
        <v>35</v>
      </c>
      <c r="S1353" t="s">
        <v>149</v>
      </c>
      <c r="T1353">
        <v>203.92</v>
      </c>
      <c r="U1353">
        <v>5</v>
      </c>
      <c r="V1353">
        <v>0.2</v>
      </c>
      <c r="W1353">
        <v>22.940999999999999</v>
      </c>
    </row>
    <row r="1354" spans="1:23" x14ac:dyDescent="0.3">
      <c r="A1354">
        <v>7095</v>
      </c>
      <c r="B1354" t="s">
        <v>6747</v>
      </c>
      <c r="C1354" s="12">
        <v>42249</v>
      </c>
      <c r="D1354" s="15">
        <f t="shared" si="42"/>
        <v>2015</v>
      </c>
      <c r="E1354" s="15">
        <f t="shared" si="43"/>
        <v>9</v>
      </c>
      <c r="F1354" s="14" t="s">
        <v>780</v>
      </c>
      <c r="G1354" t="s">
        <v>22</v>
      </c>
      <c r="H1354" t="s">
        <v>3899</v>
      </c>
      <c r="I1354" t="s">
        <v>3900</v>
      </c>
      <c r="J1354" t="s">
        <v>25</v>
      </c>
      <c r="K1354" t="s">
        <v>26</v>
      </c>
      <c r="L1354" t="s">
        <v>339</v>
      </c>
      <c r="M1354" t="s">
        <v>201</v>
      </c>
      <c r="N1354">
        <v>62521</v>
      </c>
      <c r="O1354" t="s">
        <v>106</v>
      </c>
      <c r="P1354" t="s">
        <v>1090</v>
      </c>
      <c r="Q1354" t="s">
        <v>73</v>
      </c>
      <c r="R1354" t="s">
        <v>157</v>
      </c>
      <c r="S1354" t="s">
        <v>1091</v>
      </c>
      <c r="T1354">
        <v>479.952</v>
      </c>
      <c r="U1354">
        <v>6</v>
      </c>
      <c r="V1354">
        <v>0.2</v>
      </c>
      <c r="W1354">
        <v>89.991</v>
      </c>
    </row>
    <row r="1355" spans="1:23" x14ac:dyDescent="0.3">
      <c r="A1355">
        <v>4767</v>
      </c>
      <c r="B1355" t="s">
        <v>5995</v>
      </c>
      <c r="C1355" s="12">
        <v>42250</v>
      </c>
      <c r="D1355" s="15">
        <f t="shared" si="42"/>
        <v>2015</v>
      </c>
      <c r="E1355" s="15">
        <f t="shared" si="43"/>
        <v>9</v>
      </c>
      <c r="F1355" s="14">
        <v>42341</v>
      </c>
      <c r="G1355" t="s">
        <v>182</v>
      </c>
      <c r="H1355" t="s">
        <v>2724</v>
      </c>
      <c r="I1355" t="s">
        <v>2725</v>
      </c>
      <c r="J1355" t="s">
        <v>41</v>
      </c>
      <c r="K1355" t="s">
        <v>26</v>
      </c>
      <c r="L1355" t="s">
        <v>631</v>
      </c>
      <c r="M1355" t="s">
        <v>105</v>
      </c>
      <c r="N1355">
        <v>78207</v>
      </c>
      <c r="O1355" t="s">
        <v>106</v>
      </c>
      <c r="P1355" t="s">
        <v>2497</v>
      </c>
      <c r="Q1355" t="s">
        <v>73</v>
      </c>
      <c r="R1355" t="s">
        <v>157</v>
      </c>
      <c r="S1355" t="s">
        <v>2498</v>
      </c>
      <c r="T1355">
        <v>113.52</v>
      </c>
      <c r="U1355">
        <v>5</v>
      </c>
      <c r="V1355">
        <v>0.2</v>
      </c>
      <c r="W1355">
        <v>29.798999999999999</v>
      </c>
    </row>
    <row r="1356" spans="1:23" x14ac:dyDescent="0.3">
      <c r="A1356">
        <v>4768</v>
      </c>
      <c r="B1356" t="s">
        <v>5995</v>
      </c>
      <c r="C1356" s="12">
        <v>42250</v>
      </c>
      <c r="D1356" s="15">
        <f t="shared" si="42"/>
        <v>2015</v>
      </c>
      <c r="E1356" s="15">
        <f t="shared" si="43"/>
        <v>9</v>
      </c>
      <c r="F1356" s="14">
        <v>42341</v>
      </c>
      <c r="G1356" t="s">
        <v>182</v>
      </c>
      <c r="H1356" t="s">
        <v>2724</v>
      </c>
      <c r="I1356" t="s">
        <v>2725</v>
      </c>
      <c r="J1356" t="s">
        <v>41</v>
      </c>
      <c r="K1356" t="s">
        <v>26</v>
      </c>
      <c r="L1356" t="s">
        <v>631</v>
      </c>
      <c r="M1356" t="s">
        <v>105</v>
      </c>
      <c r="N1356">
        <v>78207</v>
      </c>
      <c r="O1356" t="s">
        <v>106</v>
      </c>
      <c r="P1356" t="s">
        <v>4047</v>
      </c>
      <c r="Q1356" t="s">
        <v>73</v>
      </c>
      <c r="R1356" t="s">
        <v>74</v>
      </c>
      <c r="S1356" t="s">
        <v>4048</v>
      </c>
      <c r="T1356">
        <v>359.88</v>
      </c>
      <c r="U1356">
        <v>3</v>
      </c>
      <c r="V1356">
        <v>0.2</v>
      </c>
      <c r="W1356">
        <v>22.4925</v>
      </c>
    </row>
    <row r="1357" spans="1:23" x14ac:dyDescent="0.3">
      <c r="A1357">
        <v>7370</v>
      </c>
      <c r="B1357" t="s">
        <v>6816</v>
      </c>
      <c r="C1357" s="12">
        <v>42250</v>
      </c>
      <c r="D1357" s="15">
        <f t="shared" si="42"/>
        <v>2015</v>
      </c>
      <c r="E1357" s="15">
        <f t="shared" si="43"/>
        <v>9</v>
      </c>
      <c r="F1357" s="14">
        <v>42311</v>
      </c>
      <c r="G1357" t="s">
        <v>22</v>
      </c>
      <c r="H1357" t="s">
        <v>4372</v>
      </c>
      <c r="I1357" t="s">
        <v>4373</v>
      </c>
      <c r="J1357" t="s">
        <v>25</v>
      </c>
      <c r="K1357" t="s">
        <v>26</v>
      </c>
      <c r="L1357" t="s">
        <v>3937</v>
      </c>
      <c r="M1357" t="s">
        <v>90</v>
      </c>
      <c r="N1357">
        <v>27604</v>
      </c>
      <c r="O1357" t="s">
        <v>29</v>
      </c>
      <c r="P1357" t="s">
        <v>2700</v>
      </c>
      <c r="Q1357" t="s">
        <v>46</v>
      </c>
      <c r="R1357" t="s">
        <v>47</v>
      </c>
      <c r="S1357" t="s">
        <v>2701</v>
      </c>
      <c r="T1357">
        <v>4.6079999999999997</v>
      </c>
      <c r="U1357">
        <v>2</v>
      </c>
      <c r="V1357">
        <v>0.2</v>
      </c>
      <c r="W1357">
        <v>1.6704000000000001</v>
      </c>
    </row>
    <row r="1358" spans="1:23" x14ac:dyDescent="0.3">
      <c r="A1358">
        <v>704</v>
      </c>
      <c r="B1358" t="s">
        <v>2029</v>
      </c>
      <c r="C1358" s="12">
        <v>42251</v>
      </c>
      <c r="D1358" s="15">
        <f t="shared" si="42"/>
        <v>2015</v>
      </c>
      <c r="E1358" s="15">
        <f t="shared" si="43"/>
        <v>9</v>
      </c>
      <c r="F1358" s="14" t="s">
        <v>2030</v>
      </c>
      <c r="G1358" t="s">
        <v>51</v>
      </c>
      <c r="H1358" t="s">
        <v>2031</v>
      </c>
      <c r="I1358" t="s">
        <v>2032</v>
      </c>
      <c r="J1358" t="s">
        <v>25</v>
      </c>
      <c r="K1358" t="s">
        <v>26</v>
      </c>
      <c r="L1358" t="s">
        <v>1085</v>
      </c>
      <c r="M1358" t="s">
        <v>43</v>
      </c>
      <c r="N1358">
        <v>90805</v>
      </c>
      <c r="O1358" t="s">
        <v>44</v>
      </c>
      <c r="P1358" t="s">
        <v>2033</v>
      </c>
      <c r="Q1358" t="s">
        <v>31</v>
      </c>
      <c r="R1358" t="s">
        <v>57</v>
      </c>
      <c r="S1358" t="s">
        <v>2034</v>
      </c>
      <c r="T1358">
        <v>369.91199999999998</v>
      </c>
      <c r="U1358">
        <v>3</v>
      </c>
      <c r="V1358">
        <v>0.2</v>
      </c>
      <c r="W1358">
        <v>-13.871700000000001</v>
      </c>
    </row>
    <row r="1359" spans="1:23" x14ac:dyDescent="0.3">
      <c r="A1359">
        <v>8466</v>
      </c>
      <c r="B1359" t="s">
        <v>7074</v>
      </c>
      <c r="C1359" s="12">
        <v>42251</v>
      </c>
      <c r="D1359" s="15">
        <f t="shared" si="42"/>
        <v>2015</v>
      </c>
      <c r="E1359" s="15">
        <f t="shared" si="43"/>
        <v>9</v>
      </c>
      <c r="F1359" s="14" t="s">
        <v>2030</v>
      </c>
      <c r="G1359" t="s">
        <v>51</v>
      </c>
      <c r="H1359" t="s">
        <v>3623</v>
      </c>
      <c r="I1359" t="s">
        <v>3624</v>
      </c>
      <c r="J1359" t="s">
        <v>25</v>
      </c>
      <c r="K1359" t="s">
        <v>26</v>
      </c>
      <c r="L1359" t="s">
        <v>250</v>
      </c>
      <c r="M1359" t="s">
        <v>251</v>
      </c>
      <c r="N1359">
        <v>10024</v>
      </c>
      <c r="O1359" t="s">
        <v>147</v>
      </c>
      <c r="P1359" t="s">
        <v>4087</v>
      </c>
      <c r="Q1359" t="s">
        <v>46</v>
      </c>
      <c r="R1359" t="s">
        <v>60</v>
      </c>
      <c r="S1359" t="s">
        <v>4088</v>
      </c>
      <c r="T1359">
        <v>17.940000000000001</v>
      </c>
      <c r="U1359">
        <v>3</v>
      </c>
      <c r="V1359">
        <v>0</v>
      </c>
      <c r="W1359">
        <v>3.0497999999999998</v>
      </c>
    </row>
    <row r="1360" spans="1:23" x14ac:dyDescent="0.3">
      <c r="A1360">
        <v>8467</v>
      </c>
      <c r="B1360" t="s">
        <v>7075</v>
      </c>
      <c r="C1360" s="12">
        <v>42251</v>
      </c>
      <c r="D1360" s="15">
        <f t="shared" si="42"/>
        <v>2015</v>
      </c>
      <c r="E1360" s="15">
        <f t="shared" si="43"/>
        <v>9</v>
      </c>
      <c r="F1360" s="14" t="s">
        <v>2030</v>
      </c>
      <c r="G1360" t="s">
        <v>51</v>
      </c>
      <c r="H1360" t="s">
        <v>3571</v>
      </c>
      <c r="I1360" t="s">
        <v>3572</v>
      </c>
      <c r="J1360" t="s">
        <v>25</v>
      </c>
      <c r="K1360" t="s">
        <v>26</v>
      </c>
      <c r="L1360" t="s">
        <v>2482</v>
      </c>
      <c r="M1360" t="s">
        <v>691</v>
      </c>
      <c r="N1360">
        <v>6360</v>
      </c>
      <c r="O1360" t="s">
        <v>147</v>
      </c>
      <c r="P1360" t="s">
        <v>1858</v>
      </c>
      <c r="Q1360" t="s">
        <v>46</v>
      </c>
      <c r="R1360" t="s">
        <v>80</v>
      </c>
      <c r="S1360" t="s">
        <v>1859</v>
      </c>
      <c r="T1360">
        <v>370.14</v>
      </c>
      <c r="U1360">
        <v>3</v>
      </c>
      <c r="V1360">
        <v>0</v>
      </c>
      <c r="W1360">
        <v>144.3546</v>
      </c>
    </row>
    <row r="1361" spans="1:23" x14ac:dyDescent="0.3">
      <c r="A1361">
        <v>9786</v>
      </c>
      <c r="B1361" t="s">
        <v>7390</v>
      </c>
      <c r="C1361" s="12">
        <v>42252</v>
      </c>
      <c r="D1361" s="15">
        <f t="shared" si="42"/>
        <v>2015</v>
      </c>
      <c r="E1361" s="15">
        <f t="shared" si="43"/>
        <v>9</v>
      </c>
      <c r="F1361" s="14" t="s">
        <v>6760</v>
      </c>
      <c r="G1361" t="s">
        <v>51</v>
      </c>
      <c r="H1361" t="s">
        <v>1891</v>
      </c>
      <c r="I1361" t="s">
        <v>1892</v>
      </c>
      <c r="J1361" t="s">
        <v>25</v>
      </c>
      <c r="K1361" t="s">
        <v>26</v>
      </c>
      <c r="L1361" t="s">
        <v>1349</v>
      </c>
      <c r="M1361" t="s">
        <v>28</v>
      </c>
      <c r="N1361">
        <v>40214</v>
      </c>
      <c r="O1361" t="s">
        <v>29</v>
      </c>
      <c r="P1361" t="s">
        <v>5307</v>
      </c>
      <c r="Q1361" t="s">
        <v>46</v>
      </c>
      <c r="R1361" t="s">
        <v>77</v>
      </c>
      <c r="S1361" t="s">
        <v>5308</v>
      </c>
      <c r="T1361">
        <v>48.81</v>
      </c>
      <c r="U1361">
        <v>3</v>
      </c>
      <c r="V1361">
        <v>0</v>
      </c>
      <c r="W1361">
        <v>23.916899999999998</v>
      </c>
    </row>
    <row r="1362" spans="1:23" x14ac:dyDescent="0.3">
      <c r="A1362">
        <v>4579</v>
      </c>
      <c r="B1362" t="s">
        <v>5918</v>
      </c>
      <c r="C1362" s="12">
        <v>42253</v>
      </c>
      <c r="D1362" s="15">
        <f t="shared" si="42"/>
        <v>2015</v>
      </c>
      <c r="E1362" s="15">
        <f t="shared" si="43"/>
        <v>9</v>
      </c>
      <c r="F1362" s="14" t="s">
        <v>5591</v>
      </c>
      <c r="G1362" t="s">
        <v>51</v>
      </c>
      <c r="H1362" t="s">
        <v>2407</v>
      </c>
      <c r="I1362" t="s">
        <v>2408</v>
      </c>
      <c r="J1362" t="s">
        <v>103</v>
      </c>
      <c r="K1362" t="s">
        <v>26</v>
      </c>
      <c r="L1362" t="s">
        <v>5888</v>
      </c>
      <c r="M1362" t="s">
        <v>301</v>
      </c>
      <c r="N1362">
        <v>23666</v>
      </c>
      <c r="O1362" t="s">
        <v>29</v>
      </c>
      <c r="P1362" t="s">
        <v>1561</v>
      </c>
      <c r="Q1362" t="s">
        <v>46</v>
      </c>
      <c r="R1362" t="s">
        <v>77</v>
      </c>
      <c r="S1362" t="s">
        <v>1562</v>
      </c>
      <c r="T1362">
        <v>113.1</v>
      </c>
      <c r="U1362">
        <v>3</v>
      </c>
      <c r="V1362">
        <v>0</v>
      </c>
      <c r="W1362">
        <v>56.55</v>
      </c>
    </row>
    <row r="1363" spans="1:23" x14ac:dyDescent="0.3">
      <c r="A1363">
        <v>4952</v>
      </c>
      <c r="B1363" t="s">
        <v>6073</v>
      </c>
      <c r="C1363" s="12">
        <v>42253</v>
      </c>
      <c r="D1363" s="15">
        <f t="shared" si="42"/>
        <v>2015</v>
      </c>
      <c r="E1363" s="15">
        <f t="shared" si="43"/>
        <v>9</v>
      </c>
      <c r="F1363" s="14" t="s">
        <v>2708</v>
      </c>
      <c r="G1363" t="s">
        <v>51</v>
      </c>
      <c r="H1363" t="s">
        <v>5547</v>
      </c>
      <c r="I1363" t="s">
        <v>5548</v>
      </c>
      <c r="J1363" t="s">
        <v>25</v>
      </c>
      <c r="K1363" t="s">
        <v>26</v>
      </c>
      <c r="L1363" t="s">
        <v>2951</v>
      </c>
      <c r="M1363" t="s">
        <v>224</v>
      </c>
      <c r="N1363">
        <v>48073</v>
      </c>
      <c r="O1363" t="s">
        <v>106</v>
      </c>
      <c r="P1363" t="s">
        <v>382</v>
      </c>
      <c r="Q1363" t="s">
        <v>46</v>
      </c>
      <c r="R1363" t="s">
        <v>92</v>
      </c>
      <c r="S1363" t="s">
        <v>383</v>
      </c>
      <c r="T1363">
        <v>12.96</v>
      </c>
      <c r="U1363">
        <v>2</v>
      </c>
      <c r="V1363">
        <v>0</v>
      </c>
      <c r="W1363">
        <v>6.2207999999999997</v>
      </c>
    </row>
    <row r="1364" spans="1:23" x14ac:dyDescent="0.3">
      <c r="A1364">
        <v>5671</v>
      </c>
      <c r="B1364" t="s">
        <v>6346</v>
      </c>
      <c r="C1364" s="12">
        <v>42253</v>
      </c>
      <c r="D1364" s="15">
        <f t="shared" si="42"/>
        <v>2015</v>
      </c>
      <c r="E1364" s="15">
        <f t="shared" si="43"/>
        <v>9</v>
      </c>
      <c r="F1364" s="14">
        <v>42314</v>
      </c>
      <c r="G1364" t="s">
        <v>22</v>
      </c>
      <c r="H1364" t="s">
        <v>1755</v>
      </c>
      <c r="I1364" t="s">
        <v>1756</v>
      </c>
      <c r="J1364" t="s">
        <v>25</v>
      </c>
      <c r="K1364" t="s">
        <v>26</v>
      </c>
      <c r="L1364" t="s">
        <v>6347</v>
      </c>
      <c r="M1364" t="s">
        <v>5110</v>
      </c>
      <c r="N1364">
        <v>83201</v>
      </c>
      <c r="O1364" t="s">
        <v>44</v>
      </c>
      <c r="P1364" t="s">
        <v>6259</v>
      </c>
      <c r="Q1364" t="s">
        <v>31</v>
      </c>
      <c r="R1364" t="s">
        <v>67</v>
      </c>
      <c r="S1364" t="s">
        <v>6260</v>
      </c>
      <c r="T1364">
        <v>355.36</v>
      </c>
      <c r="U1364">
        <v>4</v>
      </c>
      <c r="V1364">
        <v>0</v>
      </c>
      <c r="W1364">
        <v>92.393600000000006</v>
      </c>
    </row>
    <row r="1365" spans="1:23" x14ac:dyDescent="0.3">
      <c r="A1365">
        <v>5672</v>
      </c>
      <c r="B1365" t="s">
        <v>6346</v>
      </c>
      <c r="C1365" s="12">
        <v>42253</v>
      </c>
      <c r="D1365" s="15">
        <f t="shared" si="42"/>
        <v>2015</v>
      </c>
      <c r="E1365" s="15">
        <f t="shared" si="43"/>
        <v>9</v>
      </c>
      <c r="F1365" s="14">
        <v>42314</v>
      </c>
      <c r="G1365" t="s">
        <v>22</v>
      </c>
      <c r="H1365" t="s">
        <v>1755</v>
      </c>
      <c r="I1365" t="s">
        <v>1756</v>
      </c>
      <c r="J1365" t="s">
        <v>25</v>
      </c>
      <c r="K1365" t="s">
        <v>26</v>
      </c>
      <c r="L1365" t="s">
        <v>6347</v>
      </c>
      <c r="M1365" t="s">
        <v>5110</v>
      </c>
      <c r="N1365">
        <v>83201</v>
      </c>
      <c r="O1365" t="s">
        <v>44</v>
      </c>
      <c r="P1365" t="s">
        <v>6109</v>
      </c>
      <c r="Q1365" t="s">
        <v>73</v>
      </c>
      <c r="R1365" t="s">
        <v>74</v>
      </c>
      <c r="S1365" t="s">
        <v>6110</v>
      </c>
      <c r="T1365">
        <v>140.376</v>
      </c>
      <c r="U1365">
        <v>3</v>
      </c>
      <c r="V1365">
        <v>0.2</v>
      </c>
      <c r="W1365">
        <v>8.7735000000000003</v>
      </c>
    </row>
    <row r="1366" spans="1:23" x14ac:dyDescent="0.3">
      <c r="A1366">
        <v>5835</v>
      </c>
      <c r="B1366" t="s">
        <v>6404</v>
      </c>
      <c r="C1366" s="12">
        <v>42253</v>
      </c>
      <c r="D1366" s="15">
        <f t="shared" si="42"/>
        <v>2015</v>
      </c>
      <c r="E1366" s="15">
        <f t="shared" si="43"/>
        <v>9</v>
      </c>
      <c r="F1366" s="14" t="s">
        <v>2679</v>
      </c>
      <c r="G1366" t="s">
        <v>51</v>
      </c>
      <c r="H1366" t="s">
        <v>624</v>
      </c>
      <c r="I1366" t="s">
        <v>625</v>
      </c>
      <c r="J1366" t="s">
        <v>25</v>
      </c>
      <c r="K1366" t="s">
        <v>26</v>
      </c>
      <c r="L1366" t="s">
        <v>1297</v>
      </c>
      <c r="M1366" t="s">
        <v>55</v>
      </c>
      <c r="N1366">
        <v>33178</v>
      </c>
      <c r="O1366" t="s">
        <v>29</v>
      </c>
      <c r="P1366" t="s">
        <v>5763</v>
      </c>
      <c r="Q1366" t="s">
        <v>46</v>
      </c>
      <c r="R1366" t="s">
        <v>77</v>
      </c>
      <c r="S1366" t="s">
        <v>5764</v>
      </c>
      <c r="T1366">
        <v>64.2</v>
      </c>
      <c r="U1366">
        <v>5</v>
      </c>
      <c r="V1366">
        <v>0.7</v>
      </c>
      <c r="W1366">
        <v>-42.8</v>
      </c>
    </row>
    <row r="1367" spans="1:23" x14ac:dyDescent="0.3">
      <c r="A1367">
        <v>5836</v>
      </c>
      <c r="B1367" t="s">
        <v>6404</v>
      </c>
      <c r="C1367" s="12">
        <v>42253</v>
      </c>
      <c r="D1367" s="15">
        <f t="shared" si="42"/>
        <v>2015</v>
      </c>
      <c r="E1367" s="15">
        <f t="shared" si="43"/>
        <v>9</v>
      </c>
      <c r="F1367" s="14" t="s">
        <v>2679</v>
      </c>
      <c r="G1367" t="s">
        <v>51</v>
      </c>
      <c r="H1367" t="s">
        <v>624</v>
      </c>
      <c r="I1367" t="s">
        <v>625</v>
      </c>
      <c r="J1367" t="s">
        <v>25</v>
      </c>
      <c r="K1367" t="s">
        <v>26</v>
      </c>
      <c r="L1367" t="s">
        <v>1297</v>
      </c>
      <c r="M1367" t="s">
        <v>55</v>
      </c>
      <c r="N1367">
        <v>33178</v>
      </c>
      <c r="O1367" t="s">
        <v>29</v>
      </c>
      <c r="P1367" t="s">
        <v>3980</v>
      </c>
      <c r="Q1367" t="s">
        <v>46</v>
      </c>
      <c r="R1367" t="s">
        <v>77</v>
      </c>
      <c r="S1367" t="s">
        <v>3981</v>
      </c>
      <c r="T1367">
        <v>38.520000000000003</v>
      </c>
      <c r="U1367">
        <v>3</v>
      </c>
      <c r="V1367">
        <v>0.7</v>
      </c>
      <c r="W1367">
        <v>-26.963999999999999</v>
      </c>
    </row>
    <row r="1368" spans="1:23" x14ac:dyDescent="0.3">
      <c r="A1368">
        <v>5837</v>
      </c>
      <c r="B1368" t="s">
        <v>6404</v>
      </c>
      <c r="C1368" s="12">
        <v>42253</v>
      </c>
      <c r="D1368" s="15">
        <f t="shared" si="42"/>
        <v>2015</v>
      </c>
      <c r="E1368" s="15">
        <f t="shared" si="43"/>
        <v>9</v>
      </c>
      <c r="F1368" s="14" t="s">
        <v>2679</v>
      </c>
      <c r="G1368" t="s">
        <v>51</v>
      </c>
      <c r="H1368" t="s">
        <v>624</v>
      </c>
      <c r="I1368" t="s">
        <v>625</v>
      </c>
      <c r="J1368" t="s">
        <v>25</v>
      </c>
      <c r="K1368" t="s">
        <v>26</v>
      </c>
      <c r="L1368" t="s">
        <v>1297</v>
      </c>
      <c r="M1368" t="s">
        <v>55</v>
      </c>
      <c r="N1368">
        <v>33178</v>
      </c>
      <c r="O1368" t="s">
        <v>29</v>
      </c>
      <c r="P1368" t="s">
        <v>6007</v>
      </c>
      <c r="Q1368" t="s">
        <v>73</v>
      </c>
      <c r="R1368" t="s">
        <v>157</v>
      </c>
      <c r="S1368" t="s">
        <v>6008</v>
      </c>
      <c r="T1368">
        <v>72.599999999999994</v>
      </c>
      <c r="U1368">
        <v>5</v>
      </c>
      <c r="V1368">
        <v>0.2</v>
      </c>
      <c r="W1368">
        <v>-8.1675000000000004</v>
      </c>
    </row>
    <row r="1369" spans="1:23" x14ac:dyDescent="0.3">
      <c r="A1369">
        <v>1782</v>
      </c>
      <c r="B1369" t="s">
        <v>3869</v>
      </c>
      <c r="C1369" s="12">
        <v>42254</v>
      </c>
      <c r="D1369" s="15">
        <f t="shared" si="42"/>
        <v>2015</v>
      </c>
      <c r="E1369" s="15">
        <f t="shared" si="43"/>
        <v>9</v>
      </c>
      <c r="F1369" s="14" t="s">
        <v>3780</v>
      </c>
      <c r="G1369" t="s">
        <v>51</v>
      </c>
      <c r="H1369" t="s">
        <v>930</v>
      </c>
      <c r="I1369" t="s">
        <v>931</v>
      </c>
      <c r="J1369" t="s">
        <v>41</v>
      </c>
      <c r="K1369" t="s">
        <v>26</v>
      </c>
      <c r="L1369" t="s">
        <v>574</v>
      </c>
      <c r="M1369" t="s">
        <v>1149</v>
      </c>
      <c r="N1369">
        <v>2038</v>
      </c>
      <c r="O1369" t="s">
        <v>147</v>
      </c>
      <c r="P1369" t="s">
        <v>3870</v>
      </c>
      <c r="Q1369" t="s">
        <v>46</v>
      </c>
      <c r="R1369" t="s">
        <v>92</v>
      </c>
      <c r="S1369" t="s">
        <v>3871</v>
      </c>
      <c r="T1369">
        <v>6.58</v>
      </c>
      <c r="U1369">
        <v>2</v>
      </c>
      <c r="V1369">
        <v>0</v>
      </c>
      <c r="W1369">
        <v>3.0268000000000002</v>
      </c>
    </row>
    <row r="1370" spans="1:23" x14ac:dyDescent="0.3">
      <c r="A1370">
        <v>1783</v>
      </c>
      <c r="B1370" t="s">
        <v>3869</v>
      </c>
      <c r="C1370" s="12">
        <v>42254</v>
      </c>
      <c r="D1370" s="15">
        <f t="shared" si="42"/>
        <v>2015</v>
      </c>
      <c r="E1370" s="15">
        <f t="shared" si="43"/>
        <v>9</v>
      </c>
      <c r="F1370" s="14" t="s">
        <v>3780</v>
      </c>
      <c r="G1370" t="s">
        <v>51</v>
      </c>
      <c r="H1370" t="s">
        <v>930</v>
      </c>
      <c r="I1370" t="s">
        <v>931</v>
      </c>
      <c r="J1370" t="s">
        <v>41</v>
      </c>
      <c r="K1370" t="s">
        <v>26</v>
      </c>
      <c r="L1370" t="s">
        <v>574</v>
      </c>
      <c r="M1370" t="s">
        <v>1149</v>
      </c>
      <c r="N1370">
        <v>2038</v>
      </c>
      <c r="O1370" t="s">
        <v>147</v>
      </c>
      <c r="P1370" t="s">
        <v>2757</v>
      </c>
      <c r="Q1370" t="s">
        <v>46</v>
      </c>
      <c r="R1370" t="s">
        <v>77</v>
      </c>
      <c r="S1370" t="s">
        <v>2758</v>
      </c>
      <c r="T1370">
        <v>122.94</v>
      </c>
      <c r="U1370">
        <v>3</v>
      </c>
      <c r="V1370">
        <v>0</v>
      </c>
      <c r="W1370">
        <v>59.011200000000002</v>
      </c>
    </row>
    <row r="1371" spans="1:23" x14ac:dyDescent="0.3">
      <c r="A1371">
        <v>3455</v>
      </c>
      <c r="B1371" t="s">
        <v>5370</v>
      </c>
      <c r="C1371" s="12">
        <v>42254</v>
      </c>
      <c r="D1371" s="15">
        <f t="shared" si="42"/>
        <v>2015</v>
      </c>
      <c r="E1371" s="15">
        <f t="shared" si="43"/>
        <v>9</v>
      </c>
      <c r="F1371" s="14" t="s">
        <v>5371</v>
      </c>
      <c r="G1371" t="s">
        <v>51</v>
      </c>
      <c r="H1371" t="s">
        <v>150</v>
      </c>
      <c r="I1371" t="s">
        <v>151</v>
      </c>
      <c r="J1371" t="s">
        <v>25</v>
      </c>
      <c r="K1371" t="s">
        <v>26</v>
      </c>
      <c r="L1371" t="s">
        <v>4685</v>
      </c>
      <c r="M1371" t="s">
        <v>317</v>
      </c>
      <c r="N1371">
        <v>37211</v>
      </c>
      <c r="O1371" t="s">
        <v>29</v>
      </c>
      <c r="P1371" t="s">
        <v>5372</v>
      </c>
      <c r="Q1371" t="s">
        <v>46</v>
      </c>
      <c r="R1371" t="s">
        <v>70</v>
      </c>
      <c r="S1371" t="s">
        <v>5373</v>
      </c>
      <c r="T1371">
        <v>5.16</v>
      </c>
      <c r="U1371">
        <v>3</v>
      </c>
      <c r="V1371">
        <v>0.2</v>
      </c>
      <c r="W1371">
        <v>0.83850000000000002</v>
      </c>
    </row>
    <row r="1372" spans="1:23" x14ac:dyDescent="0.3">
      <c r="A1372">
        <v>3678</v>
      </c>
      <c r="B1372" t="s">
        <v>5498</v>
      </c>
      <c r="C1372" s="12">
        <v>42254</v>
      </c>
      <c r="D1372" s="15">
        <f t="shared" si="42"/>
        <v>2015</v>
      </c>
      <c r="E1372" s="15">
        <f t="shared" si="43"/>
        <v>9</v>
      </c>
      <c r="F1372" s="14" t="s">
        <v>5371</v>
      </c>
      <c r="G1372" t="s">
        <v>51</v>
      </c>
      <c r="H1372" t="s">
        <v>3914</v>
      </c>
      <c r="I1372" t="s">
        <v>3915</v>
      </c>
      <c r="J1372" t="s">
        <v>25</v>
      </c>
      <c r="K1372" t="s">
        <v>26</v>
      </c>
      <c r="L1372" t="s">
        <v>2827</v>
      </c>
      <c r="M1372" t="s">
        <v>2427</v>
      </c>
      <c r="N1372">
        <v>20735</v>
      </c>
      <c r="O1372" t="s">
        <v>147</v>
      </c>
      <c r="P1372" t="s">
        <v>4910</v>
      </c>
      <c r="Q1372" t="s">
        <v>46</v>
      </c>
      <c r="R1372" t="s">
        <v>253</v>
      </c>
      <c r="S1372" t="s">
        <v>4911</v>
      </c>
      <c r="T1372">
        <v>15.8</v>
      </c>
      <c r="U1372">
        <v>4</v>
      </c>
      <c r="V1372">
        <v>0</v>
      </c>
      <c r="W1372">
        <v>5.056</v>
      </c>
    </row>
    <row r="1373" spans="1:23" x14ac:dyDescent="0.3">
      <c r="A1373">
        <v>3679</v>
      </c>
      <c r="B1373" t="s">
        <v>5498</v>
      </c>
      <c r="C1373" s="12">
        <v>42254</v>
      </c>
      <c r="D1373" s="15">
        <f t="shared" si="42"/>
        <v>2015</v>
      </c>
      <c r="E1373" s="15">
        <f t="shared" si="43"/>
        <v>9</v>
      </c>
      <c r="F1373" s="14" t="s">
        <v>5371</v>
      </c>
      <c r="G1373" t="s">
        <v>51</v>
      </c>
      <c r="H1373" t="s">
        <v>3914</v>
      </c>
      <c r="I1373" t="s">
        <v>3915</v>
      </c>
      <c r="J1373" t="s">
        <v>25</v>
      </c>
      <c r="K1373" t="s">
        <v>26</v>
      </c>
      <c r="L1373" t="s">
        <v>2827</v>
      </c>
      <c r="M1373" t="s">
        <v>2427</v>
      </c>
      <c r="N1373">
        <v>20735</v>
      </c>
      <c r="O1373" t="s">
        <v>147</v>
      </c>
      <c r="P1373" t="s">
        <v>5287</v>
      </c>
      <c r="Q1373" t="s">
        <v>73</v>
      </c>
      <c r="R1373" t="s">
        <v>635</v>
      </c>
      <c r="S1373" t="s">
        <v>5288</v>
      </c>
      <c r="T1373">
        <v>464.97</v>
      </c>
      <c r="U1373">
        <v>3</v>
      </c>
      <c r="V1373">
        <v>0</v>
      </c>
      <c r="W1373">
        <v>209.23650000000001</v>
      </c>
    </row>
    <row r="1374" spans="1:23" x14ac:dyDescent="0.3">
      <c r="A1374">
        <v>3680</v>
      </c>
      <c r="B1374" t="s">
        <v>5498</v>
      </c>
      <c r="C1374" s="12">
        <v>42254</v>
      </c>
      <c r="D1374" s="15">
        <f t="shared" si="42"/>
        <v>2015</v>
      </c>
      <c r="E1374" s="15">
        <f t="shared" si="43"/>
        <v>9</v>
      </c>
      <c r="F1374" s="14" t="s">
        <v>5371</v>
      </c>
      <c r="G1374" t="s">
        <v>51</v>
      </c>
      <c r="H1374" t="s">
        <v>3914</v>
      </c>
      <c r="I1374" t="s">
        <v>3915</v>
      </c>
      <c r="J1374" t="s">
        <v>25</v>
      </c>
      <c r="K1374" t="s">
        <v>26</v>
      </c>
      <c r="L1374" t="s">
        <v>2827</v>
      </c>
      <c r="M1374" t="s">
        <v>2427</v>
      </c>
      <c r="N1374">
        <v>20735</v>
      </c>
      <c r="O1374" t="s">
        <v>147</v>
      </c>
      <c r="P1374" t="s">
        <v>1006</v>
      </c>
      <c r="Q1374" t="s">
        <v>31</v>
      </c>
      <c r="R1374" t="s">
        <v>67</v>
      </c>
      <c r="S1374" t="s">
        <v>1007</v>
      </c>
      <c r="T1374">
        <v>181.96</v>
      </c>
      <c r="U1374">
        <v>2</v>
      </c>
      <c r="V1374">
        <v>0</v>
      </c>
      <c r="W1374">
        <v>20.015599999999999</v>
      </c>
    </row>
    <row r="1375" spans="1:23" x14ac:dyDescent="0.3">
      <c r="A1375">
        <v>3681</v>
      </c>
      <c r="B1375" t="s">
        <v>5498</v>
      </c>
      <c r="C1375" s="12">
        <v>42254</v>
      </c>
      <c r="D1375" s="15">
        <f t="shared" si="42"/>
        <v>2015</v>
      </c>
      <c r="E1375" s="15">
        <f t="shared" si="43"/>
        <v>9</v>
      </c>
      <c r="F1375" s="14" t="s">
        <v>5371</v>
      </c>
      <c r="G1375" t="s">
        <v>51</v>
      </c>
      <c r="H1375" t="s">
        <v>3914</v>
      </c>
      <c r="I1375" t="s">
        <v>3915</v>
      </c>
      <c r="J1375" t="s">
        <v>25</v>
      </c>
      <c r="K1375" t="s">
        <v>26</v>
      </c>
      <c r="L1375" t="s">
        <v>2827</v>
      </c>
      <c r="M1375" t="s">
        <v>2427</v>
      </c>
      <c r="N1375">
        <v>20735</v>
      </c>
      <c r="O1375" t="s">
        <v>147</v>
      </c>
      <c r="P1375" t="s">
        <v>5499</v>
      </c>
      <c r="Q1375" t="s">
        <v>46</v>
      </c>
      <c r="R1375" t="s">
        <v>47</v>
      </c>
      <c r="S1375" t="s">
        <v>5500</v>
      </c>
      <c r="T1375">
        <v>12.39</v>
      </c>
      <c r="U1375">
        <v>3</v>
      </c>
      <c r="V1375">
        <v>0</v>
      </c>
      <c r="W1375">
        <v>5.6993999999999998</v>
      </c>
    </row>
    <row r="1376" spans="1:23" x14ac:dyDescent="0.3">
      <c r="A1376">
        <v>3682</v>
      </c>
      <c r="B1376" t="s">
        <v>5498</v>
      </c>
      <c r="C1376" s="12">
        <v>42254</v>
      </c>
      <c r="D1376" s="15">
        <f t="shared" si="42"/>
        <v>2015</v>
      </c>
      <c r="E1376" s="15">
        <f t="shared" si="43"/>
        <v>9</v>
      </c>
      <c r="F1376" s="14" t="s">
        <v>5371</v>
      </c>
      <c r="G1376" t="s">
        <v>51</v>
      </c>
      <c r="H1376" t="s">
        <v>3914</v>
      </c>
      <c r="I1376" t="s">
        <v>3915</v>
      </c>
      <c r="J1376" t="s">
        <v>25</v>
      </c>
      <c r="K1376" t="s">
        <v>26</v>
      </c>
      <c r="L1376" t="s">
        <v>2827</v>
      </c>
      <c r="M1376" t="s">
        <v>2427</v>
      </c>
      <c r="N1376">
        <v>20735</v>
      </c>
      <c r="O1376" t="s">
        <v>147</v>
      </c>
      <c r="P1376" t="s">
        <v>3102</v>
      </c>
      <c r="Q1376" t="s">
        <v>46</v>
      </c>
      <c r="R1376" t="s">
        <v>77</v>
      </c>
      <c r="S1376" t="s">
        <v>3103</v>
      </c>
      <c r="T1376">
        <v>84.09</v>
      </c>
      <c r="U1376">
        <v>3</v>
      </c>
      <c r="V1376">
        <v>0</v>
      </c>
      <c r="W1376">
        <v>42.045000000000002</v>
      </c>
    </row>
    <row r="1377" spans="1:23" x14ac:dyDescent="0.3">
      <c r="A1377">
        <v>3683</v>
      </c>
      <c r="B1377" t="s">
        <v>5498</v>
      </c>
      <c r="C1377" s="12">
        <v>42254</v>
      </c>
      <c r="D1377" s="15">
        <f t="shared" si="42"/>
        <v>2015</v>
      </c>
      <c r="E1377" s="15">
        <f t="shared" si="43"/>
        <v>9</v>
      </c>
      <c r="F1377" s="14" t="s">
        <v>5371</v>
      </c>
      <c r="G1377" t="s">
        <v>51</v>
      </c>
      <c r="H1377" t="s">
        <v>3914</v>
      </c>
      <c r="I1377" t="s">
        <v>3915</v>
      </c>
      <c r="J1377" t="s">
        <v>25</v>
      </c>
      <c r="K1377" t="s">
        <v>26</v>
      </c>
      <c r="L1377" t="s">
        <v>2827</v>
      </c>
      <c r="M1377" t="s">
        <v>2427</v>
      </c>
      <c r="N1377">
        <v>20735</v>
      </c>
      <c r="O1377" t="s">
        <v>147</v>
      </c>
      <c r="P1377" t="s">
        <v>5501</v>
      </c>
      <c r="Q1377" t="s">
        <v>46</v>
      </c>
      <c r="R1377" t="s">
        <v>70</v>
      </c>
      <c r="S1377" t="s">
        <v>5502</v>
      </c>
      <c r="T1377">
        <v>79.36</v>
      </c>
      <c r="U1377">
        <v>4</v>
      </c>
      <c r="V1377">
        <v>0</v>
      </c>
      <c r="W1377">
        <v>32.537599999999998</v>
      </c>
    </row>
    <row r="1378" spans="1:23" x14ac:dyDescent="0.3">
      <c r="A1378">
        <v>3684</v>
      </c>
      <c r="B1378" t="s">
        <v>5498</v>
      </c>
      <c r="C1378" s="12">
        <v>42254</v>
      </c>
      <c r="D1378" s="15">
        <f t="shared" si="42"/>
        <v>2015</v>
      </c>
      <c r="E1378" s="15">
        <f t="shared" si="43"/>
        <v>9</v>
      </c>
      <c r="F1378" s="14" t="s">
        <v>5371</v>
      </c>
      <c r="G1378" t="s">
        <v>51</v>
      </c>
      <c r="H1378" t="s">
        <v>3914</v>
      </c>
      <c r="I1378" t="s">
        <v>3915</v>
      </c>
      <c r="J1378" t="s">
        <v>25</v>
      </c>
      <c r="K1378" t="s">
        <v>26</v>
      </c>
      <c r="L1378" t="s">
        <v>2827</v>
      </c>
      <c r="M1378" t="s">
        <v>2427</v>
      </c>
      <c r="N1378">
        <v>20735</v>
      </c>
      <c r="O1378" t="s">
        <v>147</v>
      </c>
      <c r="P1378" t="s">
        <v>2832</v>
      </c>
      <c r="Q1378" t="s">
        <v>46</v>
      </c>
      <c r="R1378" t="s">
        <v>77</v>
      </c>
      <c r="S1378" t="s">
        <v>2833</v>
      </c>
      <c r="T1378">
        <v>153.36000000000001</v>
      </c>
      <c r="U1378">
        <v>9</v>
      </c>
      <c r="V1378">
        <v>0</v>
      </c>
      <c r="W1378">
        <v>70.545599999999993</v>
      </c>
    </row>
    <row r="1379" spans="1:23" x14ac:dyDescent="0.3">
      <c r="A1379">
        <v>3685</v>
      </c>
      <c r="B1379" t="s">
        <v>5498</v>
      </c>
      <c r="C1379" s="12">
        <v>42254</v>
      </c>
      <c r="D1379" s="15">
        <f t="shared" si="42"/>
        <v>2015</v>
      </c>
      <c r="E1379" s="15">
        <f t="shared" si="43"/>
        <v>9</v>
      </c>
      <c r="F1379" s="14" t="s">
        <v>5371</v>
      </c>
      <c r="G1379" t="s">
        <v>51</v>
      </c>
      <c r="H1379" t="s">
        <v>3914</v>
      </c>
      <c r="I1379" t="s">
        <v>3915</v>
      </c>
      <c r="J1379" t="s">
        <v>25</v>
      </c>
      <c r="K1379" t="s">
        <v>26</v>
      </c>
      <c r="L1379" t="s">
        <v>2827</v>
      </c>
      <c r="M1379" t="s">
        <v>2427</v>
      </c>
      <c r="N1379">
        <v>20735</v>
      </c>
      <c r="O1379" t="s">
        <v>147</v>
      </c>
      <c r="P1379" t="s">
        <v>155</v>
      </c>
      <c r="Q1379" t="s">
        <v>46</v>
      </c>
      <c r="R1379" t="s">
        <v>77</v>
      </c>
      <c r="S1379" t="s">
        <v>156</v>
      </c>
      <c r="T1379">
        <v>43.68</v>
      </c>
      <c r="U1379">
        <v>6</v>
      </c>
      <c r="V1379">
        <v>0</v>
      </c>
      <c r="W1379">
        <v>21.403199999999998</v>
      </c>
    </row>
    <row r="1380" spans="1:23" x14ac:dyDescent="0.3">
      <c r="A1380">
        <v>3686</v>
      </c>
      <c r="B1380" t="s">
        <v>5498</v>
      </c>
      <c r="C1380" s="12">
        <v>42254</v>
      </c>
      <c r="D1380" s="15">
        <f t="shared" si="42"/>
        <v>2015</v>
      </c>
      <c r="E1380" s="15">
        <f t="shared" si="43"/>
        <v>9</v>
      </c>
      <c r="F1380" s="14" t="s">
        <v>5371</v>
      </c>
      <c r="G1380" t="s">
        <v>51</v>
      </c>
      <c r="H1380" t="s">
        <v>3914</v>
      </c>
      <c r="I1380" t="s">
        <v>3915</v>
      </c>
      <c r="J1380" t="s">
        <v>25</v>
      </c>
      <c r="K1380" t="s">
        <v>26</v>
      </c>
      <c r="L1380" t="s">
        <v>2827</v>
      </c>
      <c r="M1380" t="s">
        <v>2427</v>
      </c>
      <c r="N1380">
        <v>20735</v>
      </c>
      <c r="O1380" t="s">
        <v>147</v>
      </c>
      <c r="P1380" t="s">
        <v>2659</v>
      </c>
      <c r="Q1380" t="s">
        <v>46</v>
      </c>
      <c r="R1380" t="s">
        <v>60</v>
      </c>
      <c r="S1380" t="s">
        <v>2660</v>
      </c>
      <c r="T1380">
        <v>98.21</v>
      </c>
      <c r="U1380">
        <v>7</v>
      </c>
      <c r="V1380">
        <v>0</v>
      </c>
      <c r="W1380">
        <v>28.480899999999998</v>
      </c>
    </row>
    <row r="1381" spans="1:23" x14ac:dyDescent="0.3">
      <c r="A1381">
        <v>3782</v>
      </c>
      <c r="B1381" t="s">
        <v>5535</v>
      </c>
      <c r="C1381" s="12">
        <v>42254</v>
      </c>
      <c r="D1381" s="15">
        <f t="shared" si="42"/>
        <v>2015</v>
      </c>
      <c r="E1381" s="15">
        <f t="shared" si="43"/>
        <v>9</v>
      </c>
      <c r="F1381" s="14" t="s">
        <v>5371</v>
      </c>
      <c r="G1381" t="s">
        <v>22</v>
      </c>
      <c r="H1381" t="s">
        <v>3186</v>
      </c>
      <c r="I1381" t="s">
        <v>3187</v>
      </c>
      <c r="J1381" t="s">
        <v>25</v>
      </c>
      <c r="K1381" t="s">
        <v>26</v>
      </c>
      <c r="L1381" t="s">
        <v>145</v>
      </c>
      <c r="M1381" t="s">
        <v>146</v>
      </c>
      <c r="N1381">
        <v>19120</v>
      </c>
      <c r="O1381" t="s">
        <v>147</v>
      </c>
      <c r="P1381" t="s">
        <v>4547</v>
      </c>
      <c r="Q1381" t="s">
        <v>73</v>
      </c>
      <c r="R1381" t="s">
        <v>74</v>
      </c>
      <c r="S1381" t="s">
        <v>4548</v>
      </c>
      <c r="T1381">
        <v>269.98200000000003</v>
      </c>
      <c r="U1381">
        <v>3</v>
      </c>
      <c r="V1381">
        <v>0.4</v>
      </c>
      <c r="W1381">
        <v>40.497300000000003</v>
      </c>
    </row>
    <row r="1382" spans="1:23" x14ac:dyDescent="0.3">
      <c r="A1382">
        <v>4276</v>
      </c>
      <c r="B1382" t="s">
        <v>5792</v>
      </c>
      <c r="C1382" s="12">
        <v>42254</v>
      </c>
      <c r="D1382" s="15">
        <f t="shared" si="42"/>
        <v>2015</v>
      </c>
      <c r="E1382" s="15">
        <f t="shared" si="43"/>
        <v>9</v>
      </c>
      <c r="F1382" s="14" t="s">
        <v>3780</v>
      </c>
      <c r="G1382" t="s">
        <v>51</v>
      </c>
      <c r="H1382" t="s">
        <v>4725</v>
      </c>
      <c r="I1382" t="s">
        <v>4726</v>
      </c>
      <c r="J1382" t="s">
        <v>41</v>
      </c>
      <c r="K1382" t="s">
        <v>26</v>
      </c>
      <c r="L1382" t="s">
        <v>754</v>
      </c>
      <c r="M1382" t="s">
        <v>105</v>
      </c>
      <c r="N1382">
        <v>75220</v>
      </c>
      <c r="O1382" t="s">
        <v>106</v>
      </c>
      <c r="P1382" t="s">
        <v>664</v>
      </c>
      <c r="Q1382" t="s">
        <v>46</v>
      </c>
      <c r="R1382" t="s">
        <v>80</v>
      </c>
      <c r="S1382" t="s">
        <v>665</v>
      </c>
      <c r="T1382">
        <v>48.631999999999998</v>
      </c>
      <c r="U1382">
        <v>2</v>
      </c>
      <c r="V1382">
        <v>0.8</v>
      </c>
      <c r="W1382">
        <v>-121.58</v>
      </c>
    </row>
    <row r="1383" spans="1:23" x14ac:dyDescent="0.3">
      <c r="A1383">
        <v>226</v>
      </c>
      <c r="B1383" t="s">
        <v>813</v>
      </c>
      <c r="C1383" s="12">
        <v>42255</v>
      </c>
      <c r="D1383" s="15">
        <f t="shared" si="42"/>
        <v>2015</v>
      </c>
      <c r="E1383" s="15">
        <f t="shared" si="43"/>
        <v>9</v>
      </c>
      <c r="F1383" s="14" t="s">
        <v>814</v>
      </c>
      <c r="G1383" t="s">
        <v>51</v>
      </c>
      <c r="H1383" t="s">
        <v>815</v>
      </c>
      <c r="I1383" t="s">
        <v>816</v>
      </c>
      <c r="J1383" t="s">
        <v>41</v>
      </c>
      <c r="K1383" t="s">
        <v>26</v>
      </c>
      <c r="L1383" t="s">
        <v>817</v>
      </c>
      <c r="M1383" t="s">
        <v>224</v>
      </c>
      <c r="N1383">
        <v>48227</v>
      </c>
      <c r="O1383" t="s">
        <v>106</v>
      </c>
      <c r="P1383" t="s">
        <v>818</v>
      </c>
      <c r="Q1383" t="s">
        <v>46</v>
      </c>
      <c r="R1383" t="s">
        <v>70</v>
      </c>
      <c r="S1383" t="s">
        <v>819</v>
      </c>
      <c r="T1383">
        <v>2.2000000000000002</v>
      </c>
      <c r="U1383">
        <v>1</v>
      </c>
      <c r="V1383">
        <v>0</v>
      </c>
      <c r="W1383">
        <v>0.96799999999999997</v>
      </c>
    </row>
    <row r="1384" spans="1:23" x14ac:dyDescent="0.3">
      <c r="A1384">
        <v>227</v>
      </c>
      <c r="B1384" t="s">
        <v>813</v>
      </c>
      <c r="C1384" s="12">
        <v>42255</v>
      </c>
      <c r="D1384" s="15">
        <f t="shared" si="42"/>
        <v>2015</v>
      </c>
      <c r="E1384" s="15">
        <f t="shared" si="43"/>
        <v>9</v>
      </c>
      <c r="F1384" s="14" t="s">
        <v>814</v>
      </c>
      <c r="G1384" t="s">
        <v>51</v>
      </c>
      <c r="H1384" t="s">
        <v>815</v>
      </c>
      <c r="I1384" t="s">
        <v>816</v>
      </c>
      <c r="J1384" t="s">
        <v>41</v>
      </c>
      <c r="K1384" t="s">
        <v>26</v>
      </c>
      <c r="L1384" t="s">
        <v>817</v>
      </c>
      <c r="M1384" t="s">
        <v>224</v>
      </c>
      <c r="N1384">
        <v>48227</v>
      </c>
      <c r="O1384" t="s">
        <v>106</v>
      </c>
      <c r="P1384" t="s">
        <v>820</v>
      </c>
      <c r="Q1384" t="s">
        <v>31</v>
      </c>
      <c r="R1384" t="s">
        <v>57</v>
      </c>
      <c r="S1384" t="s">
        <v>821</v>
      </c>
      <c r="T1384">
        <v>622.45000000000005</v>
      </c>
      <c r="U1384">
        <v>5</v>
      </c>
      <c r="V1384">
        <v>0</v>
      </c>
      <c r="W1384">
        <v>136.93899999999999</v>
      </c>
    </row>
    <row r="1385" spans="1:23" x14ac:dyDescent="0.3">
      <c r="A1385">
        <v>228</v>
      </c>
      <c r="B1385" t="s">
        <v>813</v>
      </c>
      <c r="C1385" s="12">
        <v>42255</v>
      </c>
      <c r="D1385" s="15">
        <f t="shared" si="42"/>
        <v>2015</v>
      </c>
      <c r="E1385" s="15">
        <f t="shared" si="43"/>
        <v>9</v>
      </c>
      <c r="F1385" s="14" t="s">
        <v>814</v>
      </c>
      <c r="G1385" t="s">
        <v>51</v>
      </c>
      <c r="H1385" t="s">
        <v>815</v>
      </c>
      <c r="I1385" t="s">
        <v>816</v>
      </c>
      <c r="J1385" t="s">
        <v>41</v>
      </c>
      <c r="K1385" t="s">
        <v>26</v>
      </c>
      <c r="L1385" t="s">
        <v>817</v>
      </c>
      <c r="M1385" t="s">
        <v>224</v>
      </c>
      <c r="N1385">
        <v>48227</v>
      </c>
      <c r="O1385" t="s">
        <v>106</v>
      </c>
      <c r="P1385" t="s">
        <v>822</v>
      </c>
      <c r="Q1385" t="s">
        <v>46</v>
      </c>
      <c r="R1385" t="s">
        <v>60</v>
      </c>
      <c r="S1385" t="s">
        <v>823</v>
      </c>
      <c r="T1385">
        <v>21.98</v>
      </c>
      <c r="U1385">
        <v>1</v>
      </c>
      <c r="V1385">
        <v>0</v>
      </c>
      <c r="W1385">
        <v>0.2198</v>
      </c>
    </row>
    <row r="1386" spans="1:23" x14ac:dyDescent="0.3">
      <c r="A1386">
        <v>1580</v>
      </c>
      <c r="B1386" t="s">
        <v>3634</v>
      </c>
      <c r="C1386" s="12">
        <v>42255</v>
      </c>
      <c r="D1386" s="15">
        <f t="shared" si="42"/>
        <v>2015</v>
      </c>
      <c r="E1386" s="15">
        <f t="shared" si="43"/>
        <v>9</v>
      </c>
      <c r="F1386" s="14">
        <v>42346</v>
      </c>
      <c r="G1386" t="s">
        <v>182</v>
      </c>
      <c r="H1386" t="s">
        <v>2004</v>
      </c>
      <c r="I1386" t="s">
        <v>2005</v>
      </c>
      <c r="J1386" t="s">
        <v>25</v>
      </c>
      <c r="K1386" t="s">
        <v>26</v>
      </c>
      <c r="L1386" t="s">
        <v>250</v>
      </c>
      <c r="M1386" t="s">
        <v>251</v>
      </c>
      <c r="N1386">
        <v>10024</v>
      </c>
      <c r="O1386" t="s">
        <v>147</v>
      </c>
      <c r="P1386" t="s">
        <v>1266</v>
      </c>
      <c r="Q1386" t="s">
        <v>73</v>
      </c>
      <c r="R1386" t="s">
        <v>74</v>
      </c>
      <c r="S1386" t="s">
        <v>1267</v>
      </c>
      <c r="T1386">
        <v>307.98</v>
      </c>
      <c r="U1386">
        <v>2</v>
      </c>
      <c r="V1386">
        <v>0</v>
      </c>
      <c r="W1386">
        <v>89.3142</v>
      </c>
    </row>
    <row r="1387" spans="1:23" x14ac:dyDescent="0.3">
      <c r="A1387">
        <v>1581</v>
      </c>
      <c r="B1387" t="s">
        <v>3634</v>
      </c>
      <c r="C1387" s="12">
        <v>42255</v>
      </c>
      <c r="D1387" s="15">
        <f t="shared" si="42"/>
        <v>2015</v>
      </c>
      <c r="E1387" s="15">
        <f t="shared" si="43"/>
        <v>9</v>
      </c>
      <c r="F1387" s="14">
        <v>42346</v>
      </c>
      <c r="G1387" t="s">
        <v>182</v>
      </c>
      <c r="H1387" t="s">
        <v>2004</v>
      </c>
      <c r="I1387" t="s">
        <v>2005</v>
      </c>
      <c r="J1387" t="s">
        <v>25</v>
      </c>
      <c r="K1387" t="s">
        <v>26</v>
      </c>
      <c r="L1387" t="s">
        <v>250</v>
      </c>
      <c r="M1387" t="s">
        <v>251</v>
      </c>
      <c r="N1387">
        <v>10024</v>
      </c>
      <c r="O1387" t="s">
        <v>147</v>
      </c>
      <c r="P1387" t="s">
        <v>863</v>
      </c>
      <c r="Q1387" t="s">
        <v>31</v>
      </c>
      <c r="R1387" t="s">
        <v>57</v>
      </c>
      <c r="S1387" t="s">
        <v>864</v>
      </c>
      <c r="T1387">
        <v>382.80599999999998</v>
      </c>
      <c r="U1387">
        <v>9</v>
      </c>
      <c r="V1387">
        <v>0.4</v>
      </c>
      <c r="W1387">
        <v>-153.1224</v>
      </c>
    </row>
    <row r="1388" spans="1:23" x14ac:dyDescent="0.3">
      <c r="A1388">
        <v>1582</v>
      </c>
      <c r="B1388" t="s">
        <v>3634</v>
      </c>
      <c r="C1388" s="12">
        <v>42255</v>
      </c>
      <c r="D1388" s="15">
        <f t="shared" si="42"/>
        <v>2015</v>
      </c>
      <c r="E1388" s="15">
        <f t="shared" si="43"/>
        <v>9</v>
      </c>
      <c r="F1388" s="14">
        <v>42346</v>
      </c>
      <c r="G1388" t="s">
        <v>182</v>
      </c>
      <c r="H1388" t="s">
        <v>2004</v>
      </c>
      <c r="I1388" t="s">
        <v>2005</v>
      </c>
      <c r="J1388" t="s">
        <v>25</v>
      </c>
      <c r="K1388" t="s">
        <v>26</v>
      </c>
      <c r="L1388" t="s">
        <v>250</v>
      </c>
      <c r="M1388" t="s">
        <v>251</v>
      </c>
      <c r="N1388">
        <v>10024</v>
      </c>
      <c r="O1388" t="s">
        <v>147</v>
      </c>
      <c r="P1388" t="s">
        <v>771</v>
      </c>
      <c r="Q1388" t="s">
        <v>46</v>
      </c>
      <c r="R1388" t="s">
        <v>60</v>
      </c>
      <c r="S1388" t="s">
        <v>772</v>
      </c>
      <c r="T1388">
        <v>41.96</v>
      </c>
      <c r="U1388">
        <v>2</v>
      </c>
      <c r="V1388">
        <v>0</v>
      </c>
      <c r="W1388">
        <v>2.9371999999999998</v>
      </c>
    </row>
    <row r="1389" spans="1:23" x14ac:dyDescent="0.3">
      <c r="A1389">
        <v>1583</v>
      </c>
      <c r="B1389" t="s">
        <v>3634</v>
      </c>
      <c r="C1389" s="12">
        <v>42255</v>
      </c>
      <c r="D1389" s="15">
        <f t="shared" si="42"/>
        <v>2015</v>
      </c>
      <c r="E1389" s="15">
        <f t="shared" si="43"/>
        <v>9</v>
      </c>
      <c r="F1389" s="14">
        <v>42346</v>
      </c>
      <c r="G1389" t="s">
        <v>182</v>
      </c>
      <c r="H1389" t="s">
        <v>2004</v>
      </c>
      <c r="I1389" t="s">
        <v>2005</v>
      </c>
      <c r="J1389" t="s">
        <v>25</v>
      </c>
      <c r="K1389" t="s">
        <v>26</v>
      </c>
      <c r="L1389" t="s">
        <v>250</v>
      </c>
      <c r="M1389" t="s">
        <v>251</v>
      </c>
      <c r="N1389">
        <v>10024</v>
      </c>
      <c r="O1389" t="s">
        <v>147</v>
      </c>
      <c r="P1389" t="s">
        <v>2397</v>
      </c>
      <c r="Q1389" t="s">
        <v>46</v>
      </c>
      <c r="R1389" t="s">
        <v>77</v>
      </c>
      <c r="S1389" t="s">
        <v>2398</v>
      </c>
      <c r="T1389">
        <v>1217.568</v>
      </c>
      <c r="U1389">
        <v>2</v>
      </c>
      <c r="V1389">
        <v>0.2</v>
      </c>
      <c r="W1389">
        <v>456.58800000000002</v>
      </c>
    </row>
    <row r="1390" spans="1:23" x14ac:dyDescent="0.3">
      <c r="A1390">
        <v>1584</v>
      </c>
      <c r="B1390" t="s">
        <v>3634</v>
      </c>
      <c r="C1390" s="12">
        <v>42255</v>
      </c>
      <c r="D1390" s="15">
        <f t="shared" si="42"/>
        <v>2015</v>
      </c>
      <c r="E1390" s="15">
        <f t="shared" si="43"/>
        <v>9</v>
      </c>
      <c r="F1390" s="14">
        <v>42346</v>
      </c>
      <c r="G1390" t="s">
        <v>182</v>
      </c>
      <c r="H1390" t="s">
        <v>2004</v>
      </c>
      <c r="I1390" t="s">
        <v>2005</v>
      </c>
      <c r="J1390" t="s">
        <v>25</v>
      </c>
      <c r="K1390" t="s">
        <v>26</v>
      </c>
      <c r="L1390" t="s">
        <v>250</v>
      </c>
      <c r="M1390" t="s">
        <v>251</v>
      </c>
      <c r="N1390">
        <v>10024</v>
      </c>
      <c r="O1390" t="s">
        <v>147</v>
      </c>
      <c r="P1390" t="s">
        <v>492</v>
      </c>
      <c r="Q1390" t="s">
        <v>31</v>
      </c>
      <c r="R1390" t="s">
        <v>67</v>
      </c>
      <c r="S1390" t="s">
        <v>493</v>
      </c>
      <c r="T1390">
        <v>47.04</v>
      </c>
      <c r="U1390">
        <v>3</v>
      </c>
      <c r="V1390">
        <v>0</v>
      </c>
      <c r="W1390">
        <v>18.345600000000001</v>
      </c>
    </row>
    <row r="1391" spans="1:23" x14ac:dyDescent="0.3">
      <c r="A1391">
        <v>1585</v>
      </c>
      <c r="B1391" t="s">
        <v>3634</v>
      </c>
      <c r="C1391" s="12">
        <v>42255</v>
      </c>
      <c r="D1391" s="15">
        <f t="shared" si="42"/>
        <v>2015</v>
      </c>
      <c r="E1391" s="15">
        <f t="shared" si="43"/>
        <v>9</v>
      </c>
      <c r="F1391" s="14">
        <v>42346</v>
      </c>
      <c r="G1391" t="s">
        <v>182</v>
      </c>
      <c r="H1391" t="s">
        <v>2004</v>
      </c>
      <c r="I1391" t="s">
        <v>2005</v>
      </c>
      <c r="J1391" t="s">
        <v>25</v>
      </c>
      <c r="K1391" t="s">
        <v>26</v>
      </c>
      <c r="L1391" t="s">
        <v>250</v>
      </c>
      <c r="M1391" t="s">
        <v>251</v>
      </c>
      <c r="N1391">
        <v>10024</v>
      </c>
      <c r="O1391" t="s">
        <v>147</v>
      </c>
      <c r="P1391" t="s">
        <v>242</v>
      </c>
      <c r="Q1391" t="s">
        <v>31</v>
      </c>
      <c r="R1391" t="s">
        <v>67</v>
      </c>
      <c r="S1391" t="s">
        <v>243</v>
      </c>
      <c r="T1391">
        <v>6.16</v>
      </c>
      <c r="U1391">
        <v>2</v>
      </c>
      <c r="V1391">
        <v>0</v>
      </c>
      <c r="W1391">
        <v>2.9567999999999999</v>
      </c>
    </row>
    <row r="1392" spans="1:23" x14ac:dyDescent="0.3">
      <c r="A1392">
        <v>1586</v>
      </c>
      <c r="B1392" t="s">
        <v>3634</v>
      </c>
      <c r="C1392" s="12">
        <v>42255</v>
      </c>
      <c r="D1392" s="15">
        <f t="shared" si="42"/>
        <v>2015</v>
      </c>
      <c r="E1392" s="15">
        <f t="shared" si="43"/>
        <v>9</v>
      </c>
      <c r="F1392" s="14">
        <v>42346</v>
      </c>
      <c r="G1392" t="s">
        <v>182</v>
      </c>
      <c r="H1392" t="s">
        <v>2004</v>
      </c>
      <c r="I1392" t="s">
        <v>2005</v>
      </c>
      <c r="J1392" t="s">
        <v>25</v>
      </c>
      <c r="K1392" t="s">
        <v>26</v>
      </c>
      <c r="L1392" t="s">
        <v>250</v>
      </c>
      <c r="M1392" t="s">
        <v>251</v>
      </c>
      <c r="N1392">
        <v>10024</v>
      </c>
      <c r="O1392" t="s">
        <v>147</v>
      </c>
      <c r="P1392" t="s">
        <v>1639</v>
      </c>
      <c r="Q1392" t="s">
        <v>73</v>
      </c>
      <c r="R1392" t="s">
        <v>74</v>
      </c>
      <c r="S1392" t="s">
        <v>1640</v>
      </c>
      <c r="T1392">
        <v>979.95</v>
      </c>
      <c r="U1392">
        <v>5</v>
      </c>
      <c r="V1392">
        <v>0</v>
      </c>
      <c r="W1392">
        <v>274.38600000000002</v>
      </c>
    </row>
    <row r="1393" spans="1:23" x14ac:dyDescent="0.3">
      <c r="A1393">
        <v>1587</v>
      </c>
      <c r="B1393" t="s">
        <v>3634</v>
      </c>
      <c r="C1393" s="12">
        <v>42255</v>
      </c>
      <c r="D1393" s="15">
        <f t="shared" si="42"/>
        <v>2015</v>
      </c>
      <c r="E1393" s="15">
        <f t="shared" si="43"/>
        <v>9</v>
      </c>
      <c r="F1393" s="14">
        <v>42346</v>
      </c>
      <c r="G1393" t="s">
        <v>182</v>
      </c>
      <c r="H1393" t="s">
        <v>2004</v>
      </c>
      <c r="I1393" t="s">
        <v>2005</v>
      </c>
      <c r="J1393" t="s">
        <v>25</v>
      </c>
      <c r="K1393" t="s">
        <v>26</v>
      </c>
      <c r="L1393" t="s">
        <v>250</v>
      </c>
      <c r="M1393" t="s">
        <v>251</v>
      </c>
      <c r="N1393">
        <v>10024</v>
      </c>
      <c r="O1393" t="s">
        <v>147</v>
      </c>
      <c r="P1393" t="s">
        <v>3635</v>
      </c>
      <c r="Q1393" t="s">
        <v>46</v>
      </c>
      <c r="R1393" t="s">
        <v>92</v>
      </c>
      <c r="S1393" t="s">
        <v>3636</v>
      </c>
      <c r="T1393">
        <v>143.69999999999999</v>
      </c>
      <c r="U1393">
        <v>3</v>
      </c>
      <c r="V1393">
        <v>0</v>
      </c>
      <c r="W1393">
        <v>68.975999999999999</v>
      </c>
    </row>
    <row r="1394" spans="1:23" x14ac:dyDescent="0.3">
      <c r="A1394">
        <v>1588</v>
      </c>
      <c r="B1394" t="s">
        <v>3634</v>
      </c>
      <c r="C1394" s="12">
        <v>42255</v>
      </c>
      <c r="D1394" s="15">
        <f t="shared" si="42"/>
        <v>2015</v>
      </c>
      <c r="E1394" s="15">
        <f t="shared" si="43"/>
        <v>9</v>
      </c>
      <c r="F1394" s="14">
        <v>42346</v>
      </c>
      <c r="G1394" t="s">
        <v>182</v>
      </c>
      <c r="H1394" t="s">
        <v>2004</v>
      </c>
      <c r="I1394" t="s">
        <v>2005</v>
      </c>
      <c r="J1394" t="s">
        <v>25</v>
      </c>
      <c r="K1394" t="s">
        <v>26</v>
      </c>
      <c r="L1394" t="s">
        <v>250</v>
      </c>
      <c r="M1394" t="s">
        <v>251</v>
      </c>
      <c r="N1394">
        <v>10024</v>
      </c>
      <c r="O1394" t="s">
        <v>147</v>
      </c>
      <c r="P1394" t="s">
        <v>3637</v>
      </c>
      <c r="Q1394" t="s">
        <v>46</v>
      </c>
      <c r="R1394" t="s">
        <v>253</v>
      </c>
      <c r="S1394" t="s">
        <v>3638</v>
      </c>
      <c r="T1394">
        <v>10.65</v>
      </c>
      <c r="U1394">
        <v>3</v>
      </c>
      <c r="V1394">
        <v>0</v>
      </c>
      <c r="W1394">
        <v>5.0054999999999996</v>
      </c>
    </row>
    <row r="1395" spans="1:23" x14ac:dyDescent="0.3">
      <c r="A1395">
        <v>1589</v>
      </c>
      <c r="B1395" t="s">
        <v>3634</v>
      </c>
      <c r="C1395" s="12">
        <v>42255</v>
      </c>
      <c r="D1395" s="15">
        <f t="shared" si="42"/>
        <v>2015</v>
      </c>
      <c r="E1395" s="15">
        <f t="shared" si="43"/>
        <v>9</v>
      </c>
      <c r="F1395" s="14">
        <v>42346</v>
      </c>
      <c r="G1395" t="s">
        <v>182</v>
      </c>
      <c r="H1395" t="s">
        <v>2004</v>
      </c>
      <c r="I1395" t="s">
        <v>2005</v>
      </c>
      <c r="J1395" t="s">
        <v>25</v>
      </c>
      <c r="K1395" t="s">
        <v>26</v>
      </c>
      <c r="L1395" t="s">
        <v>250</v>
      </c>
      <c r="M1395" t="s">
        <v>251</v>
      </c>
      <c r="N1395">
        <v>10024</v>
      </c>
      <c r="O1395" t="s">
        <v>147</v>
      </c>
      <c r="P1395" t="s">
        <v>1390</v>
      </c>
      <c r="Q1395" t="s">
        <v>73</v>
      </c>
      <c r="R1395" t="s">
        <v>157</v>
      </c>
      <c r="S1395" t="s">
        <v>1391</v>
      </c>
      <c r="T1395">
        <v>247.8</v>
      </c>
      <c r="U1395">
        <v>4</v>
      </c>
      <c r="V1395">
        <v>0</v>
      </c>
      <c r="W1395">
        <v>34.692</v>
      </c>
    </row>
    <row r="1396" spans="1:23" x14ac:dyDescent="0.3">
      <c r="A1396">
        <v>3257</v>
      </c>
      <c r="B1396" t="s">
        <v>5260</v>
      </c>
      <c r="C1396" s="12">
        <v>42255</v>
      </c>
      <c r="D1396" s="15">
        <f t="shared" si="42"/>
        <v>2015</v>
      </c>
      <c r="E1396" s="15">
        <f t="shared" si="43"/>
        <v>9</v>
      </c>
      <c r="F1396" s="14" t="s">
        <v>5261</v>
      </c>
      <c r="G1396" t="s">
        <v>51</v>
      </c>
      <c r="H1396" t="s">
        <v>204</v>
      </c>
      <c r="I1396" t="s">
        <v>205</v>
      </c>
      <c r="J1396" t="s">
        <v>41</v>
      </c>
      <c r="K1396" t="s">
        <v>26</v>
      </c>
      <c r="L1396" t="s">
        <v>1387</v>
      </c>
      <c r="M1396" t="s">
        <v>55</v>
      </c>
      <c r="N1396">
        <v>32216</v>
      </c>
      <c r="O1396" t="s">
        <v>29</v>
      </c>
      <c r="P1396" t="s">
        <v>2580</v>
      </c>
      <c r="Q1396" t="s">
        <v>46</v>
      </c>
      <c r="R1396" t="s">
        <v>47</v>
      </c>
      <c r="S1396" t="s">
        <v>2581</v>
      </c>
      <c r="T1396">
        <v>4.6079999999999997</v>
      </c>
      <c r="U1396">
        <v>2</v>
      </c>
      <c r="V1396">
        <v>0.2</v>
      </c>
      <c r="W1396">
        <v>1.6704000000000001</v>
      </c>
    </row>
    <row r="1397" spans="1:23" x14ac:dyDescent="0.3">
      <c r="A1397">
        <v>5035</v>
      </c>
      <c r="B1397" t="s">
        <v>6116</v>
      </c>
      <c r="C1397" s="12">
        <v>42255</v>
      </c>
      <c r="D1397" s="15">
        <f t="shared" si="42"/>
        <v>2015</v>
      </c>
      <c r="E1397" s="15">
        <f t="shared" si="43"/>
        <v>9</v>
      </c>
      <c r="F1397" s="14" t="s">
        <v>5309</v>
      </c>
      <c r="G1397" t="s">
        <v>22</v>
      </c>
      <c r="H1397" t="s">
        <v>2682</v>
      </c>
      <c r="I1397" t="s">
        <v>2683</v>
      </c>
      <c r="J1397" t="s">
        <v>103</v>
      </c>
      <c r="K1397" t="s">
        <v>26</v>
      </c>
      <c r="L1397" t="s">
        <v>2267</v>
      </c>
      <c r="M1397" t="s">
        <v>116</v>
      </c>
      <c r="N1397">
        <v>53209</v>
      </c>
      <c r="O1397" t="s">
        <v>106</v>
      </c>
      <c r="P1397" t="s">
        <v>5836</v>
      </c>
      <c r="Q1397" t="s">
        <v>31</v>
      </c>
      <c r="R1397" t="s">
        <v>32</v>
      </c>
      <c r="S1397" t="s">
        <v>5837</v>
      </c>
      <c r="T1397">
        <v>687.4</v>
      </c>
      <c r="U1397">
        <v>5</v>
      </c>
      <c r="V1397">
        <v>0</v>
      </c>
      <c r="W1397">
        <v>48.118000000000002</v>
      </c>
    </row>
    <row r="1398" spans="1:23" x14ac:dyDescent="0.3">
      <c r="A1398">
        <v>7124</v>
      </c>
      <c r="B1398" t="s">
        <v>6753</v>
      </c>
      <c r="C1398" s="12">
        <v>42255</v>
      </c>
      <c r="D1398" s="15">
        <f t="shared" si="42"/>
        <v>2015</v>
      </c>
      <c r="E1398" s="15">
        <f t="shared" si="43"/>
        <v>9</v>
      </c>
      <c r="F1398" s="14" t="s">
        <v>814</v>
      </c>
      <c r="G1398" t="s">
        <v>51</v>
      </c>
      <c r="H1398" t="s">
        <v>6010</v>
      </c>
      <c r="I1398" t="s">
        <v>6011</v>
      </c>
      <c r="J1398" t="s">
        <v>41</v>
      </c>
      <c r="K1398" t="s">
        <v>26</v>
      </c>
      <c r="L1398" t="s">
        <v>250</v>
      </c>
      <c r="M1398" t="s">
        <v>251</v>
      </c>
      <c r="N1398">
        <v>10035</v>
      </c>
      <c r="O1398" t="s">
        <v>147</v>
      </c>
      <c r="P1398" t="s">
        <v>5332</v>
      </c>
      <c r="Q1398" t="s">
        <v>31</v>
      </c>
      <c r="R1398" t="s">
        <v>67</v>
      </c>
      <c r="S1398" t="s">
        <v>5333</v>
      </c>
      <c r="T1398">
        <v>10.02</v>
      </c>
      <c r="U1398">
        <v>3</v>
      </c>
      <c r="V1398">
        <v>0</v>
      </c>
      <c r="W1398">
        <v>4.4088000000000003</v>
      </c>
    </row>
    <row r="1399" spans="1:23" x14ac:dyDescent="0.3">
      <c r="A1399">
        <v>7125</v>
      </c>
      <c r="B1399" t="s">
        <v>6753</v>
      </c>
      <c r="C1399" s="12">
        <v>42255</v>
      </c>
      <c r="D1399" s="15">
        <f t="shared" si="42"/>
        <v>2015</v>
      </c>
      <c r="E1399" s="15">
        <f t="shared" si="43"/>
        <v>9</v>
      </c>
      <c r="F1399" s="14" t="s">
        <v>814</v>
      </c>
      <c r="G1399" t="s">
        <v>51</v>
      </c>
      <c r="H1399" t="s">
        <v>6010</v>
      </c>
      <c r="I1399" t="s">
        <v>6011</v>
      </c>
      <c r="J1399" t="s">
        <v>41</v>
      </c>
      <c r="K1399" t="s">
        <v>26</v>
      </c>
      <c r="L1399" t="s">
        <v>250</v>
      </c>
      <c r="M1399" t="s">
        <v>251</v>
      </c>
      <c r="N1399">
        <v>10035</v>
      </c>
      <c r="O1399" t="s">
        <v>147</v>
      </c>
      <c r="P1399" t="s">
        <v>4827</v>
      </c>
      <c r="Q1399" t="s">
        <v>46</v>
      </c>
      <c r="R1399" t="s">
        <v>92</v>
      </c>
      <c r="S1399" t="s">
        <v>4828</v>
      </c>
      <c r="T1399">
        <v>144.12</v>
      </c>
      <c r="U1399">
        <v>3</v>
      </c>
      <c r="V1399">
        <v>0</v>
      </c>
      <c r="W1399">
        <v>69.177599999999998</v>
      </c>
    </row>
    <row r="1400" spans="1:23" x14ac:dyDescent="0.3">
      <c r="A1400">
        <v>882</v>
      </c>
      <c r="B1400" t="s">
        <v>2413</v>
      </c>
      <c r="C1400" s="12">
        <v>42257</v>
      </c>
      <c r="D1400" s="15">
        <f t="shared" si="42"/>
        <v>2015</v>
      </c>
      <c r="E1400" s="15">
        <f t="shared" si="43"/>
        <v>9</v>
      </c>
      <c r="F1400" s="14" t="s">
        <v>2329</v>
      </c>
      <c r="G1400" t="s">
        <v>51</v>
      </c>
      <c r="H1400" t="s">
        <v>478</v>
      </c>
      <c r="I1400" t="s">
        <v>479</v>
      </c>
      <c r="J1400" t="s">
        <v>25</v>
      </c>
      <c r="K1400" t="s">
        <v>26</v>
      </c>
      <c r="L1400" t="s">
        <v>300</v>
      </c>
      <c r="M1400" t="s">
        <v>301</v>
      </c>
      <c r="N1400">
        <v>22153</v>
      </c>
      <c r="O1400" t="s">
        <v>29</v>
      </c>
      <c r="P1400" t="s">
        <v>1487</v>
      </c>
      <c r="Q1400" t="s">
        <v>46</v>
      </c>
      <c r="R1400" t="s">
        <v>60</v>
      </c>
      <c r="S1400" t="s">
        <v>1488</v>
      </c>
      <c r="T1400">
        <v>30.84</v>
      </c>
      <c r="U1400">
        <v>2</v>
      </c>
      <c r="V1400">
        <v>0</v>
      </c>
      <c r="W1400">
        <v>8.3268000000000004</v>
      </c>
    </row>
    <row r="1401" spans="1:23" x14ac:dyDescent="0.3">
      <c r="A1401">
        <v>2490</v>
      </c>
      <c r="B1401" t="s">
        <v>4621</v>
      </c>
      <c r="C1401" s="12">
        <v>42257</v>
      </c>
      <c r="D1401" s="15">
        <f t="shared" si="42"/>
        <v>2015</v>
      </c>
      <c r="E1401" s="15">
        <f t="shared" si="43"/>
        <v>9</v>
      </c>
      <c r="F1401" s="14" t="s">
        <v>2329</v>
      </c>
      <c r="G1401" t="s">
        <v>22</v>
      </c>
      <c r="H1401" t="s">
        <v>4622</v>
      </c>
      <c r="I1401" t="s">
        <v>4623</v>
      </c>
      <c r="J1401" t="s">
        <v>25</v>
      </c>
      <c r="K1401" t="s">
        <v>26</v>
      </c>
      <c r="L1401" t="s">
        <v>250</v>
      </c>
      <c r="M1401" t="s">
        <v>251</v>
      </c>
      <c r="N1401">
        <v>10024</v>
      </c>
      <c r="O1401" t="s">
        <v>147</v>
      </c>
      <c r="P1401" t="s">
        <v>4624</v>
      </c>
      <c r="Q1401" t="s">
        <v>73</v>
      </c>
      <c r="R1401" t="s">
        <v>74</v>
      </c>
      <c r="S1401" t="s">
        <v>4625</v>
      </c>
      <c r="T1401">
        <v>631.96</v>
      </c>
      <c r="U1401">
        <v>4</v>
      </c>
      <c r="V1401">
        <v>0</v>
      </c>
      <c r="W1401">
        <v>303.3408</v>
      </c>
    </row>
    <row r="1402" spans="1:23" x14ac:dyDescent="0.3">
      <c r="A1402">
        <v>2491</v>
      </c>
      <c r="B1402" t="s">
        <v>4621</v>
      </c>
      <c r="C1402" s="12">
        <v>42257</v>
      </c>
      <c r="D1402" s="15">
        <f t="shared" si="42"/>
        <v>2015</v>
      </c>
      <c r="E1402" s="15">
        <f t="shared" si="43"/>
        <v>9</v>
      </c>
      <c r="F1402" s="14" t="s">
        <v>2329</v>
      </c>
      <c r="G1402" t="s">
        <v>22</v>
      </c>
      <c r="H1402" t="s">
        <v>4622</v>
      </c>
      <c r="I1402" t="s">
        <v>4623</v>
      </c>
      <c r="J1402" t="s">
        <v>25</v>
      </c>
      <c r="K1402" t="s">
        <v>26</v>
      </c>
      <c r="L1402" t="s">
        <v>250</v>
      </c>
      <c r="M1402" t="s">
        <v>251</v>
      </c>
      <c r="N1402">
        <v>10024</v>
      </c>
      <c r="O1402" t="s">
        <v>147</v>
      </c>
      <c r="P1402" t="s">
        <v>4626</v>
      </c>
      <c r="Q1402" t="s">
        <v>46</v>
      </c>
      <c r="R1402" t="s">
        <v>92</v>
      </c>
      <c r="S1402" t="s">
        <v>4627</v>
      </c>
      <c r="T1402">
        <v>23.92</v>
      </c>
      <c r="U1402">
        <v>4</v>
      </c>
      <c r="V1402">
        <v>0</v>
      </c>
      <c r="W1402">
        <v>10.763999999999999</v>
      </c>
    </row>
    <row r="1403" spans="1:23" x14ac:dyDescent="0.3">
      <c r="A1403">
        <v>5716</v>
      </c>
      <c r="B1403" t="s">
        <v>6358</v>
      </c>
      <c r="C1403" s="12">
        <v>42257</v>
      </c>
      <c r="D1403" s="15">
        <f t="shared" si="42"/>
        <v>2015</v>
      </c>
      <c r="E1403" s="15">
        <f t="shared" si="43"/>
        <v>9</v>
      </c>
      <c r="F1403" s="14">
        <v>42348</v>
      </c>
      <c r="G1403" t="s">
        <v>22</v>
      </c>
      <c r="H1403" t="s">
        <v>2312</v>
      </c>
      <c r="I1403" t="s">
        <v>2313</v>
      </c>
      <c r="J1403" t="s">
        <v>41</v>
      </c>
      <c r="K1403" t="s">
        <v>26</v>
      </c>
      <c r="L1403" t="s">
        <v>6331</v>
      </c>
      <c r="M1403" t="s">
        <v>224</v>
      </c>
      <c r="N1403">
        <v>48104</v>
      </c>
      <c r="O1403" t="s">
        <v>106</v>
      </c>
      <c r="P1403" t="s">
        <v>2405</v>
      </c>
      <c r="Q1403" t="s">
        <v>73</v>
      </c>
      <c r="R1403" t="s">
        <v>157</v>
      </c>
      <c r="S1403" t="s">
        <v>2406</v>
      </c>
      <c r="T1403">
        <v>619.95000000000005</v>
      </c>
      <c r="U1403">
        <v>5</v>
      </c>
      <c r="V1403">
        <v>0</v>
      </c>
      <c r="W1403">
        <v>111.59099999999999</v>
      </c>
    </row>
    <row r="1404" spans="1:23" x14ac:dyDescent="0.3">
      <c r="A1404">
        <v>5717</v>
      </c>
      <c r="B1404" t="s">
        <v>6358</v>
      </c>
      <c r="C1404" s="12">
        <v>42257</v>
      </c>
      <c r="D1404" s="15">
        <f t="shared" si="42"/>
        <v>2015</v>
      </c>
      <c r="E1404" s="15">
        <f t="shared" si="43"/>
        <v>9</v>
      </c>
      <c r="F1404" s="14">
        <v>42348</v>
      </c>
      <c r="G1404" t="s">
        <v>22</v>
      </c>
      <c r="H1404" t="s">
        <v>2312</v>
      </c>
      <c r="I1404" t="s">
        <v>2313</v>
      </c>
      <c r="J1404" t="s">
        <v>41</v>
      </c>
      <c r="K1404" t="s">
        <v>26</v>
      </c>
      <c r="L1404" t="s">
        <v>6331</v>
      </c>
      <c r="M1404" t="s">
        <v>224</v>
      </c>
      <c r="N1404">
        <v>48104</v>
      </c>
      <c r="O1404" t="s">
        <v>106</v>
      </c>
      <c r="P1404" t="s">
        <v>498</v>
      </c>
      <c r="Q1404" t="s">
        <v>73</v>
      </c>
      <c r="R1404" t="s">
        <v>74</v>
      </c>
      <c r="S1404" t="s">
        <v>499</v>
      </c>
      <c r="T1404">
        <v>29.16</v>
      </c>
      <c r="U1404">
        <v>3</v>
      </c>
      <c r="V1404">
        <v>0</v>
      </c>
      <c r="W1404">
        <v>8.4564000000000004</v>
      </c>
    </row>
    <row r="1405" spans="1:23" x14ac:dyDescent="0.3">
      <c r="A1405">
        <v>5718</v>
      </c>
      <c r="B1405" t="s">
        <v>6358</v>
      </c>
      <c r="C1405" s="12">
        <v>42257</v>
      </c>
      <c r="D1405" s="15">
        <f t="shared" si="42"/>
        <v>2015</v>
      </c>
      <c r="E1405" s="15">
        <f t="shared" si="43"/>
        <v>9</v>
      </c>
      <c r="F1405" s="14">
        <v>42348</v>
      </c>
      <c r="G1405" t="s">
        <v>22</v>
      </c>
      <c r="H1405" t="s">
        <v>2312</v>
      </c>
      <c r="I1405" t="s">
        <v>2313</v>
      </c>
      <c r="J1405" t="s">
        <v>41</v>
      </c>
      <c r="K1405" t="s">
        <v>26</v>
      </c>
      <c r="L1405" t="s">
        <v>6331</v>
      </c>
      <c r="M1405" t="s">
        <v>224</v>
      </c>
      <c r="N1405">
        <v>48104</v>
      </c>
      <c r="O1405" t="s">
        <v>106</v>
      </c>
      <c r="P1405" t="s">
        <v>4998</v>
      </c>
      <c r="Q1405" t="s">
        <v>46</v>
      </c>
      <c r="R1405" t="s">
        <v>168</v>
      </c>
      <c r="S1405" t="s">
        <v>622</v>
      </c>
      <c r="T1405">
        <v>57.96</v>
      </c>
      <c r="U1405">
        <v>7</v>
      </c>
      <c r="V1405">
        <v>0</v>
      </c>
      <c r="W1405">
        <v>27.241199999999999</v>
      </c>
    </row>
    <row r="1406" spans="1:23" x14ac:dyDescent="0.3">
      <c r="A1406">
        <v>5719</v>
      </c>
      <c r="B1406" t="s">
        <v>6358</v>
      </c>
      <c r="C1406" s="12">
        <v>42257</v>
      </c>
      <c r="D1406" s="15">
        <f t="shared" si="42"/>
        <v>2015</v>
      </c>
      <c r="E1406" s="15">
        <f t="shared" si="43"/>
        <v>9</v>
      </c>
      <c r="F1406" s="14">
        <v>42348</v>
      </c>
      <c r="G1406" t="s">
        <v>22</v>
      </c>
      <c r="H1406" t="s">
        <v>2312</v>
      </c>
      <c r="I1406" t="s">
        <v>2313</v>
      </c>
      <c r="J1406" t="s">
        <v>41</v>
      </c>
      <c r="K1406" t="s">
        <v>26</v>
      </c>
      <c r="L1406" t="s">
        <v>6331</v>
      </c>
      <c r="M1406" t="s">
        <v>224</v>
      </c>
      <c r="N1406">
        <v>48104</v>
      </c>
      <c r="O1406" t="s">
        <v>106</v>
      </c>
      <c r="P1406" t="s">
        <v>3165</v>
      </c>
      <c r="Q1406" t="s">
        <v>46</v>
      </c>
      <c r="R1406" t="s">
        <v>80</v>
      </c>
      <c r="S1406" t="s">
        <v>3166</v>
      </c>
      <c r="T1406">
        <v>29.402999999999999</v>
      </c>
      <c r="U1406">
        <v>3</v>
      </c>
      <c r="V1406">
        <v>0.1</v>
      </c>
      <c r="W1406">
        <v>5.2271999999999998</v>
      </c>
    </row>
    <row r="1407" spans="1:23" x14ac:dyDescent="0.3">
      <c r="A1407">
        <v>7312</v>
      </c>
      <c r="B1407" t="s">
        <v>6801</v>
      </c>
      <c r="C1407" s="12">
        <v>42257</v>
      </c>
      <c r="D1407" s="15">
        <f t="shared" si="42"/>
        <v>2015</v>
      </c>
      <c r="E1407" s="15">
        <f t="shared" si="43"/>
        <v>9</v>
      </c>
      <c r="F1407" s="14" t="s">
        <v>2329</v>
      </c>
      <c r="G1407" t="s">
        <v>51</v>
      </c>
      <c r="H1407" t="s">
        <v>4631</v>
      </c>
      <c r="I1407" t="s">
        <v>4632</v>
      </c>
      <c r="J1407" t="s">
        <v>25</v>
      </c>
      <c r="K1407" t="s">
        <v>26</v>
      </c>
      <c r="L1407" t="s">
        <v>1297</v>
      </c>
      <c r="M1407" t="s">
        <v>55</v>
      </c>
      <c r="N1407">
        <v>33178</v>
      </c>
      <c r="O1407" t="s">
        <v>29</v>
      </c>
      <c r="P1407" t="s">
        <v>2577</v>
      </c>
      <c r="Q1407" t="s">
        <v>46</v>
      </c>
      <c r="R1407" t="s">
        <v>77</v>
      </c>
      <c r="S1407" t="s">
        <v>2578</v>
      </c>
      <c r="T1407">
        <v>1.8720000000000001</v>
      </c>
      <c r="U1407">
        <v>2</v>
      </c>
      <c r="V1407">
        <v>0.7</v>
      </c>
      <c r="W1407">
        <v>-1.3104</v>
      </c>
    </row>
    <row r="1408" spans="1:23" x14ac:dyDescent="0.3">
      <c r="A1408">
        <v>7313</v>
      </c>
      <c r="B1408" t="s">
        <v>6801</v>
      </c>
      <c r="C1408" s="12">
        <v>42257</v>
      </c>
      <c r="D1408" s="15">
        <f t="shared" si="42"/>
        <v>2015</v>
      </c>
      <c r="E1408" s="15">
        <f t="shared" si="43"/>
        <v>9</v>
      </c>
      <c r="F1408" s="14" t="s">
        <v>2329</v>
      </c>
      <c r="G1408" t="s">
        <v>51</v>
      </c>
      <c r="H1408" t="s">
        <v>4631</v>
      </c>
      <c r="I1408" t="s">
        <v>4632</v>
      </c>
      <c r="J1408" t="s">
        <v>25</v>
      </c>
      <c r="K1408" t="s">
        <v>26</v>
      </c>
      <c r="L1408" t="s">
        <v>1297</v>
      </c>
      <c r="M1408" t="s">
        <v>55</v>
      </c>
      <c r="N1408">
        <v>33178</v>
      </c>
      <c r="O1408" t="s">
        <v>29</v>
      </c>
      <c r="P1408" t="s">
        <v>1553</v>
      </c>
      <c r="Q1408" t="s">
        <v>46</v>
      </c>
      <c r="R1408" t="s">
        <v>77</v>
      </c>
      <c r="S1408" t="s">
        <v>1554</v>
      </c>
      <c r="T1408">
        <v>11.214</v>
      </c>
      <c r="U1408">
        <v>2</v>
      </c>
      <c r="V1408">
        <v>0.7</v>
      </c>
      <c r="W1408">
        <v>-8.5974000000000004</v>
      </c>
    </row>
    <row r="1409" spans="1:23" x14ac:dyDescent="0.3">
      <c r="A1409">
        <v>7314</v>
      </c>
      <c r="B1409" t="s">
        <v>6801</v>
      </c>
      <c r="C1409" s="12">
        <v>42257</v>
      </c>
      <c r="D1409" s="15">
        <f t="shared" si="42"/>
        <v>2015</v>
      </c>
      <c r="E1409" s="15">
        <f t="shared" si="43"/>
        <v>9</v>
      </c>
      <c r="F1409" s="14" t="s">
        <v>2329</v>
      </c>
      <c r="G1409" t="s">
        <v>51</v>
      </c>
      <c r="H1409" t="s">
        <v>4631</v>
      </c>
      <c r="I1409" t="s">
        <v>4632</v>
      </c>
      <c r="J1409" t="s">
        <v>25</v>
      </c>
      <c r="K1409" t="s">
        <v>26</v>
      </c>
      <c r="L1409" t="s">
        <v>1297</v>
      </c>
      <c r="M1409" t="s">
        <v>55</v>
      </c>
      <c r="N1409">
        <v>33178</v>
      </c>
      <c r="O1409" t="s">
        <v>29</v>
      </c>
      <c r="P1409" t="s">
        <v>5859</v>
      </c>
      <c r="Q1409" t="s">
        <v>46</v>
      </c>
      <c r="R1409" t="s">
        <v>70</v>
      </c>
      <c r="S1409" t="s">
        <v>5860</v>
      </c>
      <c r="T1409">
        <v>37.375999999999998</v>
      </c>
      <c r="U1409">
        <v>8</v>
      </c>
      <c r="V1409">
        <v>0.2</v>
      </c>
      <c r="W1409">
        <v>7.4752000000000001</v>
      </c>
    </row>
    <row r="1410" spans="1:23" x14ac:dyDescent="0.3">
      <c r="A1410">
        <v>9263</v>
      </c>
      <c r="B1410" t="s">
        <v>7273</v>
      </c>
      <c r="C1410" s="12">
        <v>42257</v>
      </c>
      <c r="D1410" s="15">
        <f t="shared" si="42"/>
        <v>2015</v>
      </c>
      <c r="E1410" s="15">
        <f t="shared" si="43"/>
        <v>9</v>
      </c>
      <c r="F1410" s="14" t="s">
        <v>2329</v>
      </c>
      <c r="G1410" t="s">
        <v>51</v>
      </c>
      <c r="H1410" t="s">
        <v>1874</v>
      </c>
      <c r="I1410" t="s">
        <v>1875</v>
      </c>
      <c r="J1410" t="s">
        <v>25</v>
      </c>
      <c r="K1410" t="s">
        <v>26</v>
      </c>
      <c r="L1410" t="s">
        <v>817</v>
      </c>
      <c r="M1410" t="s">
        <v>224</v>
      </c>
      <c r="N1410">
        <v>48227</v>
      </c>
      <c r="O1410" t="s">
        <v>106</v>
      </c>
      <c r="P1410" t="s">
        <v>318</v>
      </c>
      <c r="Q1410" t="s">
        <v>31</v>
      </c>
      <c r="R1410" t="s">
        <v>35</v>
      </c>
      <c r="S1410" t="s">
        <v>319</v>
      </c>
      <c r="T1410">
        <v>389.97</v>
      </c>
      <c r="U1410">
        <v>3</v>
      </c>
      <c r="V1410">
        <v>0</v>
      </c>
      <c r="W1410">
        <v>35.097299999999997</v>
      </c>
    </row>
    <row r="1411" spans="1:23" x14ac:dyDescent="0.3">
      <c r="A1411">
        <v>9264</v>
      </c>
      <c r="B1411" t="s">
        <v>7273</v>
      </c>
      <c r="C1411" s="12">
        <v>42257</v>
      </c>
      <c r="D1411" s="15">
        <f t="shared" ref="D1411:D1474" si="44">YEAR(C1411)</f>
        <v>2015</v>
      </c>
      <c r="E1411" s="15">
        <f t="shared" ref="E1411:E1474" si="45">MONTH(C1411)</f>
        <v>9</v>
      </c>
      <c r="F1411" s="14" t="s">
        <v>2329</v>
      </c>
      <c r="G1411" t="s">
        <v>51</v>
      </c>
      <c r="H1411" t="s">
        <v>1874</v>
      </c>
      <c r="I1411" t="s">
        <v>1875</v>
      </c>
      <c r="J1411" t="s">
        <v>25</v>
      </c>
      <c r="K1411" t="s">
        <v>26</v>
      </c>
      <c r="L1411" t="s">
        <v>817</v>
      </c>
      <c r="M1411" t="s">
        <v>224</v>
      </c>
      <c r="N1411">
        <v>48227</v>
      </c>
      <c r="O1411" t="s">
        <v>106</v>
      </c>
      <c r="P1411" t="s">
        <v>2797</v>
      </c>
      <c r="Q1411" t="s">
        <v>46</v>
      </c>
      <c r="R1411" t="s">
        <v>80</v>
      </c>
      <c r="S1411" t="s">
        <v>2798</v>
      </c>
      <c r="T1411">
        <v>269.91000000000003</v>
      </c>
      <c r="U1411">
        <v>5</v>
      </c>
      <c r="V1411">
        <v>0.1</v>
      </c>
      <c r="W1411">
        <v>53.981999999999999</v>
      </c>
    </row>
    <row r="1412" spans="1:23" x14ac:dyDescent="0.3">
      <c r="A1412">
        <v>1564</v>
      </c>
      <c r="B1412" t="s">
        <v>3603</v>
      </c>
      <c r="C1412" s="12">
        <v>42258</v>
      </c>
      <c r="D1412" s="15">
        <f t="shared" si="44"/>
        <v>2015</v>
      </c>
      <c r="E1412" s="15">
        <f t="shared" si="45"/>
        <v>9</v>
      </c>
      <c r="F1412" s="14">
        <v>42258</v>
      </c>
      <c r="G1412" t="s">
        <v>1191</v>
      </c>
      <c r="H1412" t="s">
        <v>3604</v>
      </c>
      <c r="I1412" t="s">
        <v>3605</v>
      </c>
      <c r="J1412" t="s">
        <v>25</v>
      </c>
      <c r="K1412" t="s">
        <v>26</v>
      </c>
      <c r="L1412" t="s">
        <v>145</v>
      </c>
      <c r="M1412" t="s">
        <v>146</v>
      </c>
      <c r="N1412">
        <v>19134</v>
      </c>
      <c r="O1412" t="s">
        <v>147</v>
      </c>
      <c r="P1412" t="s">
        <v>806</v>
      </c>
      <c r="Q1412" t="s">
        <v>46</v>
      </c>
      <c r="R1412" t="s">
        <v>92</v>
      </c>
      <c r="S1412" t="s">
        <v>807</v>
      </c>
      <c r="T1412">
        <v>11.352</v>
      </c>
      <c r="U1412">
        <v>3</v>
      </c>
      <c r="V1412">
        <v>0.2</v>
      </c>
      <c r="W1412">
        <v>4.1151</v>
      </c>
    </row>
    <row r="1413" spans="1:23" x14ac:dyDescent="0.3">
      <c r="A1413">
        <v>1988</v>
      </c>
      <c r="B1413" t="s">
        <v>4127</v>
      </c>
      <c r="C1413" s="12">
        <v>42258</v>
      </c>
      <c r="D1413" s="15">
        <f t="shared" si="44"/>
        <v>2015</v>
      </c>
      <c r="E1413" s="15">
        <f t="shared" si="45"/>
        <v>9</v>
      </c>
      <c r="F1413" s="14" t="s">
        <v>427</v>
      </c>
      <c r="G1413" t="s">
        <v>51</v>
      </c>
      <c r="H1413" t="s">
        <v>4013</v>
      </c>
      <c r="I1413" t="s">
        <v>4014</v>
      </c>
      <c r="J1413" t="s">
        <v>25</v>
      </c>
      <c r="K1413" t="s">
        <v>26</v>
      </c>
      <c r="L1413" t="s">
        <v>300</v>
      </c>
      <c r="M1413" t="s">
        <v>559</v>
      </c>
      <c r="N1413">
        <v>65807</v>
      </c>
      <c r="O1413" t="s">
        <v>106</v>
      </c>
      <c r="P1413" t="s">
        <v>4128</v>
      </c>
      <c r="Q1413" t="s">
        <v>46</v>
      </c>
      <c r="R1413" t="s">
        <v>77</v>
      </c>
      <c r="S1413" t="s">
        <v>4129</v>
      </c>
      <c r="T1413">
        <v>17.22</v>
      </c>
      <c r="U1413">
        <v>3</v>
      </c>
      <c r="V1413">
        <v>0</v>
      </c>
      <c r="W1413">
        <v>7.9211999999999998</v>
      </c>
    </row>
    <row r="1414" spans="1:23" x14ac:dyDescent="0.3">
      <c r="A1414">
        <v>1989</v>
      </c>
      <c r="B1414" t="s">
        <v>4127</v>
      </c>
      <c r="C1414" s="12">
        <v>42258</v>
      </c>
      <c r="D1414" s="15">
        <f t="shared" si="44"/>
        <v>2015</v>
      </c>
      <c r="E1414" s="15">
        <f t="shared" si="45"/>
        <v>9</v>
      </c>
      <c r="F1414" s="14" t="s">
        <v>427</v>
      </c>
      <c r="G1414" t="s">
        <v>51</v>
      </c>
      <c r="H1414" t="s">
        <v>4013</v>
      </c>
      <c r="I1414" t="s">
        <v>4014</v>
      </c>
      <c r="J1414" t="s">
        <v>25</v>
      </c>
      <c r="K1414" t="s">
        <v>26</v>
      </c>
      <c r="L1414" t="s">
        <v>300</v>
      </c>
      <c r="M1414" t="s">
        <v>559</v>
      </c>
      <c r="N1414">
        <v>65807</v>
      </c>
      <c r="O1414" t="s">
        <v>106</v>
      </c>
      <c r="P1414" t="s">
        <v>4130</v>
      </c>
      <c r="Q1414" t="s">
        <v>31</v>
      </c>
      <c r="R1414" t="s">
        <v>57</v>
      </c>
      <c r="S1414" t="s">
        <v>4131</v>
      </c>
      <c r="T1414">
        <v>1024.3800000000001</v>
      </c>
      <c r="U1414">
        <v>7</v>
      </c>
      <c r="V1414">
        <v>0</v>
      </c>
      <c r="W1414">
        <v>215.1198</v>
      </c>
    </row>
    <row r="1415" spans="1:23" x14ac:dyDescent="0.3">
      <c r="A1415">
        <v>1990</v>
      </c>
      <c r="B1415" t="s">
        <v>4127</v>
      </c>
      <c r="C1415" s="12">
        <v>42258</v>
      </c>
      <c r="D1415" s="15">
        <f t="shared" si="44"/>
        <v>2015</v>
      </c>
      <c r="E1415" s="15">
        <f t="shared" si="45"/>
        <v>9</v>
      </c>
      <c r="F1415" s="14" t="s">
        <v>427</v>
      </c>
      <c r="G1415" t="s">
        <v>51</v>
      </c>
      <c r="H1415" t="s">
        <v>4013</v>
      </c>
      <c r="I1415" t="s">
        <v>4014</v>
      </c>
      <c r="J1415" t="s">
        <v>25</v>
      </c>
      <c r="K1415" t="s">
        <v>26</v>
      </c>
      <c r="L1415" t="s">
        <v>300</v>
      </c>
      <c r="M1415" t="s">
        <v>559</v>
      </c>
      <c r="N1415">
        <v>65807</v>
      </c>
      <c r="O1415" t="s">
        <v>106</v>
      </c>
      <c r="P1415" t="s">
        <v>4132</v>
      </c>
      <c r="Q1415" t="s">
        <v>46</v>
      </c>
      <c r="R1415" t="s">
        <v>168</v>
      </c>
      <c r="S1415" t="s">
        <v>2618</v>
      </c>
      <c r="T1415">
        <v>26.22</v>
      </c>
      <c r="U1415">
        <v>3</v>
      </c>
      <c r="V1415">
        <v>0</v>
      </c>
      <c r="W1415">
        <v>12.323399999999999</v>
      </c>
    </row>
    <row r="1416" spans="1:23" x14ac:dyDescent="0.3">
      <c r="A1416">
        <v>1991</v>
      </c>
      <c r="B1416" t="s">
        <v>4127</v>
      </c>
      <c r="C1416" s="12">
        <v>42258</v>
      </c>
      <c r="D1416" s="15">
        <f t="shared" si="44"/>
        <v>2015</v>
      </c>
      <c r="E1416" s="15">
        <f t="shared" si="45"/>
        <v>9</v>
      </c>
      <c r="F1416" s="14" t="s">
        <v>427</v>
      </c>
      <c r="G1416" t="s">
        <v>51</v>
      </c>
      <c r="H1416" t="s">
        <v>4013</v>
      </c>
      <c r="I1416" t="s">
        <v>4014</v>
      </c>
      <c r="J1416" t="s">
        <v>25</v>
      </c>
      <c r="K1416" t="s">
        <v>26</v>
      </c>
      <c r="L1416" t="s">
        <v>300</v>
      </c>
      <c r="M1416" t="s">
        <v>559</v>
      </c>
      <c r="N1416">
        <v>65807</v>
      </c>
      <c r="O1416" t="s">
        <v>106</v>
      </c>
      <c r="P1416" t="s">
        <v>4133</v>
      </c>
      <c r="Q1416" t="s">
        <v>46</v>
      </c>
      <c r="R1416" t="s">
        <v>92</v>
      </c>
      <c r="S1416" t="s">
        <v>4134</v>
      </c>
      <c r="T1416">
        <v>17.34</v>
      </c>
      <c r="U1416">
        <v>3</v>
      </c>
      <c r="V1416">
        <v>0</v>
      </c>
      <c r="W1416">
        <v>8.4966000000000008</v>
      </c>
    </row>
    <row r="1417" spans="1:23" x14ac:dyDescent="0.3">
      <c r="A1417">
        <v>5007</v>
      </c>
      <c r="B1417" t="s">
        <v>6100</v>
      </c>
      <c r="C1417" s="12">
        <v>42258</v>
      </c>
      <c r="D1417" s="15">
        <f t="shared" si="44"/>
        <v>2015</v>
      </c>
      <c r="E1417" s="15">
        <f t="shared" si="45"/>
        <v>9</v>
      </c>
      <c r="F1417" s="14" t="s">
        <v>4046</v>
      </c>
      <c r="G1417" t="s">
        <v>51</v>
      </c>
      <c r="H1417" t="s">
        <v>4880</v>
      </c>
      <c r="I1417" t="s">
        <v>4881</v>
      </c>
      <c r="J1417" t="s">
        <v>103</v>
      </c>
      <c r="K1417" t="s">
        <v>26</v>
      </c>
      <c r="L1417" t="s">
        <v>250</v>
      </c>
      <c r="M1417" t="s">
        <v>251</v>
      </c>
      <c r="N1417">
        <v>10035</v>
      </c>
      <c r="O1417" t="s">
        <v>147</v>
      </c>
      <c r="P1417" t="s">
        <v>6101</v>
      </c>
      <c r="Q1417" t="s">
        <v>73</v>
      </c>
      <c r="R1417" t="s">
        <v>635</v>
      </c>
      <c r="S1417" t="s">
        <v>6102</v>
      </c>
      <c r="T1417">
        <v>2321.9</v>
      </c>
      <c r="U1417">
        <v>2</v>
      </c>
      <c r="V1417">
        <v>0</v>
      </c>
      <c r="W1417">
        <v>1114.5119999999999</v>
      </c>
    </row>
    <row r="1418" spans="1:23" x14ac:dyDescent="0.3">
      <c r="A1418">
        <v>5008</v>
      </c>
      <c r="B1418" t="s">
        <v>6100</v>
      </c>
      <c r="C1418" s="12">
        <v>42258</v>
      </c>
      <c r="D1418" s="15">
        <f t="shared" si="44"/>
        <v>2015</v>
      </c>
      <c r="E1418" s="15">
        <f t="shared" si="45"/>
        <v>9</v>
      </c>
      <c r="F1418" s="14" t="s">
        <v>4046</v>
      </c>
      <c r="G1418" t="s">
        <v>51</v>
      </c>
      <c r="H1418" t="s">
        <v>4880</v>
      </c>
      <c r="I1418" t="s">
        <v>4881</v>
      </c>
      <c r="J1418" t="s">
        <v>103</v>
      </c>
      <c r="K1418" t="s">
        <v>26</v>
      </c>
      <c r="L1418" t="s">
        <v>250</v>
      </c>
      <c r="M1418" t="s">
        <v>251</v>
      </c>
      <c r="N1418">
        <v>10035</v>
      </c>
      <c r="O1418" t="s">
        <v>147</v>
      </c>
      <c r="P1418" t="s">
        <v>4087</v>
      </c>
      <c r="Q1418" t="s">
        <v>46</v>
      </c>
      <c r="R1418" t="s">
        <v>60</v>
      </c>
      <c r="S1418" t="s">
        <v>4088</v>
      </c>
      <c r="T1418">
        <v>17.940000000000001</v>
      </c>
      <c r="U1418">
        <v>3</v>
      </c>
      <c r="V1418">
        <v>0</v>
      </c>
      <c r="W1418">
        <v>3.0497999999999998</v>
      </c>
    </row>
    <row r="1419" spans="1:23" x14ac:dyDescent="0.3">
      <c r="A1419">
        <v>5339</v>
      </c>
      <c r="B1419" t="s">
        <v>6216</v>
      </c>
      <c r="C1419" s="12">
        <v>42258</v>
      </c>
      <c r="D1419" s="15">
        <f t="shared" si="44"/>
        <v>2015</v>
      </c>
      <c r="E1419" s="15">
        <f t="shared" si="45"/>
        <v>9</v>
      </c>
      <c r="F1419" s="14" t="s">
        <v>4046</v>
      </c>
      <c r="G1419" t="s">
        <v>22</v>
      </c>
      <c r="H1419" t="s">
        <v>1770</v>
      </c>
      <c r="I1419" t="s">
        <v>1771</v>
      </c>
      <c r="J1419" t="s">
        <v>25</v>
      </c>
      <c r="K1419" t="s">
        <v>26</v>
      </c>
      <c r="L1419" t="s">
        <v>2099</v>
      </c>
      <c r="M1419" t="s">
        <v>251</v>
      </c>
      <c r="N1419">
        <v>11572</v>
      </c>
      <c r="O1419" t="s">
        <v>147</v>
      </c>
      <c r="P1419" t="s">
        <v>3996</v>
      </c>
      <c r="Q1419" t="s">
        <v>46</v>
      </c>
      <c r="R1419" t="s">
        <v>60</v>
      </c>
      <c r="S1419" t="s">
        <v>3997</v>
      </c>
      <c r="T1419">
        <v>244.55</v>
      </c>
      <c r="U1419">
        <v>5</v>
      </c>
      <c r="V1419">
        <v>0</v>
      </c>
      <c r="W1419">
        <v>4.891</v>
      </c>
    </row>
    <row r="1420" spans="1:23" x14ac:dyDescent="0.3">
      <c r="A1420">
        <v>5340</v>
      </c>
      <c r="B1420" t="s">
        <v>6216</v>
      </c>
      <c r="C1420" s="12">
        <v>42258</v>
      </c>
      <c r="D1420" s="15">
        <f t="shared" si="44"/>
        <v>2015</v>
      </c>
      <c r="E1420" s="15">
        <f t="shared" si="45"/>
        <v>9</v>
      </c>
      <c r="F1420" s="14" t="s">
        <v>4046</v>
      </c>
      <c r="G1420" t="s">
        <v>22</v>
      </c>
      <c r="H1420" t="s">
        <v>1770</v>
      </c>
      <c r="I1420" t="s">
        <v>1771</v>
      </c>
      <c r="J1420" t="s">
        <v>25</v>
      </c>
      <c r="K1420" t="s">
        <v>26</v>
      </c>
      <c r="L1420" t="s">
        <v>2099</v>
      </c>
      <c r="M1420" t="s">
        <v>251</v>
      </c>
      <c r="N1420">
        <v>11572</v>
      </c>
      <c r="O1420" t="s">
        <v>147</v>
      </c>
      <c r="P1420" t="s">
        <v>167</v>
      </c>
      <c r="Q1420" t="s">
        <v>46</v>
      </c>
      <c r="R1420" t="s">
        <v>168</v>
      </c>
      <c r="S1420" t="s">
        <v>169</v>
      </c>
      <c r="T1420">
        <v>12.24</v>
      </c>
      <c r="U1420">
        <v>6</v>
      </c>
      <c r="V1420">
        <v>0</v>
      </c>
      <c r="W1420">
        <v>5.7527999999999997</v>
      </c>
    </row>
    <row r="1421" spans="1:23" x14ac:dyDescent="0.3">
      <c r="A1421">
        <v>5341</v>
      </c>
      <c r="B1421" t="s">
        <v>6216</v>
      </c>
      <c r="C1421" s="12">
        <v>42258</v>
      </c>
      <c r="D1421" s="15">
        <f t="shared" si="44"/>
        <v>2015</v>
      </c>
      <c r="E1421" s="15">
        <f t="shared" si="45"/>
        <v>9</v>
      </c>
      <c r="F1421" s="14" t="s">
        <v>4046</v>
      </c>
      <c r="G1421" t="s">
        <v>22</v>
      </c>
      <c r="H1421" t="s">
        <v>1770</v>
      </c>
      <c r="I1421" t="s">
        <v>1771</v>
      </c>
      <c r="J1421" t="s">
        <v>25</v>
      </c>
      <c r="K1421" t="s">
        <v>26</v>
      </c>
      <c r="L1421" t="s">
        <v>2099</v>
      </c>
      <c r="M1421" t="s">
        <v>251</v>
      </c>
      <c r="N1421">
        <v>11572</v>
      </c>
      <c r="O1421" t="s">
        <v>147</v>
      </c>
      <c r="P1421" t="s">
        <v>5987</v>
      </c>
      <c r="Q1421" t="s">
        <v>73</v>
      </c>
      <c r="R1421" t="s">
        <v>157</v>
      </c>
      <c r="S1421" t="s">
        <v>5988</v>
      </c>
      <c r="T1421">
        <v>13.98</v>
      </c>
      <c r="U1421">
        <v>2</v>
      </c>
      <c r="V1421">
        <v>0</v>
      </c>
      <c r="W1421">
        <v>6.0114000000000001</v>
      </c>
    </row>
    <row r="1422" spans="1:23" x14ac:dyDescent="0.3">
      <c r="A1422">
        <v>5342</v>
      </c>
      <c r="B1422" t="s">
        <v>6216</v>
      </c>
      <c r="C1422" s="12">
        <v>42258</v>
      </c>
      <c r="D1422" s="15">
        <f t="shared" si="44"/>
        <v>2015</v>
      </c>
      <c r="E1422" s="15">
        <f t="shared" si="45"/>
        <v>9</v>
      </c>
      <c r="F1422" s="14" t="s">
        <v>4046</v>
      </c>
      <c r="G1422" t="s">
        <v>22</v>
      </c>
      <c r="H1422" t="s">
        <v>1770</v>
      </c>
      <c r="I1422" t="s">
        <v>1771</v>
      </c>
      <c r="J1422" t="s">
        <v>25</v>
      </c>
      <c r="K1422" t="s">
        <v>26</v>
      </c>
      <c r="L1422" t="s">
        <v>2099</v>
      </c>
      <c r="M1422" t="s">
        <v>251</v>
      </c>
      <c r="N1422">
        <v>11572</v>
      </c>
      <c r="O1422" t="s">
        <v>147</v>
      </c>
      <c r="P1422" t="s">
        <v>4535</v>
      </c>
      <c r="Q1422" t="s">
        <v>73</v>
      </c>
      <c r="R1422" t="s">
        <v>157</v>
      </c>
      <c r="S1422" t="s">
        <v>4536</v>
      </c>
      <c r="T1422">
        <v>899.95</v>
      </c>
      <c r="U1422">
        <v>5</v>
      </c>
      <c r="V1422">
        <v>0</v>
      </c>
      <c r="W1422">
        <v>53.997</v>
      </c>
    </row>
    <row r="1423" spans="1:23" x14ac:dyDescent="0.3">
      <c r="A1423">
        <v>6947</v>
      </c>
      <c r="B1423" t="s">
        <v>6711</v>
      </c>
      <c r="C1423" s="12">
        <v>42258</v>
      </c>
      <c r="D1423" s="15">
        <f t="shared" si="44"/>
        <v>2015</v>
      </c>
      <c r="E1423" s="15">
        <f t="shared" si="45"/>
        <v>9</v>
      </c>
      <c r="F1423" s="14" t="s">
        <v>427</v>
      </c>
      <c r="G1423" t="s">
        <v>51</v>
      </c>
      <c r="H1423" t="s">
        <v>2016</v>
      </c>
      <c r="I1423" t="s">
        <v>2017</v>
      </c>
      <c r="J1423" t="s">
        <v>103</v>
      </c>
      <c r="K1423" t="s">
        <v>26</v>
      </c>
      <c r="L1423" t="s">
        <v>535</v>
      </c>
      <c r="M1423" t="s">
        <v>43</v>
      </c>
      <c r="N1423">
        <v>95661</v>
      </c>
      <c r="O1423" t="s">
        <v>44</v>
      </c>
      <c r="P1423" t="s">
        <v>1132</v>
      </c>
      <c r="Q1423" t="s">
        <v>46</v>
      </c>
      <c r="R1423" t="s">
        <v>253</v>
      </c>
      <c r="S1423" t="s">
        <v>1133</v>
      </c>
      <c r="T1423">
        <v>2.48</v>
      </c>
      <c r="U1423">
        <v>2</v>
      </c>
      <c r="V1423">
        <v>0</v>
      </c>
      <c r="W1423">
        <v>1.1656</v>
      </c>
    </row>
    <row r="1424" spans="1:23" x14ac:dyDescent="0.3">
      <c r="A1424">
        <v>8742</v>
      </c>
      <c r="B1424" t="s">
        <v>7145</v>
      </c>
      <c r="C1424" s="12">
        <v>42258</v>
      </c>
      <c r="D1424" s="15">
        <f t="shared" si="44"/>
        <v>2015</v>
      </c>
      <c r="E1424" s="15">
        <f t="shared" si="45"/>
        <v>9</v>
      </c>
      <c r="F1424" s="14">
        <v>42258</v>
      </c>
      <c r="G1424" t="s">
        <v>1191</v>
      </c>
      <c r="H1424" t="s">
        <v>2407</v>
      </c>
      <c r="I1424" t="s">
        <v>2408</v>
      </c>
      <c r="J1424" t="s">
        <v>103</v>
      </c>
      <c r="K1424" t="s">
        <v>26</v>
      </c>
      <c r="L1424" t="s">
        <v>1352</v>
      </c>
      <c r="M1424" t="s">
        <v>237</v>
      </c>
      <c r="N1424">
        <v>46226</v>
      </c>
      <c r="O1424" t="s">
        <v>106</v>
      </c>
      <c r="P1424" t="s">
        <v>692</v>
      </c>
      <c r="Q1424" t="s">
        <v>46</v>
      </c>
      <c r="R1424" t="s">
        <v>77</v>
      </c>
      <c r="S1424" t="s">
        <v>693</v>
      </c>
      <c r="T1424">
        <v>10.74</v>
      </c>
      <c r="U1424">
        <v>3</v>
      </c>
      <c r="V1424">
        <v>0</v>
      </c>
      <c r="W1424">
        <v>5.1551999999999998</v>
      </c>
    </row>
    <row r="1425" spans="1:23" x14ac:dyDescent="0.3">
      <c r="A1425">
        <v>980</v>
      </c>
      <c r="B1425" t="s">
        <v>2603</v>
      </c>
      <c r="C1425" s="12">
        <v>42259</v>
      </c>
      <c r="D1425" s="15">
        <f t="shared" si="44"/>
        <v>2015</v>
      </c>
      <c r="E1425" s="15">
        <f t="shared" si="45"/>
        <v>9</v>
      </c>
      <c r="F1425" s="14">
        <v>42350</v>
      </c>
      <c r="G1425" t="s">
        <v>182</v>
      </c>
      <c r="H1425" t="s">
        <v>325</v>
      </c>
      <c r="I1425" t="s">
        <v>326</v>
      </c>
      <c r="J1425" t="s">
        <v>41</v>
      </c>
      <c r="K1425" t="s">
        <v>26</v>
      </c>
      <c r="L1425" t="s">
        <v>467</v>
      </c>
      <c r="M1425" t="s">
        <v>237</v>
      </c>
      <c r="N1425">
        <v>47201</v>
      </c>
      <c r="O1425" t="s">
        <v>106</v>
      </c>
      <c r="P1425" t="s">
        <v>2604</v>
      </c>
      <c r="Q1425" t="s">
        <v>46</v>
      </c>
      <c r="R1425" t="s">
        <v>92</v>
      </c>
      <c r="S1425" t="s">
        <v>2605</v>
      </c>
      <c r="T1425">
        <v>34.020000000000003</v>
      </c>
      <c r="U1425">
        <v>3</v>
      </c>
      <c r="V1425">
        <v>0</v>
      </c>
      <c r="W1425">
        <v>16.669799999999999</v>
      </c>
    </row>
    <row r="1426" spans="1:23" x14ac:dyDescent="0.3">
      <c r="A1426">
        <v>1670</v>
      </c>
      <c r="B1426" t="s">
        <v>3747</v>
      </c>
      <c r="C1426" s="12">
        <v>42278</v>
      </c>
      <c r="D1426" s="15">
        <f t="shared" si="44"/>
        <v>2015</v>
      </c>
      <c r="E1426" s="15">
        <f t="shared" si="45"/>
        <v>10</v>
      </c>
      <c r="F1426" s="14" t="s">
        <v>3748</v>
      </c>
      <c r="G1426" t="s">
        <v>51</v>
      </c>
      <c r="H1426" t="s">
        <v>3384</v>
      </c>
      <c r="I1426" t="s">
        <v>3385</v>
      </c>
      <c r="J1426" t="s">
        <v>25</v>
      </c>
      <c r="K1426" t="s">
        <v>26</v>
      </c>
      <c r="L1426" t="s">
        <v>250</v>
      </c>
      <c r="M1426" t="s">
        <v>251</v>
      </c>
      <c r="N1426">
        <v>10011</v>
      </c>
      <c r="O1426" t="s">
        <v>147</v>
      </c>
      <c r="P1426" t="s">
        <v>1456</v>
      </c>
      <c r="Q1426" t="s">
        <v>31</v>
      </c>
      <c r="R1426" t="s">
        <v>57</v>
      </c>
      <c r="S1426" t="s">
        <v>1457</v>
      </c>
      <c r="T1426">
        <v>1018.104</v>
      </c>
      <c r="U1426">
        <v>4</v>
      </c>
      <c r="V1426">
        <v>0.4</v>
      </c>
      <c r="W1426">
        <v>-373.3048</v>
      </c>
    </row>
    <row r="1427" spans="1:23" x14ac:dyDescent="0.3">
      <c r="A1427">
        <v>7298</v>
      </c>
      <c r="B1427" t="s">
        <v>6796</v>
      </c>
      <c r="C1427" s="12">
        <v>42279</v>
      </c>
      <c r="D1427" s="15">
        <f t="shared" si="44"/>
        <v>2015</v>
      </c>
      <c r="E1427" s="15">
        <f t="shared" si="45"/>
        <v>10</v>
      </c>
      <c r="F1427" s="14" t="s">
        <v>5811</v>
      </c>
      <c r="G1427" t="s">
        <v>22</v>
      </c>
      <c r="H1427" t="s">
        <v>1826</v>
      </c>
      <c r="I1427" t="s">
        <v>1827</v>
      </c>
      <c r="J1427" t="s">
        <v>41</v>
      </c>
      <c r="K1427" t="s">
        <v>26</v>
      </c>
      <c r="L1427" t="s">
        <v>145</v>
      </c>
      <c r="M1427" t="s">
        <v>146</v>
      </c>
      <c r="N1427">
        <v>19143</v>
      </c>
      <c r="O1427" t="s">
        <v>147</v>
      </c>
      <c r="P1427" t="s">
        <v>4157</v>
      </c>
      <c r="Q1427" t="s">
        <v>46</v>
      </c>
      <c r="R1427" t="s">
        <v>60</v>
      </c>
      <c r="S1427" t="s">
        <v>4158</v>
      </c>
      <c r="T1427">
        <v>77.239999999999995</v>
      </c>
      <c r="U1427">
        <v>5</v>
      </c>
      <c r="V1427">
        <v>0.2</v>
      </c>
      <c r="W1427">
        <v>7.7240000000000002</v>
      </c>
    </row>
    <row r="1428" spans="1:23" x14ac:dyDescent="0.3">
      <c r="A1428">
        <v>988</v>
      </c>
      <c r="B1428" t="s">
        <v>2619</v>
      </c>
      <c r="C1428" s="12">
        <v>42280</v>
      </c>
      <c r="D1428" s="15">
        <f t="shared" si="44"/>
        <v>2015</v>
      </c>
      <c r="E1428" s="15">
        <f t="shared" si="45"/>
        <v>10</v>
      </c>
      <c r="F1428" s="14">
        <v>42280</v>
      </c>
      <c r="G1428" t="s">
        <v>1191</v>
      </c>
      <c r="H1428" t="s">
        <v>2620</v>
      </c>
      <c r="I1428" t="s">
        <v>2621</v>
      </c>
      <c r="J1428" t="s">
        <v>25</v>
      </c>
      <c r="K1428" t="s">
        <v>26</v>
      </c>
      <c r="L1428" t="s">
        <v>178</v>
      </c>
      <c r="M1428" t="s">
        <v>105</v>
      </c>
      <c r="N1428">
        <v>77041</v>
      </c>
      <c r="O1428" t="s">
        <v>106</v>
      </c>
      <c r="P1428" t="s">
        <v>2622</v>
      </c>
      <c r="Q1428" t="s">
        <v>46</v>
      </c>
      <c r="R1428" t="s">
        <v>77</v>
      </c>
      <c r="S1428" t="s">
        <v>2623</v>
      </c>
      <c r="T1428">
        <v>1.1120000000000001</v>
      </c>
      <c r="U1428">
        <v>2</v>
      </c>
      <c r="V1428">
        <v>0.8</v>
      </c>
      <c r="W1428">
        <v>-1.8904000000000001</v>
      </c>
    </row>
    <row r="1429" spans="1:23" x14ac:dyDescent="0.3">
      <c r="A1429">
        <v>6610</v>
      </c>
      <c r="B1429" t="s">
        <v>6611</v>
      </c>
      <c r="C1429" s="12">
        <v>42280</v>
      </c>
      <c r="D1429" s="15">
        <f t="shared" si="44"/>
        <v>2015</v>
      </c>
      <c r="E1429" s="15">
        <f t="shared" si="45"/>
        <v>10</v>
      </c>
      <c r="F1429" s="14">
        <v>42280</v>
      </c>
      <c r="G1429" t="s">
        <v>1191</v>
      </c>
      <c r="H1429" t="s">
        <v>133</v>
      </c>
      <c r="I1429" t="s">
        <v>134</v>
      </c>
      <c r="J1429" t="s">
        <v>41</v>
      </c>
      <c r="K1429" t="s">
        <v>26</v>
      </c>
      <c r="L1429" t="s">
        <v>2827</v>
      </c>
      <c r="M1429" t="s">
        <v>2427</v>
      </c>
      <c r="N1429">
        <v>20735</v>
      </c>
      <c r="O1429" t="s">
        <v>147</v>
      </c>
      <c r="P1429" t="s">
        <v>1197</v>
      </c>
      <c r="Q1429" t="s">
        <v>46</v>
      </c>
      <c r="R1429" t="s">
        <v>60</v>
      </c>
      <c r="S1429" t="s">
        <v>1198</v>
      </c>
      <c r="T1429">
        <v>89.82</v>
      </c>
      <c r="U1429">
        <v>6</v>
      </c>
      <c r="V1429">
        <v>0</v>
      </c>
      <c r="W1429">
        <v>25.1496</v>
      </c>
    </row>
    <row r="1430" spans="1:23" x14ac:dyDescent="0.3">
      <c r="A1430">
        <v>3521</v>
      </c>
      <c r="B1430" t="s">
        <v>5410</v>
      </c>
      <c r="C1430" s="12">
        <v>42281</v>
      </c>
      <c r="D1430" s="15">
        <f t="shared" si="44"/>
        <v>2015</v>
      </c>
      <c r="E1430" s="15">
        <f t="shared" si="45"/>
        <v>10</v>
      </c>
      <c r="F1430" s="14" t="s">
        <v>2494</v>
      </c>
      <c r="G1430" t="s">
        <v>51</v>
      </c>
      <c r="H1430" t="s">
        <v>5087</v>
      </c>
      <c r="I1430" t="s">
        <v>5088</v>
      </c>
      <c r="J1430" t="s">
        <v>41</v>
      </c>
      <c r="K1430" t="s">
        <v>26</v>
      </c>
      <c r="L1430" t="s">
        <v>4496</v>
      </c>
      <c r="M1430" t="s">
        <v>43</v>
      </c>
      <c r="N1430">
        <v>95823</v>
      </c>
      <c r="O1430" t="s">
        <v>44</v>
      </c>
      <c r="P1430" t="s">
        <v>1388</v>
      </c>
      <c r="Q1430" t="s">
        <v>46</v>
      </c>
      <c r="R1430" t="s">
        <v>77</v>
      </c>
      <c r="S1430" t="s">
        <v>1389</v>
      </c>
      <c r="T1430">
        <v>12.832000000000001</v>
      </c>
      <c r="U1430">
        <v>2</v>
      </c>
      <c r="V1430">
        <v>0.2</v>
      </c>
      <c r="W1430">
        <v>4.3308</v>
      </c>
    </row>
    <row r="1431" spans="1:23" x14ac:dyDescent="0.3">
      <c r="A1431">
        <v>6061</v>
      </c>
      <c r="B1431" t="s">
        <v>6481</v>
      </c>
      <c r="C1431" s="12">
        <v>42281</v>
      </c>
      <c r="D1431" s="15">
        <f t="shared" si="44"/>
        <v>2015</v>
      </c>
      <c r="E1431" s="15">
        <f t="shared" si="45"/>
        <v>10</v>
      </c>
      <c r="F1431" s="14" t="s">
        <v>2761</v>
      </c>
      <c r="G1431" t="s">
        <v>51</v>
      </c>
      <c r="H1431" t="s">
        <v>1943</v>
      </c>
      <c r="I1431" t="s">
        <v>1944</v>
      </c>
      <c r="J1431" t="s">
        <v>103</v>
      </c>
      <c r="K1431" t="s">
        <v>26</v>
      </c>
      <c r="L1431" t="s">
        <v>371</v>
      </c>
      <c r="M1431" t="s">
        <v>251</v>
      </c>
      <c r="N1431">
        <v>14609</v>
      </c>
      <c r="O1431" t="s">
        <v>147</v>
      </c>
      <c r="P1431" t="s">
        <v>2883</v>
      </c>
      <c r="Q1431" t="s">
        <v>46</v>
      </c>
      <c r="R1431" t="s">
        <v>60</v>
      </c>
      <c r="S1431" t="s">
        <v>2884</v>
      </c>
      <c r="T1431">
        <v>142.04</v>
      </c>
      <c r="U1431">
        <v>4</v>
      </c>
      <c r="V1431">
        <v>0</v>
      </c>
      <c r="W1431">
        <v>38.3508</v>
      </c>
    </row>
    <row r="1432" spans="1:23" x14ac:dyDescent="0.3">
      <c r="A1432">
        <v>6062</v>
      </c>
      <c r="B1432" t="s">
        <v>6481</v>
      </c>
      <c r="C1432" s="12">
        <v>42281</v>
      </c>
      <c r="D1432" s="15">
        <f t="shared" si="44"/>
        <v>2015</v>
      </c>
      <c r="E1432" s="15">
        <f t="shared" si="45"/>
        <v>10</v>
      </c>
      <c r="F1432" s="14" t="s">
        <v>2761</v>
      </c>
      <c r="G1432" t="s">
        <v>51</v>
      </c>
      <c r="H1432" t="s">
        <v>1943</v>
      </c>
      <c r="I1432" t="s">
        <v>1944</v>
      </c>
      <c r="J1432" t="s">
        <v>103</v>
      </c>
      <c r="K1432" t="s">
        <v>26</v>
      </c>
      <c r="L1432" t="s">
        <v>371</v>
      </c>
      <c r="M1432" t="s">
        <v>251</v>
      </c>
      <c r="N1432">
        <v>14609</v>
      </c>
      <c r="O1432" t="s">
        <v>147</v>
      </c>
      <c r="P1432" t="s">
        <v>1041</v>
      </c>
      <c r="Q1432" t="s">
        <v>46</v>
      </c>
      <c r="R1432" t="s">
        <v>70</v>
      </c>
      <c r="S1432" t="s">
        <v>1042</v>
      </c>
      <c r="T1432">
        <v>14.67</v>
      </c>
      <c r="U1432">
        <v>3</v>
      </c>
      <c r="V1432">
        <v>0</v>
      </c>
      <c r="W1432">
        <v>6.0147000000000004</v>
      </c>
    </row>
    <row r="1433" spans="1:23" x14ac:dyDescent="0.3">
      <c r="A1433">
        <v>8247</v>
      </c>
      <c r="B1433" t="s">
        <v>7011</v>
      </c>
      <c r="C1433" s="12">
        <v>42282</v>
      </c>
      <c r="D1433" s="15">
        <f t="shared" si="44"/>
        <v>2015</v>
      </c>
      <c r="E1433" s="15">
        <f t="shared" si="45"/>
        <v>10</v>
      </c>
      <c r="F1433" s="14">
        <v>42282</v>
      </c>
      <c r="G1433" t="s">
        <v>1191</v>
      </c>
      <c r="H1433" t="s">
        <v>3650</v>
      </c>
      <c r="I1433" t="s">
        <v>3651</v>
      </c>
      <c r="J1433" t="s">
        <v>103</v>
      </c>
      <c r="K1433" t="s">
        <v>26</v>
      </c>
      <c r="L1433" t="s">
        <v>430</v>
      </c>
      <c r="M1433" t="s">
        <v>201</v>
      </c>
      <c r="N1433">
        <v>60505</v>
      </c>
      <c r="O1433" t="s">
        <v>106</v>
      </c>
      <c r="P1433" t="s">
        <v>1937</v>
      </c>
      <c r="Q1433" t="s">
        <v>46</v>
      </c>
      <c r="R1433" t="s">
        <v>80</v>
      </c>
      <c r="S1433" t="s">
        <v>1938</v>
      </c>
      <c r="T1433">
        <v>70.97</v>
      </c>
      <c r="U1433">
        <v>5</v>
      </c>
      <c r="V1433">
        <v>0.8</v>
      </c>
      <c r="W1433">
        <v>-191.619</v>
      </c>
    </row>
    <row r="1434" spans="1:23" x14ac:dyDescent="0.3">
      <c r="A1434">
        <v>8248</v>
      </c>
      <c r="B1434" t="s">
        <v>7011</v>
      </c>
      <c r="C1434" s="12">
        <v>42282</v>
      </c>
      <c r="D1434" s="15">
        <f t="shared" si="44"/>
        <v>2015</v>
      </c>
      <c r="E1434" s="15">
        <f t="shared" si="45"/>
        <v>10</v>
      </c>
      <c r="F1434" s="14">
        <v>42282</v>
      </c>
      <c r="G1434" t="s">
        <v>1191</v>
      </c>
      <c r="H1434" t="s">
        <v>3650</v>
      </c>
      <c r="I1434" t="s">
        <v>3651</v>
      </c>
      <c r="J1434" t="s">
        <v>103</v>
      </c>
      <c r="K1434" t="s">
        <v>26</v>
      </c>
      <c r="L1434" t="s">
        <v>430</v>
      </c>
      <c r="M1434" t="s">
        <v>201</v>
      </c>
      <c r="N1434">
        <v>60505</v>
      </c>
      <c r="O1434" t="s">
        <v>106</v>
      </c>
      <c r="P1434" t="s">
        <v>4225</v>
      </c>
      <c r="Q1434" t="s">
        <v>46</v>
      </c>
      <c r="R1434" t="s">
        <v>70</v>
      </c>
      <c r="S1434" t="s">
        <v>4226</v>
      </c>
      <c r="T1434">
        <v>36.783999999999999</v>
      </c>
      <c r="U1434">
        <v>2</v>
      </c>
      <c r="V1434">
        <v>0.2</v>
      </c>
      <c r="W1434">
        <v>3.6783999999999999</v>
      </c>
    </row>
    <row r="1435" spans="1:23" x14ac:dyDescent="0.3">
      <c r="A1435">
        <v>8465</v>
      </c>
      <c r="B1435" t="s">
        <v>7073</v>
      </c>
      <c r="C1435" s="12">
        <v>42282</v>
      </c>
      <c r="D1435" s="15">
        <f t="shared" si="44"/>
        <v>2015</v>
      </c>
      <c r="E1435" s="15">
        <f t="shared" si="45"/>
        <v>10</v>
      </c>
      <c r="F1435" s="14" t="s">
        <v>6338</v>
      </c>
      <c r="G1435" t="s">
        <v>51</v>
      </c>
      <c r="H1435" t="s">
        <v>2010</v>
      </c>
      <c r="I1435" t="s">
        <v>2011</v>
      </c>
      <c r="J1435" t="s">
        <v>25</v>
      </c>
      <c r="K1435" t="s">
        <v>26</v>
      </c>
      <c r="L1435" t="s">
        <v>1349</v>
      </c>
      <c r="M1435" t="s">
        <v>431</v>
      </c>
      <c r="N1435">
        <v>80027</v>
      </c>
      <c r="O1435" t="s">
        <v>44</v>
      </c>
      <c r="P1435" t="s">
        <v>4113</v>
      </c>
      <c r="Q1435" t="s">
        <v>73</v>
      </c>
      <c r="R1435" t="s">
        <v>157</v>
      </c>
      <c r="S1435" t="s">
        <v>4114</v>
      </c>
      <c r="T1435">
        <v>46.688000000000002</v>
      </c>
      <c r="U1435">
        <v>4</v>
      </c>
      <c r="V1435">
        <v>0.2</v>
      </c>
      <c r="W1435">
        <v>-2.9180000000000001</v>
      </c>
    </row>
    <row r="1436" spans="1:23" x14ac:dyDescent="0.3">
      <c r="A1436">
        <v>3198</v>
      </c>
      <c r="B1436" t="s">
        <v>5216</v>
      </c>
      <c r="C1436" s="12">
        <v>42284</v>
      </c>
      <c r="D1436" s="15">
        <f t="shared" si="44"/>
        <v>2015</v>
      </c>
      <c r="E1436" s="15">
        <f t="shared" si="45"/>
        <v>10</v>
      </c>
      <c r="F1436" s="14">
        <v>42284</v>
      </c>
      <c r="G1436" t="s">
        <v>1191</v>
      </c>
      <c r="H1436" t="s">
        <v>153</v>
      </c>
      <c r="I1436" t="s">
        <v>154</v>
      </c>
      <c r="J1436" t="s">
        <v>25</v>
      </c>
      <c r="K1436" t="s">
        <v>26</v>
      </c>
      <c r="L1436" t="s">
        <v>3542</v>
      </c>
      <c r="M1436" t="s">
        <v>292</v>
      </c>
      <c r="N1436">
        <v>85281</v>
      </c>
      <c r="O1436" t="s">
        <v>44</v>
      </c>
      <c r="P1436" t="s">
        <v>4748</v>
      </c>
      <c r="Q1436" t="s">
        <v>46</v>
      </c>
      <c r="R1436" t="s">
        <v>77</v>
      </c>
      <c r="S1436" t="s">
        <v>4749</v>
      </c>
      <c r="T1436">
        <v>3.3660000000000001</v>
      </c>
      <c r="U1436">
        <v>3</v>
      </c>
      <c r="V1436">
        <v>0.7</v>
      </c>
      <c r="W1436">
        <v>-2.2440000000000002</v>
      </c>
    </row>
    <row r="1437" spans="1:23" x14ac:dyDescent="0.3">
      <c r="A1437">
        <v>8089</v>
      </c>
      <c r="B1437" t="s">
        <v>6962</v>
      </c>
      <c r="C1437" s="12">
        <v>42284</v>
      </c>
      <c r="D1437" s="15">
        <f t="shared" si="44"/>
        <v>2015</v>
      </c>
      <c r="E1437" s="15">
        <f t="shared" si="45"/>
        <v>10</v>
      </c>
      <c r="F1437" s="14" t="s">
        <v>5371</v>
      </c>
      <c r="G1437" t="s">
        <v>51</v>
      </c>
      <c r="H1437" t="s">
        <v>1259</v>
      </c>
      <c r="I1437" t="s">
        <v>1260</v>
      </c>
      <c r="J1437" t="s">
        <v>25</v>
      </c>
      <c r="K1437" t="s">
        <v>26</v>
      </c>
      <c r="L1437" t="s">
        <v>4163</v>
      </c>
      <c r="M1437" t="s">
        <v>43</v>
      </c>
      <c r="N1437">
        <v>92404</v>
      </c>
      <c r="O1437" t="s">
        <v>44</v>
      </c>
      <c r="P1437" t="s">
        <v>2392</v>
      </c>
      <c r="Q1437" t="s">
        <v>46</v>
      </c>
      <c r="R1437" t="s">
        <v>77</v>
      </c>
      <c r="S1437" t="s">
        <v>2393</v>
      </c>
      <c r="T1437">
        <v>39.92</v>
      </c>
      <c r="U1437">
        <v>2</v>
      </c>
      <c r="V1437">
        <v>0.2</v>
      </c>
      <c r="W1437">
        <v>12.974</v>
      </c>
    </row>
    <row r="1438" spans="1:23" x14ac:dyDescent="0.3">
      <c r="A1438">
        <v>1616</v>
      </c>
      <c r="B1438" t="s">
        <v>3675</v>
      </c>
      <c r="C1438" s="12">
        <v>42285</v>
      </c>
      <c r="D1438" s="15">
        <f t="shared" si="44"/>
        <v>2015</v>
      </c>
      <c r="E1438" s="15">
        <f t="shared" si="45"/>
        <v>10</v>
      </c>
      <c r="F1438" s="14" t="s">
        <v>814</v>
      </c>
      <c r="G1438" t="s">
        <v>51</v>
      </c>
      <c r="H1438" t="s">
        <v>3305</v>
      </c>
      <c r="I1438" t="s">
        <v>3306</v>
      </c>
      <c r="J1438" t="s">
        <v>103</v>
      </c>
      <c r="K1438" t="s">
        <v>26</v>
      </c>
      <c r="L1438" t="s">
        <v>216</v>
      </c>
      <c r="M1438" t="s">
        <v>217</v>
      </c>
      <c r="N1438">
        <v>55122</v>
      </c>
      <c r="O1438" t="s">
        <v>106</v>
      </c>
      <c r="P1438" t="s">
        <v>1907</v>
      </c>
      <c r="Q1438" t="s">
        <v>46</v>
      </c>
      <c r="R1438" t="s">
        <v>47</v>
      </c>
      <c r="S1438" t="s">
        <v>1908</v>
      </c>
      <c r="T1438">
        <v>3.75</v>
      </c>
      <c r="U1438">
        <v>1</v>
      </c>
      <c r="V1438">
        <v>0</v>
      </c>
      <c r="W1438">
        <v>1.8</v>
      </c>
    </row>
    <row r="1439" spans="1:23" x14ac:dyDescent="0.3">
      <c r="A1439">
        <v>1617</v>
      </c>
      <c r="B1439" t="s">
        <v>3675</v>
      </c>
      <c r="C1439" s="12">
        <v>42285</v>
      </c>
      <c r="D1439" s="15">
        <f t="shared" si="44"/>
        <v>2015</v>
      </c>
      <c r="E1439" s="15">
        <f t="shared" si="45"/>
        <v>10</v>
      </c>
      <c r="F1439" s="14" t="s">
        <v>814</v>
      </c>
      <c r="G1439" t="s">
        <v>51</v>
      </c>
      <c r="H1439" t="s">
        <v>3305</v>
      </c>
      <c r="I1439" t="s">
        <v>3306</v>
      </c>
      <c r="J1439" t="s">
        <v>103</v>
      </c>
      <c r="K1439" t="s">
        <v>26</v>
      </c>
      <c r="L1439" t="s">
        <v>216</v>
      </c>
      <c r="M1439" t="s">
        <v>217</v>
      </c>
      <c r="N1439">
        <v>55122</v>
      </c>
      <c r="O1439" t="s">
        <v>106</v>
      </c>
      <c r="P1439" t="s">
        <v>968</v>
      </c>
      <c r="Q1439" t="s">
        <v>46</v>
      </c>
      <c r="R1439" t="s">
        <v>47</v>
      </c>
      <c r="S1439" t="s">
        <v>969</v>
      </c>
      <c r="T1439">
        <v>41.4</v>
      </c>
      <c r="U1439">
        <v>4</v>
      </c>
      <c r="V1439">
        <v>0</v>
      </c>
      <c r="W1439">
        <v>19.872</v>
      </c>
    </row>
    <row r="1440" spans="1:23" x14ac:dyDescent="0.3">
      <c r="A1440">
        <v>1618</v>
      </c>
      <c r="B1440" t="s">
        <v>3675</v>
      </c>
      <c r="C1440" s="12">
        <v>42285</v>
      </c>
      <c r="D1440" s="15">
        <f t="shared" si="44"/>
        <v>2015</v>
      </c>
      <c r="E1440" s="15">
        <f t="shared" si="45"/>
        <v>10</v>
      </c>
      <c r="F1440" s="14" t="s">
        <v>814</v>
      </c>
      <c r="G1440" t="s">
        <v>51</v>
      </c>
      <c r="H1440" t="s">
        <v>3305</v>
      </c>
      <c r="I1440" t="s">
        <v>3306</v>
      </c>
      <c r="J1440" t="s">
        <v>103</v>
      </c>
      <c r="K1440" t="s">
        <v>26</v>
      </c>
      <c r="L1440" t="s">
        <v>216</v>
      </c>
      <c r="M1440" t="s">
        <v>217</v>
      </c>
      <c r="N1440">
        <v>55122</v>
      </c>
      <c r="O1440" t="s">
        <v>106</v>
      </c>
      <c r="P1440" t="s">
        <v>3676</v>
      </c>
      <c r="Q1440" t="s">
        <v>46</v>
      </c>
      <c r="R1440" t="s">
        <v>70</v>
      </c>
      <c r="S1440" t="s">
        <v>3677</v>
      </c>
      <c r="T1440">
        <v>29.79</v>
      </c>
      <c r="U1440">
        <v>3</v>
      </c>
      <c r="V1440">
        <v>0</v>
      </c>
      <c r="W1440">
        <v>12.511799999999999</v>
      </c>
    </row>
    <row r="1441" spans="1:23" x14ac:dyDescent="0.3">
      <c r="A1441">
        <v>6644</v>
      </c>
      <c r="B1441" t="s">
        <v>6621</v>
      </c>
      <c r="C1441" s="12">
        <v>42285</v>
      </c>
      <c r="D1441" s="15">
        <f t="shared" si="44"/>
        <v>2015</v>
      </c>
      <c r="E1441" s="15">
        <f t="shared" si="45"/>
        <v>10</v>
      </c>
      <c r="F1441" s="14" t="s">
        <v>814</v>
      </c>
      <c r="G1441" t="s">
        <v>51</v>
      </c>
      <c r="H1441" t="s">
        <v>4265</v>
      </c>
      <c r="I1441" t="s">
        <v>4266</v>
      </c>
      <c r="J1441" t="s">
        <v>25</v>
      </c>
      <c r="K1441" t="s">
        <v>26</v>
      </c>
      <c r="L1441" t="s">
        <v>3931</v>
      </c>
      <c r="M1441" t="s">
        <v>395</v>
      </c>
      <c r="N1441">
        <v>97756</v>
      </c>
      <c r="O1441" t="s">
        <v>44</v>
      </c>
      <c r="P1441" t="s">
        <v>2823</v>
      </c>
      <c r="Q1441" t="s">
        <v>73</v>
      </c>
      <c r="R1441" t="s">
        <v>74</v>
      </c>
      <c r="S1441" t="s">
        <v>2824</v>
      </c>
      <c r="T1441">
        <v>438.36799999999999</v>
      </c>
      <c r="U1441">
        <v>4</v>
      </c>
      <c r="V1441">
        <v>0.2</v>
      </c>
      <c r="W1441">
        <v>38.357199999999999</v>
      </c>
    </row>
    <row r="1442" spans="1:23" x14ac:dyDescent="0.3">
      <c r="A1442">
        <v>6645</v>
      </c>
      <c r="B1442" t="s">
        <v>6621</v>
      </c>
      <c r="C1442" s="12">
        <v>42285</v>
      </c>
      <c r="D1442" s="15">
        <f t="shared" si="44"/>
        <v>2015</v>
      </c>
      <c r="E1442" s="15">
        <f t="shared" si="45"/>
        <v>10</v>
      </c>
      <c r="F1442" s="14" t="s">
        <v>814</v>
      </c>
      <c r="G1442" t="s">
        <v>51</v>
      </c>
      <c r="H1442" t="s">
        <v>4265</v>
      </c>
      <c r="I1442" t="s">
        <v>4266</v>
      </c>
      <c r="J1442" t="s">
        <v>25</v>
      </c>
      <c r="K1442" t="s">
        <v>26</v>
      </c>
      <c r="L1442" t="s">
        <v>3931</v>
      </c>
      <c r="M1442" t="s">
        <v>395</v>
      </c>
      <c r="N1442">
        <v>97756</v>
      </c>
      <c r="O1442" t="s">
        <v>44</v>
      </c>
      <c r="P1442" t="s">
        <v>2670</v>
      </c>
      <c r="Q1442" t="s">
        <v>73</v>
      </c>
      <c r="R1442" t="s">
        <v>74</v>
      </c>
      <c r="S1442" t="s">
        <v>2671</v>
      </c>
      <c r="T1442">
        <v>139.94399999999999</v>
      </c>
      <c r="U1442">
        <v>7</v>
      </c>
      <c r="V1442">
        <v>0.2</v>
      </c>
      <c r="W1442">
        <v>-31.487400000000001</v>
      </c>
    </row>
    <row r="1443" spans="1:23" x14ac:dyDescent="0.3">
      <c r="A1443">
        <v>6646</v>
      </c>
      <c r="B1443" t="s">
        <v>6621</v>
      </c>
      <c r="C1443" s="12">
        <v>42285</v>
      </c>
      <c r="D1443" s="15">
        <f t="shared" si="44"/>
        <v>2015</v>
      </c>
      <c r="E1443" s="15">
        <f t="shared" si="45"/>
        <v>10</v>
      </c>
      <c r="F1443" s="14" t="s">
        <v>814</v>
      </c>
      <c r="G1443" t="s">
        <v>51</v>
      </c>
      <c r="H1443" t="s">
        <v>4265</v>
      </c>
      <c r="I1443" t="s">
        <v>4266</v>
      </c>
      <c r="J1443" t="s">
        <v>25</v>
      </c>
      <c r="K1443" t="s">
        <v>26</v>
      </c>
      <c r="L1443" t="s">
        <v>3931</v>
      </c>
      <c r="M1443" t="s">
        <v>395</v>
      </c>
      <c r="N1443">
        <v>97756</v>
      </c>
      <c r="O1443" t="s">
        <v>44</v>
      </c>
      <c r="P1443" t="s">
        <v>2041</v>
      </c>
      <c r="Q1443" t="s">
        <v>46</v>
      </c>
      <c r="R1443" t="s">
        <v>80</v>
      </c>
      <c r="S1443" t="s">
        <v>2042</v>
      </c>
      <c r="T1443">
        <v>133.47200000000001</v>
      </c>
      <c r="U1443">
        <v>4</v>
      </c>
      <c r="V1443">
        <v>0.2</v>
      </c>
      <c r="W1443">
        <v>15.015599999999999</v>
      </c>
    </row>
    <row r="1444" spans="1:23" x14ac:dyDescent="0.3">
      <c r="A1444">
        <v>7311</v>
      </c>
      <c r="B1444" t="s">
        <v>6800</v>
      </c>
      <c r="C1444" s="12">
        <v>42285</v>
      </c>
      <c r="D1444" s="15">
        <f t="shared" si="44"/>
        <v>2015</v>
      </c>
      <c r="E1444" s="15">
        <f t="shared" si="45"/>
        <v>10</v>
      </c>
      <c r="F1444" s="14" t="s">
        <v>5261</v>
      </c>
      <c r="G1444" t="s">
        <v>51</v>
      </c>
      <c r="H1444" t="s">
        <v>1687</v>
      </c>
      <c r="I1444" t="s">
        <v>1688</v>
      </c>
      <c r="J1444" t="s">
        <v>25</v>
      </c>
      <c r="K1444" t="s">
        <v>26</v>
      </c>
      <c r="L1444" t="s">
        <v>817</v>
      </c>
      <c r="M1444" t="s">
        <v>224</v>
      </c>
      <c r="N1444">
        <v>48227</v>
      </c>
      <c r="O1444" t="s">
        <v>106</v>
      </c>
      <c r="P1444" t="s">
        <v>1982</v>
      </c>
      <c r="Q1444" t="s">
        <v>46</v>
      </c>
      <c r="R1444" t="s">
        <v>77</v>
      </c>
      <c r="S1444" t="s">
        <v>3151</v>
      </c>
      <c r="T1444">
        <v>64.75</v>
      </c>
      <c r="U1444">
        <v>5</v>
      </c>
      <c r="V1444">
        <v>0</v>
      </c>
      <c r="W1444">
        <v>29.137499999999999</v>
      </c>
    </row>
    <row r="1445" spans="1:23" x14ac:dyDescent="0.3">
      <c r="A1445">
        <v>581</v>
      </c>
      <c r="B1445" t="s">
        <v>1763</v>
      </c>
      <c r="C1445" s="12">
        <v>42286</v>
      </c>
      <c r="D1445" s="15">
        <f t="shared" si="44"/>
        <v>2015</v>
      </c>
      <c r="E1445" s="15">
        <f t="shared" si="45"/>
        <v>10</v>
      </c>
      <c r="F1445" s="14" t="s">
        <v>1764</v>
      </c>
      <c r="G1445" t="s">
        <v>51</v>
      </c>
      <c r="H1445" t="s">
        <v>1765</v>
      </c>
      <c r="I1445" t="s">
        <v>1766</v>
      </c>
      <c r="J1445" t="s">
        <v>25</v>
      </c>
      <c r="K1445" t="s">
        <v>26</v>
      </c>
      <c r="L1445" t="s">
        <v>42</v>
      </c>
      <c r="M1445" t="s">
        <v>43</v>
      </c>
      <c r="N1445">
        <v>90004</v>
      </c>
      <c r="O1445" t="s">
        <v>44</v>
      </c>
      <c r="P1445" t="s">
        <v>1767</v>
      </c>
      <c r="Q1445" t="s">
        <v>46</v>
      </c>
      <c r="R1445" t="s">
        <v>546</v>
      </c>
      <c r="S1445" t="s">
        <v>1768</v>
      </c>
      <c r="T1445">
        <v>51.52</v>
      </c>
      <c r="U1445">
        <v>4</v>
      </c>
      <c r="V1445">
        <v>0</v>
      </c>
      <c r="W1445">
        <v>1.5456000000000001</v>
      </c>
    </row>
    <row r="1446" spans="1:23" x14ac:dyDescent="0.3">
      <c r="A1446">
        <v>2631</v>
      </c>
      <c r="B1446" t="s">
        <v>4750</v>
      </c>
      <c r="C1446" s="12">
        <v>42286</v>
      </c>
      <c r="D1446" s="15">
        <f t="shared" si="44"/>
        <v>2015</v>
      </c>
      <c r="E1446" s="15">
        <f t="shared" si="45"/>
        <v>10</v>
      </c>
      <c r="F1446" s="14" t="s">
        <v>2982</v>
      </c>
      <c r="G1446" t="s">
        <v>51</v>
      </c>
      <c r="H1446" t="s">
        <v>3584</v>
      </c>
      <c r="I1446" t="s">
        <v>3585</v>
      </c>
      <c r="J1446" t="s">
        <v>25</v>
      </c>
      <c r="K1446" t="s">
        <v>26</v>
      </c>
      <c r="L1446" t="s">
        <v>3908</v>
      </c>
      <c r="M1446" t="s">
        <v>605</v>
      </c>
      <c r="N1446">
        <v>74133</v>
      </c>
      <c r="O1446" t="s">
        <v>106</v>
      </c>
      <c r="P1446" t="s">
        <v>4191</v>
      </c>
      <c r="Q1446" t="s">
        <v>46</v>
      </c>
      <c r="R1446" t="s">
        <v>92</v>
      </c>
      <c r="S1446" t="s">
        <v>4192</v>
      </c>
      <c r="T1446">
        <v>14.94</v>
      </c>
      <c r="U1446">
        <v>3</v>
      </c>
      <c r="V1446">
        <v>0</v>
      </c>
      <c r="W1446">
        <v>7.0217999999999998</v>
      </c>
    </row>
    <row r="1447" spans="1:23" x14ac:dyDescent="0.3">
      <c r="A1447">
        <v>3466</v>
      </c>
      <c r="B1447" t="s">
        <v>5378</v>
      </c>
      <c r="C1447" s="12">
        <v>42286</v>
      </c>
      <c r="D1447" s="15">
        <f t="shared" si="44"/>
        <v>2015</v>
      </c>
      <c r="E1447" s="15">
        <f t="shared" si="45"/>
        <v>10</v>
      </c>
      <c r="F1447" s="14" t="s">
        <v>1764</v>
      </c>
      <c r="G1447" t="s">
        <v>51</v>
      </c>
      <c r="H1447" t="s">
        <v>4051</v>
      </c>
      <c r="I1447" t="s">
        <v>4052</v>
      </c>
      <c r="J1447" t="s">
        <v>41</v>
      </c>
      <c r="K1447" t="s">
        <v>26</v>
      </c>
      <c r="L1447" t="s">
        <v>5318</v>
      </c>
      <c r="M1447" t="s">
        <v>1149</v>
      </c>
      <c r="N1447">
        <v>2151</v>
      </c>
      <c r="O1447" t="s">
        <v>147</v>
      </c>
      <c r="P1447" t="s">
        <v>4336</v>
      </c>
      <c r="Q1447" t="s">
        <v>46</v>
      </c>
      <c r="R1447" t="s">
        <v>80</v>
      </c>
      <c r="S1447" t="s">
        <v>4337</v>
      </c>
      <c r="T1447">
        <v>61.96</v>
      </c>
      <c r="U1447">
        <v>2</v>
      </c>
      <c r="V1447">
        <v>0</v>
      </c>
      <c r="W1447">
        <v>16.1096</v>
      </c>
    </row>
    <row r="1448" spans="1:23" x14ac:dyDescent="0.3">
      <c r="A1448">
        <v>3467</v>
      </c>
      <c r="B1448" t="s">
        <v>5378</v>
      </c>
      <c r="C1448" s="12">
        <v>42286</v>
      </c>
      <c r="D1448" s="15">
        <f t="shared" si="44"/>
        <v>2015</v>
      </c>
      <c r="E1448" s="15">
        <f t="shared" si="45"/>
        <v>10</v>
      </c>
      <c r="F1448" s="14" t="s">
        <v>1764</v>
      </c>
      <c r="G1448" t="s">
        <v>51</v>
      </c>
      <c r="H1448" t="s">
        <v>4051</v>
      </c>
      <c r="I1448" t="s">
        <v>4052</v>
      </c>
      <c r="J1448" t="s">
        <v>41</v>
      </c>
      <c r="K1448" t="s">
        <v>26</v>
      </c>
      <c r="L1448" t="s">
        <v>5318</v>
      </c>
      <c r="M1448" t="s">
        <v>1149</v>
      </c>
      <c r="N1448">
        <v>2151</v>
      </c>
      <c r="O1448" t="s">
        <v>147</v>
      </c>
      <c r="P1448" t="s">
        <v>791</v>
      </c>
      <c r="Q1448" t="s">
        <v>31</v>
      </c>
      <c r="R1448" t="s">
        <v>32</v>
      </c>
      <c r="S1448" t="s">
        <v>792</v>
      </c>
      <c r="T1448">
        <v>361.96</v>
      </c>
      <c r="U1448">
        <v>2</v>
      </c>
      <c r="V1448">
        <v>0</v>
      </c>
      <c r="W1448">
        <v>83.250799999999998</v>
      </c>
    </row>
    <row r="1449" spans="1:23" x14ac:dyDescent="0.3">
      <c r="A1449">
        <v>3468</v>
      </c>
      <c r="B1449" t="s">
        <v>5378</v>
      </c>
      <c r="C1449" s="12">
        <v>42286</v>
      </c>
      <c r="D1449" s="15">
        <f t="shared" si="44"/>
        <v>2015</v>
      </c>
      <c r="E1449" s="15">
        <f t="shared" si="45"/>
        <v>10</v>
      </c>
      <c r="F1449" s="14" t="s">
        <v>1764</v>
      </c>
      <c r="G1449" t="s">
        <v>51</v>
      </c>
      <c r="H1449" t="s">
        <v>4051</v>
      </c>
      <c r="I1449" t="s">
        <v>4052</v>
      </c>
      <c r="J1449" t="s">
        <v>41</v>
      </c>
      <c r="K1449" t="s">
        <v>26</v>
      </c>
      <c r="L1449" t="s">
        <v>5318</v>
      </c>
      <c r="M1449" t="s">
        <v>1149</v>
      </c>
      <c r="N1449">
        <v>2151</v>
      </c>
      <c r="O1449" t="s">
        <v>147</v>
      </c>
      <c r="P1449" t="s">
        <v>1215</v>
      </c>
      <c r="Q1449" t="s">
        <v>46</v>
      </c>
      <c r="R1449" t="s">
        <v>92</v>
      </c>
      <c r="S1449" t="s">
        <v>1216</v>
      </c>
      <c r="T1449">
        <v>278.82</v>
      </c>
      <c r="U1449">
        <v>9</v>
      </c>
      <c r="V1449">
        <v>0</v>
      </c>
      <c r="W1449">
        <v>125.46899999999999</v>
      </c>
    </row>
    <row r="1450" spans="1:23" x14ac:dyDescent="0.3">
      <c r="A1450">
        <v>5765</v>
      </c>
      <c r="B1450" t="s">
        <v>6373</v>
      </c>
      <c r="C1450" s="12">
        <v>42286</v>
      </c>
      <c r="D1450" s="15">
        <f t="shared" si="44"/>
        <v>2015</v>
      </c>
      <c r="E1450" s="15">
        <f t="shared" si="45"/>
        <v>10</v>
      </c>
      <c r="F1450" s="14">
        <v>42347</v>
      </c>
      <c r="G1450" t="s">
        <v>22</v>
      </c>
      <c r="H1450" t="s">
        <v>3186</v>
      </c>
      <c r="I1450" t="s">
        <v>3187</v>
      </c>
      <c r="J1450" t="s">
        <v>25</v>
      </c>
      <c r="K1450" t="s">
        <v>26</v>
      </c>
      <c r="L1450" t="s">
        <v>97</v>
      </c>
      <c r="M1450" t="s">
        <v>98</v>
      </c>
      <c r="N1450">
        <v>98103</v>
      </c>
      <c r="O1450" t="s">
        <v>44</v>
      </c>
      <c r="P1450" t="s">
        <v>6324</v>
      </c>
      <c r="Q1450" t="s">
        <v>46</v>
      </c>
      <c r="R1450" t="s">
        <v>60</v>
      </c>
      <c r="S1450" t="s">
        <v>6325</v>
      </c>
      <c r="T1450">
        <v>353.88</v>
      </c>
      <c r="U1450">
        <v>6</v>
      </c>
      <c r="V1450">
        <v>0</v>
      </c>
      <c r="W1450">
        <v>17.693999999999999</v>
      </c>
    </row>
    <row r="1451" spans="1:23" x14ac:dyDescent="0.3">
      <c r="A1451">
        <v>7205</v>
      </c>
      <c r="B1451" t="s">
        <v>6772</v>
      </c>
      <c r="C1451" s="12">
        <v>42286</v>
      </c>
      <c r="D1451" s="15">
        <f t="shared" si="44"/>
        <v>2015</v>
      </c>
      <c r="E1451" s="15">
        <f t="shared" si="45"/>
        <v>10</v>
      </c>
      <c r="F1451" s="14" t="s">
        <v>158</v>
      </c>
      <c r="G1451" t="s">
        <v>51</v>
      </c>
      <c r="H1451" t="s">
        <v>3577</v>
      </c>
      <c r="I1451" t="s">
        <v>3578</v>
      </c>
      <c r="J1451" t="s">
        <v>25</v>
      </c>
      <c r="K1451" t="s">
        <v>26</v>
      </c>
      <c r="L1451" t="s">
        <v>250</v>
      </c>
      <c r="M1451" t="s">
        <v>251</v>
      </c>
      <c r="N1451">
        <v>10024</v>
      </c>
      <c r="O1451" t="s">
        <v>147</v>
      </c>
      <c r="P1451" t="s">
        <v>4366</v>
      </c>
      <c r="Q1451" t="s">
        <v>46</v>
      </c>
      <c r="R1451" t="s">
        <v>70</v>
      </c>
      <c r="S1451" t="s">
        <v>4367</v>
      </c>
      <c r="T1451">
        <v>6.08</v>
      </c>
      <c r="U1451">
        <v>2</v>
      </c>
      <c r="V1451">
        <v>0</v>
      </c>
      <c r="W1451">
        <v>2.0672000000000001</v>
      </c>
    </row>
    <row r="1452" spans="1:23" x14ac:dyDescent="0.3">
      <c r="A1452">
        <v>7491</v>
      </c>
      <c r="B1452" t="s">
        <v>6842</v>
      </c>
      <c r="C1452" s="12">
        <v>42286</v>
      </c>
      <c r="D1452" s="15">
        <f t="shared" si="44"/>
        <v>2015</v>
      </c>
      <c r="E1452" s="15">
        <f t="shared" si="45"/>
        <v>10</v>
      </c>
      <c r="F1452" s="14" t="s">
        <v>6626</v>
      </c>
      <c r="G1452" t="s">
        <v>51</v>
      </c>
      <c r="H1452" t="s">
        <v>1083</v>
      </c>
      <c r="I1452" t="s">
        <v>1084</v>
      </c>
      <c r="J1452" t="s">
        <v>41</v>
      </c>
      <c r="K1452" t="s">
        <v>26</v>
      </c>
      <c r="L1452" t="s">
        <v>42</v>
      </c>
      <c r="M1452" t="s">
        <v>43</v>
      </c>
      <c r="N1452">
        <v>90032</v>
      </c>
      <c r="O1452" t="s">
        <v>44</v>
      </c>
      <c r="P1452" t="s">
        <v>387</v>
      </c>
      <c r="Q1452" t="s">
        <v>31</v>
      </c>
      <c r="R1452" t="s">
        <v>67</v>
      </c>
      <c r="S1452" t="s">
        <v>388</v>
      </c>
      <c r="T1452">
        <v>106.68</v>
      </c>
      <c r="U1452">
        <v>6</v>
      </c>
      <c r="V1452">
        <v>0</v>
      </c>
      <c r="W1452">
        <v>33.070799999999998</v>
      </c>
    </row>
    <row r="1453" spans="1:23" x14ac:dyDescent="0.3">
      <c r="A1453">
        <v>7724</v>
      </c>
      <c r="B1453" t="s">
        <v>6895</v>
      </c>
      <c r="C1453" s="12">
        <v>42286</v>
      </c>
      <c r="D1453" s="15">
        <f t="shared" si="44"/>
        <v>2015</v>
      </c>
      <c r="E1453" s="15">
        <f t="shared" si="45"/>
        <v>10</v>
      </c>
      <c r="F1453" s="14" t="s">
        <v>1764</v>
      </c>
      <c r="G1453" t="s">
        <v>51</v>
      </c>
      <c r="H1453" t="s">
        <v>6061</v>
      </c>
      <c r="I1453" t="s">
        <v>6062</v>
      </c>
      <c r="J1453" t="s">
        <v>41</v>
      </c>
      <c r="K1453" t="s">
        <v>26</v>
      </c>
      <c r="L1453" t="s">
        <v>1140</v>
      </c>
      <c r="M1453" t="s">
        <v>105</v>
      </c>
      <c r="N1453">
        <v>78745</v>
      </c>
      <c r="O1453" t="s">
        <v>106</v>
      </c>
      <c r="P1453" t="s">
        <v>4055</v>
      </c>
      <c r="Q1453" t="s">
        <v>31</v>
      </c>
      <c r="R1453" t="s">
        <v>35</v>
      </c>
      <c r="S1453" t="s">
        <v>4056</v>
      </c>
      <c r="T1453">
        <v>179.886</v>
      </c>
      <c r="U1453">
        <v>1</v>
      </c>
      <c r="V1453">
        <v>0.3</v>
      </c>
      <c r="W1453">
        <v>-2.5697999999999999</v>
      </c>
    </row>
    <row r="1454" spans="1:23" x14ac:dyDescent="0.3">
      <c r="A1454">
        <v>4719</v>
      </c>
      <c r="B1454" t="s">
        <v>5970</v>
      </c>
      <c r="C1454" s="12">
        <v>42287</v>
      </c>
      <c r="D1454" s="15">
        <f t="shared" si="44"/>
        <v>2015</v>
      </c>
      <c r="E1454" s="15">
        <f t="shared" si="45"/>
        <v>10</v>
      </c>
      <c r="F1454" s="14">
        <v>42318</v>
      </c>
      <c r="G1454" t="s">
        <v>182</v>
      </c>
      <c r="H1454" t="s">
        <v>1885</v>
      </c>
      <c r="I1454" t="s">
        <v>1886</v>
      </c>
      <c r="J1454" t="s">
        <v>41</v>
      </c>
      <c r="K1454" t="s">
        <v>26</v>
      </c>
      <c r="L1454" t="s">
        <v>126</v>
      </c>
      <c r="M1454" t="s">
        <v>43</v>
      </c>
      <c r="N1454">
        <v>94109</v>
      </c>
      <c r="O1454" t="s">
        <v>44</v>
      </c>
      <c r="P1454" t="s">
        <v>1788</v>
      </c>
      <c r="Q1454" t="s">
        <v>46</v>
      </c>
      <c r="R1454" t="s">
        <v>92</v>
      </c>
      <c r="S1454" t="s">
        <v>1789</v>
      </c>
      <c r="T1454">
        <v>45.36</v>
      </c>
      <c r="U1454">
        <v>7</v>
      </c>
      <c r="V1454">
        <v>0</v>
      </c>
      <c r="W1454">
        <v>21.7728</v>
      </c>
    </row>
    <row r="1455" spans="1:23" x14ac:dyDescent="0.3">
      <c r="A1455">
        <v>5186</v>
      </c>
      <c r="B1455" t="s">
        <v>6161</v>
      </c>
      <c r="C1455" s="12">
        <v>42287</v>
      </c>
      <c r="D1455" s="15">
        <f t="shared" si="44"/>
        <v>2015</v>
      </c>
      <c r="E1455" s="15">
        <f t="shared" si="45"/>
        <v>10</v>
      </c>
      <c r="F1455" s="14" t="s">
        <v>447</v>
      </c>
      <c r="G1455" t="s">
        <v>51</v>
      </c>
      <c r="H1455" t="s">
        <v>3488</v>
      </c>
      <c r="I1455" t="s">
        <v>3489</v>
      </c>
      <c r="J1455" t="s">
        <v>25</v>
      </c>
      <c r="K1455" t="s">
        <v>26</v>
      </c>
      <c r="L1455" t="s">
        <v>1387</v>
      </c>
      <c r="M1455" t="s">
        <v>55</v>
      </c>
      <c r="N1455">
        <v>32216</v>
      </c>
      <c r="O1455" t="s">
        <v>29</v>
      </c>
      <c r="P1455" t="s">
        <v>1599</v>
      </c>
      <c r="Q1455" t="s">
        <v>46</v>
      </c>
      <c r="R1455" t="s">
        <v>60</v>
      </c>
      <c r="S1455" t="s">
        <v>1600</v>
      </c>
      <c r="T1455">
        <v>1801.6320000000001</v>
      </c>
      <c r="U1455">
        <v>6</v>
      </c>
      <c r="V1455">
        <v>0.2</v>
      </c>
      <c r="W1455">
        <v>-337.80599999999998</v>
      </c>
    </row>
    <row r="1456" spans="1:23" x14ac:dyDescent="0.3">
      <c r="A1456">
        <v>6833</v>
      </c>
      <c r="B1456" t="s">
        <v>6675</v>
      </c>
      <c r="C1456" s="12">
        <v>42287</v>
      </c>
      <c r="D1456" s="15">
        <f t="shared" si="44"/>
        <v>2015</v>
      </c>
      <c r="E1456" s="15">
        <f t="shared" si="45"/>
        <v>10</v>
      </c>
      <c r="F1456" s="14" t="s">
        <v>2330</v>
      </c>
      <c r="G1456" t="s">
        <v>51</v>
      </c>
      <c r="H1456" t="s">
        <v>2044</v>
      </c>
      <c r="I1456" t="s">
        <v>2045</v>
      </c>
      <c r="J1456" t="s">
        <v>25</v>
      </c>
      <c r="K1456" t="s">
        <v>26</v>
      </c>
      <c r="L1456" t="s">
        <v>285</v>
      </c>
      <c r="M1456" t="s">
        <v>201</v>
      </c>
      <c r="N1456">
        <v>60610</v>
      </c>
      <c r="O1456" t="s">
        <v>106</v>
      </c>
      <c r="P1456" t="s">
        <v>4822</v>
      </c>
      <c r="Q1456" t="s">
        <v>46</v>
      </c>
      <c r="R1456" t="s">
        <v>70</v>
      </c>
      <c r="S1456" t="s">
        <v>4823</v>
      </c>
      <c r="T1456">
        <v>8.016</v>
      </c>
      <c r="U1456">
        <v>3</v>
      </c>
      <c r="V1456">
        <v>0.2</v>
      </c>
      <c r="W1456">
        <v>1.002</v>
      </c>
    </row>
    <row r="1457" spans="1:23" x14ac:dyDescent="0.3">
      <c r="A1457">
        <v>9913</v>
      </c>
      <c r="B1457" t="s">
        <v>7413</v>
      </c>
      <c r="C1457" s="12">
        <v>42287</v>
      </c>
      <c r="D1457" s="15">
        <f t="shared" si="44"/>
        <v>2015</v>
      </c>
      <c r="E1457" s="15">
        <f t="shared" si="45"/>
        <v>10</v>
      </c>
      <c r="F1457" s="14">
        <v>42348</v>
      </c>
      <c r="G1457" t="s">
        <v>182</v>
      </c>
      <c r="H1457" t="s">
        <v>3442</v>
      </c>
      <c r="I1457" t="s">
        <v>3443</v>
      </c>
      <c r="J1457" t="s">
        <v>41</v>
      </c>
      <c r="K1457" t="s">
        <v>26</v>
      </c>
      <c r="L1457" t="s">
        <v>6284</v>
      </c>
      <c r="M1457" t="s">
        <v>43</v>
      </c>
      <c r="N1457">
        <v>93101</v>
      </c>
      <c r="O1457" t="s">
        <v>44</v>
      </c>
      <c r="P1457" t="s">
        <v>4497</v>
      </c>
      <c r="Q1457" t="s">
        <v>31</v>
      </c>
      <c r="R1457" t="s">
        <v>35</v>
      </c>
      <c r="S1457" t="s">
        <v>4498</v>
      </c>
      <c r="T1457">
        <v>362.13600000000002</v>
      </c>
      <c r="U1457">
        <v>3</v>
      </c>
      <c r="V1457">
        <v>0.2</v>
      </c>
      <c r="W1457">
        <v>-54.320399999999999</v>
      </c>
    </row>
    <row r="1458" spans="1:23" x14ac:dyDescent="0.3">
      <c r="A1458">
        <v>9914</v>
      </c>
      <c r="B1458" t="s">
        <v>7413</v>
      </c>
      <c r="C1458" s="12">
        <v>42287</v>
      </c>
      <c r="D1458" s="15">
        <f t="shared" si="44"/>
        <v>2015</v>
      </c>
      <c r="E1458" s="15">
        <f t="shared" si="45"/>
        <v>10</v>
      </c>
      <c r="F1458" s="14">
        <v>42348</v>
      </c>
      <c r="G1458" t="s">
        <v>182</v>
      </c>
      <c r="H1458" t="s">
        <v>3442</v>
      </c>
      <c r="I1458" t="s">
        <v>3443</v>
      </c>
      <c r="J1458" t="s">
        <v>41</v>
      </c>
      <c r="K1458" t="s">
        <v>26</v>
      </c>
      <c r="L1458" t="s">
        <v>6284</v>
      </c>
      <c r="M1458" t="s">
        <v>43</v>
      </c>
      <c r="N1458">
        <v>93101</v>
      </c>
      <c r="O1458" t="s">
        <v>44</v>
      </c>
      <c r="P1458" t="s">
        <v>5832</v>
      </c>
      <c r="Q1458" t="s">
        <v>46</v>
      </c>
      <c r="R1458" t="s">
        <v>47</v>
      </c>
      <c r="S1458" t="s">
        <v>5833</v>
      </c>
      <c r="T1458">
        <v>31.05</v>
      </c>
      <c r="U1458">
        <v>3</v>
      </c>
      <c r="V1458">
        <v>0</v>
      </c>
      <c r="W1458">
        <v>14.904</v>
      </c>
    </row>
    <row r="1459" spans="1:23" x14ac:dyDescent="0.3">
      <c r="A1459">
        <v>266</v>
      </c>
      <c r="B1459" t="s">
        <v>922</v>
      </c>
      <c r="C1459" s="12">
        <v>42288</v>
      </c>
      <c r="D1459" s="15">
        <f t="shared" si="44"/>
        <v>2015</v>
      </c>
      <c r="E1459" s="15">
        <f t="shared" si="45"/>
        <v>10</v>
      </c>
      <c r="F1459" s="14" t="s">
        <v>923</v>
      </c>
      <c r="G1459" t="s">
        <v>51</v>
      </c>
      <c r="H1459" t="s">
        <v>924</v>
      </c>
      <c r="I1459" t="s">
        <v>925</v>
      </c>
      <c r="J1459" t="s">
        <v>25</v>
      </c>
      <c r="K1459" t="s">
        <v>26</v>
      </c>
      <c r="L1459" t="s">
        <v>926</v>
      </c>
      <c r="M1459" t="s">
        <v>43</v>
      </c>
      <c r="N1459">
        <v>94513</v>
      </c>
      <c r="O1459" t="s">
        <v>44</v>
      </c>
      <c r="P1459" t="s">
        <v>927</v>
      </c>
      <c r="Q1459" t="s">
        <v>73</v>
      </c>
      <c r="R1459" t="s">
        <v>157</v>
      </c>
      <c r="S1459" t="s">
        <v>928</v>
      </c>
      <c r="T1459">
        <v>79.900000000000006</v>
      </c>
      <c r="U1459">
        <v>2</v>
      </c>
      <c r="V1459">
        <v>0</v>
      </c>
      <c r="W1459">
        <v>35.155999999999999</v>
      </c>
    </row>
    <row r="1460" spans="1:23" x14ac:dyDescent="0.3">
      <c r="A1460">
        <v>5006</v>
      </c>
      <c r="B1460" t="s">
        <v>6099</v>
      </c>
      <c r="C1460" s="12">
        <v>42288</v>
      </c>
      <c r="D1460" s="15">
        <f t="shared" si="44"/>
        <v>2015</v>
      </c>
      <c r="E1460" s="15">
        <f t="shared" si="45"/>
        <v>10</v>
      </c>
      <c r="F1460" s="14" t="s">
        <v>4046</v>
      </c>
      <c r="G1460" t="s">
        <v>22</v>
      </c>
      <c r="H1460" t="s">
        <v>2087</v>
      </c>
      <c r="I1460" t="s">
        <v>2088</v>
      </c>
      <c r="J1460" t="s">
        <v>41</v>
      </c>
      <c r="K1460" t="s">
        <v>26</v>
      </c>
      <c r="L1460" t="s">
        <v>1341</v>
      </c>
      <c r="M1460" t="s">
        <v>237</v>
      </c>
      <c r="N1460">
        <v>47374</v>
      </c>
      <c r="O1460" t="s">
        <v>106</v>
      </c>
      <c r="P1460" t="s">
        <v>1383</v>
      </c>
      <c r="Q1460" t="s">
        <v>46</v>
      </c>
      <c r="R1460" t="s">
        <v>60</v>
      </c>
      <c r="S1460" t="s">
        <v>1384</v>
      </c>
      <c r="T1460">
        <v>714.3</v>
      </c>
      <c r="U1460">
        <v>5</v>
      </c>
      <c r="V1460">
        <v>0</v>
      </c>
      <c r="W1460">
        <v>207.14699999999999</v>
      </c>
    </row>
    <row r="1461" spans="1:23" x14ac:dyDescent="0.3">
      <c r="A1461">
        <v>5849</v>
      </c>
      <c r="B1461" t="s">
        <v>6409</v>
      </c>
      <c r="C1461" s="12">
        <v>42288</v>
      </c>
      <c r="D1461" s="15">
        <f t="shared" si="44"/>
        <v>2015</v>
      </c>
      <c r="E1461" s="15">
        <f t="shared" si="45"/>
        <v>10</v>
      </c>
      <c r="F1461" s="14" t="s">
        <v>4046</v>
      </c>
      <c r="G1461" t="s">
        <v>51</v>
      </c>
      <c r="H1461" t="s">
        <v>1394</v>
      </c>
      <c r="I1461" t="s">
        <v>1395</v>
      </c>
      <c r="J1461" t="s">
        <v>103</v>
      </c>
      <c r="K1461" t="s">
        <v>26</v>
      </c>
      <c r="L1461" t="s">
        <v>535</v>
      </c>
      <c r="M1461" t="s">
        <v>217</v>
      </c>
      <c r="N1461">
        <v>55113</v>
      </c>
      <c r="O1461" t="s">
        <v>106</v>
      </c>
      <c r="P1461" t="s">
        <v>2902</v>
      </c>
      <c r="Q1461" t="s">
        <v>46</v>
      </c>
      <c r="R1461" t="s">
        <v>80</v>
      </c>
      <c r="S1461" t="s">
        <v>2903</v>
      </c>
      <c r="T1461">
        <v>715.64</v>
      </c>
      <c r="U1461">
        <v>2</v>
      </c>
      <c r="V1461">
        <v>0</v>
      </c>
      <c r="W1461">
        <v>178.91</v>
      </c>
    </row>
    <row r="1462" spans="1:23" x14ac:dyDescent="0.3">
      <c r="A1462">
        <v>5850</v>
      </c>
      <c r="B1462" t="s">
        <v>6409</v>
      </c>
      <c r="C1462" s="12">
        <v>42288</v>
      </c>
      <c r="D1462" s="15">
        <f t="shared" si="44"/>
        <v>2015</v>
      </c>
      <c r="E1462" s="15">
        <f t="shared" si="45"/>
        <v>10</v>
      </c>
      <c r="F1462" s="14" t="s">
        <v>4046</v>
      </c>
      <c r="G1462" t="s">
        <v>51</v>
      </c>
      <c r="H1462" t="s">
        <v>1394</v>
      </c>
      <c r="I1462" t="s">
        <v>1395</v>
      </c>
      <c r="J1462" t="s">
        <v>103</v>
      </c>
      <c r="K1462" t="s">
        <v>26</v>
      </c>
      <c r="L1462" t="s">
        <v>535</v>
      </c>
      <c r="M1462" t="s">
        <v>217</v>
      </c>
      <c r="N1462">
        <v>55113</v>
      </c>
      <c r="O1462" t="s">
        <v>106</v>
      </c>
      <c r="P1462" t="s">
        <v>4229</v>
      </c>
      <c r="Q1462" t="s">
        <v>46</v>
      </c>
      <c r="R1462" t="s">
        <v>60</v>
      </c>
      <c r="S1462" t="s">
        <v>4230</v>
      </c>
      <c r="T1462">
        <v>795.51</v>
      </c>
      <c r="U1462">
        <v>3</v>
      </c>
      <c r="V1462">
        <v>0</v>
      </c>
      <c r="W1462">
        <v>143.1918</v>
      </c>
    </row>
    <row r="1463" spans="1:23" x14ac:dyDescent="0.3">
      <c r="A1463">
        <v>5851</v>
      </c>
      <c r="B1463" t="s">
        <v>6409</v>
      </c>
      <c r="C1463" s="12">
        <v>42288</v>
      </c>
      <c r="D1463" s="15">
        <f t="shared" si="44"/>
        <v>2015</v>
      </c>
      <c r="E1463" s="15">
        <f t="shared" si="45"/>
        <v>10</v>
      </c>
      <c r="F1463" s="14" t="s">
        <v>4046</v>
      </c>
      <c r="G1463" t="s">
        <v>51</v>
      </c>
      <c r="H1463" t="s">
        <v>1394</v>
      </c>
      <c r="I1463" t="s">
        <v>1395</v>
      </c>
      <c r="J1463" t="s">
        <v>103</v>
      </c>
      <c r="K1463" t="s">
        <v>26</v>
      </c>
      <c r="L1463" t="s">
        <v>535</v>
      </c>
      <c r="M1463" t="s">
        <v>217</v>
      </c>
      <c r="N1463">
        <v>55113</v>
      </c>
      <c r="O1463" t="s">
        <v>106</v>
      </c>
      <c r="P1463" t="s">
        <v>5504</v>
      </c>
      <c r="Q1463" t="s">
        <v>73</v>
      </c>
      <c r="R1463" t="s">
        <v>1120</v>
      </c>
      <c r="S1463" t="s">
        <v>5505</v>
      </c>
      <c r="T1463">
        <v>549.99</v>
      </c>
      <c r="U1463">
        <v>1</v>
      </c>
      <c r="V1463">
        <v>0</v>
      </c>
      <c r="W1463">
        <v>274.995</v>
      </c>
    </row>
    <row r="1464" spans="1:23" x14ac:dyDescent="0.3">
      <c r="A1464">
        <v>5852</v>
      </c>
      <c r="B1464" t="s">
        <v>6409</v>
      </c>
      <c r="C1464" s="12">
        <v>42288</v>
      </c>
      <c r="D1464" s="15">
        <f t="shared" si="44"/>
        <v>2015</v>
      </c>
      <c r="E1464" s="15">
        <f t="shared" si="45"/>
        <v>10</v>
      </c>
      <c r="F1464" s="14" t="s">
        <v>4046</v>
      </c>
      <c r="G1464" t="s">
        <v>51</v>
      </c>
      <c r="H1464" t="s">
        <v>1394</v>
      </c>
      <c r="I1464" t="s">
        <v>1395</v>
      </c>
      <c r="J1464" t="s">
        <v>103</v>
      </c>
      <c r="K1464" t="s">
        <v>26</v>
      </c>
      <c r="L1464" t="s">
        <v>535</v>
      </c>
      <c r="M1464" t="s">
        <v>217</v>
      </c>
      <c r="N1464">
        <v>55113</v>
      </c>
      <c r="O1464" t="s">
        <v>106</v>
      </c>
      <c r="P1464" t="s">
        <v>1563</v>
      </c>
      <c r="Q1464" t="s">
        <v>46</v>
      </c>
      <c r="R1464" t="s">
        <v>77</v>
      </c>
      <c r="S1464" t="s">
        <v>1564</v>
      </c>
      <c r="T1464">
        <v>74.760000000000005</v>
      </c>
      <c r="U1464">
        <v>3</v>
      </c>
      <c r="V1464">
        <v>0</v>
      </c>
      <c r="W1464">
        <v>34.389600000000002</v>
      </c>
    </row>
    <row r="1465" spans="1:23" x14ac:dyDescent="0.3">
      <c r="A1465">
        <v>5853</v>
      </c>
      <c r="B1465" t="s">
        <v>6409</v>
      </c>
      <c r="C1465" s="12">
        <v>42288</v>
      </c>
      <c r="D1465" s="15">
        <f t="shared" si="44"/>
        <v>2015</v>
      </c>
      <c r="E1465" s="15">
        <f t="shared" si="45"/>
        <v>10</v>
      </c>
      <c r="F1465" s="14" t="s">
        <v>4046</v>
      </c>
      <c r="G1465" t="s">
        <v>51</v>
      </c>
      <c r="H1465" t="s">
        <v>1394</v>
      </c>
      <c r="I1465" t="s">
        <v>1395</v>
      </c>
      <c r="J1465" t="s">
        <v>103</v>
      </c>
      <c r="K1465" t="s">
        <v>26</v>
      </c>
      <c r="L1465" t="s">
        <v>535</v>
      </c>
      <c r="M1465" t="s">
        <v>217</v>
      </c>
      <c r="N1465">
        <v>55113</v>
      </c>
      <c r="O1465" t="s">
        <v>106</v>
      </c>
      <c r="P1465" t="s">
        <v>859</v>
      </c>
      <c r="Q1465" t="s">
        <v>31</v>
      </c>
      <c r="R1465" t="s">
        <v>67</v>
      </c>
      <c r="S1465" t="s">
        <v>860</v>
      </c>
      <c r="T1465">
        <v>29.22</v>
      </c>
      <c r="U1465">
        <v>3</v>
      </c>
      <c r="V1465">
        <v>0</v>
      </c>
      <c r="W1465">
        <v>12.8568</v>
      </c>
    </row>
    <row r="1466" spans="1:23" x14ac:dyDescent="0.3">
      <c r="A1466">
        <v>9552</v>
      </c>
      <c r="B1466" t="s">
        <v>7343</v>
      </c>
      <c r="C1466" s="12">
        <v>42288</v>
      </c>
      <c r="D1466" s="15">
        <f t="shared" si="44"/>
        <v>2015</v>
      </c>
      <c r="E1466" s="15">
        <f t="shared" si="45"/>
        <v>10</v>
      </c>
      <c r="F1466" s="14" t="s">
        <v>4046</v>
      </c>
      <c r="G1466" t="s">
        <v>51</v>
      </c>
      <c r="H1466" t="s">
        <v>5402</v>
      </c>
      <c r="I1466" t="s">
        <v>5403</v>
      </c>
      <c r="J1466" t="s">
        <v>25</v>
      </c>
      <c r="K1466" t="s">
        <v>26</v>
      </c>
      <c r="L1466" t="s">
        <v>145</v>
      </c>
      <c r="M1466" t="s">
        <v>146</v>
      </c>
      <c r="N1466">
        <v>19140</v>
      </c>
      <c r="O1466" t="s">
        <v>147</v>
      </c>
      <c r="P1466" t="s">
        <v>2672</v>
      </c>
      <c r="Q1466" t="s">
        <v>46</v>
      </c>
      <c r="R1466" t="s">
        <v>60</v>
      </c>
      <c r="S1466" t="s">
        <v>2673</v>
      </c>
      <c r="T1466">
        <v>577.58399999999995</v>
      </c>
      <c r="U1466">
        <v>6</v>
      </c>
      <c r="V1466">
        <v>0.2</v>
      </c>
      <c r="W1466">
        <v>43.318800000000003</v>
      </c>
    </row>
    <row r="1467" spans="1:23" x14ac:dyDescent="0.3">
      <c r="A1467">
        <v>3583</v>
      </c>
      <c r="B1467" t="s">
        <v>5445</v>
      </c>
      <c r="C1467" s="12">
        <v>42289</v>
      </c>
      <c r="D1467" s="15">
        <f t="shared" si="44"/>
        <v>2015</v>
      </c>
      <c r="E1467" s="15">
        <f t="shared" si="45"/>
        <v>10</v>
      </c>
      <c r="F1467" s="14" t="s">
        <v>2209</v>
      </c>
      <c r="G1467" t="s">
        <v>51</v>
      </c>
      <c r="H1467" t="s">
        <v>3428</v>
      </c>
      <c r="I1467" t="s">
        <v>3429</v>
      </c>
      <c r="J1467" t="s">
        <v>41</v>
      </c>
      <c r="K1467" t="s">
        <v>26</v>
      </c>
      <c r="L1467" t="s">
        <v>311</v>
      </c>
      <c r="M1467" t="s">
        <v>224</v>
      </c>
      <c r="N1467">
        <v>49201</v>
      </c>
      <c r="O1467" t="s">
        <v>106</v>
      </c>
      <c r="P1467" t="s">
        <v>540</v>
      </c>
      <c r="Q1467" t="s">
        <v>46</v>
      </c>
      <c r="R1467" t="s">
        <v>70</v>
      </c>
      <c r="S1467" t="s">
        <v>5446</v>
      </c>
      <c r="T1467">
        <v>3.9</v>
      </c>
      <c r="U1467">
        <v>2</v>
      </c>
      <c r="V1467">
        <v>0</v>
      </c>
      <c r="W1467">
        <v>1.5209999999999999</v>
      </c>
    </row>
    <row r="1468" spans="1:23" x14ac:dyDescent="0.3">
      <c r="A1468">
        <v>3584</v>
      </c>
      <c r="B1468" t="s">
        <v>5445</v>
      </c>
      <c r="C1468" s="12">
        <v>42289</v>
      </c>
      <c r="D1468" s="15">
        <f t="shared" si="44"/>
        <v>2015</v>
      </c>
      <c r="E1468" s="15">
        <f t="shared" si="45"/>
        <v>10</v>
      </c>
      <c r="F1468" s="14" t="s">
        <v>2209</v>
      </c>
      <c r="G1468" t="s">
        <v>51</v>
      </c>
      <c r="H1468" t="s">
        <v>3428</v>
      </c>
      <c r="I1468" t="s">
        <v>3429</v>
      </c>
      <c r="J1468" t="s">
        <v>41</v>
      </c>
      <c r="K1468" t="s">
        <v>26</v>
      </c>
      <c r="L1468" t="s">
        <v>311</v>
      </c>
      <c r="M1468" t="s">
        <v>224</v>
      </c>
      <c r="N1468">
        <v>49201</v>
      </c>
      <c r="O1468" t="s">
        <v>106</v>
      </c>
      <c r="P1468" t="s">
        <v>4714</v>
      </c>
      <c r="Q1468" t="s">
        <v>31</v>
      </c>
      <c r="R1468" t="s">
        <v>57</v>
      </c>
      <c r="S1468" t="s">
        <v>4715</v>
      </c>
      <c r="T1468">
        <v>801.96</v>
      </c>
      <c r="U1468">
        <v>2</v>
      </c>
      <c r="V1468">
        <v>0</v>
      </c>
      <c r="W1468">
        <v>200.49</v>
      </c>
    </row>
    <row r="1469" spans="1:23" x14ac:dyDescent="0.3">
      <c r="A1469">
        <v>3585</v>
      </c>
      <c r="B1469" t="s">
        <v>5445</v>
      </c>
      <c r="C1469" s="12">
        <v>42289</v>
      </c>
      <c r="D1469" s="15">
        <f t="shared" si="44"/>
        <v>2015</v>
      </c>
      <c r="E1469" s="15">
        <f t="shared" si="45"/>
        <v>10</v>
      </c>
      <c r="F1469" s="14" t="s">
        <v>2209</v>
      </c>
      <c r="G1469" t="s">
        <v>51</v>
      </c>
      <c r="H1469" t="s">
        <v>3428</v>
      </c>
      <c r="I1469" t="s">
        <v>3429</v>
      </c>
      <c r="J1469" t="s">
        <v>41</v>
      </c>
      <c r="K1469" t="s">
        <v>26</v>
      </c>
      <c r="L1469" t="s">
        <v>311</v>
      </c>
      <c r="M1469" t="s">
        <v>224</v>
      </c>
      <c r="N1469">
        <v>49201</v>
      </c>
      <c r="O1469" t="s">
        <v>106</v>
      </c>
      <c r="P1469" t="s">
        <v>3392</v>
      </c>
      <c r="Q1469" t="s">
        <v>31</v>
      </c>
      <c r="R1469" t="s">
        <v>35</v>
      </c>
      <c r="S1469" t="s">
        <v>3393</v>
      </c>
      <c r="T1469">
        <v>191.96</v>
      </c>
      <c r="U1469">
        <v>2</v>
      </c>
      <c r="V1469">
        <v>0</v>
      </c>
      <c r="W1469">
        <v>32.633200000000002</v>
      </c>
    </row>
    <row r="1470" spans="1:23" x14ac:dyDescent="0.3">
      <c r="A1470">
        <v>3586</v>
      </c>
      <c r="B1470" t="s">
        <v>5445</v>
      </c>
      <c r="C1470" s="12">
        <v>42289</v>
      </c>
      <c r="D1470" s="15">
        <f t="shared" si="44"/>
        <v>2015</v>
      </c>
      <c r="E1470" s="15">
        <f t="shared" si="45"/>
        <v>10</v>
      </c>
      <c r="F1470" s="14" t="s">
        <v>2209</v>
      </c>
      <c r="G1470" t="s">
        <v>51</v>
      </c>
      <c r="H1470" t="s">
        <v>3428</v>
      </c>
      <c r="I1470" t="s">
        <v>3429</v>
      </c>
      <c r="J1470" t="s">
        <v>41</v>
      </c>
      <c r="K1470" t="s">
        <v>26</v>
      </c>
      <c r="L1470" t="s">
        <v>311</v>
      </c>
      <c r="M1470" t="s">
        <v>224</v>
      </c>
      <c r="N1470">
        <v>49201</v>
      </c>
      <c r="O1470" t="s">
        <v>106</v>
      </c>
      <c r="P1470" t="s">
        <v>2460</v>
      </c>
      <c r="Q1470" t="s">
        <v>46</v>
      </c>
      <c r="R1470" t="s">
        <v>47</v>
      </c>
      <c r="S1470" t="s">
        <v>2461</v>
      </c>
      <c r="T1470">
        <v>2.61</v>
      </c>
      <c r="U1470">
        <v>1</v>
      </c>
      <c r="V1470">
        <v>0</v>
      </c>
      <c r="W1470">
        <v>1.2005999999999999</v>
      </c>
    </row>
    <row r="1471" spans="1:23" x14ac:dyDescent="0.3">
      <c r="A1471">
        <v>4006</v>
      </c>
      <c r="B1471" t="s">
        <v>5667</v>
      </c>
      <c r="C1471" s="12">
        <v>42289</v>
      </c>
      <c r="D1471" s="15">
        <f t="shared" si="44"/>
        <v>2015</v>
      </c>
      <c r="E1471" s="15">
        <f t="shared" si="45"/>
        <v>10</v>
      </c>
      <c r="F1471" s="14" t="s">
        <v>2209</v>
      </c>
      <c r="G1471" t="s">
        <v>51</v>
      </c>
      <c r="H1471" t="s">
        <v>5668</v>
      </c>
      <c r="I1471" t="s">
        <v>5669</v>
      </c>
      <c r="J1471" t="s">
        <v>25</v>
      </c>
      <c r="K1471" t="s">
        <v>26</v>
      </c>
      <c r="L1471" t="s">
        <v>2862</v>
      </c>
      <c r="M1471" t="s">
        <v>1176</v>
      </c>
      <c r="N1471">
        <v>30076</v>
      </c>
      <c r="O1471" t="s">
        <v>29</v>
      </c>
      <c r="P1471" t="s">
        <v>4519</v>
      </c>
      <c r="Q1471" t="s">
        <v>46</v>
      </c>
      <c r="R1471" t="s">
        <v>70</v>
      </c>
      <c r="S1471" t="s">
        <v>2676</v>
      </c>
      <c r="T1471">
        <v>1.78</v>
      </c>
      <c r="U1471">
        <v>1</v>
      </c>
      <c r="V1471">
        <v>0</v>
      </c>
      <c r="W1471">
        <v>0.49840000000000001</v>
      </c>
    </row>
    <row r="1472" spans="1:23" x14ac:dyDescent="0.3">
      <c r="A1472">
        <v>4007</v>
      </c>
      <c r="B1472" t="s">
        <v>5667</v>
      </c>
      <c r="C1472" s="12">
        <v>42289</v>
      </c>
      <c r="D1472" s="15">
        <f t="shared" si="44"/>
        <v>2015</v>
      </c>
      <c r="E1472" s="15">
        <f t="shared" si="45"/>
        <v>10</v>
      </c>
      <c r="F1472" s="14" t="s">
        <v>2209</v>
      </c>
      <c r="G1472" t="s">
        <v>51</v>
      </c>
      <c r="H1472" t="s">
        <v>5668</v>
      </c>
      <c r="I1472" t="s">
        <v>5669</v>
      </c>
      <c r="J1472" t="s">
        <v>25</v>
      </c>
      <c r="K1472" t="s">
        <v>26</v>
      </c>
      <c r="L1472" t="s">
        <v>2862</v>
      </c>
      <c r="M1472" t="s">
        <v>1176</v>
      </c>
      <c r="N1472">
        <v>30076</v>
      </c>
      <c r="O1472" t="s">
        <v>29</v>
      </c>
      <c r="P1472" t="s">
        <v>4949</v>
      </c>
      <c r="Q1472" t="s">
        <v>46</v>
      </c>
      <c r="R1472" t="s">
        <v>92</v>
      </c>
      <c r="S1472" t="s">
        <v>4950</v>
      </c>
      <c r="T1472">
        <v>25.92</v>
      </c>
      <c r="U1472">
        <v>4</v>
      </c>
      <c r="V1472">
        <v>0</v>
      </c>
      <c r="W1472">
        <v>12.441599999999999</v>
      </c>
    </row>
    <row r="1473" spans="1:23" x14ac:dyDescent="0.3">
      <c r="A1473">
        <v>4008</v>
      </c>
      <c r="B1473" t="s">
        <v>5667</v>
      </c>
      <c r="C1473" s="12">
        <v>42289</v>
      </c>
      <c r="D1473" s="15">
        <f t="shared" si="44"/>
        <v>2015</v>
      </c>
      <c r="E1473" s="15">
        <f t="shared" si="45"/>
        <v>10</v>
      </c>
      <c r="F1473" s="14" t="s">
        <v>2209</v>
      </c>
      <c r="G1473" t="s">
        <v>51</v>
      </c>
      <c r="H1473" t="s">
        <v>5668</v>
      </c>
      <c r="I1473" t="s">
        <v>5669</v>
      </c>
      <c r="J1473" t="s">
        <v>25</v>
      </c>
      <c r="K1473" t="s">
        <v>26</v>
      </c>
      <c r="L1473" t="s">
        <v>2862</v>
      </c>
      <c r="M1473" t="s">
        <v>1176</v>
      </c>
      <c r="N1473">
        <v>30076</v>
      </c>
      <c r="O1473" t="s">
        <v>29</v>
      </c>
      <c r="P1473" t="s">
        <v>5670</v>
      </c>
      <c r="Q1473" t="s">
        <v>73</v>
      </c>
      <c r="R1473" t="s">
        <v>157</v>
      </c>
      <c r="S1473" t="s">
        <v>5671</v>
      </c>
      <c r="T1473">
        <v>101.94</v>
      </c>
      <c r="U1473">
        <v>6</v>
      </c>
      <c r="V1473">
        <v>0</v>
      </c>
      <c r="W1473">
        <v>21.407399999999999</v>
      </c>
    </row>
    <row r="1474" spans="1:23" x14ac:dyDescent="0.3">
      <c r="A1474">
        <v>4200</v>
      </c>
      <c r="B1474" t="s">
        <v>5754</v>
      </c>
      <c r="C1474" s="12">
        <v>42289</v>
      </c>
      <c r="D1474" s="15">
        <f t="shared" si="44"/>
        <v>2015</v>
      </c>
      <c r="E1474" s="15">
        <f t="shared" si="45"/>
        <v>10</v>
      </c>
      <c r="F1474" s="14">
        <v>42289</v>
      </c>
      <c r="G1474" t="s">
        <v>1191</v>
      </c>
      <c r="H1474" t="s">
        <v>176</v>
      </c>
      <c r="I1474" t="s">
        <v>177</v>
      </c>
      <c r="J1474" t="s">
        <v>103</v>
      </c>
      <c r="K1474" t="s">
        <v>26</v>
      </c>
      <c r="L1474" t="s">
        <v>250</v>
      </c>
      <c r="M1474" t="s">
        <v>251</v>
      </c>
      <c r="N1474">
        <v>10024</v>
      </c>
      <c r="O1474" t="s">
        <v>147</v>
      </c>
      <c r="P1474" t="s">
        <v>2327</v>
      </c>
      <c r="Q1474" t="s">
        <v>46</v>
      </c>
      <c r="R1474" t="s">
        <v>47</v>
      </c>
      <c r="S1474" t="s">
        <v>2328</v>
      </c>
      <c r="T1474">
        <v>7.31</v>
      </c>
      <c r="U1474">
        <v>1</v>
      </c>
      <c r="V1474">
        <v>0</v>
      </c>
      <c r="W1474">
        <v>3.4357000000000002</v>
      </c>
    </row>
    <row r="1475" spans="1:23" x14ac:dyDescent="0.3">
      <c r="A1475">
        <v>4201</v>
      </c>
      <c r="B1475" t="s">
        <v>5754</v>
      </c>
      <c r="C1475" s="12">
        <v>42289</v>
      </c>
      <c r="D1475" s="15">
        <f t="shared" ref="D1475:D1538" si="46">YEAR(C1475)</f>
        <v>2015</v>
      </c>
      <c r="E1475" s="15">
        <f t="shared" ref="E1475:E1538" si="47">MONTH(C1475)</f>
        <v>10</v>
      </c>
      <c r="F1475" s="14">
        <v>42289</v>
      </c>
      <c r="G1475" t="s">
        <v>1191</v>
      </c>
      <c r="H1475" t="s">
        <v>176</v>
      </c>
      <c r="I1475" t="s">
        <v>177</v>
      </c>
      <c r="J1475" t="s">
        <v>103</v>
      </c>
      <c r="K1475" t="s">
        <v>26</v>
      </c>
      <c r="L1475" t="s">
        <v>250</v>
      </c>
      <c r="M1475" t="s">
        <v>251</v>
      </c>
      <c r="N1475">
        <v>10024</v>
      </c>
      <c r="O1475" t="s">
        <v>147</v>
      </c>
      <c r="P1475" t="s">
        <v>2146</v>
      </c>
      <c r="Q1475" t="s">
        <v>73</v>
      </c>
      <c r="R1475" t="s">
        <v>1120</v>
      </c>
      <c r="S1475" t="s">
        <v>2147</v>
      </c>
      <c r="T1475">
        <v>799.98400000000004</v>
      </c>
      <c r="U1475">
        <v>2</v>
      </c>
      <c r="V1475">
        <v>0.2</v>
      </c>
      <c r="W1475">
        <v>249.995</v>
      </c>
    </row>
    <row r="1476" spans="1:23" x14ac:dyDescent="0.3">
      <c r="A1476">
        <v>4202</v>
      </c>
      <c r="B1476" t="s">
        <v>5754</v>
      </c>
      <c r="C1476" s="12">
        <v>42289</v>
      </c>
      <c r="D1476" s="15">
        <f t="shared" si="46"/>
        <v>2015</v>
      </c>
      <c r="E1476" s="15">
        <f t="shared" si="47"/>
        <v>10</v>
      </c>
      <c r="F1476" s="14">
        <v>42289</v>
      </c>
      <c r="G1476" t="s">
        <v>1191</v>
      </c>
      <c r="H1476" t="s">
        <v>176</v>
      </c>
      <c r="I1476" t="s">
        <v>177</v>
      </c>
      <c r="J1476" t="s">
        <v>103</v>
      </c>
      <c r="K1476" t="s">
        <v>26</v>
      </c>
      <c r="L1476" t="s">
        <v>250</v>
      </c>
      <c r="M1476" t="s">
        <v>251</v>
      </c>
      <c r="N1476">
        <v>10024</v>
      </c>
      <c r="O1476" t="s">
        <v>147</v>
      </c>
      <c r="P1476" t="s">
        <v>1171</v>
      </c>
      <c r="Q1476" t="s">
        <v>46</v>
      </c>
      <c r="R1476" t="s">
        <v>92</v>
      </c>
      <c r="S1476" t="s">
        <v>1172</v>
      </c>
      <c r="T1476">
        <v>41.28</v>
      </c>
      <c r="U1476">
        <v>6</v>
      </c>
      <c r="V1476">
        <v>0</v>
      </c>
      <c r="W1476">
        <v>18.988800000000001</v>
      </c>
    </row>
    <row r="1477" spans="1:23" x14ac:dyDescent="0.3">
      <c r="A1477">
        <v>4203</v>
      </c>
      <c r="B1477" t="s">
        <v>5754</v>
      </c>
      <c r="C1477" s="12">
        <v>42289</v>
      </c>
      <c r="D1477" s="15">
        <f t="shared" si="46"/>
        <v>2015</v>
      </c>
      <c r="E1477" s="15">
        <f t="shared" si="47"/>
        <v>10</v>
      </c>
      <c r="F1477" s="14">
        <v>42289</v>
      </c>
      <c r="G1477" t="s">
        <v>1191</v>
      </c>
      <c r="H1477" t="s">
        <v>176</v>
      </c>
      <c r="I1477" t="s">
        <v>177</v>
      </c>
      <c r="J1477" t="s">
        <v>103</v>
      </c>
      <c r="K1477" t="s">
        <v>26</v>
      </c>
      <c r="L1477" t="s">
        <v>250</v>
      </c>
      <c r="M1477" t="s">
        <v>251</v>
      </c>
      <c r="N1477">
        <v>10024</v>
      </c>
      <c r="O1477" t="s">
        <v>147</v>
      </c>
      <c r="P1477" t="s">
        <v>592</v>
      </c>
      <c r="Q1477" t="s">
        <v>46</v>
      </c>
      <c r="R1477" t="s">
        <v>92</v>
      </c>
      <c r="S1477" t="s">
        <v>593</v>
      </c>
      <c r="T1477">
        <v>184.66</v>
      </c>
      <c r="U1477">
        <v>7</v>
      </c>
      <c r="V1477">
        <v>0</v>
      </c>
      <c r="W1477">
        <v>84.943600000000004</v>
      </c>
    </row>
    <row r="1478" spans="1:23" x14ac:dyDescent="0.3">
      <c r="A1478">
        <v>5691</v>
      </c>
      <c r="B1478" t="s">
        <v>6351</v>
      </c>
      <c r="C1478" s="12">
        <v>42289</v>
      </c>
      <c r="D1478" s="15">
        <f t="shared" si="46"/>
        <v>2015</v>
      </c>
      <c r="E1478" s="15">
        <f t="shared" si="47"/>
        <v>10</v>
      </c>
      <c r="F1478" s="14" t="s">
        <v>2209</v>
      </c>
      <c r="G1478" t="s">
        <v>51</v>
      </c>
      <c r="H1478" t="s">
        <v>2666</v>
      </c>
      <c r="I1478" t="s">
        <v>2667</v>
      </c>
      <c r="J1478" t="s">
        <v>41</v>
      </c>
      <c r="K1478" t="s">
        <v>26</v>
      </c>
      <c r="L1478" t="s">
        <v>3861</v>
      </c>
      <c r="M1478" t="s">
        <v>2427</v>
      </c>
      <c r="N1478">
        <v>21215</v>
      </c>
      <c r="O1478" t="s">
        <v>147</v>
      </c>
      <c r="P1478" t="s">
        <v>4366</v>
      </c>
      <c r="Q1478" t="s">
        <v>46</v>
      </c>
      <c r="R1478" t="s">
        <v>70</v>
      </c>
      <c r="S1478" t="s">
        <v>4367</v>
      </c>
      <c r="T1478">
        <v>27.36</v>
      </c>
      <c r="U1478">
        <v>9</v>
      </c>
      <c r="V1478">
        <v>0</v>
      </c>
      <c r="W1478">
        <v>9.3024000000000004</v>
      </c>
    </row>
    <row r="1479" spans="1:23" x14ac:dyDescent="0.3">
      <c r="A1479">
        <v>5692</v>
      </c>
      <c r="B1479" t="s">
        <v>6351</v>
      </c>
      <c r="C1479" s="12">
        <v>42289</v>
      </c>
      <c r="D1479" s="15">
        <f t="shared" si="46"/>
        <v>2015</v>
      </c>
      <c r="E1479" s="15">
        <f t="shared" si="47"/>
        <v>10</v>
      </c>
      <c r="F1479" s="14" t="s">
        <v>2209</v>
      </c>
      <c r="G1479" t="s">
        <v>51</v>
      </c>
      <c r="H1479" t="s">
        <v>2666</v>
      </c>
      <c r="I1479" t="s">
        <v>2667</v>
      </c>
      <c r="J1479" t="s">
        <v>41</v>
      </c>
      <c r="K1479" t="s">
        <v>26</v>
      </c>
      <c r="L1479" t="s">
        <v>3861</v>
      </c>
      <c r="M1479" t="s">
        <v>2427</v>
      </c>
      <c r="N1479">
        <v>21215</v>
      </c>
      <c r="O1479" t="s">
        <v>147</v>
      </c>
      <c r="P1479" t="s">
        <v>1489</v>
      </c>
      <c r="Q1479" t="s">
        <v>46</v>
      </c>
      <c r="R1479" t="s">
        <v>92</v>
      </c>
      <c r="S1479" t="s">
        <v>1490</v>
      </c>
      <c r="T1479">
        <v>44.75</v>
      </c>
      <c r="U1479">
        <v>5</v>
      </c>
      <c r="V1479">
        <v>0</v>
      </c>
      <c r="W1479">
        <v>20.585000000000001</v>
      </c>
    </row>
    <row r="1480" spans="1:23" x14ac:dyDescent="0.3">
      <c r="A1480">
        <v>5693</v>
      </c>
      <c r="B1480" t="s">
        <v>6351</v>
      </c>
      <c r="C1480" s="12">
        <v>42289</v>
      </c>
      <c r="D1480" s="15">
        <f t="shared" si="46"/>
        <v>2015</v>
      </c>
      <c r="E1480" s="15">
        <f t="shared" si="47"/>
        <v>10</v>
      </c>
      <c r="F1480" s="14" t="s">
        <v>2209</v>
      </c>
      <c r="G1480" t="s">
        <v>51</v>
      </c>
      <c r="H1480" t="s">
        <v>2666</v>
      </c>
      <c r="I1480" t="s">
        <v>2667</v>
      </c>
      <c r="J1480" t="s">
        <v>41</v>
      </c>
      <c r="K1480" t="s">
        <v>26</v>
      </c>
      <c r="L1480" t="s">
        <v>3861</v>
      </c>
      <c r="M1480" t="s">
        <v>2427</v>
      </c>
      <c r="N1480">
        <v>21215</v>
      </c>
      <c r="O1480" t="s">
        <v>147</v>
      </c>
      <c r="P1480" t="s">
        <v>1834</v>
      </c>
      <c r="Q1480" t="s">
        <v>73</v>
      </c>
      <c r="R1480" t="s">
        <v>74</v>
      </c>
      <c r="S1480" t="s">
        <v>1835</v>
      </c>
      <c r="T1480">
        <v>134.99</v>
      </c>
      <c r="U1480">
        <v>1</v>
      </c>
      <c r="V1480">
        <v>0</v>
      </c>
      <c r="W1480">
        <v>36.447299999999998</v>
      </c>
    </row>
    <row r="1481" spans="1:23" x14ac:dyDescent="0.3">
      <c r="A1481">
        <v>5694</v>
      </c>
      <c r="B1481" t="s">
        <v>6351</v>
      </c>
      <c r="C1481" s="12">
        <v>42289</v>
      </c>
      <c r="D1481" s="15">
        <f t="shared" si="46"/>
        <v>2015</v>
      </c>
      <c r="E1481" s="15">
        <f t="shared" si="47"/>
        <v>10</v>
      </c>
      <c r="F1481" s="14" t="s">
        <v>2209</v>
      </c>
      <c r="G1481" t="s">
        <v>51</v>
      </c>
      <c r="H1481" t="s">
        <v>2666</v>
      </c>
      <c r="I1481" t="s">
        <v>2667</v>
      </c>
      <c r="J1481" t="s">
        <v>41</v>
      </c>
      <c r="K1481" t="s">
        <v>26</v>
      </c>
      <c r="L1481" t="s">
        <v>3861</v>
      </c>
      <c r="M1481" t="s">
        <v>2427</v>
      </c>
      <c r="N1481">
        <v>21215</v>
      </c>
      <c r="O1481" t="s">
        <v>147</v>
      </c>
      <c r="P1481" t="s">
        <v>6097</v>
      </c>
      <c r="Q1481" t="s">
        <v>46</v>
      </c>
      <c r="R1481" t="s">
        <v>92</v>
      </c>
      <c r="S1481" t="s">
        <v>6098</v>
      </c>
      <c r="T1481">
        <v>26.4</v>
      </c>
      <c r="U1481">
        <v>5</v>
      </c>
      <c r="V1481">
        <v>0</v>
      </c>
      <c r="W1481">
        <v>12.672000000000001</v>
      </c>
    </row>
    <row r="1482" spans="1:23" x14ac:dyDescent="0.3">
      <c r="A1482">
        <v>5695</v>
      </c>
      <c r="B1482" t="s">
        <v>6351</v>
      </c>
      <c r="C1482" s="12">
        <v>42289</v>
      </c>
      <c r="D1482" s="15">
        <f t="shared" si="46"/>
        <v>2015</v>
      </c>
      <c r="E1482" s="15">
        <f t="shared" si="47"/>
        <v>10</v>
      </c>
      <c r="F1482" s="14" t="s">
        <v>2209</v>
      </c>
      <c r="G1482" t="s">
        <v>51</v>
      </c>
      <c r="H1482" t="s">
        <v>2666</v>
      </c>
      <c r="I1482" t="s">
        <v>2667</v>
      </c>
      <c r="J1482" t="s">
        <v>41</v>
      </c>
      <c r="K1482" t="s">
        <v>26</v>
      </c>
      <c r="L1482" t="s">
        <v>3861</v>
      </c>
      <c r="M1482" t="s">
        <v>2427</v>
      </c>
      <c r="N1482">
        <v>21215</v>
      </c>
      <c r="O1482" t="s">
        <v>147</v>
      </c>
      <c r="P1482" t="s">
        <v>1183</v>
      </c>
      <c r="Q1482" t="s">
        <v>31</v>
      </c>
      <c r="R1482" t="s">
        <v>35</v>
      </c>
      <c r="S1482" t="s">
        <v>1184</v>
      </c>
      <c r="T1482">
        <v>542.94000000000005</v>
      </c>
      <c r="U1482">
        <v>3</v>
      </c>
      <c r="V1482">
        <v>0</v>
      </c>
      <c r="W1482">
        <v>141.1644</v>
      </c>
    </row>
    <row r="1483" spans="1:23" x14ac:dyDescent="0.3">
      <c r="A1483">
        <v>6361</v>
      </c>
      <c r="B1483" t="s">
        <v>6559</v>
      </c>
      <c r="C1483" s="12">
        <v>42289</v>
      </c>
      <c r="D1483" s="15">
        <f t="shared" si="46"/>
        <v>2015</v>
      </c>
      <c r="E1483" s="15">
        <f t="shared" si="47"/>
        <v>10</v>
      </c>
      <c r="F1483" s="14" t="s">
        <v>668</v>
      </c>
      <c r="G1483" t="s">
        <v>51</v>
      </c>
      <c r="H1483" t="s">
        <v>6254</v>
      </c>
      <c r="I1483" t="s">
        <v>6255</v>
      </c>
      <c r="J1483" t="s">
        <v>103</v>
      </c>
      <c r="K1483" t="s">
        <v>26</v>
      </c>
      <c r="L1483" t="s">
        <v>42</v>
      </c>
      <c r="M1483" t="s">
        <v>43</v>
      </c>
      <c r="N1483">
        <v>90032</v>
      </c>
      <c r="O1483" t="s">
        <v>44</v>
      </c>
      <c r="P1483" t="s">
        <v>5090</v>
      </c>
      <c r="Q1483" t="s">
        <v>46</v>
      </c>
      <c r="R1483" t="s">
        <v>70</v>
      </c>
      <c r="S1483" t="s">
        <v>5091</v>
      </c>
      <c r="T1483">
        <v>56.3</v>
      </c>
      <c r="U1483">
        <v>2</v>
      </c>
      <c r="V1483">
        <v>0</v>
      </c>
      <c r="W1483">
        <v>15.763999999999999</v>
      </c>
    </row>
    <row r="1484" spans="1:23" x14ac:dyDescent="0.3">
      <c r="A1484">
        <v>7154</v>
      </c>
      <c r="B1484" t="s">
        <v>6759</v>
      </c>
      <c r="C1484" s="12">
        <v>42289</v>
      </c>
      <c r="D1484" s="15">
        <f t="shared" si="46"/>
        <v>2015</v>
      </c>
      <c r="E1484" s="15">
        <f t="shared" si="47"/>
        <v>10</v>
      </c>
      <c r="F1484" s="14" t="s">
        <v>668</v>
      </c>
      <c r="G1484" t="s">
        <v>51</v>
      </c>
      <c r="H1484" t="s">
        <v>3588</v>
      </c>
      <c r="I1484" t="s">
        <v>3589</v>
      </c>
      <c r="J1484" t="s">
        <v>25</v>
      </c>
      <c r="K1484" t="s">
        <v>26</v>
      </c>
      <c r="L1484" t="s">
        <v>285</v>
      </c>
      <c r="M1484" t="s">
        <v>201</v>
      </c>
      <c r="N1484">
        <v>60610</v>
      </c>
      <c r="O1484" t="s">
        <v>106</v>
      </c>
      <c r="P1484" t="s">
        <v>3361</v>
      </c>
      <c r="Q1484" t="s">
        <v>46</v>
      </c>
      <c r="R1484" t="s">
        <v>80</v>
      </c>
      <c r="S1484" t="s">
        <v>3362</v>
      </c>
      <c r="T1484">
        <v>53.088000000000001</v>
      </c>
      <c r="U1484">
        <v>7</v>
      </c>
      <c r="V1484">
        <v>0.8</v>
      </c>
      <c r="W1484">
        <v>-108.8304</v>
      </c>
    </row>
    <row r="1485" spans="1:23" x14ac:dyDescent="0.3">
      <c r="A1485">
        <v>8092</v>
      </c>
      <c r="B1485" t="s">
        <v>6965</v>
      </c>
      <c r="C1485" s="12">
        <v>42289</v>
      </c>
      <c r="D1485" s="15">
        <f t="shared" si="46"/>
        <v>2015</v>
      </c>
      <c r="E1485" s="15">
        <f t="shared" si="47"/>
        <v>10</v>
      </c>
      <c r="F1485" s="14" t="s">
        <v>4120</v>
      </c>
      <c r="G1485" t="s">
        <v>51</v>
      </c>
      <c r="H1485" t="s">
        <v>2649</v>
      </c>
      <c r="I1485" t="s">
        <v>2650</v>
      </c>
      <c r="J1485" t="s">
        <v>25</v>
      </c>
      <c r="K1485" t="s">
        <v>26</v>
      </c>
      <c r="L1485" t="s">
        <v>126</v>
      </c>
      <c r="M1485" t="s">
        <v>43</v>
      </c>
      <c r="N1485">
        <v>94110</v>
      </c>
      <c r="O1485" t="s">
        <v>44</v>
      </c>
      <c r="P1485" t="s">
        <v>2580</v>
      </c>
      <c r="Q1485" t="s">
        <v>46</v>
      </c>
      <c r="R1485" t="s">
        <v>47</v>
      </c>
      <c r="S1485" t="s">
        <v>2581</v>
      </c>
      <c r="T1485">
        <v>5.76</v>
      </c>
      <c r="U1485">
        <v>2</v>
      </c>
      <c r="V1485">
        <v>0</v>
      </c>
      <c r="W1485">
        <v>2.8224</v>
      </c>
    </row>
    <row r="1486" spans="1:23" x14ac:dyDescent="0.3">
      <c r="A1486">
        <v>8438</v>
      </c>
      <c r="B1486" t="s">
        <v>7068</v>
      </c>
      <c r="C1486" s="12">
        <v>42289</v>
      </c>
      <c r="D1486" s="15">
        <f t="shared" si="46"/>
        <v>2015</v>
      </c>
      <c r="E1486" s="15">
        <f t="shared" si="47"/>
        <v>10</v>
      </c>
      <c r="F1486" s="14" t="s">
        <v>2209</v>
      </c>
      <c r="G1486" t="s">
        <v>51</v>
      </c>
      <c r="H1486" t="s">
        <v>2644</v>
      </c>
      <c r="I1486" t="s">
        <v>2645</v>
      </c>
      <c r="J1486" t="s">
        <v>25</v>
      </c>
      <c r="K1486" t="s">
        <v>26</v>
      </c>
      <c r="L1486" t="s">
        <v>1959</v>
      </c>
      <c r="M1486" t="s">
        <v>468</v>
      </c>
      <c r="N1486">
        <v>44105</v>
      </c>
      <c r="O1486" t="s">
        <v>147</v>
      </c>
      <c r="P1486" t="s">
        <v>4661</v>
      </c>
      <c r="Q1486" t="s">
        <v>73</v>
      </c>
      <c r="R1486" t="s">
        <v>157</v>
      </c>
      <c r="S1486" t="s">
        <v>4662</v>
      </c>
      <c r="T1486">
        <v>25.488</v>
      </c>
      <c r="U1486">
        <v>2</v>
      </c>
      <c r="V1486">
        <v>0.2</v>
      </c>
      <c r="W1486">
        <v>4.4603999999999999</v>
      </c>
    </row>
    <row r="1487" spans="1:23" x14ac:dyDescent="0.3">
      <c r="A1487">
        <v>922</v>
      </c>
      <c r="B1487" t="s">
        <v>2493</v>
      </c>
      <c r="C1487" s="12">
        <v>42312</v>
      </c>
      <c r="D1487" s="15">
        <f t="shared" si="46"/>
        <v>2015</v>
      </c>
      <c r="E1487" s="15">
        <f t="shared" si="47"/>
        <v>11</v>
      </c>
      <c r="F1487" s="14" t="s">
        <v>2494</v>
      </c>
      <c r="G1487" t="s">
        <v>51</v>
      </c>
      <c r="H1487" t="s">
        <v>2495</v>
      </c>
      <c r="I1487" t="s">
        <v>2496</v>
      </c>
      <c r="J1487" t="s">
        <v>25</v>
      </c>
      <c r="K1487" t="s">
        <v>26</v>
      </c>
      <c r="L1487" t="s">
        <v>250</v>
      </c>
      <c r="M1487" t="s">
        <v>251</v>
      </c>
      <c r="N1487">
        <v>10009</v>
      </c>
      <c r="O1487" t="s">
        <v>147</v>
      </c>
      <c r="P1487" t="s">
        <v>2497</v>
      </c>
      <c r="Q1487" t="s">
        <v>73</v>
      </c>
      <c r="R1487" t="s">
        <v>157</v>
      </c>
      <c r="S1487" t="s">
        <v>2498</v>
      </c>
      <c r="T1487">
        <v>85.14</v>
      </c>
      <c r="U1487">
        <v>3</v>
      </c>
      <c r="V1487">
        <v>0</v>
      </c>
      <c r="W1487">
        <v>34.907400000000003</v>
      </c>
    </row>
    <row r="1488" spans="1:23" x14ac:dyDescent="0.3">
      <c r="A1488">
        <v>923</v>
      </c>
      <c r="B1488" t="s">
        <v>2493</v>
      </c>
      <c r="C1488" s="12">
        <v>42312</v>
      </c>
      <c r="D1488" s="15">
        <f t="shared" si="46"/>
        <v>2015</v>
      </c>
      <c r="E1488" s="15">
        <f t="shared" si="47"/>
        <v>11</v>
      </c>
      <c r="F1488" s="14" t="s">
        <v>2494</v>
      </c>
      <c r="G1488" t="s">
        <v>51</v>
      </c>
      <c r="H1488" t="s">
        <v>2495</v>
      </c>
      <c r="I1488" t="s">
        <v>2496</v>
      </c>
      <c r="J1488" t="s">
        <v>25</v>
      </c>
      <c r="K1488" t="s">
        <v>26</v>
      </c>
      <c r="L1488" t="s">
        <v>250</v>
      </c>
      <c r="M1488" t="s">
        <v>251</v>
      </c>
      <c r="N1488">
        <v>10009</v>
      </c>
      <c r="O1488" t="s">
        <v>147</v>
      </c>
      <c r="P1488" t="s">
        <v>2499</v>
      </c>
      <c r="Q1488" t="s">
        <v>73</v>
      </c>
      <c r="R1488" t="s">
        <v>74</v>
      </c>
      <c r="S1488" t="s">
        <v>2500</v>
      </c>
      <c r="T1488">
        <v>21.99</v>
      </c>
      <c r="U1488">
        <v>1</v>
      </c>
      <c r="V1488">
        <v>0</v>
      </c>
      <c r="W1488">
        <v>10.555199999999999</v>
      </c>
    </row>
    <row r="1489" spans="1:23" x14ac:dyDescent="0.3">
      <c r="A1489">
        <v>924</v>
      </c>
      <c r="B1489" t="s">
        <v>2493</v>
      </c>
      <c r="C1489" s="12">
        <v>42312</v>
      </c>
      <c r="D1489" s="15">
        <f t="shared" si="46"/>
        <v>2015</v>
      </c>
      <c r="E1489" s="15">
        <f t="shared" si="47"/>
        <v>11</v>
      </c>
      <c r="F1489" s="14" t="s">
        <v>2494</v>
      </c>
      <c r="G1489" t="s">
        <v>51</v>
      </c>
      <c r="H1489" t="s">
        <v>2495</v>
      </c>
      <c r="I1489" t="s">
        <v>2496</v>
      </c>
      <c r="J1489" t="s">
        <v>25</v>
      </c>
      <c r="K1489" t="s">
        <v>26</v>
      </c>
      <c r="L1489" t="s">
        <v>250</v>
      </c>
      <c r="M1489" t="s">
        <v>251</v>
      </c>
      <c r="N1489">
        <v>10009</v>
      </c>
      <c r="O1489" t="s">
        <v>147</v>
      </c>
      <c r="P1489" t="s">
        <v>2501</v>
      </c>
      <c r="Q1489" t="s">
        <v>46</v>
      </c>
      <c r="R1489" t="s">
        <v>80</v>
      </c>
      <c r="S1489" t="s">
        <v>2502</v>
      </c>
      <c r="T1489">
        <v>406.6</v>
      </c>
      <c r="U1489">
        <v>5</v>
      </c>
      <c r="V1489">
        <v>0</v>
      </c>
      <c r="W1489">
        <v>113.848</v>
      </c>
    </row>
    <row r="1490" spans="1:23" x14ac:dyDescent="0.3">
      <c r="A1490">
        <v>7334</v>
      </c>
      <c r="B1490" t="s">
        <v>6808</v>
      </c>
      <c r="C1490" s="12">
        <v>42312</v>
      </c>
      <c r="D1490" s="15">
        <f t="shared" si="46"/>
        <v>2015</v>
      </c>
      <c r="E1490" s="15">
        <f t="shared" si="47"/>
        <v>11</v>
      </c>
      <c r="F1490" s="14" t="s">
        <v>4873</v>
      </c>
      <c r="G1490" t="s">
        <v>51</v>
      </c>
      <c r="H1490" t="s">
        <v>5303</v>
      </c>
      <c r="I1490" t="s">
        <v>5304</v>
      </c>
      <c r="J1490" t="s">
        <v>25</v>
      </c>
      <c r="K1490" t="s">
        <v>26</v>
      </c>
      <c r="L1490" t="s">
        <v>837</v>
      </c>
      <c r="M1490" t="s">
        <v>55</v>
      </c>
      <c r="N1490">
        <v>33614</v>
      </c>
      <c r="O1490" t="s">
        <v>29</v>
      </c>
      <c r="P1490" t="s">
        <v>1583</v>
      </c>
      <c r="Q1490" t="s">
        <v>31</v>
      </c>
      <c r="R1490" t="s">
        <v>67</v>
      </c>
      <c r="S1490" t="s">
        <v>1584</v>
      </c>
      <c r="T1490">
        <v>67.36</v>
      </c>
      <c r="U1490">
        <v>2</v>
      </c>
      <c r="V1490">
        <v>0.2</v>
      </c>
      <c r="W1490">
        <v>10.103999999999999</v>
      </c>
    </row>
    <row r="1491" spans="1:23" x14ac:dyDescent="0.3">
      <c r="A1491">
        <v>7335</v>
      </c>
      <c r="B1491" t="s">
        <v>6808</v>
      </c>
      <c r="C1491" s="12">
        <v>42312</v>
      </c>
      <c r="D1491" s="15">
        <f t="shared" si="46"/>
        <v>2015</v>
      </c>
      <c r="E1491" s="15">
        <f t="shared" si="47"/>
        <v>11</v>
      </c>
      <c r="F1491" s="14" t="s">
        <v>4873</v>
      </c>
      <c r="G1491" t="s">
        <v>51</v>
      </c>
      <c r="H1491" t="s">
        <v>5303</v>
      </c>
      <c r="I1491" t="s">
        <v>5304</v>
      </c>
      <c r="J1491" t="s">
        <v>25</v>
      </c>
      <c r="K1491" t="s">
        <v>26</v>
      </c>
      <c r="L1491" t="s">
        <v>837</v>
      </c>
      <c r="M1491" t="s">
        <v>55</v>
      </c>
      <c r="N1491">
        <v>33614</v>
      </c>
      <c r="O1491" t="s">
        <v>29</v>
      </c>
      <c r="P1491" t="s">
        <v>808</v>
      </c>
      <c r="Q1491" t="s">
        <v>31</v>
      </c>
      <c r="R1491" t="s">
        <v>67</v>
      </c>
      <c r="S1491" t="s">
        <v>809</v>
      </c>
      <c r="T1491">
        <v>54.527999999999999</v>
      </c>
      <c r="U1491">
        <v>3</v>
      </c>
      <c r="V1491">
        <v>0.2</v>
      </c>
      <c r="W1491">
        <v>14.313599999999999</v>
      </c>
    </row>
    <row r="1492" spans="1:23" x14ac:dyDescent="0.3">
      <c r="A1492">
        <v>7461</v>
      </c>
      <c r="B1492" t="s">
        <v>6834</v>
      </c>
      <c r="C1492" s="12">
        <v>42312</v>
      </c>
      <c r="D1492" s="15">
        <f t="shared" si="46"/>
        <v>2015</v>
      </c>
      <c r="E1492" s="15">
        <f t="shared" si="47"/>
        <v>11</v>
      </c>
      <c r="F1492" s="14" t="s">
        <v>2030</v>
      </c>
      <c r="G1492" t="s">
        <v>22</v>
      </c>
      <c r="H1492" t="s">
        <v>3504</v>
      </c>
      <c r="I1492" t="s">
        <v>3505</v>
      </c>
      <c r="J1492" t="s">
        <v>25</v>
      </c>
      <c r="K1492" t="s">
        <v>26</v>
      </c>
      <c r="L1492" t="s">
        <v>42</v>
      </c>
      <c r="M1492" t="s">
        <v>43</v>
      </c>
      <c r="N1492">
        <v>90004</v>
      </c>
      <c r="O1492" t="s">
        <v>44</v>
      </c>
      <c r="P1492" t="s">
        <v>5949</v>
      </c>
      <c r="Q1492" t="s">
        <v>73</v>
      </c>
      <c r="R1492" t="s">
        <v>1120</v>
      </c>
      <c r="S1492" t="s">
        <v>5950</v>
      </c>
      <c r="T1492">
        <v>639.96799999999996</v>
      </c>
      <c r="U1492">
        <v>4</v>
      </c>
      <c r="V1492">
        <v>0.2</v>
      </c>
      <c r="W1492">
        <v>215.98920000000001</v>
      </c>
    </row>
    <row r="1493" spans="1:23" x14ac:dyDescent="0.3">
      <c r="A1493">
        <v>7462</v>
      </c>
      <c r="B1493" t="s">
        <v>6834</v>
      </c>
      <c r="C1493" s="12">
        <v>42312</v>
      </c>
      <c r="D1493" s="15">
        <f t="shared" si="46"/>
        <v>2015</v>
      </c>
      <c r="E1493" s="15">
        <f t="shared" si="47"/>
        <v>11</v>
      </c>
      <c r="F1493" s="14" t="s">
        <v>2030</v>
      </c>
      <c r="G1493" t="s">
        <v>22</v>
      </c>
      <c r="H1493" t="s">
        <v>3504</v>
      </c>
      <c r="I1493" t="s">
        <v>3505</v>
      </c>
      <c r="J1493" t="s">
        <v>25</v>
      </c>
      <c r="K1493" t="s">
        <v>26</v>
      </c>
      <c r="L1493" t="s">
        <v>42</v>
      </c>
      <c r="M1493" t="s">
        <v>43</v>
      </c>
      <c r="N1493">
        <v>90004</v>
      </c>
      <c r="O1493" t="s">
        <v>44</v>
      </c>
      <c r="P1493" t="s">
        <v>2806</v>
      </c>
      <c r="Q1493" t="s">
        <v>46</v>
      </c>
      <c r="R1493" t="s">
        <v>92</v>
      </c>
      <c r="S1493" t="s">
        <v>180</v>
      </c>
      <c r="T1493">
        <v>52.76</v>
      </c>
      <c r="U1493">
        <v>2</v>
      </c>
      <c r="V1493">
        <v>0</v>
      </c>
      <c r="W1493">
        <v>24.269600000000001</v>
      </c>
    </row>
    <row r="1494" spans="1:23" x14ac:dyDescent="0.3">
      <c r="A1494">
        <v>9541</v>
      </c>
      <c r="B1494" t="s">
        <v>7340</v>
      </c>
      <c r="C1494" s="12">
        <v>42313</v>
      </c>
      <c r="D1494" s="15">
        <f t="shared" si="46"/>
        <v>2015</v>
      </c>
      <c r="E1494" s="15">
        <f t="shared" si="47"/>
        <v>11</v>
      </c>
      <c r="F1494" s="14" t="s">
        <v>3433</v>
      </c>
      <c r="G1494" t="s">
        <v>22</v>
      </c>
      <c r="H1494" t="s">
        <v>283</v>
      </c>
      <c r="I1494" t="s">
        <v>284</v>
      </c>
      <c r="J1494" t="s">
        <v>103</v>
      </c>
      <c r="K1494" t="s">
        <v>26</v>
      </c>
      <c r="L1494" t="s">
        <v>512</v>
      </c>
      <c r="M1494" t="s">
        <v>292</v>
      </c>
      <c r="N1494">
        <v>85023</v>
      </c>
      <c r="O1494" t="s">
        <v>44</v>
      </c>
      <c r="P1494" t="s">
        <v>2989</v>
      </c>
      <c r="Q1494" t="s">
        <v>31</v>
      </c>
      <c r="R1494" t="s">
        <v>35</v>
      </c>
      <c r="S1494" t="s">
        <v>2990</v>
      </c>
      <c r="T1494">
        <v>191.96799999999999</v>
      </c>
      <c r="U1494">
        <v>7</v>
      </c>
      <c r="V1494">
        <v>0.2</v>
      </c>
      <c r="W1494">
        <v>16.7972</v>
      </c>
    </row>
    <row r="1495" spans="1:23" x14ac:dyDescent="0.3">
      <c r="A1495">
        <v>3035</v>
      </c>
      <c r="B1495" t="s">
        <v>5089</v>
      </c>
      <c r="C1495" s="12">
        <v>42314</v>
      </c>
      <c r="D1495" s="15">
        <f t="shared" si="46"/>
        <v>2015</v>
      </c>
      <c r="E1495" s="15">
        <f t="shared" si="47"/>
        <v>11</v>
      </c>
      <c r="F1495" s="14" t="s">
        <v>2679</v>
      </c>
      <c r="G1495" t="s">
        <v>51</v>
      </c>
      <c r="H1495" t="s">
        <v>1612</v>
      </c>
      <c r="I1495" t="s">
        <v>1613</v>
      </c>
      <c r="J1495" t="s">
        <v>25</v>
      </c>
      <c r="K1495" t="s">
        <v>26</v>
      </c>
      <c r="L1495" t="s">
        <v>682</v>
      </c>
      <c r="M1495" t="s">
        <v>683</v>
      </c>
      <c r="N1495">
        <v>71203</v>
      </c>
      <c r="O1495" t="s">
        <v>29</v>
      </c>
      <c r="P1495" t="s">
        <v>3612</v>
      </c>
      <c r="Q1495" t="s">
        <v>73</v>
      </c>
      <c r="R1495" t="s">
        <v>157</v>
      </c>
      <c r="S1495" t="s">
        <v>3613</v>
      </c>
      <c r="T1495">
        <v>53.7</v>
      </c>
      <c r="U1495">
        <v>6</v>
      </c>
      <c r="V1495">
        <v>0</v>
      </c>
      <c r="W1495">
        <v>10.202999999999999</v>
      </c>
    </row>
    <row r="1496" spans="1:23" x14ac:dyDescent="0.3">
      <c r="A1496">
        <v>3036</v>
      </c>
      <c r="B1496" t="s">
        <v>5089</v>
      </c>
      <c r="C1496" s="12">
        <v>42314</v>
      </c>
      <c r="D1496" s="15">
        <f t="shared" si="46"/>
        <v>2015</v>
      </c>
      <c r="E1496" s="15">
        <f t="shared" si="47"/>
        <v>11</v>
      </c>
      <c r="F1496" s="14" t="s">
        <v>2679</v>
      </c>
      <c r="G1496" t="s">
        <v>51</v>
      </c>
      <c r="H1496" t="s">
        <v>1612</v>
      </c>
      <c r="I1496" t="s">
        <v>1613</v>
      </c>
      <c r="J1496" t="s">
        <v>25</v>
      </c>
      <c r="K1496" t="s">
        <v>26</v>
      </c>
      <c r="L1496" t="s">
        <v>682</v>
      </c>
      <c r="M1496" t="s">
        <v>683</v>
      </c>
      <c r="N1496">
        <v>71203</v>
      </c>
      <c r="O1496" t="s">
        <v>29</v>
      </c>
      <c r="P1496" t="s">
        <v>5084</v>
      </c>
      <c r="Q1496" t="s">
        <v>46</v>
      </c>
      <c r="R1496" t="s">
        <v>77</v>
      </c>
      <c r="S1496" t="s">
        <v>5085</v>
      </c>
      <c r="T1496">
        <v>36.26</v>
      </c>
      <c r="U1496">
        <v>7</v>
      </c>
      <c r="V1496">
        <v>0</v>
      </c>
      <c r="W1496">
        <v>16.679600000000001</v>
      </c>
    </row>
    <row r="1497" spans="1:23" x14ac:dyDescent="0.3">
      <c r="A1497">
        <v>3037</v>
      </c>
      <c r="B1497" t="s">
        <v>5089</v>
      </c>
      <c r="C1497" s="12">
        <v>42314</v>
      </c>
      <c r="D1497" s="15">
        <f t="shared" si="46"/>
        <v>2015</v>
      </c>
      <c r="E1497" s="15">
        <f t="shared" si="47"/>
        <v>11</v>
      </c>
      <c r="F1497" s="14" t="s">
        <v>2679</v>
      </c>
      <c r="G1497" t="s">
        <v>51</v>
      </c>
      <c r="H1497" t="s">
        <v>1612</v>
      </c>
      <c r="I1497" t="s">
        <v>1613</v>
      </c>
      <c r="J1497" t="s">
        <v>25</v>
      </c>
      <c r="K1497" t="s">
        <v>26</v>
      </c>
      <c r="L1497" t="s">
        <v>682</v>
      </c>
      <c r="M1497" t="s">
        <v>683</v>
      </c>
      <c r="N1497">
        <v>71203</v>
      </c>
      <c r="O1497" t="s">
        <v>29</v>
      </c>
      <c r="P1497" t="s">
        <v>5090</v>
      </c>
      <c r="Q1497" t="s">
        <v>46</v>
      </c>
      <c r="R1497" t="s">
        <v>70</v>
      </c>
      <c r="S1497" t="s">
        <v>5091</v>
      </c>
      <c r="T1497">
        <v>56.3</v>
      </c>
      <c r="U1497">
        <v>2</v>
      </c>
      <c r="V1497">
        <v>0</v>
      </c>
      <c r="W1497">
        <v>15.763999999999999</v>
      </c>
    </row>
    <row r="1498" spans="1:23" x14ac:dyDescent="0.3">
      <c r="A1498">
        <v>3038</v>
      </c>
      <c r="B1498" t="s">
        <v>5089</v>
      </c>
      <c r="C1498" s="12">
        <v>42314</v>
      </c>
      <c r="D1498" s="15">
        <f t="shared" si="46"/>
        <v>2015</v>
      </c>
      <c r="E1498" s="15">
        <f t="shared" si="47"/>
        <v>11</v>
      </c>
      <c r="F1498" s="14" t="s">
        <v>2679</v>
      </c>
      <c r="G1498" t="s">
        <v>51</v>
      </c>
      <c r="H1498" t="s">
        <v>1612</v>
      </c>
      <c r="I1498" t="s">
        <v>1613</v>
      </c>
      <c r="J1498" t="s">
        <v>25</v>
      </c>
      <c r="K1498" t="s">
        <v>26</v>
      </c>
      <c r="L1498" t="s">
        <v>682</v>
      </c>
      <c r="M1498" t="s">
        <v>683</v>
      </c>
      <c r="N1498">
        <v>71203</v>
      </c>
      <c r="O1498" t="s">
        <v>29</v>
      </c>
      <c r="P1498" t="s">
        <v>1740</v>
      </c>
      <c r="Q1498" t="s">
        <v>46</v>
      </c>
      <c r="R1498" t="s">
        <v>92</v>
      </c>
      <c r="S1498" t="s">
        <v>1741</v>
      </c>
      <c r="T1498">
        <v>32.4</v>
      </c>
      <c r="U1498">
        <v>5</v>
      </c>
      <c r="V1498">
        <v>0</v>
      </c>
      <c r="W1498">
        <v>15.552</v>
      </c>
    </row>
    <row r="1499" spans="1:23" x14ac:dyDescent="0.3">
      <c r="A1499">
        <v>3039</v>
      </c>
      <c r="B1499" t="s">
        <v>5089</v>
      </c>
      <c r="C1499" s="12">
        <v>42314</v>
      </c>
      <c r="D1499" s="15">
        <f t="shared" si="46"/>
        <v>2015</v>
      </c>
      <c r="E1499" s="15">
        <f t="shared" si="47"/>
        <v>11</v>
      </c>
      <c r="F1499" s="14" t="s">
        <v>2679</v>
      </c>
      <c r="G1499" t="s">
        <v>51</v>
      </c>
      <c r="H1499" t="s">
        <v>1612</v>
      </c>
      <c r="I1499" t="s">
        <v>1613</v>
      </c>
      <c r="J1499" t="s">
        <v>25</v>
      </c>
      <c r="K1499" t="s">
        <v>26</v>
      </c>
      <c r="L1499" t="s">
        <v>682</v>
      </c>
      <c r="M1499" t="s">
        <v>683</v>
      </c>
      <c r="N1499">
        <v>71203</v>
      </c>
      <c r="O1499" t="s">
        <v>29</v>
      </c>
      <c r="P1499" t="s">
        <v>5092</v>
      </c>
      <c r="Q1499" t="s">
        <v>31</v>
      </c>
      <c r="R1499" t="s">
        <v>67</v>
      </c>
      <c r="S1499" t="s">
        <v>5093</v>
      </c>
      <c r="T1499">
        <v>29.16</v>
      </c>
      <c r="U1499">
        <v>2</v>
      </c>
      <c r="V1499">
        <v>0</v>
      </c>
      <c r="W1499">
        <v>10.789199999999999</v>
      </c>
    </row>
    <row r="1500" spans="1:23" x14ac:dyDescent="0.3">
      <c r="A1500">
        <v>3119</v>
      </c>
      <c r="B1500" t="s">
        <v>5155</v>
      </c>
      <c r="C1500" s="12">
        <v>42314</v>
      </c>
      <c r="D1500" s="15">
        <f t="shared" si="46"/>
        <v>2015</v>
      </c>
      <c r="E1500" s="15">
        <f t="shared" si="47"/>
        <v>11</v>
      </c>
      <c r="F1500" s="14">
        <v>42344</v>
      </c>
      <c r="G1500" t="s">
        <v>182</v>
      </c>
      <c r="H1500" t="s">
        <v>3872</v>
      </c>
      <c r="I1500" t="s">
        <v>3873</v>
      </c>
      <c r="J1500" t="s">
        <v>41</v>
      </c>
      <c r="K1500" t="s">
        <v>26</v>
      </c>
      <c r="L1500" t="s">
        <v>1614</v>
      </c>
      <c r="M1500" t="s">
        <v>55</v>
      </c>
      <c r="N1500">
        <v>33801</v>
      </c>
      <c r="O1500" t="s">
        <v>29</v>
      </c>
      <c r="P1500" t="s">
        <v>1104</v>
      </c>
      <c r="Q1500" t="s">
        <v>31</v>
      </c>
      <c r="R1500" t="s">
        <v>35</v>
      </c>
      <c r="S1500" t="s">
        <v>1105</v>
      </c>
      <c r="T1500">
        <v>1123.92</v>
      </c>
      <c r="U1500">
        <v>5</v>
      </c>
      <c r="V1500">
        <v>0.2</v>
      </c>
      <c r="W1500">
        <v>-182.637</v>
      </c>
    </row>
    <row r="1501" spans="1:23" x14ac:dyDescent="0.3">
      <c r="A1501">
        <v>3120</v>
      </c>
      <c r="B1501" t="s">
        <v>5155</v>
      </c>
      <c r="C1501" s="12">
        <v>42314</v>
      </c>
      <c r="D1501" s="15">
        <f t="shared" si="46"/>
        <v>2015</v>
      </c>
      <c r="E1501" s="15">
        <f t="shared" si="47"/>
        <v>11</v>
      </c>
      <c r="F1501" s="14">
        <v>42344</v>
      </c>
      <c r="G1501" t="s">
        <v>182</v>
      </c>
      <c r="H1501" t="s">
        <v>3872</v>
      </c>
      <c r="I1501" t="s">
        <v>3873</v>
      </c>
      <c r="J1501" t="s">
        <v>41</v>
      </c>
      <c r="K1501" t="s">
        <v>26</v>
      </c>
      <c r="L1501" t="s">
        <v>1614</v>
      </c>
      <c r="M1501" t="s">
        <v>55</v>
      </c>
      <c r="N1501">
        <v>33801</v>
      </c>
      <c r="O1501" t="s">
        <v>29</v>
      </c>
      <c r="P1501" t="s">
        <v>1731</v>
      </c>
      <c r="Q1501" t="s">
        <v>73</v>
      </c>
      <c r="R1501" t="s">
        <v>74</v>
      </c>
      <c r="S1501" t="s">
        <v>1732</v>
      </c>
      <c r="T1501">
        <v>249.584</v>
      </c>
      <c r="U1501">
        <v>2</v>
      </c>
      <c r="V1501">
        <v>0.2</v>
      </c>
      <c r="W1501">
        <v>31.198</v>
      </c>
    </row>
    <row r="1502" spans="1:23" x14ac:dyDescent="0.3">
      <c r="A1502">
        <v>3121</v>
      </c>
      <c r="B1502" t="s">
        <v>5155</v>
      </c>
      <c r="C1502" s="12">
        <v>42314</v>
      </c>
      <c r="D1502" s="15">
        <f t="shared" si="46"/>
        <v>2015</v>
      </c>
      <c r="E1502" s="15">
        <f t="shared" si="47"/>
        <v>11</v>
      </c>
      <c r="F1502" s="14">
        <v>42344</v>
      </c>
      <c r="G1502" t="s">
        <v>182</v>
      </c>
      <c r="H1502" t="s">
        <v>3872</v>
      </c>
      <c r="I1502" t="s">
        <v>3873</v>
      </c>
      <c r="J1502" t="s">
        <v>41</v>
      </c>
      <c r="K1502" t="s">
        <v>26</v>
      </c>
      <c r="L1502" t="s">
        <v>1614</v>
      </c>
      <c r="M1502" t="s">
        <v>55</v>
      </c>
      <c r="N1502">
        <v>33801</v>
      </c>
      <c r="O1502" t="s">
        <v>29</v>
      </c>
      <c r="P1502" t="s">
        <v>5156</v>
      </c>
      <c r="Q1502" t="s">
        <v>31</v>
      </c>
      <c r="R1502" t="s">
        <v>67</v>
      </c>
      <c r="S1502" t="s">
        <v>5157</v>
      </c>
      <c r="T1502">
        <v>48.671999999999997</v>
      </c>
      <c r="U1502">
        <v>3</v>
      </c>
      <c r="V1502">
        <v>0.2</v>
      </c>
      <c r="W1502">
        <v>7.3007999999999997</v>
      </c>
    </row>
    <row r="1503" spans="1:23" x14ac:dyDescent="0.3">
      <c r="A1503">
        <v>3122</v>
      </c>
      <c r="B1503" t="s">
        <v>5155</v>
      </c>
      <c r="C1503" s="12">
        <v>42314</v>
      </c>
      <c r="D1503" s="15">
        <f t="shared" si="46"/>
        <v>2015</v>
      </c>
      <c r="E1503" s="15">
        <f t="shared" si="47"/>
        <v>11</v>
      </c>
      <c r="F1503" s="14">
        <v>42344</v>
      </c>
      <c r="G1503" t="s">
        <v>182</v>
      </c>
      <c r="H1503" t="s">
        <v>3872</v>
      </c>
      <c r="I1503" t="s">
        <v>3873</v>
      </c>
      <c r="J1503" t="s">
        <v>41</v>
      </c>
      <c r="K1503" t="s">
        <v>26</v>
      </c>
      <c r="L1503" t="s">
        <v>1614</v>
      </c>
      <c r="M1503" t="s">
        <v>55</v>
      </c>
      <c r="N1503">
        <v>33801</v>
      </c>
      <c r="O1503" t="s">
        <v>29</v>
      </c>
      <c r="P1503" t="s">
        <v>461</v>
      </c>
      <c r="Q1503" t="s">
        <v>46</v>
      </c>
      <c r="R1503" t="s">
        <v>70</v>
      </c>
      <c r="S1503" t="s">
        <v>462</v>
      </c>
      <c r="T1503">
        <v>60.768000000000001</v>
      </c>
      <c r="U1503">
        <v>2</v>
      </c>
      <c r="V1503">
        <v>0.2</v>
      </c>
      <c r="W1503">
        <v>7.5960000000000001</v>
      </c>
    </row>
    <row r="1504" spans="1:23" x14ac:dyDescent="0.3">
      <c r="A1504">
        <v>3123</v>
      </c>
      <c r="B1504" t="s">
        <v>5155</v>
      </c>
      <c r="C1504" s="12">
        <v>42314</v>
      </c>
      <c r="D1504" s="15">
        <f t="shared" si="46"/>
        <v>2015</v>
      </c>
      <c r="E1504" s="15">
        <f t="shared" si="47"/>
        <v>11</v>
      </c>
      <c r="F1504" s="14">
        <v>42344</v>
      </c>
      <c r="G1504" t="s">
        <v>182</v>
      </c>
      <c r="H1504" t="s">
        <v>3872</v>
      </c>
      <c r="I1504" t="s">
        <v>3873</v>
      </c>
      <c r="J1504" t="s">
        <v>41</v>
      </c>
      <c r="K1504" t="s">
        <v>26</v>
      </c>
      <c r="L1504" t="s">
        <v>1614</v>
      </c>
      <c r="M1504" t="s">
        <v>55</v>
      </c>
      <c r="N1504">
        <v>33801</v>
      </c>
      <c r="O1504" t="s">
        <v>29</v>
      </c>
      <c r="P1504" t="s">
        <v>1008</v>
      </c>
      <c r="Q1504" t="s">
        <v>46</v>
      </c>
      <c r="R1504" t="s">
        <v>77</v>
      </c>
      <c r="S1504" t="s">
        <v>1009</v>
      </c>
      <c r="T1504">
        <v>78.599999999999994</v>
      </c>
      <c r="U1504">
        <v>5</v>
      </c>
      <c r="V1504">
        <v>0.7</v>
      </c>
      <c r="W1504">
        <v>-62.88</v>
      </c>
    </row>
    <row r="1505" spans="1:23" x14ac:dyDescent="0.3">
      <c r="A1505">
        <v>3124</v>
      </c>
      <c r="B1505" t="s">
        <v>5155</v>
      </c>
      <c r="C1505" s="12">
        <v>42314</v>
      </c>
      <c r="D1505" s="15">
        <f t="shared" si="46"/>
        <v>2015</v>
      </c>
      <c r="E1505" s="15">
        <f t="shared" si="47"/>
        <v>11</v>
      </c>
      <c r="F1505" s="14">
        <v>42344</v>
      </c>
      <c r="G1505" t="s">
        <v>182</v>
      </c>
      <c r="H1505" t="s">
        <v>3872</v>
      </c>
      <c r="I1505" t="s">
        <v>3873</v>
      </c>
      <c r="J1505" t="s">
        <v>41</v>
      </c>
      <c r="K1505" t="s">
        <v>26</v>
      </c>
      <c r="L1505" t="s">
        <v>1614</v>
      </c>
      <c r="M1505" t="s">
        <v>55</v>
      </c>
      <c r="N1505">
        <v>33801</v>
      </c>
      <c r="O1505" t="s">
        <v>29</v>
      </c>
      <c r="P1505" t="s">
        <v>4691</v>
      </c>
      <c r="Q1505" t="s">
        <v>46</v>
      </c>
      <c r="R1505" t="s">
        <v>77</v>
      </c>
      <c r="S1505" t="s">
        <v>4692</v>
      </c>
      <c r="T1505">
        <v>3.7679999999999998</v>
      </c>
      <c r="U1505">
        <v>2</v>
      </c>
      <c r="V1505">
        <v>0.7</v>
      </c>
      <c r="W1505">
        <v>-3.14</v>
      </c>
    </row>
    <row r="1506" spans="1:23" x14ac:dyDescent="0.3">
      <c r="A1506">
        <v>3125</v>
      </c>
      <c r="B1506" t="s">
        <v>5155</v>
      </c>
      <c r="C1506" s="12">
        <v>42314</v>
      </c>
      <c r="D1506" s="15">
        <f t="shared" si="46"/>
        <v>2015</v>
      </c>
      <c r="E1506" s="15">
        <f t="shared" si="47"/>
        <v>11</v>
      </c>
      <c r="F1506" s="14">
        <v>42344</v>
      </c>
      <c r="G1506" t="s">
        <v>182</v>
      </c>
      <c r="H1506" t="s">
        <v>3872</v>
      </c>
      <c r="I1506" t="s">
        <v>3873</v>
      </c>
      <c r="J1506" t="s">
        <v>41</v>
      </c>
      <c r="K1506" t="s">
        <v>26</v>
      </c>
      <c r="L1506" t="s">
        <v>1614</v>
      </c>
      <c r="M1506" t="s">
        <v>55</v>
      </c>
      <c r="N1506">
        <v>33801</v>
      </c>
      <c r="O1506" t="s">
        <v>29</v>
      </c>
      <c r="P1506" t="s">
        <v>1699</v>
      </c>
      <c r="Q1506" t="s">
        <v>46</v>
      </c>
      <c r="R1506" t="s">
        <v>60</v>
      </c>
      <c r="S1506" t="s">
        <v>1700</v>
      </c>
      <c r="T1506">
        <v>1036.624</v>
      </c>
      <c r="U1506">
        <v>2</v>
      </c>
      <c r="V1506">
        <v>0.2</v>
      </c>
      <c r="W1506">
        <v>51.831200000000003</v>
      </c>
    </row>
    <row r="1507" spans="1:23" x14ac:dyDescent="0.3">
      <c r="A1507">
        <v>3126</v>
      </c>
      <c r="B1507" t="s">
        <v>5155</v>
      </c>
      <c r="C1507" s="12">
        <v>42314</v>
      </c>
      <c r="D1507" s="15">
        <f t="shared" si="46"/>
        <v>2015</v>
      </c>
      <c r="E1507" s="15">
        <f t="shared" si="47"/>
        <v>11</v>
      </c>
      <c r="F1507" s="14">
        <v>42344</v>
      </c>
      <c r="G1507" t="s">
        <v>182</v>
      </c>
      <c r="H1507" t="s">
        <v>3872</v>
      </c>
      <c r="I1507" t="s">
        <v>3873</v>
      </c>
      <c r="J1507" t="s">
        <v>41</v>
      </c>
      <c r="K1507" t="s">
        <v>26</v>
      </c>
      <c r="L1507" t="s">
        <v>1614</v>
      </c>
      <c r="M1507" t="s">
        <v>55</v>
      </c>
      <c r="N1507">
        <v>33801</v>
      </c>
      <c r="O1507" t="s">
        <v>29</v>
      </c>
      <c r="P1507" t="s">
        <v>2478</v>
      </c>
      <c r="Q1507" t="s">
        <v>46</v>
      </c>
      <c r="R1507" t="s">
        <v>60</v>
      </c>
      <c r="S1507" t="s">
        <v>2479</v>
      </c>
      <c r="T1507">
        <v>563.80799999999999</v>
      </c>
      <c r="U1507">
        <v>4</v>
      </c>
      <c r="V1507">
        <v>0.2</v>
      </c>
      <c r="W1507">
        <v>21.142800000000001</v>
      </c>
    </row>
    <row r="1508" spans="1:23" x14ac:dyDescent="0.3">
      <c r="A1508">
        <v>2049</v>
      </c>
      <c r="B1508" t="s">
        <v>4178</v>
      </c>
      <c r="C1508" s="12">
        <v>42315</v>
      </c>
      <c r="D1508" s="15">
        <f t="shared" si="46"/>
        <v>2015</v>
      </c>
      <c r="E1508" s="15">
        <f t="shared" si="47"/>
        <v>11</v>
      </c>
      <c r="F1508" s="14" t="s">
        <v>3780</v>
      </c>
      <c r="G1508" t="s">
        <v>182</v>
      </c>
      <c r="H1508" t="s">
        <v>1838</v>
      </c>
      <c r="I1508" t="s">
        <v>1839</v>
      </c>
      <c r="J1508" t="s">
        <v>25</v>
      </c>
      <c r="K1508" t="s">
        <v>26</v>
      </c>
      <c r="L1508" t="s">
        <v>145</v>
      </c>
      <c r="M1508" t="s">
        <v>146</v>
      </c>
      <c r="N1508">
        <v>19134</v>
      </c>
      <c r="O1508" t="s">
        <v>147</v>
      </c>
      <c r="P1508" t="s">
        <v>165</v>
      </c>
      <c r="Q1508" t="s">
        <v>31</v>
      </c>
      <c r="R1508" t="s">
        <v>67</v>
      </c>
      <c r="S1508" t="s">
        <v>166</v>
      </c>
      <c r="T1508">
        <v>289.8</v>
      </c>
      <c r="U1508">
        <v>7</v>
      </c>
      <c r="V1508">
        <v>0.2</v>
      </c>
      <c r="W1508">
        <v>36.225000000000001</v>
      </c>
    </row>
    <row r="1509" spans="1:23" x14ac:dyDescent="0.3">
      <c r="A1509">
        <v>2050</v>
      </c>
      <c r="B1509" t="s">
        <v>4178</v>
      </c>
      <c r="C1509" s="12">
        <v>42315</v>
      </c>
      <c r="D1509" s="15">
        <f t="shared" si="46"/>
        <v>2015</v>
      </c>
      <c r="E1509" s="15">
        <f t="shared" si="47"/>
        <v>11</v>
      </c>
      <c r="F1509" s="14" t="s">
        <v>3780</v>
      </c>
      <c r="G1509" t="s">
        <v>182</v>
      </c>
      <c r="H1509" t="s">
        <v>1838</v>
      </c>
      <c r="I1509" t="s">
        <v>1839</v>
      </c>
      <c r="J1509" t="s">
        <v>25</v>
      </c>
      <c r="K1509" t="s">
        <v>26</v>
      </c>
      <c r="L1509" t="s">
        <v>145</v>
      </c>
      <c r="M1509" t="s">
        <v>146</v>
      </c>
      <c r="N1509">
        <v>19134</v>
      </c>
      <c r="O1509" t="s">
        <v>147</v>
      </c>
      <c r="P1509" t="s">
        <v>2622</v>
      </c>
      <c r="Q1509" t="s">
        <v>46</v>
      </c>
      <c r="R1509" t="s">
        <v>77</v>
      </c>
      <c r="S1509" t="s">
        <v>2623</v>
      </c>
      <c r="T1509">
        <v>2.5019999999999998</v>
      </c>
      <c r="U1509">
        <v>3</v>
      </c>
      <c r="V1509">
        <v>0.7</v>
      </c>
      <c r="W1509">
        <v>-2.0015999999999998</v>
      </c>
    </row>
    <row r="1510" spans="1:23" x14ac:dyDescent="0.3">
      <c r="A1510">
        <v>2051</v>
      </c>
      <c r="B1510" t="s">
        <v>4178</v>
      </c>
      <c r="C1510" s="12">
        <v>42315</v>
      </c>
      <c r="D1510" s="15">
        <f t="shared" si="46"/>
        <v>2015</v>
      </c>
      <c r="E1510" s="15">
        <f t="shared" si="47"/>
        <v>11</v>
      </c>
      <c r="F1510" s="14" t="s">
        <v>3780</v>
      </c>
      <c r="G1510" t="s">
        <v>182</v>
      </c>
      <c r="H1510" t="s">
        <v>1838</v>
      </c>
      <c r="I1510" t="s">
        <v>1839</v>
      </c>
      <c r="J1510" t="s">
        <v>25</v>
      </c>
      <c r="K1510" t="s">
        <v>26</v>
      </c>
      <c r="L1510" t="s">
        <v>145</v>
      </c>
      <c r="M1510" t="s">
        <v>146</v>
      </c>
      <c r="N1510">
        <v>19134</v>
      </c>
      <c r="O1510" t="s">
        <v>147</v>
      </c>
      <c r="P1510" t="s">
        <v>2784</v>
      </c>
      <c r="Q1510" t="s">
        <v>46</v>
      </c>
      <c r="R1510" t="s">
        <v>77</v>
      </c>
      <c r="S1510" t="s">
        <v>2785</v>
      </c>
      <c r="T1510">
        <v>6.48</v>
      </c>
      <c r="U1510">
        <v>4</v>
      </c>
      <c r="V1510">
        <v>0.7</v>
      </c>
      <c r="W1510">
        <v>-4.7519999999999998</v>
      </c>
    </row>
    <row r="1511" spans="1:23" x14ac:dyDescent="0.3">
      <c r="A1511">
        <v>2052</v>
      </c>
      <c r="B1511" t="s">
        <v>4178</v>
      </c>
      <c r="C1511" s="12">
        <v>42315</v>
      </c>
      <c r="D1511" s="15">
        <f t="shared" si="46"/>
        <v>2015</v>
      </c>
      <c r="E1511" s="15">
        <f t="shared" si="47"/>
        <v>11</v>
      </c>
      <c r="F1511" s="14" t="s">
        <v>3780</v>
      </c>
      <c r="G1511" t="s">
        <v>182</v>
      </c>
      <c r="H1511" t="s">
        <v>1838</v>
      </c>
      <c r="I1511" t="s">
        <v>1839</v>
      </c>
      <c r="J1511" t="s">
        <v>25</v>
      </c>
      <c r="K1511" t="s">
        <v>26</v>
      </c>
      <c r="L1511" t="s">
        <v>145</v>
      </c>
      <c r="M1511" t="s">
        <v>146</v>
      </c>
      <c r="N1511">
        <v>19134</v>
      </c>
      <c r="O1511" t="s">
        <v>147</v>
      </c>
      <c r="P1511" t="s">
        <v>4179</v>
      </c>
      <c r="Q1511" t="s">
        <v>31</v>
      </c>
      <c r="R1511" t="s">
        <v>35</v>
      </c>
      <c r="S1511" t="s">
        <v>4180</v>
      </c>
      <c r="T1511">
        <v>341.488</v>
      </c>
      <c r="U1511">
        <v>8</v>
      </c>
      <c r="V1511">
        <v>0.3</v>
      </c>
      <c r="W1511">
        <v>-73.176000000000002</v>
      </c>
    </row>
    <row r="1512" spans="1:23" x14ac:dyDescent="0.3">
      <c r="A1512">
        <v>2053</v>
      </c>
      <c r="B1512" t="s">
        <v>4178</v>
      </c>
      <c r="C1512" s="12">
        <v>42315</v>
      </c>
      <c r="D1512" s="15">
        <f t="shared" si="46"/>
        <v>2015</v>
      </c>
      <c r="E1512" s="15">
        <f t="shared" si="47"/>
        <v>11</v>
      </c>
      <c r="F1512" s="14" t="s">
        <v>3780</v>
      </c>
      <c r="G1512" t="s">
        <v>182</v>
      </c>
      <c r="H1512" t="s">
        <v>1838</v>
      </c>
      <c r="I1512" t="s">
        <v>1839</v>
      </c>
      <c r="J1512" t="s">
        <v>25</v>
      </c>
      <c r="K1512" t="s">
        <v>26</v>
      </c>
      <c r="L1512" t="s">
        <v>145</v>
      </c>
      <c r="M1512" t="s">
        <v>146</v>
      </c>
      <c r="N1512">
        <v>19134</v>
      </c>
      <c r="O1512" t="s">
        <v>147</v>
      </c>
      <c r="P1512" t="s">
        <v>1185</v>
      </c>
      <c r="Q1512" t="s">
        <v>46</v>
      </c>
      <c r="R1512" t="s">
        <v>70</v>
      </c>
      <c r="S1512" t="s">
        <v>1186</v>
      </c>
      <c r="T1512">
        <v>11.12</v>
      </c>
      <c r="U1512">
        <v>5</v>
      </c>
      <c r="V1512">
        <v>0.2</v>
      </c>
      <c r="W1512">
        <v>0.83399999999999996</v>
      </c>
    </row>
    <row r="1513" spans="1:23" x14ac:dyDescent="0.3">
      <c r="A1513">
        <v>2054</v>
      </c>
      <c r="B1513" t="s">
        <v>4178</v>
      </c>
      <c r="C1513" s="12">
        <v>42315</v>
      </c>
      <c r="D1513" s="15">
        <f t="shared" si="46"/>
        <v>2015</v>
      </c>
      <c r="E1513" s="15">
        <f t="shared" si="47"/>
        <v>11</v>
      </c>
      <c r="F1513" s="14" t="s">
        <v>3780</v>
      </c>
      <c r="G1513" t="s">
        <v>182</v>
      </c>
      <c r="H1513" t="s">
        <v>1838</v>
      </c>
      <c r="I1513" t="s">
        <v>1839</v>
      </c>
      <c r="J1513" t="s">
        <v>25</v>
      </c>
      <c r="K1513" t="s">
        <v>26</v>
      </c>
      <c r="L1513" t="s">
        <v>145</v>
      </c>
      <c r="M1513" t="s">
        <v>146</v>
      </c>
      <c r="N1513">
        <v>19134</v>
      </c>
      <c r="O1513" t="s">
        <v>147</v>
      </c>
      <c r="P1513" t="s">
        <v>4181</v>
      </c>
      <c r="Q1513" t="s">
        <v>31</v>
      </c>
      <c r="R1513" t="s">
        <v>67</v>
      </c>
      <c r="S1513" t="s">
        <v>4182</v>
      </c>
      <c r="T1513">
        <v>25.344000000000001</v>
      </c>
      <c r="U1513">
        <v>6</v>
      </c>
      <c r="V1513">
        <v>0.2</v>
      </c>
      <c r="W1513">
        <v>3.4847999999999999</v>
      </c>
    </row>
    <row r="1514" spans="1:23" x14ac:dyDescent="0.3">
      <c r="A1514">
        <v>2461</v>
      </c>
      <c r="B1514" t="s">
        <v>4591</v>
      </c>
      <c r="C1514" s="12">
        <v>42315</v>
      </c>
      <c r="D1514" s="15">
        <f t="shared" si="46"/>
        <v>2015</v>
      </c>
      <c r="E1514" s="15">
        <f t="shared" si="47"/>
        <v>11</v>
      </c>
      <c r="F1514" s="14" t="s">
        <v>3780</v>
      </c>
      <c r="G1514" t="s">
        <v>22</v>
      </c>
      <c r="H1514" t="s">
        <v>4592</v>
      </c>
      <c r="I1514" t="s">
        <v>4593</v>
      </c>
      <c r="J1514" t="s">
        <v>25</v>
      </c>
      <c r="K1514" t="s">
        <v>26</v>
      </c>
      <c r="L1514" t="s">
        <v>97</v>
      </c>
      <c r="M1514" t="s">
        <v>98</v>
      </c>
      <c r="N1514">
        <v>98115</v>
      </c>
      <c r="O1514" t="s">
        <v>44</v>
      </c>
      <c r="P1514" t="s">
        <v>2892</v>
      </c>
      <c r="Q1514" t="s">
        <v>46</v>
      </c>
      <c r="R1514" t="s">
        <v>92</v>
      </c>
      <c r="S1514" t="s">
        <v>2893</v>
      </c>
      <c r="T1514">
        <v>29.97</v>
      </c>
      <c r="U1514">
        <v>3</v>
      </c>
      <c r="V1514">
        <v>0</v>
      </c>
      <c r="W1514">
        <v>13.486499999999999</v>
      </c>
    </row>
    <row r="1515" spans="1:23" x14ac:dyDescent="0.3">
      <c r="A1515">
        <v>2462</v>
      </c>
      <c r="B1515" t="s">
        <v>4591</v>
      </c>
      <c r="C1515" s="12">
        <v>42315</v>
      </c>
      <c r="D1515" s="15">
        <f t="shared" si="46"/>
        <v>2015</v>
      </c>
      <c r="E1515" s="15">
        <f t="shared" si="47"/>
        <v>11</v>
      </c>
      <c r="F1515" s="14" t="s">
        <v>3780</v>
      </c>
      <c r="G1515" t="s">
        <v>22</v>
      </c>
      <c r="H1515" t="s">
        <v>4592</v>
      </c>
      <c r="I1515" t="s">
        <v>4593</v>
      </c>
      <c r="J1515" t="s">
        <v>25</v>
      </c>
      <c r="K1515" t="s">
        <v>26</v>
      </c>
      <c r="L1515" t="s">
        <v>97</v>
      </c>
      <c r="M1515" t="s">
        <v>98</v>
      </c>
      <c r="N1515">
        <v>98115</v>
      </c>
      <c r="O1515" t="s">
        <v>44</v>
      </c>
      <c r="P1515" t="s">
        <v>2757</v>
      </c>
      <c r="Q1515" t="s">
        <v>46</v>
      </c>
      <c r="R1515" t="s">
        <v>77</v>
      </c>
      <c r="S1515" t="s">
        <v>2758</v>
      </c>
      <c r="T1515">
        <v>98.352000000000004</v>
      </c>
      <c r="U1515">
        <v>3</v>
      </c>
      <c r="V1515">
        <v>0.2</v>
      </c>
      <c r="W1515">
        <v>34.423200000000001</v>
      </c>
    </row>
    <row r="1516" spans="1:23" x14ac:dyDescent="0.3">
      <c r="A1516">
        <v>5039</v>
      </c>
      <c r="B1516" t="s">
        <v>6118</v>
      </c>
      <c r="C1516" s="12">
        <v>42315</v>
      </c>
      <c r="D1516" s="15">
        <f t="shared" si="46"/>
        <v>2015</v>
      </c>
      <c r="E1516" s="15">
        <f t="shared" si="47"/>
        <v>11</v>
      </c>
      <c r="F1516" s="14">
        <v>42345</v>
      </c>
      <c r="G1516" t="s">
        <v>182</v>
      </c>
      <c r="H1516" t="s">
        <v>3480</v>
      </c>
      <c r="I1516" t="s">
        <v>3481</v>
      </c>
      <c r="J1516" t="s">
        <v>41</v>
      </c>
      <c r="K1516" t="s">
        <v>26</v>
      </c>
      <c r="L1516" t="s">
        <v>491</v>
      </c>
      <c r="M1516" t="s">
        <v>230</v>
      </c>
      <c r="N1516">
        <v>19805</v>
      </c>
      <c r="O1516" t="s">
        <v>147</v>
      </c>
      <c r="P1516" t="s">
        <v>2484</v>
      </c>
      <c r="Q1516" t="s">
        <v>31</v>
      </c>
      <c r="R1516" t="s">
        <v>57</v>
      </c>
      <c r="S1516" t="s">
        <v>2485</v>
      </c>
      <c r="T1516">
        <v>199.83600000000001</v>
      </c>
      <c r="U1516">
        <v>4</v>
      </c>
      <c r="V1516">
        <v>0.3</v>
      </c>
      <c r="W1516">
        <v>-37.112400000000001</v>
      </c>
    </row>
    <row r="1517" spans="1:23" x14ac:dyDescent="0.3">
      <c r="A1517">
        <v>5040</v>
      </c>
      <c r="B1517" t="s">
        <v>6118</v>
      </c>
      <c r="C1517" s="12">
        <v>42315</v>
      </c>
      <c r="D1517" s="15">
        <f t="shared" si="46"/>
        <v>2015</v>
      </c>
      <c r="E1517" s="15">
        <f t="shared" si="47"/>
        <v>11</v>
      </c>
      <c r="F1517" s="14">
        <v>42345</v>
      </c>
      <c r="G1517" t="s">
        <v>182</v>
      </c>
      <c r="H1517" t="s">
        <v>3480</v>
      </c>
      <c r="I1517" t="s">
        <v>3481</v>
      </c>
      <c r="J1517" t="s">
        <v>41</v>
      </c>
      <c r="K1517" t="s">
        <v>26</v>
      </c>
      <c r="L1517" t="s">
        <v>491</v>
      </c>
      <c r="M1517" t="s">
        <v>230</v>
      </c>
      <c r="N1517">
        <v>19805</v>
      </c>
      <c r="O1517" t="s">
        <v>147</v>
      </c>
      <c r="P1517" t="s">
        <v>3836</v>
      </c>
      <c r="Q1517" t="s">
        <v>73</v>
      </c>
      <c r="R1517" t="s">
        <v>74</v>
      </c>
      <c r="S1517" t="s">
        <v>3837</v>
      </c>
      <c r="T1517">
        <v>716</v>
      </c>
      <c r="U1517">
        <v>2</v>
      </c>
      <c r="V1517">
        <v>0</v>
      </c>
      <c r="W1517">
        <v>193.32</v>
      </c>
    </row>
    <row r="1518" spans="1:23" x14ac:dyDescent="0.3">
      <c r="A1518">
        <v>5041</v>
      </c>
      <c r="B1518" t="s">
        <v>6118</v>
      </c>
      <c r="C1518" s="12">
        <v>42315</v>
      </c>
      <c r="D1518" s="15">
        <f t="shared" si="46"/>
        <v>2015</v>
      </c>
      <c r="E1518" s="15">
        <f t="shared" si="47"/>
        <v>11</v>
      </c>
      <c r="F1518" s="14">
        <v>42345</v>
      </c>
      <c r="G1518" t="s">
        <v>182</v>
      </c>
      <c r="H1518" t="s">
        <v>3480</v>
      </c>
      <c r="I1518" t="s">
        <v>3481</v>
      </c>
      <c r="J1518" t="s">
        <v>41</v>
      </c>
      <c r="K1518" t="s">
        <v>26</v>
      </c>
      <c r="L1518" t="s">
        <v>491</v>
      </c>
      <c r="M1518" t="s">
        <v>230</v>
      </c>
      <c r="N1518">
        <v>19805</v>
      </c>
      <c r="O1518" t="s">
        <v>147</v>
      </c>
      <c r="P1518" t="s">
        <v>1278</v>
      </c>
      <c r="Q1518" t="s">
        <v>46</v>
      </c>
      <c r="R1518" t="s">
        <v>77</v>
      </c>
      <c r="S1518" t="s">
        <v>1279</v>
      </c>
      <c r="T1518">
        <v>221.06</v>
      </c>
      <c r="U1518">
        <v>7</v>
      </c>
      <c r="V1518">
        <v>0</v>
      </c>
      <c r="W1518">
        <v>103.8982</v>
      </c>
    </row>
    <row r="1519" spans="1:23" x14ac:dyDescent="0.3">
      <c r="A1519">
        <v>5758</v>
      </c>
      <c r="B1519" t="s">
        <v>6367</v>
      </c>
      <c r="C1519" s="12">
        <v>42316</v>
      </c>
      <c r="D1519" s="15">
        <f t="shared" si="46"/>
        <v>2015</v>
      </c>
      <c r="E1519" s="15">
        <f t="shared" si="47"/>
        <v>11</v>
      </c>
      <c r="F1519" s="14" t="s">
        <v>814</v>
      </c>
      <c r="G1519" t="s">
        <v>51</v>
      </c>
      <c r="H1519" t="s">
        <v>6368</v>
      </c>
      <c r="I1519" t="s">
        <v>6369</v>
      </c>
      <c r="J1519" t="s">
        <v>25</v>
      </c>
      <c r="K1519" t="s">
        <v>26</v>
      </c>
      <c r="L1519" t="s">
        <v>3937</v>
      </c>
      <c r="M1519" t="s">
        <v>90</v>
      </c>
      <c r="N1519">
        <v>27604</v>
      </c>
      <c r="O1519" t="s">
        <v>29</v>
      </c>
      <c r="P1519" t="s">
        <v>3445</v>
      </c>
      <c r="Q1519" t="s">
        <v>31</v>
      </c>
      <c r="R1519" t="s">
        <v>67</v>
      </c>
      <c r="S1519" t="s">
        <v>4771</v>
      </c>
      <c r="T1519">
        <v>46.152000000000001</v>
      </c>
      <c r="U1519">
        <v>3</v>
      </c>
      <c r="V1519">
        <v>0.2</v>
      </c>
      <c r="W1519">
        <v>12.1149</v>
      </c>
    </row>
    <row r="1520" spans="1:23" x14ac:dyDescent="0.3">
      <c r="A1520">
        <v>7199</v>
      </c>
      <c r="B1520" t="s">
        <v>6769</v>
      </c>
      <c r="C1520" s="12">
        <v>42316</v>
      </c>
      <c r="D1520" s="15">
        <f t="shared" si="46"/>
        <v>2015</v>
      </c>
      <c r="E1520" s="15">
        <f t="shared" si="47"/>
        <v>11</v>
      </c>
      <c r="F1520" s="14" t="s">
        <v>4758</v>
      </c>
      <c r="G1520" t="s">
        <v>51</v>
      </c>
      <c r="H1520" t="s">
        <v>1394</v>
      </c>
      <c r="I1520" t="s">
        <v>1395</v>
      </c>
      <c r="J1520" t="s">
        <v>103</v>
      </c>
      <c r="K1520" t="s">
        <v>26</v>
      </c>
      <c r="L1520" t="s">
        <v>250</v>
      </c>
      <c r="M1520" t="s">
        <v>251</v>
      </c>
      <c r="N1520">
        <v>10035</v>
      </c>
      <c r="O1520" t="s">
        <v>147</v>
      </c>
      <c r="P1520" t="s">
        <v>959</v>
      </c>
      <c r="Q1520" t="s">
        <v>46</v>
      </c>
      <c r="R1520" t="s">
        <v>70</v>
      </c>
      <c r="S1520" t="s">
        <v>960</v>
      </c>
      <c r="T1520">
        <v>11.96</v>
      </c>
      <c r="U1520">
        <v>2</v>
      </c>
      <c r="V1520">
        <v>0</v>
      </c>
      <c r="W1520">
        <v>3.1095999999999999</v>
      </c>
    </row>
    <row r="1521" spans="1:23" x14ac:dyDescent="0.3">
      <c r="A1521">
        <v>7200</v>
      </c>
      <c r="B1521" t="s">
        <v>6769</v>
      </c>
      <c r="C1521" s="12">
        <v>42316</v>
      </c>
      <c r="D1521" s="15">
        <f t="shared" si="46"/>
        <v>2015</v>
      </c>
      <c r="E1521" s="15">
        <f t="shared" si="47"/>
        <v>11</v>
      </c>
      <c r="F1521" s="14" t="s">
        <v>4758</v>
      </c>
      <c r="G1521" t="s">
        <v>51</v>
      </c>
      <c r="H1521" t="s">
        <v>1394</v>
      </c>
      <c r="I1521" t="s">
        <v>1395</v>
      </c>
      <c r="J1521" t="s">
        <v>103</v>
      </c>
      <c r="K1521" t="s">
        <v>26</v>
      </c>
      <c r="L1521" t="s">
        <v>250</v>
      </c>
      <c r="M1521" t="s">
        <v>251</v>
      </c>
      <c r="N1521">
        <v>10035</v>
      </c>
      <c r="O1521" t="s">
        <v>147</v>
      </c>
      <c r="P1521" t="s">
        <v>1112</v>
      </c>
      <c r="Q1521" t="s">
        <v>73</v>
      </c>
      <c r="R1521" t="s">
        <v>74</v>
      </c>
      <c r="S1521" t="s">
        <v>1113</v>
      </c>
      <c r="T1521">
        <v>138</v>
      </c>
      <c r="U1521">
        <v>2</v>
      </c>
      <c r="V1521">
        <v>0</v>
      </c>
      <c r="W1521">
        <v>34.5</v>
      </c>
    </row>
    <row r="1522" spans="1:23" x14ac:dyDescent="0.3">
      <c r="A1522">
        <v>3318</v>
      </c>
      <c r="B1522" t="s">
        <v>5293</v>
      </c>
      <c r="C1522" s="12">
        <v>42317</v>
      </c>
      <c r="D1522" s="15">
        <f t="shared" si="46"/>
        <v>2015</v>
      </c>
      <c r="E1522" s="15">
        <f t="shared" si="47"/>
        <v>11</v>
      </c>
      <c r="F1522" s="14" t="s">
        <v>2982</v>
      </c>
      <c r="G1522" t="s">
        <v>51</v>
      </c>
      <c r="H1522" t="s">
        <v>489</v>
      </c>
      <c r="I1522" t="s">
        <v>490</v>
      </c>
      <c r="J1522" t="s">
        <v>25</v>
      </c>
      <c r="K1522" t="s">
        <v>26</v>
      </c>
      <c r="L1522" t="s">
        <v>718</v>
      </c>
      <c r="M1522" t="s">
        <v>43</v>
      </c>
      <c r="N1522">
        <v>92374</v>
      </c>
      <c r="O1522" t="s">
        <v>44</v>
      </c>
      <c r="P1522" t="s">
        <v>2185</v>
      </c>
      <c r="Q1522" t="s">
        <v>46</v>
      </c>
      <c r="R1522" t="s">
        <v>70</v>
      </c>
      <c r="S1522" t="s">
        <v>2186</v>
      </c>
      <c r="T1522">
        <v>181.35</v>
      </c>
      <c r="U1522">
        <v>9</v>
      </c>
      <c r="V1522">
        <v>0</v>
      </c>
      <c r="W1522">
        <v>48.964500000000001</v>
      </c>
    </row>
    <row r="1523" spans="1:23" x14ac:dyDescent="0.3">
      <c r="A1523">
        <v>3319</v>
      </c>
      <c r="B1523" t="s">
        <v>5293</v>
      </c>
      <c r="C1523" s="12">
        <v>42317</v>
      </c>
      <c r="D1523" s="15">
        <f t="shared" si="46"/>
        <v>2015</v>
      </c>
      <c r="E1523" s="15">
        <f t="shared" si="47"/>
        <v>11</v>
      </c>
      <c r="F1523" s="14" t="s">
        <v>2982</v>
      </c>
      <c r="G1523" t="s">
        <v>51</v>
      </c>
      <c r="H1523" t="s">
        <v>489</v>
      </c>
      <c r="I1523" t="s">
        <v>490</v>
      </c>
      <c r="J1523" t="s">
        <v>25</v>
      </c>
      <c r="K1523" t="s">
        <v>26</v>
      </c>
      <c r="L1523" t="s">
        <v>718</v>
      </c>
      <c r="M1523" t="s">
        <v>43</v>
      </c>
      <c r="N1523">
        <v>92374</v>
      </c>
      <c r="O1523" t="s">
        <v>44</v>
      </c>
      <c r="P1523" t="s">
        <v>4043</v>
      </c>
      <c r="Q1523" t="s">
        <v>46</v>
      </c>
      <c r="R1523" t="s">
        <v>47</v>
      </c>
      <c r="S1523" t="s">
        <v>4044</v>
      </c>
      <c r="T1523">
        <v>8.64</v>
      </c>
      <c r="U1523">
        <v>3</v>
      </c>
      <c r="V1523">
        <v>0</v>
      </c>
      <c r="W1523">
        <v>4.2336</v>
      </c>
    </row>
    <row r="1524" spans="1:23" x14ac:dyDescent="0.3">
      <c r="A1524">
        <v>6673</v>
      </c>
      <c r="B1524" t="s">
        <v>6625</v>
      </c>
      <c r="C1524" s="12">
        <v>42317</v>
      </c>
      <c r="D1524" s="15">
        <f t="shared" si="46"/>
        <v>2015</v>
      </c>
      <c r="E1524" s="15">
        <f t="shared" si="47"/>
        <v>11</v>
      </c>
      <c r="F1524" s="14" t="s">
        <v>6626</v>
      </c>
      <c r="G1524" t="s">
        <v>51</v>
      </c>
      <c r="H1524" t="s">
        <v>914</v>
      </c>
      <c r="I1524" t="s">
        <v>915</v>
      </c>
      <c r="J1524" t="s">
        <v>41</v>
      </c>
      <c r="K1524" t="s">
        <v>26</v>
      </c>
      <c r="L1524" t="s">
        <v>886</v>
      </c>
      <c r="M1524" t="s">
        <v>43</v>
      </c>
      <c r="N1524">
        <v>92024</v>
      </c>
      <c r="O1524" t="s">
        <v>44</v>
      </c>
      <c r="P1524" t="s">
        <v>461</v>
      </c>
      <c r="Q1524" t="s">
        <v>46</v>
      </c>
      <c r="R1524" t="s">
        <v>70</v>
      </c>
      <c r="S1524" t="s">
        <v>462</v>
      </c>
      <c r="T1524">
        <v>265.86</v>
      </c>
      <c r="U1524">
        <v>7</v>
      </c>
      <c r="V1524">
        <v>0</v>
      </c>
      <c r="W1524">
        <v>79.757999999999996</v>
      </c>
    </row>
    <row r="1525" spans="1:23" x14ac:dyDescent="0.3">
      <c r="A1525">
        <v>8026</v>
      </c>
      <c r="B1525" t="s">
        <v>6950</v>
      </c>
      <c r="C1525" s="12">
        <v>42317</v>
      </c>
      <c r="D1525" s="15">
        <f t="shared" si="46"/>
        <v>2015</v>
      </c>
      <c r="E1525" s="15">
        <f t="shared" si="47"/>
        <v>11</v>
      </c>
      <c r="F1525" s="14" t="s">
        <v>2982</v>
      </c>
      <c r="G1525" t="s">
        <v>22</v>
      </c>
      <c r="H1525" t="s">
        <v>6232</v>
      </c>
      <c r="I1525" t="s">
        <v>6233</v>
      </c>
      <c r="J1525" t="s">
        <v>41</v>
      </c>
      <c r="K1525" t="s">
        <v>26</v>
      </c>
      <c r="L1525" t="s">
        <v>250</v>
      </c>
      <c r="M1525" t="s">
        <v>251</v>
      </c>
      <c r="N1525">
        <v>10035</v>
      </c>
      <c r="O1525" t="s">
        <v>147</v>
      </c>
      <c r="P1525" t="s">
        <v>6704</v>
      </c>
      <c r="Q1525" t="s">
        <v>31</v>
      </c>
      <c r="R1525" t="s">
        <v>67</v>
      </c>
      <c r="S1525" t="s">
        <v>6705</v>
      </c>
      <c r="T1525">
        <v>210.68</v>
      </c>
      <c r="U1525">
        <v>2</v>
      </c>
      <c r="V1525">
        <v>0</v>
      </c>
      <c r="W1525">
        <v>50.563200000000002</v>
      </c>
    </row>
    <row r="1526" spans="1:23" x14ac:dyDescent="0.3">
      <c r="A1526">
        <v>8027</v>
      </c>
      <c r="B1526" t="s">
        <v>6950</v>
      </c>
      <c r="C1526" s="12">
        <v>42317</v>
      </c>
      <c r="D1526" s="15">
        <f t="shared" si="46"/>
        <v>2015</v>
      </c>
      <c r="E1526" s="15">
        <f t="shared" si="47"/>
        <v>11</v>
      </c>
      <c r="F1526" s="14" t="s">
        <v>2982</v>
      </c>
      <c r="G1526" t="s">
        <v>22</v>
      </c>
      <c r="H1526" t="s">
        <v>6232</v>
      </c>
      <c r="I1526" t="s">
        <v>6233</v>
      </c>
      <c r="J1526" t="s">
        <v>41</v>
      </c>
      <c r="K1526" t="s">
        <v>26</v>
      </c>
      <c r="L1526" t="s">
        <v>250</v>
      </c>
      <c r="M1526" t="s">
        <v>251</v>
      </c>
      <c r="N1526">
        <v>10035</v>
      </c>
      <c r="O1526" t="s">
        <v>147</v>
      </c>
      <c r="P1526" t="s">
        <v>6826</v>
      </c>
      <c r="Q1526" t="s">
        <v>46</v>
      </c>
      <c r="R1526" t="s">
        <v>60</v>
      </c>
      <c r="S1526" t="s">
        <v>6827</v>
      </c>
      <c r="T1526">
        <v>78.8</v>
      </c>
      <c r="U1526">
        <v>1</v>
      </c>
      <c r="V1526">
        <v>0</v>
      </c>
      <c r="W1526">
        <v>1.5760000000000001</v>
      </c>
    </row>
    <row r="1527" spans="1:23" x14ac:dyDescent="0.3">
      <c r="A1527">
        <v>8028</v>
      </c>
      <c r="B1527" t="s">
        <v>6950</v>
      </c>
      <c r="C1527" s="12">
        <v>42317</v>
      </c>
      <c r="D1527" s="15">
        <f t="shared" si="46"/>
        <v>2015</v>
      </c>
      <c r="E1527" s="15">
        <f t="shared" si="47"/>
        <v>11</v>
      </c>
      <c r="F1527" s="14" t="s">
        <v>2982</v>
      </c>
      <c r="G1527" t="s">
        <v>22</v>
      </c>
      <c r="H1527" t="s">
        <v>6232</v>
      </c>
      <c r="I1527" t="s">
        <v>6233</v>
      </c>
      <c r="J1527" t="s">
        <v>41</v>
      </c>
      <c r="K1527" t="s">
        <v>26</v>
      </c>
      <c r="L1527" t="s">
        <v>250</v>
      </c>
      <c r="M1527" t="s">
        <v>251</v>
      </c>
      <c r="N1527">
        <v>10035</v>
      </c>
      <c r="O1527" t="s">
        <v>147</v>
      </c>
      <c r="P1527" t="s">
        <v>372</v>
      </c>
      <c r="Q1527" t="s">
        <v>73</v>
      </c>
      <c r="R1527" t="s">
        <v>157</v>
      </c>
      <c r="S1527" t="s">
        <v>373</v>
      </c>
      <c r="T1527">
        <v>19.989999999999998</v>
      </c>
      <c r="U1527">
        <v>1</v>
      </c>
      <c r="V1527">
        <v>0</v>
      </c>
      <c r="W1527">
        <v>6.7965999999999998</v>
      </c>
    </row>
    <row r="1528" spans="1:23" x14ac:dyDescent="0.3">
      <c r="A1528">
        <v>8029</v>
      </c>
      <c r="B1528" t="s">
        <v>6950</v>
      </c>
      <c r="C1528" s="12">
        <v>42317</v>
      </c>
      <c r="D1528" s="15">
        <f t="shared" si="46"/>
        <v>2015</v>
      </c>
      <c r="E1528" s="15">
        <f t="shared" si="47"/>
        <v>11</v>
      </c>
      <c r="F1528" s="14" t="s">
        <v>2982</v>
      </c>
      <c r="G1528" t="s">
        <v>22</v>
      </c>
      <c r="H1528" t="s">
        <v>6232</v>
      </c>
      <c r="I1528" t="s">
        <v>6233</v>
      </c>
      <c r="J1528" t="s">
        <v>41</v>
      </c>
      <c r="K1528" t="s">
        <v>26</v>
      </c>
      <c r="L1528" t="s">
        <v>250</v>
      </c>
      <c r="M1528" t="s">
        <v>251</v>
      </c>
      <c r="N1528">
        <v>10035</v>
      </c>
      <c r="O1528" t="s">
        <v>147</v>
      </c>
      <c r="P1528" t="s">
        <v>5857</v>
      </c>
      <c r="Q1528" t="s">
        <v>46</v>
      </c>
      <c r="R1528" t="s">
        <v>60</v>
      </c>
      <c r="S1528" t="s">
        <v>5858</v>
      </c>
      <c r="T1528">
        <v>772.68</v>
      </c>
      <c r="U1528">
        <v>4</v>
      </c>
      <c r="V1528">
        <v>0</v>
      </c>
      <c r="W1528">
        <v>108.1752</v>
      </c>
    </row>
    <row r="1529" spans="1:23" x14ac:dyDescent="0.3">
      <c r="A1529">
        <v>8550</v>
      </c>
      <c r="B1529" t="s">
        <v>7103</v>
      </c>
      <c r="C1529" s="12">
        <v>42317</v>
      </c>
      <c r="D1529" s="15">
        <f t="shared" si="46"/>
        <v>2015</v>
      </c>
      <c r="E1529" s="15">
        <f t="shared" si="47"/>
        <v>11</v>
      </c>
      <c r="F1529" s="14">
        <v>42347</v>
      </c>
      <c r="G1529" t="s">
        <v>182</v>
      </c>
      <c r="H1529" t="s">
        <v>2449</v>
      </c>
      <c r="I1529" t="s">
        <v>2450</v>
      </c>
      <c r="J1529" t="s">
        <v>41</v>
      </c>
      <c r="K1529" t="s">
        <v>26</v>
      </c>
      <c r="L1529" t="s">
        <v>430</v>
      </c>
      <c r="M1529" t="s">
        <v>431</v>
      </c>
      <c r="N1529">
        <v>80013</v>
      </c>
      <c r="O1529" t="s">
        <v>44</v>
      </c>
      <c r="P1529" t="s">
        <v>1557</v>
      </c>
      <c r="Q1529" t="s">
        <v>31</v>
      </c>
      <c r="R1529" t="s">
        <v>67</v>
      </c>
      <c r="S1529" t="s">
        <v>1558</v>
      </c>
      <c r="T1529">
        <v>24.64</v>
      </c>
      <c r="U1529">
        <v>4</v>
      </c>
      <c r="V1529">
        <v>0.2</v>
      </c>
      <c r="W1529">
        <v>4.0039999999999996</v>
      </c>
    </row>
    <row r="1530" spans="1:23" x14ac:dyDescent="0.3">
      <c r="A1530">
        <v>8861</v>
      </c>
      <c r="B1530" t="s">
        <v>7172</v>
      </c>
      <c r="C1530" s="12">
        <v>42317</v>
      </c>
      <c r="D1530" s="15">
        <f t="shared" si="46"/>
        <v>2015</v>
      </c>
      <c r="E1530" s="15">
        <f t="shared" si="47"/>
        <v>11</v>
      </c>
      <c r="F1530" s="14" t="s">
        <v>1754</v>
      </c>
      <c r="G1530" t="s">
        <v>51</v>
      </c>
      <c r="H1530" t="s">
        <v>2778</v>
      </c>
      <c r="I1530" t="s">
        <v>2779</v>
      </c>
      <c r="J1530" t="s">
        <v>103</v>
      </c>
      <c r="K1530" t="s">
        <v>26</v>
      </c>
      <c r="L1530" t="s">
        <v>4105</v>
      </c>
      <c r="M1530" t="s">
        <v>729</v>
      </c>
      <c r="N1530">
        <v>7501</v>
      </c>
      <c r="O1530" t="s">
        <v>147</v>
      </c>
      <c r="P1530" t="s">
        <v>5832</v>
      </c>
      <c r="Q1530" t="s">
        <v>46</v>
      </c>
      <c r="R1530" t="s">
        <v>47</v>
      </c>
      <c r="S1530" t="s">
        <v>5833</v>
      </c>
      <c r="T1530">
        <v>31.05</v>
      </c>
      <c r="U1530">
        <v>3</v>
      </c>
      <c r="V1530">
        <v>0</v>
      </c>
      <c r="W1530">
        <v>14.904</v>
      </c>
    </row>
    <row r="1531" spans="1:23" x14ac:dyDescent="0.3">
      <c r="A1531">
        <v>8862</v>
      </c>
      <c r="B1531" t="s">
        <v>7172</v>
      </c>
      <c r="C1531" s="12">
        <v>42317</v>
      </c>
      <c r="D1531" s="15">
        <f t="shared" si="46"/>
        <v>2015</v>
      </c>
      <c r="E1531" s="15">
        <f t="shared" si="47"/>
        <v>11</v>
      </c>
      <c r="F1531" s="14" t="s">
        <v>1754</v>
      </c>
      <c r="G1531" t="s">
        <v>51</v>
      </c>
      <c r="H1531" t="s">
        <v>2778</v>
      </c>
      <c r="I1531" t="s">
        <v>2779</v>
      </c>
      <c r="J1531" t="s">
        <v>103</v>
      </c>
      <c r="K1531" t="s">
        <v>26</v>
      </c>
      <c r="L1531" t="s">
        <v>4105</v>
      </c>
      <c r="M1531" t="s">
        <v>729</v>
      </c>
      <c r="N1531">
        <v>7501</v>
      </c>
      <c r="O1531" t="s">
        <v>147</v>
      </c>
      <c r="P1531" t="s">
        <v>4601</v>
      </c>
      <c r="Q1531" t="s">
        <v>31</v>
      </c>
      <c r="R1531" t="s">
        <v>67</v>
      </c>
      <c r="S1531" t="s">
        <v>4602</v>
      </c>
      <c r="T1531">
        <v>8.92</v>
      </c>
      <c r="U1531">
        <v>4</v>
      </c>
      <c r="V1531">
        <v>0</v>
      </c>
      <c r="W1531">
        <v>3.9247999999999998</v>
      </c>
    </row>
    <row r="1532" spans="1:23" x14ac:dyDescent="0.3">
      <c r="A1532">
        <v>8863</v>
      </c>
      <c r="B1532" t="s">
        <v>7172</v>
      </c>
      <c r="C1532" s="12">
        <v>42317</v>
      </c>
      <c r="D1532" s="15">
        <f t="shared" si="46"/>
        <v>2015</v>
      </c>
      <c r="E1532" s="15">
        <f t="shared" si="47"/>
        <v>11</v>
      </c>
      <c r="F1532" s="14" t="s">
        <v>1754</v>
      </c>
      <c r="G1532" t="s">
        <v>51</v>
      </c>
      <c r="H1532" t="s">
        <v>2778</v>
      </c>
      <c r="I1532" t="s">
        <v>2779</v>
      </c>
      <c r="J1532" t="s">
        <v>103</v>
      </c>
      <c r="K1532" t="s">
        <v>26</v>
      </c>
      <c r="L1532" t="s">
        <v>4105</v>
      </c>
      <c r="M1532" t="s">
        <v>729</v>
      </c>
      <c r="N1532">
        <v>7501</v>
      </c>
      <c r="O1532" t="s">
        <v>147</v>
      </c>
      <c r="P1532" t="s">
        <v>1008</v>
      </c>
      <c r="Q1532" t="s">
        <v>46</v>
      </c>
      <c r="R1532" t="s">
        <v>77</v>
      </c>
      <c r="S1532" t="s">
        <v>1009</v>
      </c>
      <c r="T1532">
        <v>209.6</v>
      </c>
      <c r="U1532">
        <v>4</v>
      </c>
      <c r="V1532">
        <v>0</v>
      </c>
      <c r="W1532">
        <v>96.415999999999997</v>
      </c>
    </row>
    <row r="1533" spans="1:23" x14ac:dyDescent="0.3">
      <c r="A1533">
        <v>8864</v>
      </c>
      <c r="B1533" t="s">
        <v>7172</v>
      </c>
      <c r="C1533" s="12">
        <v>42317</v>
      </c>
      <c r="D1533" s="15">
        <f t="shared" si="46"/>
        <v>2015</v>
      </c>
      <c r="E1533" s="15">
        <f t="shared" si="47"/>
        <v>11</v>
      </c>
      <c r="F1533" s="14" t="s">
        <v>1754</v>
      </c>
      <c r="G1533" t="s">
        <v>51</v>
      </c>
      <c r="H1533" t="s">
        <v>2778</v>
      </c>
      <c r="I1533" t="s">
        <v>2779</v>
      </c>
      <c r="J1533" t="s">
        <v>103</v>
      </c>
      <c r="K1533" t="s">
        <v>26</v>
      </c>
      <c r="L1533" t="s">
        <v>4105</v>
      </c>
      <c r="M1533" t="s">
        <v>729</v>
      </c>
      <c r="N1533">
        <v>7501</v>
      </c>
      <c r="O1533" t="s">
        <v>147</v>
      </c>
      <c r="P1533" t="s">
        <v>3806</v>
      </c>
      <c r="Q1533" t="s">
        <v>46</v>
      </c>
      <c r="R1533" t="s">
        <v>80</v>
      </c>
      <c r="S1533" t="s">
        <v>3807</v>
      </c>
      <c r="T1533">
        <v>111.04</v>
      </c>
      <c r="U1533">
        <v>4</v>
      </c>
      <c r="V1533">
        <v>0</v>
      </c>
      <c r="W1533">
        <v>29.980799999999999</v>
      </c>
    </row>
    <row r="1534" spans="1:23" x14ac:dyDescent="0.3">
      <c r="A1534">
        <v>8865</v>
      </c>
      <c r="B1534" t="s">
        <v>7172</v>
      </c>
      <c r="C1534" s="12">
        <v>42317</v>
      </c>
      <c r="D1534" s="15">
        <f t="shared" si="46"/>
        <v>2015</v>
      </c>
      <c r="E1534" s="15">
        <f t="shared" si="47"/>
        <v>11</v>
      </c>
      <c r="F1534" s="14" t="s">
        <v>1754</v>
      </c>
      <c r="G1534" t="s">
        <v>51</v>
      </c>
      <c r="H1534" t="s">
        <v>2778</v>
      </c>
      <c r="I1534" t="s">
        <v>2779</v>
      </c>
      <c r="J1534" t="s">
        <v>103</v>
      </c>
      <c r="K1534" t="s">
        <v>26</v>
      </c>
      <c r="L1534" t="s">
        <v>4105</v>
      </c>
      <c r="M1534" t="s">
        <v>729</v>
      </c>
      <c r="N1534">
        <v>7501</v>
      </c>
      <c r="O1534" t="s">
        <v>147</v>
      </c>
      <c r="P1534" t="s">
        <v>5814</v>
      </c>
      <c r="Q1534" t="s">
        <v>46</v>
      </c>
      <c r="R1534" t="s">
        <v>92</v>
      </c>
      <c r="S1534" t="s">
        <v>5815</v>
      </c>
      <c r="T1534">
        <v>38.880000000000003</v>
      </c>
      <c r="U1534">
        <v>6</v>
      </c>
      <c r="V1534">
        <v>0</v>
      </c>
      <c r="W1534">
        <v>18.662400000000002</v>
      </c>
    </row>
    <row r="1535" spans="1:23" x14ac:dyDescent="0.3">
      <c r="A1535">
        <v>4</v>
      </c>
      <c r="B1535" t="s">
        <v>49</v>
      </c>
      <c r="C1535" s="12">
        <v>42318</v>
      </c>
      <c r="D1535" s="15">
        <f t="shared" si="46"/>
        <v>2015</v>
      </c>
      <c r="E1535" s="15">
        <f t="shared" si="47"/>
        <v>11</v>
      </c>
      <c r="F1535" s="13" t="s">
        <v>50</v>
      </c>
      <c r="G1535" t="s">
        <v>51</v>
      </c>
      <c r="H1535" t="s">
        <v>52</v>
      </c>
      <c r="I1535" t="s">
        <v>53</v>
      </c>
      <c r="J1535" t="s">
        <v>25</v>
      </c>
      <c r="K1535" t="s">
        <v>26</v>
      </c>
      <c r="L1535" t="s">
        <v>54</v>
      </c>
      <c r="M1535" t="s">
        <v>55</v>
      </c>
      <c r="N1535">
        <v>33311</v>
      </c>
      <c r="O1535" t="s">
        <v>29</v>
      </c>
      <c r="P1535" t="s">
        <v>56</v>
      </c>
      <c r="Q1535" t="s">
        <v>31</v>
      </c>
      <c r="R1535" t="s">
        <v>57</v>
      </c>
      <c r="S1535" t="s">
        <v>58</v>
      </c>
      <c r="T1535">
        <v>957.57749999999999</v>
      </c>
      <c r="U1535">
        <v>5</v>
      </c>
      <c r="V1535">
        <v>0.45</v>
      </c>
      <c r="W1535">
        <v>-383.03100000000001</v>
      </c>
    </row>
    <row r="1536" spans="1:23" x14ac:dyDescent="0.3">
      <c r="A1536">
        <v>5</v>
      </c>
      <c r="B1536" t="s">
        <v>49</v>
      </c>
      <c r="C1536" s="12">
        <v>42318</v>
      </c>
      <c r="D1536" s="15">
        <f t="shared" si="46"/>
        <v>2015</v>
      </c>
      <c r="E1536" s="15">
        <f t="shared" si="47"/>
        <v>11</v>
      </c>
      <c r="F1536" s="13" t="s">
        <v>50</v>
      </c>
      <c r="G1536" t="s">
        <v>51</v>
      </c>
      <c r="H1536" t="s">
        <v>52</v>
      </c>
      <c r="I1536" t="s">
        <v>53</v>
      </c>
      <c r="J1536" t="s">
        <v>25</v>
      </c>
      <c r="K1536" t="s">
        <v>26</v>
      </c>
      <c r="L1536" t="s">
        <v>54</v>
      </c>
      <c r="M1536" t="s">
        <v>55</v>
      </c>
      <c r="N1536">
        <v>33311</v>
      </c>
      <c r="O1536" t="s">
        <v>29</v>
      </c>
      <c r="P1536" t="s">
        <v>59</v>
      </c>
      <c r="Q1536" t="s">
        <v>46</v>
      </c>
      <c r="R1536" t="s">
        <v>60</v>
      </c>
      <c r="S1536" t="s">
        <v>61</v>
      </c>
      <c r="T1536">
        <v>22.367999999999999</v>
      </c>
      <c r="U1536">
        <v>2</v>
      </c>
      <c r="V1536">
        <v>0.2</v>
      </c>
      <c r="W1536">
        <v>2.5164</v>
      </c>
    </row>
    <row r="1537" spans="1:23" x14ac:dyDescent="0.3">
      <c r="A1537">
        <v>5345</v>
      </c>
      <c r="B1537" t="s">
        <v>6217</v>
      </c>
      <c r="C1537" s="12">
        <v>42318</v>
      </c>
      <c r="D1537" s="15">
        <f t="shared" si="46"/>
        <v>2015</v>
      </c>
      <c r="E1537" s="15">
        <f t="shared" si="47"/>
        <v>11</v>
      </c>
      <c r="F1537" s="14" t="s">
        <v>2329</v>
      </c>
      <c r="G1537" t="s">
        <v>22</v>
      </c>
      <c r="H1537" t="s">
        <v>1038</v>
      </c>
      <c r="I1537" t="s">
        <v>1039</v>
      </c>
      <c r="J1537" t="s">
        <v>25</v>
      </c>
      <c r="K1537" t="s">
        <v>26</v>
      </c>
      <c r="L1537" t="s">
        <v>371</v>
      </c>
      <c r="M1537" t="s">
        <v>251</v>
      </c>
      <c r="N1537">
        <v>14609</v>
      </c>
      <c r="O1537" t="s">
        <v>147</v>
      </c>
      <c r="P1537" t="s">
        <v>4661</v>
      </c>
      <c r="Q1537" t="s">
        <v>73</v>
      </c>
      <c r="R1537" t="s">
        <v>157</v>
      </c>
      <c r="S1537" t="s">
        <v>5467</v>
      </c>
      <c r="T1537">
        <v>31.95</v>
      </c>
      <c r="U1537">
        <v>1</v>
      </c>
      <c r="V1537">
        <v>0</v>
      </c>
      <c r="W1537">
        <v>2.2364999999999999</v>
      </c>
    </row>
    <row r="1538" spans="1:23" x14ac:dyDescent="0.3">
      <c r="A1538">
        <v>9314</v>
      </c>
      <c r="B1538" t="s">
        <v>7283</v>
      </c>
      <c r="C1538" s="12">
        <v>42319</v>
      </c>
      <c r="D1538" s="15">
        <f t="shared" si="46"/>
        <v>2015</v>
      </c>
      <c r="E1538" s="15">
        <f t="shared" si="47"/>
        <v>11</v>
      </c>
      <c r="F1538" s="14">
        <v>42319</v>
      </c>
      <c r="G1538" t="s">
        <v>1191</v>
      </c>
      <c r="H1538" t="s">
        <v>962</v>
      </c>
      <c r="I1538" t="s">
        <v>963</v>
      </c>
      <c r="J1538" t="s">
        <v>41</v>
      </c>
      <c r="K1538" t="s">
        <v>26</v>
      </c>
      <c r="L1538" t="s">
        <v>817</v>
      </c>
      <c r="M1538" t="s">
        <v>224</v>
      </c>
      <c r="N1538">
        <v>48234</v>
      </c>
      <c r="O1538" t="s">
        <v>106</v>
      </c>
      <c r="P1538" t="s">
        <v>210</v>
      </c>
      <c r="Q1538" t="s">
        <v>46</v>
      </c>
      <c r="R1538" t="s">
        <v>60</v>
      </c>
      <c r="S1538" t="s">
        <v>211</v>
      </c>
      <c r="T1538">
        <v>418.32</v>
      </c>
      <c r="U1538">
        <v>7</v>
      </c>
      <c r="V1538">
        <v>0</v>
      </c>
      <c r="W1538">
        <v>117.1296</v>
      </c>
    </row>
    <row r="1539" spans="1:23" x14ac:dyDescent="0.3">
      <c r="A1539">
        <v>9315</v>
      </c>
      <c r="B1539" t="s">
        <v>7283</v>
      </c>
      <c r="C1539" s="12">
        <v>42319</v>
      </c>
      <c r="D1539" s="15">
        <f t="shared" ref="D1539:D1602" si="48">YEAR(C1539)</f>
        <v>2015</v>
      </c>
      <c r="E1539" s="15">
        <f t="shared" ref="E1539:E1602" si="49">MONTH(C1539)</f>
        <v>11</v>
      </c>
      <c r="F1539" s="14">
        <v>42319</v>
      </c>
      <c r="G1539" t="s">
        <v>1191</v>
      </c>
      <c r="H1539" t="s">
        <v>962</v>
      </c>
      <c r="I1539" t="s">
        <v>963</v>
      </c>
      <c r="J1539" t="s">
        <v>41</v>
      </c>
      <c r="K1539" t="s">
        <v>26</v>
      </c>
      <c r="L1539" t="s">
        <v>817</v>
      </c>
      <c r="M1539" t="s">
        <v>224</v>
      </c>
      <c r="N1539">
        <v>48234</v>
      </c>
      <c r="O1539" t="s">
        <v>106</v>
      </c>
      <c r="P1539" t="s">
        <v>107</v>
      </c>
      <c r="Q1539" t="s">
        <v>46</v>
      </c>
      <c r="R1539" t="s">
        <v>80</v>
      </c>
      <c r="S1539" t="s">
        <v>108</v>
      </c>
      <c r="T1539">
        <v>123.858</v>
      </c>
      <c r="U1539">
        <v>2</v>
      </c>
      <c r="V1539">
        <v>0.1</v>
      </c>
      <c r="W1539">
        <v>46.790799999999997</v>
      </c>
    </row>
    <row r="1540" spans="1:23" x14ac:dyDescent="0.3">
      <c r="A1540">
        <v>1674</v>
      </c>
      <c r="B1540" t="s">
        <v>3753</v>
      </c>
      <c r="C1540" s="12">
        <v>42320</v>
      </c>
      <c r="D1540" s="15">
        <f t="shared" si="48"/>
        <v>2015</v>
      </c>
      <c r="E1540" s="15">
        <f t="shared" si="49"/>
        <v>11</v>
      </c>
      <c r="F1540" s="14">
        <v>42350</v>
      </c>
      <c r="G1540" t="s">
        <v>182</v>
      </c>
      <c r="H1540" t="s">
        <v>3754</v>
      </c>
      <c r="I1540" t="s">
        <v>3755</v>
      </c>
      <c r="J1540" t="s">
        <v>25</v>
      </c>
      <c r="K1540" t="s">
        <v>26</v>
      </c>
      <c r="L1540" t="s">
        <v>3756</v>
      </c>
      <c r="M1540" t="s">
        <v>301</v>
      </c>
      <c r="N1540">
        <v>23434</v>
      </c>
      <c r="O1540" t="s">
        <v>29</v>
      </c>
      <c r="P1540" t="s">
        <v>1779</v>
      </c>
      <c r="Q1540" t="s">
        <v>46</v>
      </c>
      <c r="R1540" t="s">
        <v>47</v>
      </c>
      <c r="S1540" t="s">
        <v>1780</v>
      </c>
      <c r="T1540">
        <v>196.62</v>
      </c>
      <c r="U1540">
        <v>2</v>
      </c>
      <c r="V1540">
        <v>0</v>
      </c>
      <c r="W1540">
        <v>96.343800000000002</v>
      </c>
    </row>
    <row r="1541" spans="1:23" x14ac:dyDescent="0.3">
      <c r="A1541">
        <v>2012</v>
      </c>
      <c r="B1541" t="s">
        <v>4154</v>
      </c>
      <c r="C1541" s="12">
        <v>42320</v>
      </c>
      <c r="D1541" s="15">
        <f t="shared" si="48"/>
        <v>2015</v>
      </c>
      <c r="E1541" s="15">
        <f t="shared" si="49"/>
        <v>11</v>
      </c>
      <c r="F1541" s="14">
        <v>42320</v>
      </c>
      <c r="G1541" t="s">
        <v>1191</v>
      </c>
      <c r="H1541" t="s">
        <v>4155</v>
      </c>
      <c r="I1541" t="s">
        <v>4156</v>
      </c>
      <c r="J1541" t="s">
        <v>25</v>
      </c>
      <c r="K1541" t="s">
        <v>26</v>
      </c>
      <c r="L1541" t="s">
        <v>178</v>
      </c>
      <c r="M1541" t="s">
        <v>105</v>
      </c>
      <c r="N1541">
        <v>77041</v>
      </c>
      <c r="O1541" t="s">
        <v>106</v>
      </c>
      <c r="P1541" t="s">
        <v>2059</v>
      </c>
      <c r="Q1541" t="s">
        <v>73</v>
      </c>
      <c r="R1541" t="s">
        <v>157</v>
      </c>
      <c r="S1541" t="s">
        <v>2060</v>
      </c>
      <c r="T1541">
        <v>159.98400000000001</v>
      </c>
      <c r="U1541">
        <v>2</v>
      </c>
      <c r="V1541">
        <v>0.2</v>
      </c>
      <c r="W1541">
        <v>35.996400000000001</v>
      </c>
    </row>
    <row r="1542" spans="1:23" x14ac:dyDescent="0.3">
      <c r="A1542">
        <v>2013</v>
      </c>
      <c r="B1542" t="s">
        <v>4154</v>
      </c>
      <c r="C1542" s="12">
        <v>42320</v>
      </c>
      <c r="D1542" s="15">
        <f t="shared" si="48"/>
        <v>2015</v>
      </c>
      <c r="E1542" s="15">
        <f t="shared" si="49"/>
        <v>11</v>
      </c>
      <c r="F1542" s="14">
        <v>42320</v>
      </c>
      <c r="G1542" t="s">
        <v>1191</v>
      </c>
      <c r="H1542" t="s">
        <v>4155</v>
      </c>
      <c r="I1542" t="s">
        <v>4156</v>
      </c>
      <c r="J1542" t="s">
        <v>25</v>
      </c>
      <c r="K1542" t="s">
        <v>26</v>
      </c>
      <c r="L1542" t="s">
        <v>178</v>
      </c>
      <c r="M1542" t="s">
        <v>105</v>
      </c>
      <c r="N1542">
        <v>77041</v>
      </c>
      <c r="O1542" t="s">
        <v>106</v>
      </c>
      <c r="P1542" t="s">
        <v>4157</v>
      </c>
      <c r="Q1542" t="s">
        <v>46</v>
      </c>
      <c r="R1542" t="s">
        <v>60</v>
      </c>
      <c r="S1542" t="s">
        <v>4158</v>
      </c>
      <c r="T1542">
        <v>46.344000000000001</v>
      </c>
      <c r="U1542">
        <v>3</v>
      </c>
      <c r="V1542">
        <v>0.2</v>
      </c>
      <c r="W1542">
        <v>4.6344000000000003</v>
      </c>
    </row>
    <row r="1543" spans="1:23" x14ac:dyDescent="0.3">
      <c r="A1543">
        <v>2711</v>
      </c>
      <c r="B1543" t="s">
        <v>4831</v>
      </c>
      <c r="C1543" s="12">
        <v>42320</v>
      </c>
      <c r="D1543" s="15">
        <f t="shared" si="48"/>
        <v>2015</v>
      </c>
      <c r="E1543" s="15">
        <f t="shared" si="49"/>
        <v>11</v>
      </c>
      <c r="F1543" s="14" t="s">
        <v>668</v>
      </c>
      <c r="G1543" t="s">
        <v>51</v>
      </c>
      <c r="H1543" t="s">
        <v>3527</v>
      </c>
      <c r="I1543" t="s">
        <v>3528</v>
      </c>
      <c r="J1543" t="s">
        <v>25</v>
      </c>
      <c r="K1543" t="s">
        <v>26</v>
      </c>
      <c r="L1543" t="s">
        <v>1387</v>
      </c>
      <c r="M1543" t="s">
        <v>55</v>
      </c>
      <c r="N1543">
        <v>32216</v>
      </c>
      <c r="O1543" t="s">
        <v>29</v>
      </c>
      <c r="P1543" t="s">
        <v>1452</v>
      </c>
      <c r="Q1543" t="s">
        <v>46</v>
      </c>
      <c r="R1543" t="s">
        <v>77</v>
      </c>
      <c r="S1543" t="s">
        <v>1453</v>
      </c>
      <c r="T1543">
        <v>12.827999999999999</v>
      </c>
      <c r="U1543">
        <v>2</v>
      </c>
      <c r="V1543">
        <v>0.7</v>
      </c>
      <c r="W1543">
        <v>-8.9795999999999996</v>
      </c>
    </row>
    <row r="1544" spans="1:23" x14ac:dyDescent="0.3">
      <c r="A1544">
        <v>4785</v>
      </c>
      <c r="B1544" t="s">
        <v>6006</v>
      </c>
      <c r="C1544" s="12">
        <v>42320</v>
      </c>
      <c r="D1544" s="15">
        <f t="shared" si="48"/>
        <v>2015</v>
      </c>
      <c r="E1544" s="15">
        <f t="shared" si="49"/>
        <v>11</v>
      </c>
      <c r="F1544" s="14" t="s">
        <v>2209</v>
      </c>
      <c r="G1544" t="s">
        <v>51</v>
      </c>
      <c r="H1544" t="s">
        <v>95</v>
      </c>
      <c r="I1544" t="s">
        <v>96</v>
      </c>
      <c r="J1544" t="s">
        <v>25</v>
      </c>
      <c r="K1544" t="s">
        <v>26</v>
      </c>
      <c r="L1544" t="s">
        <v>1002</v>
      </c>
      <c r="M1544" t="s">
        <v>431</v>
      </c>
      <c r="N1544">
        <v>80906</v>
      </c>
      <c r="O1544" t="s">
        <v>44</v>
      </c>
      <c r="P1544" t="s">
        <v>4619</v>
      </c>
      <c r="Q1544" t="s">
        <v>46</v>
      </c>
      <c r="R1544" t="s">
        <v>70</v>
      </c>
      <c r="S1544" t="s">
        <v>4620</v>
      </c>
      <c r="T1544">
        <v>13.12</v>
      </c>
      <c r="U1544">
        <v>5</v>
      </c>
      <c r="V1544">
        <v>0.2</v>
      </c>
      <c r="W1544">
        <v>1.1479999999999999</v>
      </c>
    </row>
    <row r="1545" spans="1:23" x14ac:dyDescent="0.3">
      <c r="A1545">
        <v>4786</v>
      </c>
      <c r="B1545" t="s">
        <v>6006</v>
      </c>
      <c r="C1545" s="12">
        <v>42320</v>
      </c>
      <c r="D1545" s="15">
        <f t="shared" si="48"/>
        <v>2015</v>
      </c>
      <c r="E1545" s="15">
        <f t="shared" si="49"/>
        <v>11</v>
      </c>
      <c r="F1545" s="14" t="s">
        <v>2209</v>
      </c>
      <c r="G1545" t="s">
        <v>51</v>
      </c>
      <c r="H1545" t="s">
        <v>95</v>
      </c>
      <c r="I1545" t="s">
        <v>96</v>
      </c>
      <c r="J1545" t="s">
        <v>25</v>
      </c>
      <c r="K1545" t="s">
        <v>26</v>
      </c>
      <c r="L1545" t="s">
        <v>1002</v>
      </c>
      <c r="M1545" t="s">
        <v>431</v>
      </c>
      <c r="N1545">
        <v>80906</v>
      </c>
      <c r="O1545" t="s">
        <v>44</v>
      </c>
      <c r="P1545" t="s">
        <v>4673</v>
      </c>
      <c r="Q1545" t="s">
        <v>31</v>
      </c>
      <c r="R1545" t="s">
        <v>32</v>
      </c>
      <c r="S1545" t="s">
        <v>4674</v>
      </c>
      <c r="T1545">
        <v>69.575999999999993</v>
      </c>
      <c r="U1545">
        <v>4</v>
      </c>
      <c r="V1545">
        <v>0.7</v>
      </c>
      <c r="W1545">
        <v>-143.79040000000001</v>
      </c>
    </row>
    <row r="1546" spans="1:23" x14ac:dyDescent="0.3">
      <c r="A1546">
        <v>4787</v>
      </c>
      <c r="B1546" t="s">
        <v>6006</v>
      </c>
      <c r="C1546" s="12">
        <v>42320</v>
      </c>
      <c r="D1546" s="15">
        <f t="shared" si="48"/>
        <v>2015</v>
      </c>
      <c r="E1546" s="15">
        <f t="shared" si="49"/>
        <v>11</v>
      </c>
      <c r="F1546" s="14" t="s">
        <v>2209</v>
      </c>
      <c r="G1546" t="s">
        <v>51</v>
      </c>
      <c r="H1546" t="s">
        <v>95</v>
      </c>
      <c r="I1546" t="s">
        <v>96</v>
      </c>
      <c r="J1546" t="s">
        <v>25</v>
      </c>
      <c r="K1546" t="s">
        <v>26</v>
      </c>
      <c r="L1546" t="s">
        <v>1002</v>
      </c>
      <c r="M1546" t="s">
        <v>431</v>
      </c>
      <c r="N1546">
        <v>80906</v>
      </c>
      <c r="O1546" t="s">
        <v>44</v>
      </c>
      <c r="P1546" t="s">
        <v>2838</v>
      </c>
      <c r="Q1546" t="s">
        <v>46</v>
      </c>
      <c r="R1546" t="s">
        <v>70</v>
      </c>
      <c r="S1546" t="s">
        <v>2839</v>
      </c>
      <c r="T1546">
        <v>4.2240000000000002</v>
      </c>
      <c r="U1546">
        <v>3</v>
      </c>
      <c r="V1546">
        <v>0.2</v>
      </c>
      <c r="W1546">
        <v>0.47520000000000001</v>
      </c>
    </row>
    <row r="1547" spans="1:23" x14ac:dyDescent="0.3">
      <c r="A1547">
        <v>4788</v>
      </c>
      <c r="B1547" t="s">
        <v>6006</v>
      </c>
      <c r="C1547" s="12">
        <v>42320</v>
      </c>
      <c r="D1547" s="15">
        <f t="shared" si="48"/>
        <v>2015</v>
      </c>
      <c r="E1547" s="15">
        <f t="shared" si="49"/>
        <v>11</v>
      </c>
      <c r="F1547" s="14" t="s">
        <v>2209</v>
      </c>
      <c r="G1547" t="s">
        <v>51</v>
      </c>
      <c r="H1547" t="s">
        <v>95</v>
      </c>
      <c r="I1547" t="s">
        <v>96</v>
      </c>
      <c r="J1547" t="s">
        <v>25</v>
      </c>
      <c r="K1547" t="s">
        <v>26</v>
      </c>
      <c r="L1547" t="s">
        <v>1002</v>
      </c>
      <c r="M1547" t="s">
        <v>431</v>
      </c>
      <c r="N1547">
        <v>80906</v>
      </c>
      <c r="O1547" t="s">
        <v>44</v>
      </c>
      <c r="P1547" t="s">
        <v>6007</v>
      </c>
      <c r="Q1547" t="s">
        <v>73</v>
      </c>
      <c r="R1547" t="s">
        <v>157</v>
      </c>
      <c r="S1547" t="s">
        <v>6008</v>
      </c>
      <c r="T1547">
        <v>58.08</v>
      </c>
      <c r="U1547">
        <v>4</v>
      </c>
      <c r="V1547">
        <v>0.2</v>
      </c>
      <c r="W1547">
        <v>-6.5339999999999998</v>
      </c>
    </row>
    <row r="1548" spans="1:23" x14ac:dyDescent="0.3">
      <c r="A1548">
        <v>4789</v>
      </c>
      <c r="B1548" t="s">
        <v>6006</v>
      </c>
      <c r="C1548" s="12">
        <v>42320</v>
      </c>
      <c r="D1548" s="15">
        <f t="shared" si="48"/>
        <v>2015</v>
      </c>
      <c r="E1548" s="15">
        <f t="shared" si="49"/>
        <v>11</v>
      </c>
      <c r="F1548" s="14" t="s">
        <v>2209</v>
      </c>
      <c r="G1548" t="s">
        <v>51</v>
      </c>
      <c r="H1548" t="s">
        <v>95</v>
      </c>
      <c r="I1548" t="s">
        <v>96</v>
      </c>
      <c r="J1548" t="s">
        <v>25</v>
      </c>
      <c r="K1548" t="s">
        <v>26</v>
      </c>
      <c r="L1548" t="s">
        <v>1002</v>
      </c>
      <c r="M1548" t="s">
        <v>431</v>
      </c>
      <c r="N1548">
        <v>80906</v>
      </c>
      <c r="O1548" t="s">
        <v>44</v>
      </c>
      <c r="P1548" t="s">
        <v>3533</v>
      </c>
      <c r="Q1548" t="s">
        <v>31</v>
      </c>
      <c r="R1548" t="s">
        <v>67</v>
      </c>
      <c r="S1548" t="s">
        <v>3534</v>
      </c>
      <c r="T1548">
        <v>52.415999999999997</v>
      </c>
      <c r="U1548">
        <v>9</v>
      </c>
      <c r="V1548">
        <v>0.2</v>
      </c>
      <c r="W1548">
        <v>15.069599999999999</v>
      </c>
    </row>
    <row r="1549" spans="1:23" x14ac:dyDescent="0.3">
      <c r="A1549">
        <v>4790</v>
      </c>
      <c r="B1549" t="s">
        <v>6006</v>
      </c>
      <c r="C1549" s="12">
        <v>42320</v>
      </c>
      <c r="D1549" s="15">
        <f t="shared" si="48"/>
        <v>2015</v>
      </c>
      <c r="E1549" s="15">
        <f t="shared" si="49"/>
        <v>11</v>
      </c>
      <c r="F1549" s="14" t="s">
        <v>2209</v>
      </c>
      <c r="G1549" t="s">
        <v>51</v>
      </c>
      <c r="H1549" t="s">
        <v>95</v>
      </c>
      <c r="I1549" t="s">
        <v>96</v>
      </c>
      <c r="J1549" t="s">
        <v>25</v>
      </c>
      <c r="K1549" t="s">
        <v>26</v>
      </c>
      <c r="L1549" t="s">
        <v>1002</v>
      </c>
      <c r="M1549" t="s">
        <v>431</v>
      </c>
      <c r="N1549">
        <v>80906</v>
      </c>
      <c r="O1549" t="s">
        <v>44</v>
      </c>
      <c r="P1549" t="s">
        <v>3418</v>
      </c>
      <c r="Q1549" t="s">
        <v>31</v>
      </c>
      <c r="R1549" t="s">
        <v>67</v>
      </c>
      <c r="S1549" t="s">
        <v>3419</v>
      </c>
      <c r="T1549">
        <v>54.92</v>
      </c>
      <c r="U1549">
        <v>5</v>
      </c>
      <c r="V1549">
        <v>0.2</v>
      </c>
      <c r="W1549">
        <v>10.984</v>
      </c>
    </row>
    <row r="1550" spans="1:23" x14ac:dyDescent="0.3">
      <c r="A1550">
        <v>4791</v>
      </c>
      <c r="B1550" t="s">
        <v>6006</v>
      </c>
      <c r="C1550" s="12">
        <v>42320</v>
      </c>
      <c r="D1550" s="15">
        <f t="shared" si="48"/>
        <v>2015</v>
      </c>
      <c r="E1550" s="15">
        <f t="shared" si="49"/>
        <v>11</v>
      </c>
      <c r="F1550" s="14" t="s">
        <v>2209</v>
      </c>
      <c r="G1550" t="s">
        <v>51</v>
      </c>
      <c r="H1550" t="s">
        <v>95</v>
      </c>
      <c r="I1550" t="s">
        <v>96</v>
      </c>
      <c r="J1550" t="s">
        <v>25</v>
      </c>
      <c r="K1550" t="s">
        <v>26</v>
      </c>
      <c r="L1550" t="s">
        <v>1002</v>
      </c>
      <c r="M1550" t="s">
        <v>431</v>
      </c>
      <c r="N1550">
        <v>80906</v>
      </c>
      <c r="O1550" t="s">
        <v>44</v>
      </c>
      <c r="P1550" t="s">
        <v>4580</v>
      </c>
      <c r="Q1550" t="s">
        <v>31</v>
      </c>
      <c r="R1550" t="s">
        <v>57</v>
      </c>
      <c r="S1550" t="s">
        <v>4581</v>
      </c>
      <c r="T1550">
        <v>364.95</v>
      </c>
      <c r="U1550">
        <v>5</v>
      </c>
      <c r="V1550">
        <v>0.5</v>
      </c>
      <c r="W1550">
        <v>-248.166</v>
      </c>
    </row>
    <row r="1551" spans="1:23" x14ac:dyDescent="0.3">
      <c r="A1551">
        <v>4792</v>
      </c>
      <c r="B1551" t="s">
        <v>6006</v>
      </c>
      <c r="C1551" s="12">
        <v>42320</v>
      </c>
      <c r="D1551" s="15">
        <f t="shared" si="48"/>
        <v>2015</v>
      </c>
      <c r="E1551" s="15">
        <f t="shared" si="49"/>
        <v>11</v>
      </c>
      <c r="F1551" s="14" t="s">
        <v>2209</v>
      </c>
      <c r="G1551" t="s">
        <v>51</v>
      </c>
      <c r="H1551" t="s">
        <v>95</v>
      </c>
      <c r="I1551" t="s">
        <v>96</v>
      </c>
      <c r="J1551" t="s">
        <v>25</v>
      </c>
      <c r="K1551" t="s">
        <v>26</v>
      </c>
      <c r="L1551" t="s">
        <v>1002</v>
      </c>
      <c r="M1551" t="s">
        <v>431</v>
      </c>
      <c r="N1551">
        <v>80906</v>
      </c>
      <c r="O1551" t="s">
        <v>44</v>
      </c>
      <c r="P1551" t="s">
        <v>2690</v>
      </c>
      <c r="Q1551" t="s">
        <v>46</v>
      </c>
      <c r="R1551" t="s">
        <v>92</v>
      </c>
      <c r="S1551" t="s">
        <v>6009</v>
      </c>
      <c r="T1551">
        <v>85.055999999999997</v>
      </c>
      <c r="U1551">
        <v>3</v>
      </c>
      <c r="V1551">
        <v>0.2</v>
      </c>
      <c r="W1551">
        <v>28.706399999999999</v>
      </c>
    </row>
    <row r="1552" spans="1:23" x14ac:dyDescent="0.3">
      <c r="A1552">
        <v>4793</v>
      </c>
      <c r="B1552" t="s">
        <v>6006</v>
      </c>
      <c r="C1552" s="12">
        <v>42320</v>
      </c>
      <c r="D1552" s="15">
        <f t="shared" si="48"/>
        <v>2015</v>
      </c>
      <c r="E1552" s="15">
        <f t="shared" si="49"/>
        <v>11</v>
      </c>
      <c r="F1552" s="14" t="s">
        <v>2209</v>
      </c>
      <c r="G1552" t="s">
        <v>51</v>
      </c>
      <c r="H1552" t="s">
        <v>95</v>
      </c>
      <c r="I1552" t="s">
        <v>96</v>
      </c>
      <c r="J1552" t="s">
        <v>25</v>
      </c>
      <c r="K1552" t="s">
        <v>26</v>
      </c>
      <c r="L1552" t="s">
        <v>1002</v>
      </c>
      <c r="M1552" t="s">
        <v>431</v>
      </c>
      <c r="N1552">
        <v>80906</v>
      </c>
      <c r="O1552" t="s">
        <v>44</v>
      </c>
      <c r="P1552" t="s">
        <v>416</v>
      </c>
      <c r="Q1552" t="s">
        <v>46</v>
      </c>
      <c r="R1552" t="s">
        <v>92</v>
      </c>
      <c r="S1552" t="s">
        <v>417</v>
      </c>
      <c r="T1552">
        <v>27.696000000000002</v>
      </c>
      <c r="U1552">
        <v>3</v>
      </c>
      <c r="V1552">
        <v>0.2</v>
      </c>
      <c r="W1552">
        <v>9.6936</v>
      </c>
    </row>
    <row r="1553" spans="1:23" x14ac:dyDescent="0.3">
      <c r="A1553">
        <v>8293</v>
      </c>
      <c r="B1553" t="s">
        <v>7017</v>
      </c>
      <c r="C1553" s="12">
        <v>42320</v>
      </c>
      <c r="D1553" s="15">
        <f t="shared" si="48"/>
        <v>2015</v>
      </c>
      <c r="E1553" s="15">
        <f t="shared" si="49"/>
        <v>11</v>
      </c>
      <c r="F1553" s="14" t="s">
        <v>668</v>
      </c>
      <c r="G1553" t="s">
        <v>51</v>
      </c>
      <c r="H1553" t="s">
        <v>533</v>
      </c>
      <c r="I1553" t="s">
        <v>534</v>
      </c>
      <c r="J1553" t="s">
        <v>25</v>
      </c>
      <c r="K1553" t="s">
        <v>26</v>
      </c>
      <c r="L1553" t="s">
        <v>260</v>
      </c>
      <c r="M1553" t="s">
        <v>468</v>
      </c>
      <c r="N1553">
        <v>45373</v>
      </c>
      <c r="O1553" t="s">
        <v>147</v>
      </c>
      <c r="P1553" t="s">
        <v>4885</v>
      </c>
      <c r="Q1553" t="s">
        <v>46</v>
      </c>
      <c r="R1553" t="s">
        <v>77</v>
      </c>
      <c r="S1553" t="s">
        <v>4886</v>
      </c>
      <c r="T1553">
        <v>10.332000000000001</v>
      </c>
      <c r="U1553">
        <v>3</v>
      </c>
      <c r="V1553">
        <v>0.7</v>
      </c>
      <c r="W1553">
        <v>-7.5768000000000004</v>
      </c>
    </row>
    <row r="1554" spans="1:23" x14ac:dyDescent="0.3">
      <c r="A1554">
        <v>8410</v>
      </c>
      <c r="B1554" t="s">
        <v>7059</v>
      </c>
      <c r="C1554" s="12">
        <v>42320</v>
      </c>
      <c r="D1554" s="15">
        <f t="shared" si="48"/>
        <v>2015</v>
      </c>
      <c r="E1554" s="15">
        <f t="shared" si="49"/>
        <v>11</v>
      </c>
      <c r="F1554" s="14" t="s">
        <v>2529</v>
      </c>
      <c r="G1554" t="s">
        <v>51</v>
      </c>
      <c r="H1554" t="s">
        <v>669</v>
      </c>
      <c r="I1554" t="s">
        <v>670</v>
      </c>
      <c r="J1554" t="s">
        <v>103</v>
      </c>
      <c r="K1554" t="s">
        <v>26</v>
      </c>
      <c r="L1554" t="s">
        <v>4163</v>
      </c>
      <c r="M1554" t="s">
        <v>43</v>
      </c>
      <c r="N1554">
        <v>92404</v>
      </c>
      <c r="O1554" t="s">
        <v>44</v>
      </c>
      <c r="P1554" t="s">
        <v>2275</v>
      </c>
      <c r="Q1554" t="s">
        <v>46</v>
      </c>
      <c r="R1554" t="s">
        <v>77</v>
      </c>
      <c r="S1554" t="s">
        <v>2276</v>
      </c>
      <c r="T1554">
        <v>110.52800000000001</v>
      </c>
      <c r="U1554">
        <v>4</v>
      </c>
      <c r="V1554">
        <v>0.2</v>
      </c>
      <c r="W1554">
        <v>38.684800000000003</v>
      </c>
    </row>
    <row r="1555" spans="1:23" x14ac:dyDescent="0.3">
      <c r="A1555">
        <v>8509</v>
      </c>
      <c r="B1555" t="s">
        <v>7088</v>
      </c>
      <c r="C1555" s="12">
        <v>42320</v>
      </c>
      <c r="D1555" s="15">
        <f t="shared" si="48"/>
        <v>2015</v>
      </c>
      <c r="E1555" s="15">
        <f t="shared" si="49"/>
        <v>11</v>
      </c>
      <c r="F1555" s="14" t="s">
        <v>4120</v>
      </c>
      <c r="G1555" t="s">
        <v>182</v>
      </c>
      <c r="H1555" t="s">
        <v>1719</v>
      </c>
      <c r="I1555" t="s">
        <v>1720</v>
      </c>
      <c r="J1555" t="s">
        <v>25</v>
      </c>
      <c r="K1555" t="s">
        <v>26</v>
      </c>
      <c r="L1555" t="s">
        <v>817</v>
      </c>
      <c r="M1555" t="s">
        <v>224</v>
      </c>
      <c r="N1555">
        <v>48205</v>
      </c>
      <c r="O1555" t="s">
        <v>106</v>
      </c>
      <c r="P1555" t="s">
        <v>2719</v>
      </c>
      <c r="Q1555" t="s">
        <v>73</v>
      </c>
      <c r="R1555" t="s">
        <v>157</v>
      </c>
      <c r="S1555" t="s">
        <v>2720</v>
      </c>
      <c r="T1555">
        <v>175.23</v>
      </c>
      <c r="U1555">
        <v>11</v>
      </c>
      <c r="V1555">
        <v>0</v>
      </c>
      <c r="W1555">
        <v>61.330500000000001</v>
      </c>
    </row>
    <row r="1556" spans="1:23" x14ac:dyDescent="0.3">
      <c r="A1556">
        <v>8510</v>
      </c>
      <c r="B1556" t="s">
        <v>7088</v>
      </c>
      <c r="C1556" s="12">
        <v>42320</v>
      </c>
      <c r="D1556" s="15">
        <f t="shared" si="48"/>
        <v>2015</v>
      </c>
      <c r="E1556" s="15">
        <f t="shared" si="49"/>
        <v>11</v>
      </c>
      <c r="F1556" s="14" t="s">
        <v>4120</v>
      </c>
      <c r="G1556" t="s">
        <v>182</v>
      </c>
      <c r="H1556" t="s">
        <v>1719</v>
      </c>
      <c r="I1556" t="s">
        <v>1720</v>
      </c>
      <c r="J1556" t="s">
        <v>25</v>
      </c>
      <c r="K1556" t="s">
        <v>26</v>
      </c>
      <c r="L1556" t="s">
        <v>817</v>
      </c>
      <c r="M1556" t="s">
        <v>224</v>
      </c>
      <c r="N1556">
        <v>48205</v>
      </c>
      <c r="O1556" t="s">
        <v>106</v>
      </c>
      <c r="P1556" t="s">
        <v>4851</v>
      </c>
      <c r="Q1556" t="s">
        <v>73</v>
      </c>
      <c r="R1556" t="s">
        <v>74</v>
      </c>
      <c r="S1556" t="s">
        <v>4852</v>
      </c>
      <c r="T1556">
        <v>125.99</v>
      </c>
      <c r="U1556">
        <v>1</v>
      </c>
      <c r="V1556">
        <v>0</v>
      </c>
      <c r="W1556">
        <v>31.497499999999999</v>
      </c>
    </row>
    <row r="1557" spans="1:23" x14ac:dyDescent="0.3">
      <c r="A1557">
        <v>8511</v>
      </c>
      <c r="B1557" t="s">
        <v>7088</v>
      </c>
      <c r="C1557" s="12">
        <v>42320</v>
      </c>
      <c r="D1557" s="15">
        <f t="shared" si="48"/>
        <v>2015</v>
      </c>
      <c r="E1557" s="15">
        <f t="shared" si="49"/>
        <v>11</v>
      </c>
      <c r="F1557" s="14" t="s">
        <v>4120</v>
      </c>
      <c r="G1557" t="s">
        <v>182</v>
      </c>
      <c r="H1557" t="s">
        <v>1719</v>
      </c>
      <c r="I1557" t="s">
        <v>1720</v>
      </c>
      <c r="J1557" t="s">
        <v>25</v>
      </c>
      <c r="K1557" t="s">
        <v>26</v>
      </c>
      <c r="L1557" t="s">
        <v>817</v>
      </c>
      <c r="M1557" t="s">
        <v>224</v>
      </c>
      <c r="N1557">
        <v>48205</v>
      </c>
      <c r="O1557" t="s">
        <v>106</v>
      </c>
      <c r="P1557" t="s">
        <v>3507</v>
      </c>
      <c r="Q1557" t="s">
        <v>46</v>
      </c>
      <c r="R1557" t="s">
        <v>77</v>
      </c>
      <c r="S1557" t="s">
        <v>3508</v>
      </c>
      <c r="T1557">
        <v>23</v>
      </c>
      <c r="U1557">
        <v>2</v>
      </c>
      <c r="V1557">
        <v>0</v>
      </c>
      <c r="W1557">
        <v>10.35</v>
      </c>
    </row>
    <row r="1558" spans="1:23" x14ac:dyDescent="0.3">
      <c r="A1558">
        <v>5211</v>
      </c>
      <c r="B1558" t="s">
        <v>6168</v>
      </c>
      <c r="C1558" s="12">
        <v>42339</v>
      </c>
      <c r="D1558" s="15">
        <f t="shared" si="48"/>
        <v>2015</v>
      </c>
      <c r="E1558" s="15">
        <f t="shared" si="49"/>
        <v>12</v>
      </c>
      <c r="F1558" s="14" t="s">
        <v>6169</v>
      </c>
      <c r="G1558" t="s">
        <v>51</v>
      </c>
      <c r="H1558" t="s">
        <v>3319</v>
      </c>
      <c r="I1558" t="s">
        <v>3320</v>
      </c>
      <c r="J1558" t="s">
        <v>41</v>
      </c>
      <c r="K1558" t="s">
        <v>26</v>
      </c>
      <c r="L1558" t="s">
        <v>568</v>
      </c>
      <c r="M1558" t="s">
        <v>230</v>
      </c>
      <c r="N1558">
        <v>19711</v>
      </c>
      <c r="O1558" t="s">
        <v>147</v>
      </c>
      <c r="P1558" t="s">
        <v>4991</v>
      </c>
      <c r="Q1558" t="s">
        <v>46</v>
      </c>
      <c r="R1558" t="s">
        <v>60</v>
      </c>
      <c r="S1558" t="s">
        <v>4992</v>
      </c>
      <c r="T1558">
        <v>465.18</v>
      </c>
      <c r="U1558">
        <v>3</v>
      </c>
      <c r="V1558">
        <v>0</v>
      </c>
      <c r="W1558">
        <v>120.9468</v>
      </c>
    </row>
    <row r="1559" spans="1:23" x14ac:dyDescent="0.3">
      <c r="A1559">
        <v>9797</v>
      </c>
      <c r="B1559" t="s">
        <v>7392</v>
      </c>
      <c r="C1559" s="12">
        <v>42339</v>
      </c>
      <c r="D1559" s="15">
        <f t="shared" si="48"/>
        <v>2015</v>
      </c>
      <c r="E1559" s="15">
        <f t="shared" si="49"/>
        <v>12</v>
      </c>
      <c r="F1559" s="14" t="s">
        <v>1464</v>
      </c>
      <c r="G1559" t="s">
        <v>51</v>
      </c>
      <c r="H1559" t="s">
        <v>5326</v>
      </c>
      <c r="I1559" t="s">
        <v>5327</v>
      </c>
      <c r="J1559" t="s">
        <v>41</v>
      </c>
      <c r="K1559" t="s">
        <v>26</v>
      </c>
      <c r="L1559" t="s">
        <v>2512</v>
      </c>
      <c r="M1559" t="s">
        <v>468</v>
      </c>
      <c r="N1559">
        <v>43615</v>
      </c>
      <c r="O1559" t="s">
        <v>147</v>
      </c>
      <c r="P1559" t="s">
        <v>1150</v>
      </c>
      <c r="Q1559" t="s">
        <v>46</v>
      </c>
      <c r="R1559" t="s">
        <v>70</v>
      </c>
      <c r="S1559" t="s">
        <v>1151</v>
      </c>
      <c r="T1559">
        <v>10.368</v>
      </c>
      <c r="U1559">
        <v>2</v>
      </c>
      <c r="V1559">
        <v>0.2</v>
      </c>
      <c r="W1559">
        <v>1.5551999999999999</v>
      </c>
    </row>
    <row r="1560" spans="1:23" x14ac:dyDescent="0.3">
      <c r="A1560">
        <v>9798</v>
      </c>
      <c r="B1560" t="s">
        <v>7392</v>
      </c>
      <c r="C1560" s="12">
        <v>42339</v>
      </c>
      <c r="D1560" s="15">
        <f t="shared" si="48"/>
        <v>2015</v>
      </c>
      <c r="E1560" s="15">
        <f t="shared" si="49"/>
        <v>12</v>
      </c>
      <c r="F1560" s="14" t="s">
        <v>1464</v>
      </c>
      <c r="G1560" t="s">
        <v>51</v>
      </c>
      <c r="H1560" t="s">
        <v>5326</v>
      </c>
      <c r="I1560" t="s">
        <v>5327</v>
      </c>
      <c r="J1560" t="s">
        <v>41</v>
      </c>
      <c r="K1560" t="s">
        <v>26</v>
      </c>
      <c r="L1560" t="s">
        <v>2512</v>
      </c>
      <c r="M1560" t="s">
        <v>468</v>
      </c>
      <c r="N1560">
        <v>43615</v>
      </c>
      <c r="O1560" t="s">
        <v>147</v>
      </c>
      <c r="P1560" t="s">
        <v>186</v>
      </c>
      <c r="Q1560" t="s">
        <v>73</v>
      </c>
      <c r="R1560" t="s">
        <v>74</v>
      </c>
      <c r="S1560" t="s">
        <v>187</v>
      </c>
      <c r="T1560">
        <v>235.18799999999999</v>
      </c>
      <c r="U1560">
        <v>2</v>
      </c>
      <c r="V1560">
        <v>0.4</v>
      </c>
      <c r="W1560">
        <v>-43.117800000000003</v>
      </c>
    </row>
    <row r="1561" spans="1:23" x14ac:dyDescent="0.3">
      <c r="A1561">
        <v>9799</v>
      </c>
      <c r="B1561" t="s">
        <v>7392</v>
      </c>
      <c r="C1561" s="12">
        <v>42339</v>
      </c>
      <c r="D1561" s="15">
        <f t="shared" si="48"/>
        <v>2015</v>
      </c>
      <c r="E1561" s="15">
        <f t="shared" si="49"/>
        <v>12</v>
      </c>
      <c r="F1561" s="14" t="s">
        <v>1464</v>
      </c>
      <c r="G1561" t="s">
        <v>51</v>
      </c>
      <c r="H1561" t="s">
        <v>5326</v>
      </c>
      <c r="I1561" t="s">
        <v>5327</v>
      </c>
      <c r="J1561" t="s">
        <v>41</v>
      </c>
      <c r="K1561" t="s">
        <v>26</v>
      </c>
      <c r="L1561" t="s">
        <v>2512</v>
      </c>
      <c r="M1561" t="s">
        <v>468</v>
      </c>
      <c r="N1561">
        <v>43615</v>
      </c>
      <c r="O1561" t="s">
        <v>147</v>
      </c>
      <c r="P1561" t="s">
        <v>4614</v>
      </c>
      <c r="Q1561" t="s">
        <v>73</v>
      </c>
      <c r="R1561" t="s">
        <v>74</v>
      </c>
      <c r="S1561" t="s">
        <v>4615</v>
      </c>
      <c r="T1561">
        <v>26.376000000000001</v>
      </c>
      <c r="U1561">
        <v>4</v>
      </c>
      <c r="V1561">
        <v>0.4</v>
      </c>
      <c r="W1561">
        <v>2.6375999999999999</v>
      </c>
    </row>
    <row r="1562" spans="1:23" x14ac:dyDescent="0.3">
      <c r="A1562">
        <v>9800</v>
      </c>
      <c r="B1562" t="s">
        <v>7392</v>
      </c>
      <c r="C1562" s="12">
        <v>42339</v>
      </c>
      <c r="D1562" s="15">
        <f t="shared" si="48"/>
        <v>2015</v>
      </c>
      <c r="E1562" s="15">
        <f t="shared" si="49"/>
        <v>12</v>
      </c>
      <c r="F1562" s="14" t="s">
        <v>1464</v>
      </c>
      <c r="G1562" t="s">
        <v>51</v>
      </c>
      <c r="H1562" t="s">
        <v>5326</v>
      </c>
      <c r="I1562" t="s">
        <v>5327</v>
      </c>
      <c r="J1562" t="s">
        <v>41</v>
      </c>
      <c r="K1562" t="s">
        <v>26</v>
      </c>
      <c r="L1562" t="s">
        <v>2512</v>
      </c>
      <c r="M1562" t="s">
        <v>468</v>
      </c>
      <c r="N1562">
        <v>43615</v>
      </c>
      <c r="O1562" t="s">
        <v>147</v>
      </c>
      <c r="P1562" t="s">
        <v>5978</v>
      </c>
      <c r="Q1562" t="s">
        <v>73</v>
      </c>
      <c r="R1562" t="s">
        <v>157</v>
      </c>
      <c r="S1562" t="s">
        <v>5979</v>
      </c>
      <c r="T1562">
        <v>10.384</v>
      </c>
      <c r="U1562">
        <v>2</v>
      </c>
      <c r="V1562">
        <v>0.2</v>
      </c>
      <c r="W1562">
        <v>2.2065999999999999</v>
      </c>
    </row>
    <row r="1563" spans="1:23" x14ac:dyDescent="0.3">
      <c r="A1563">
        <v>9801</v>
      </c>
      <c r="B1563" t="s">
        <v>7392</v>
      </c>
      <c r="C1563" s="12">
        <v>42339</v>
      </c>
      <c r="D1563" s="15">
        <f t="shared" si="48"/>
        <v>2015</v>
      </c>
      <c r="E1563" s="15">
        <f t="shared" si="49"/>
        <v>12</v>
      </c>
      <c r="F1563" s="14" t="s">
        <v>1464</v>
      </c>
      <c r="G1563" t="s">
        <v>51</v>
      </c>
      <c r="H1563" t="s">
        <v>5326</v>
      </c>
      <c r="I1563" t="s">
        <v>5327</v>
      </c>
      <c r="J1563" t="s">
        <v>41</v>
      </c>
      <c r="K1563" t="s">
        <v>26</v>
      </c>
      <c r="L1563" t="s">
        <v>2512</v>
      </c>
      <c r="M1563" t="s">
        <v>468</v>
      </c>
      <c r="N1563">
        <v>43615</v>
      </c>
      <c r="O1563" t="s">
        <v>147</v>
      </c>
      <c r="P1563" t="s">
        <v>1669</v>
      </c>
      <c r="Q1563" t="s">
        <v>73</v>
      </c>
      <c r="R1563" t="s">
        <v>74</v>
      </c>
      <c r="S1563" t="s">
        <v>1670</v>
      </c>
      <c r="T1563">
        <v>107.11799999999999</v>
      </c>
      <c r="U1563">
        <v>3</v>
      </c>
      <c r="V1563">
        <v>0.4</v>
      </c>
      <c r="W1563">
        <v>-21.4236</v>
      </c>
    </row>
    <row r="1564" spans="1:23" x14ac:dyDescent="0.3">
      <c r="A1564">
        <v>3658</v>
      </c>
      <c r="B1564" t="s">
        <v>5481</v>
      </c>
      <c r="C1564" s="12">
        <v>42341</v>
      </c>
      <c r="D1564" s="15">
        <f t="shared" si="48"/>
        <v>2015</v>
      </c>
      <c r="E1564" s="15">
        <f t="shared" si="49"/>
        <v>12</v>
      </c>
      <c r="F1564" s="14" t="s">
        <v>4686</v>
      </c>
      <c r="G1564" t="s">
        <v>51</v>
      </c>
      <c r="H1564" t="s">
        <v>3595</v>
      </c>
      <c r="I1564" t="s">
        <v>3596</v>
      </c>
      <c r="J1564" t="s">
        <v>41</v>
      </c>
      <c r="K1564" t="s">
        <v>26</v>
      </c>
      <c r="L1564" t="s">
        <v>5482</v>
      </c>
      <c r="M1564" t="s">
        <v>55</v>
      </c>
      <c r="N1564">
        <v>33317</v>
      </c>
      <c r="O1564" t="s">
        <v>29</v>
      </c>
      <c r="P1564" t="s">
        <v>554</v>
      </c>
      <c r="Q1564" t="s">
        <v>46</v>
      </c>
      <c r="R1564" t="s">
        <v>168</v>
      </c>
      <c r="S1564" t="s">
        <v>555</v>
      </c>
      <c r="T1564">
        <v>8.6880000000000006</v>
      </c>
      <c r="U1564">
        <v>3</v>
      </c>
      <c r="V1564">
        <v>0.2</v>
      </c>
      <c r="W1564">
        <v>2.9321999999999999</v>
      </c>
    </row>
    <row r="1565" spans="1:23" x14ac:dyDescent="0.3">
      <c r="A1565">
        <v>3659</v>
      </c>
      <c r="B1565" t="s">
        <v>5481</v>
      </c>
      <c r="C1565" s="12">
        <v>42341</v>
      </c>
      <c r="D1565" s="15">
        <f t="shared" si="48"/>
        <v>2015</v>
      </c>
      <c r="E1565" s="15">
        <f t="shared" si="49"/>
        <v>12</v>
      </c>
      <c r="F1565" s="14" t="s">
        <v>4686</v>
      </c>
      <c r="G1565" t="s">
        <v>51</v>
      </c>
      <c r="H1565" t="s">
        <v>3595</v>
      </c>
      <c r="I1565" t="s">
        <v>3596</v>
      </c>
      <c r="J1565" t="s">
        <v>41</v>
      </c>
      <c r="K1565" t="s">
        <v>26</v>
      </c>
      <c r="L1565" t="s">
        <v>5482</v>
      </c>
      <c r="M1565" t="s">
        <v>55</v>
      </c>
      <c r="N1565">
        <v>33317</v>
      </c>
      <c r="O1565" t="s">
        <v>29</v>
      </c>
      <c r="P1565" t="s">
        <v>333</v>
      </c>
      <c r="Q1565" t="s">
        <v>31</v>
      </c>
      <c r="R1565" t="s">
        <v>67</v>
      </c>
      <c r="S1565" t="s">
        <v>334</v>
      </c>
      <c r="T1565">
        <v>30.88</v>
      </c>
      <c r="U1565">
        <v>4</v>
      </c>
      <c r="V1565">
        <v>0.2</v>
      </c>
      <c r="W1565">
        <v>3.86</v>
      </c>
    </row>
    <row r="1566" spans="1:23" x14ac:dyDescent="0.3">
      <c r="A1566">
        <v>3660</v>
      </c>
      <c r="B1566" t="s">
        <v>5481</v>
      </c>
      <c r="C1566" s="12">
        <v>42341</v>
      </c>
      <c r="D1566" s="15">
        <f t="shared" si="48"/>
        <v>2015</v>
      </c>
      <c r="E1566" s="15">
        <f t="shared" si="49"/>
        <v>12</v>
      </c>
      <c r="F1566" s="14" t="s">
        <v>4686</v>
      </c>
      <c r="G1566" t="s">
        <v>51</v>
      </c>
      <c r="H1566" t="s">
        <v>3595</v>
      </c>
      <c r="I1566" t="s">
        <v>3596</v>
      </c>
      <c r="J1566" t="s">
        <v>41</v>
      </c>
      <c r="K1566" t="s">
        <v>26</v>
      </c>
      <c r="L1566" t="s">
        <v>5482</v>
      </c>
      <c r="M1566" t="s">
        <v>55</v>
      </c>
      <c r="N1566">
        <v>33317</v>
      </c>
      <c r="O1566" t="s">
        <v>29</v>
      </c>
      <c r="P1566" t="s">
        <v>5483</v>
      </c>
      <c r="Q1566" t="s">
        <v>31</v>
      </c>
      <c r="R1566" t="s">
        <v>67</v>
      </c>
      <c r="S1566" t="s">
        <v>5484</v>
      </c>
      <c r="T1566">
        <v>6.4080000000000004</v>
      </c>
      <c r="U1566">
        <v>3</v>
      </c>
      <c r="V1566">
        <v>0.2</v>
      </c>
      <c r="W1566">
        <v>1.4418</v>
      </c>
    </row>
    <row r="1567" spans="1:23" x14ac:dyDescent="0.3">
      <c r="A1567">
        <v>7878</v>
      </c>
      <c r="B1567" t="s">
        <v>6925</v>
      </c>
      <c r="C1567" s="12">
        <v>42341</v>
      </c>
      <c r="D1567" s="15">
        <f t="shared" si="48"/>
        <v>2015</v>
      </c>
      <c r="E1567" s="15">
        <f t="shared" si="49"/>
        <v>12</v>
      </c>
      <c r="F1567" s="14" t="s">
        <v>3593</v>
      </c>
      <c r="G1567" t="s">
        <v>51</v>
      </c>
      <c r="H1567" t="s">
        <v>3195</v>
      </c>
      <c r="I1567" t="s">
        <v>3196</v>
      </c>
      <c r="J1567" t="s">
        <v>25</v>
      </c>
      <c r="K1567" t="s">
        <v>26</v>
      </c>
      <c r="L1567" t="s">
        <v>440</v>
      </c>
      <c r="M1567" t="s">
        <v>90</v>
      </c>
      <c r="N1567">
        <v>28205</v>
      </c>
      <c r="O1567" t="s">
        <v>29</v>
      </c>
      <c r="P1567" t="s">
        <v>3598</v>
      </c>
      <c r="Q1567" t="s">
        <v>46</v>
      </c>
      <c r="R1567" t="s">
        <v>47</v>
      </c>
      <c r="S1567" t="s">
        <v>3599</v>
      </c>
      <c r="T1567">
        <v>5.04</v>
      </c>
      <c r="U1567">
        <v>2</v>
      </c>
      <c r="V1567">
        <v>0.2</v>
      </c>
      <c r="W1567">
        <v>1.764</v>
      </c>
    </row>
    <row r="1568" spans="1:23" x14ac:dyDescent="0.3">
      <c r="A1568">
        <v>9945</v>
      </c>
      <c r="B1568" t="s">
        <v>7422</v>
      </c>
      <c r="C1568" s="12">
        <v>42342</v>
      </c>
      <c r="D1568" s="15">
        <f t="shared" si="48"/>
        <v>2015</v>
      </c>
      <c r="E1568" s="15">
        <f t="shared" si="49"/>
        <v>12</v>
      </c>
      <c r="F1568" s="14" t="s">
        <v>4873</v>
      </c>
      <c r="G1568" t="s">
        <v>22</v>
      </c>
      <c r="H1568" t="s">
        <v>2714</v>
      </c>
      <c r="I1568" t="s">
        <v>2715</v>
      </c>
      <c r="J1568" t="s">
        <v>103</v>
      </c>
      <c r="K1568" t="s">
        <v>26</v>
      </c>
      <c r="L1568" t="s">
        <v>97</v>
      </c>
      <c r="M1568" t="s">
        <v>98</v>
      </c>
      <c r="N1568">
        <v>98103</v>
      </c>
      <c r="O1568" t="s">
        <v>44</v>
      </c>
      <c r="P1568" t="s">
        <v>3552</v>
      </c>
      <c r="Q1568" t="s">
        <v>46</v>
      </c>
      <c r="R1568" t="s">
        <v>60</v>
      </c>
      <c r="S1568" t="s">
        <v>3553</v>
      </c>
      <c r="T1568">
        <v>40.74</v>
      </c>
      <c r="U1568">
        <v>3</v>
      </c>
      <c r="V1568">
        <v>0</v>
      </c>
      <c r="W1568">
        <v>0.40739999999999998</v>
      </c>
    </row>
    <row r="1569" spans="1:23" x14ac:dyDescent="0.3">
      <c r="A1569">
        <v>2804</v>
      </c>
      <c r="B1569" t="s">
        <v>4920</v>
      </c>
      <c r="C1569" s="12">
        <v>42343</v>
      </c>
      <c r="D1569" s="15">
        <f t="shared" si="48"/>
        <v>2015</v>
      </c>
      <c r="E1569" s="15">
        <f t="shared" si="49"/>
        <v>12</v>
      </c>
      <c r="F1569" s="14" t="s">
        <v>3433</v>
      </c>
      <c r="G1569" t="s">
        <v>51</v>
      </c>
      <c r="H1569" t="s">
        <v>3452</v>
      </c>
      <c r="I1569" t="s">
        <v>3453</v>
      </c>
      <c r="J1569" t="s">
        <v>25</v>
      </c>
      <c r="K1569" t="s">
        <v>26</v>
      </c>
      <c r="L1569" t="s">
        <v>126</v>
      </c>
      <c r="M1569" t="s">
        <v>43</v>
      </c>
      <c r="N1569">
        <v>94122</v>
      </c>
      <c r="O1569" t="s">
        <v>44</v>
      </c>
      <c r="P1569" t="s">
        <v>3833</v>
      </c>
      <c r="Q1569" t="s">
        <v>46</v>
      </c>
      <c r="R1569" t="s">
        <v>92</v>
      </c>
      <c r="S1569" t="s">
        <v>3834</v>
      </c>
      <c r="T1569">
        <v>12.84</v>
      </c>
      <c r="U1569">
        <v>3</v>
      </c>
      <c r="V1569">
        <v>0</v>
      </c>
      <c r="W1569">
        <v>5.7779999999999996</v>
      </c>
    </row>
    <row r="1570" spans="1:23" x14ac:dyDescent="0.3">
      <c r="A1570">
        <v>2805</v>
      </c>
      <c r="B1570" t="s">
        <v>4920</v>
      </c>
      <c r="C1570" s="12">
        <v>42343</v>
      </c>
      <c r="D1570" s="15">
        <f t="shared" si="48"/>
        <v>2015</v>
      </c>
      <c r="E1570" s="15">
        <f t="shared" si="49"/>
        <v>12</v>
      </c>
      <c r="F1570" s="14" t="s">
        <v>3433</v>
      </c>
      <c r="G1570" t="s">
        <v>51</v>
      </c>
      <c r="H1570" t="s">
        <v>3452</v>
      </c>
      <c r="I1570" t="s">
        <v>3453</v>
      </c>
      <c r="J1570" t="s">
        <v>25</v>
      </c>
      <c r="K1570" t="s">
        <v>26</v>
      </c>
      <c r="L1570" t="s">
        <v>126</v>
      </c>
      <c r="M1570" t="s">
        <v>43</v>
      </c>
      <c r="N1570">
        <v>94122</v>
      </c>
      <c r="O1570" t="s">
        <v>44</v>
      </c>
      <c r="P1570" t="s">
        <v>4921</v>
      </c>
      <c r="Q1570" t="s">
        <v>46</v>
      </c>
      <c r="R1570" t="s">
        <v>92</v>
      </c>
      <c r="S1570" t="s">
        <v>4922</v>
      </c>
      <c r="T1570">
        <v>25.68</v>
      </c>
      <c r="U1570">
        <v>6</v>
      </c>
      <c r="V1570">
        <v>0</v>
      </c>
      <c r="W1570">
        <v>11.555999999999999</v>
      </c>
    </row>
    <row r="1571" spans="1:23" x14ac:dyDescent="0.3">
      <c r="A1571">
        <v>4716</v>
      </c>
      <c r="B1571" t="s">
        <v>5967</v>
      </c>
      <c r="C1571" s="12">
        <v>42343</v>
      </c>
      <c r="D1571" s="15">
        <f t="shared" si="48"/>
        <v>2015</v>
      </c>
      <c r="E1571" s="15">
        <f t="shared" si="49"/>
        <v>12</v>
      </c>
      <c r="F1571" s="14" t="s">
        <v>3433</v>
      </c>
      <c r="G1571" t="s">
        <v>51</v>
      </c>
      <c r="H1571" t="s">
        <v>2928</v>
      </c>
      <c r="I1571" t="s">
        <v>2929</v>
      </c>
      <c r="J1571" t="s">
        <v>25</v>
      </c>
      <c r="K1571" t="s">
        <v>26</v>
      </c>
      <c r="L1571" t="s">
        <v>1349</v>
      </c>
      <c r="M1571" t="s">
        <v>431</v>
      </c>
      <c r="N1571">
        <v>80027</v>
      </c>
      <c r="O1571" t="s">
        <v>44</v>
      </c>
      <c r="P1571" t="s">
        <v>3673</v>
      </c>
      <c r="Q1571" t="s">
        <v>73</v>
      </c>
      <c r="R1571" t="s">
        <v>74</v>
      </c>
      <c r="S1571" t="s">
        <v>3674</v>
      </c>
      <c r="T1571">
        <v>201.584</v>
      </c>
      <c r="U1571">
        <v>2</v>
      </c>
      <c r="V1571">
        <v>0.2</v>
      </c>
      <c r="W1571">
        <v>20.1584</v>
      </c>
    </row>
    <row r="1572" spans="1:23" x14ac:dyDescent="0.3">
      <c r="A1572">
        <v>5212</v>
      </c>
      <c r="B1572" t="s">
        <v>6170</v>
      </c>
      <c r="C1572" s="12">
        <v>42343</v>
      </c>
      <c r="D1572" s="15">
        <f t="shared" si="48"/>
        <v>2015</v>
      </c>
      <c r="E1572" s="15">
        <f t="shared" si="49"/>
        <v>12</v>
      </c>
      <c r="F1572" s="14" t="s">
        <v>3433</v>
      </c>
      <c r="G1572" t="s">
        <v>22</v>
      </c>
      <c r="H1572" t="s">
        <v>4573</v>
      </c>
      <c r="I1572" t="s">
        <v>4574</v>
      </c>
      <c r="J1572" t="s">
        <v>25</v>
      </c>
      <c r="K1572" t="s">
        <v>26</v>
      </c>
      <c r="L1572" t="s">
        <v>250</v>
      </c>
      <c r="M1572" t="s">
        <v>251</v>
      </c>
      <c r="N1572">
        <v>10024</v>
      </c>
      <c r="O1572" t="s">
        <v>147</v>
      </c>
      <c r="P1572" t="s">
        <v>2636</v>
      </c>
      <c r="Q1572" t="s">
        <v>46</v>
      </c>
      <c r="R1572" t="s">
        <v>60</v>
      </c>
      <c r="S1572" t="s">
        <v>2637</v>
      </c>
      <c r="T1572">
        <v>36.630000000000003</v>
      </c>
      <c r="U1572">
        <v>3</v>
      </c>
      <c r="V1572">
        <v>0</v>
      </c>
      <c r="W1572">
        <v>9.8901000000000003</v>
      </c>
    </row>
    <row r="1573" spans="1:23" x14ac:dyDescent="0.3">
      <c r="A1573">
        <v>6261</v>
      </c>
      <c r="B1573" t="s">
        <v>6529</v>
      </c>
      <c r="C1573" s="12">
        <v>42343</v>
      </c>
      <c r="D1573" s="15">
        <f t="shared" si="48"/>
        <v>2015</v>
      </c>
      <c r="E1573" s="15">
        <f t="shared" si="49"/>
        <v>12</v>
      </c>
      <c r="F1573" s="14" t="s">
        <v>6530</v>
      </c>
      <c r="G1573" t="s">
        <v>51</v>
      </c>
      <c r="H1573" t="s">
        <v>1545</v>
      </c>
      <c r="I1573" t="s">
        <v>1546</v>
      </c>
      <c r="J1573" t="s">
        <v>25</v>
      </c>
      <c r="K1573" t="s">
        <v>26</v>
      </c>
      <c r="L1573" t="s">
        <v>97</v>
      </c>
      <c r="M1573" t="s">
        <v>98</v>
      </c>
      <c r="N1573">
        <v>98115</v>
      </c>
      <c r="O1573" t="s">
        <v>44</v>
      </c>
      <c r="P1573" t="s">
        <v>1840</v>
      </c>
      <c r="Q1573" t="s">
        <v>46</v>
      </c>
      <c r="R1573" t="s">
        <v>77</v>
      </c>
      <c r="S1573" t="s">
        <v>1841</v>
      </c>
      <c r="T1573">
        <v>14.592000000000001</v>
      </c>
      <c r="U1573">
        <v>3</v>
      </c>
      <c r="V1573">
        <v>0.2</v>
      </c>
      <c r="W1573">
        <v>4.9248000000000003</v>
      </c>
    </row>
    <row r="1574" spans="1:23" x14ac:dyDescent="0.3">
      <c r="A1574">
        <v>8662</v>
      </c>
      <c r="B1574" t="s">
        <v>7129</v>
      </c>
      <c r="C1574" s="12">
        <v>42343</v>
      </c>
      <c r="D1574" s="15">
        <f t="shared" si="48"/>
        <v>2015</v>
      </c>
      <c r="E1574" s="15">
        <f t="shared" si="49"/>
        <v>12</v>
      </c>
      <c r="F1574" s="14" t="s">
        <v>2015</v>
      </c>
      <c r="G1574" t="s">
        <v>51</v>
      </c>
      <c r="H1574" t="s">
        <v>3691</v>
      </c>
      <c r="I1574" t="s">
        <v>3692</v>
      </c>
      <c r="J1574" t="s">
        <v>25</v>
      </c>
      <c r="K1574" t="s">
        <v>26</v>
      </c>
      <c r="L1574" t="s">
        <v>178</v>
      </c>
      <c r="M1574" t="s">
        <v>105</v>
      </c>
      <c r="N1574">
        <v>77041</v>
      </c>
      <c r="O1574" t="s">
        <v>106</v>
      </c>
      <c r="P1574" t="s">
        <v>5809</v>
      </c>
      <c r="Q1574" t="s">
        <v>31</v>
      </c>
      <c r="R1574" t="s">
        <v>67</v>
      </c>
      <c r="S1574" t="s">
        <v>5810</v>
      </c>
      <c r="T1574">
        <v>21.968</v>
      </c>
      <c r="U1574">
        <v>4</v>
      </c>
      <c r="V1574">
        <v>0.6</v>
      </c>
      <c r="W1574">
        <v>-15.9268</v>
      </c>
    </row>
    <row r="1575" spans="1:23" x14ac:dyDescent="0.3">
      <c r="A1575">
        <v>8663</v>
      </c>
      <c r="B1575" t="s">
        <v>7129</v>
      </c>
      <c r="C1575" s="12">
        <v>42343</v>
      </c>
      <c r="D1575" s="15">
        <f t="shared" si="48"/>
        <v>2015</v>
      </c>
      <c r="E1575" s="15">
        <f t="shared" si="49"/>
        <v>12</v>
      </c>
      <c r="F1575" s="14" t="s">
        <v>2015</v>
      </c>
      <c r="G1575" t="s">
        <v>51</v>
      </c>
      <c r="H1575" t="s">
        <v>3691</v>
      </c>
      <c r="I1575" t="s">
        <v>3692</v>
      </c>
      <c r="J1575" t="s">
        <v>25</v>
      </c>
      <c r="K1575" t="s">
        <v>26</v>
      </c>
      <c r="L1575" t="s">
        <v>178</v>
      </c>
      <c r="M1575" t="s">
        <v>105</v>
      </c>
      <c r="N1575">
        <v>77041</v>
      </c>
      <c r="O1575" t="s">
        <v>106</v>
      </c>
      <c r="P1575" t="s">
        <v>3269</v>
      </c>
      <c r="Q1575" t="s">
        <v>73</v>
      </c>
      <c r="R1575" t="s">
        <v>74</v>
      </c>
      <c r="S1575" t="s">
        <v>3270</v>
      </c>
      <c r="T1575">
        <v>619.15200000000004</v>
      </c>
      <c r="U1575">
        <v>6</v>
      </c>
      <c r="V1575">
        <v>0.2</v>
      </c>
      <c r="W1575">
        <v>69.654600000000002</v>
      </c>
    </row>
    <row r="1576" spans="1:23" x14ac:dyDescent="0.3">
      <c r="A1576">
        <v>8664</v>
      </c>
      <c r="B1576" t="s">
        <v>7129</v>
      </c>
      <c r="C1576" s="12">
        <v>42343</v>
      </c>
      <c r="D1576" s="15">
        <f t="shared" si="48"/>
        <v>2015</v>
      </c>
      <c r="E1576" s="15">
        <f t="shared" si="49"/>
        <v>12</v>
      </c>
      <c r="F1576" s="14" t="s">
        <v>2015</v>
      </c>
      <c r="G1576" t="s">
        <v>51</v>
      </c>
      <c r="H1576" t="s">
        <v>3691</v>
      </c>
      <c r="I1576" t="s">
        <v>3692</v>
      </c>
      <c r="J1576" t="s">
        <v>25</v>
      </c>
      <c r="K1576" t="s">
        <v>26</v>
      </c>
      <c r="L1576" t="s">
        <v>178</v>
      </c>
      <c r="M1576" t="s">
        <v>105</v>
      </c>
      <c r="N1576">
        <v>77041</v>
      </c>
      <c r="O1576" t="s">
        <v>106</v>
      </c>
      <c r="P1576" t="s">
        <v>2100</v>
      </c>
      <c r="Q1576" t="s">
        <v>46</v>
      </c>
      <c r="R1576" t="s">
        <v>92</v>
      </c>
      <c r="S1576" t="s">
        <v>2101</v>
      </c>
      <c r="T1576">
        <v>127.904</v>
      </c>
      <c r="U1576">
        <v>7</v>
      </c>
      <c r="V1576">
        <v>0.2</v>
      </c>
      <c r="W1576">
        <v>41.568800000000003</v>
      </c>
    </row>
    <row r="1577" spans="1:23" x14ac:dyDescent="0.3">
      <c r="A1577">
        <v>2980</v>
      </c>
      <c r="B1577" t="s">
        <v>5049</v>
      </c>
      <c r="C1577" s="12">
        <v>42344</v>
      </c>
      <c r="D1577" s="15">
        <f t="shared" si="48"/>
        <v>2015</v>
      </c>
      <c r="E1577" s="15">
        <f t="shared" si="49"/>
        <v>12</v>
      </c>
      <c r="F1577" s="14" t="s">
        <v>5050</v>
      </c>
      <c r="G1577" t="s">
        <v>51</v>
      </c>
      <c r="H1577" t="s">
        <v>5051</v>
      </c>
      <c r="I1577" t="s">
        <v>5052</v>
      </c>
      <c r="J1577" t="s">
        <v>25</v>
      </c>
      <c r="K1577" t="s">
        <v>26</v>
      </c>
      <c r="L1577" t="s">
        <v>145</v>
      </c>
      <c r="M1577" t="s">
        <v>146</v>
      </c>
      <c r="N1577">
        <v>19134</v>
      </c>
      <c r="O1577" t="s">
        <v>147</v>
      </c>
      <c r="P1577" t="s">
        <v>5053</v>
      </c>
      <c r="Q1577" t="s">
        <v>46</v>
      </c>
      <c r="R1577" t="s">
        <v>92</v>
      </c>
      <c r="S1577" t="s">
        <v>5054</v>
      </c>
      <c r="T1577">
        <v>20.736000000000001</v>
      </c>
      <c r="U1577">
        <v>4</v>
      </c>
      <c r="V1577">
        <v>0.2</v>
      </c>
      <c r="W1577">
        <v>7.2576000000000001</v>
      </c>
    </row>
    <row r="1578" spans="1:23" x14ac:dyDescent="0.3">
      <c r="A1578">
        <v>2981</v>
      </c>
      <c r="B1578" t="s">
        <v>5049</v>
      </c>
      <c r="C1578" s="12">
        <v>42344</v>
      </c>
      <c r="D1578" s="15">
        <f t="shared" si="48"/>
        <v>2015</v>
      </c>
      <c r="E1578" s="15">
        <f t="shared" si="49"/>
        <v>12</v>
      </c>
      <c r="F1578" s="14" t="s">
        <v>5050</v>
      </c>
      <c r="G1578" t="s">
        <v>51</v>
      </c>
      <c r="H1578" t="s">
        <v>5051</v>
      </c>
      <c r="I1578" t="s">
        <v>5052</v>
      </c>
      <c r="J1578" t="s">
        <v>25</v>
      </c>
      <c r="K1578" t="s">
        <v>26</v>
      </c>
      <c r="L1578" t="s">
        <v>145</v>
      </c>
      <c r="M1578" t="s">
        <v>146</v>
      </c>
      <c r="N1578">
        <v>19134</v>
      </c>
      <c r="O1578" t="s">
        <v>147</v>
      </c>
      <c r="P1578" t="s">
        <v>4257</v>
      </c>
      <c r="Q1578" t="s">
        <v>31</v>
      </c>
      <c r="R1578" t="s">
        <v>67</v>
      </c>
      <c r="S1578" t="s">
        <v>4258</v>
      </c>
      <c r="T1578">
        <v>43.295999999999999</v>
      </c>
      <c r="U1578">
        <v>2</v>
      </c>
      <c r="V1578">
        <v>0.2</v>
      </c>
      <c r="W1578">
        <v>4.3296000000000001</v>
      </c>
    </row>
    <row r="1579" spans="1:23" x14ac:dyDescent="0.3">
      <c r="A1579">
        <v>3446</v>
      </c>
      <c r="B1579" t="s">
        <v>5360</v>
      </c>
      <c r="C1579" s="12">
        <v>42344</v>
      </c>
      <c r="D1579" s="15">
        <f t="shared" si="48"/>
        <v>2015</v>
      </c>
      <c r="E1579" s="15">
        <f t="shared" si="49"/>
        <v>12</v>
      </c>
      <c r="F1579" s="14" t="s">
        <v>5050</v>
      </c>
      <c r="G1579" t="s">
        <v>51</v>
      </c>
      <c r="H1579" t="s">
        <v>762</v>
      </c>
      <c r="I1579" t="s">
        <v>763</v>
      </c>
      <c r="J1579" t="s">
        <v>25</v>
      </c>
      <c r="K1579" t="s">
        <v>26</v>
      </c>
      <c r="L1579" t="s">
        <v>568</v>
      </c>
      <c r="M1579" t="s">
        <v>230</v>
      </c>
      <c r="N1579">
        <v>19711</v>
      </c>
      <c r="O1579" t="s">
        <v>147</v>
      </c>
      <c r="P1579" t="s">
        <v>4087</v>
      </c>
      <c r="Q1579" t="s">
        <v>46</v>
      </c>
      <c r="R1579" t="s">
        <v>60</v>
      </c>
      <c r="S1579" t="s">
        <v>4088</v>
      </c>
      <c r="T1579">
        <v>29.9</v>
      </c>
      <c r="U1579">
        <v>5</v>
      </c>
      <c r="V1579">
        <v>0</v>
      </c>
      <c r="W1579">
        <v>5.0830000000000002</v>
      </c>
    </row>
    <row r="1580" spans="1:23" x14ac:dyDescent="0.3">
      <c r="A1580">
        <v>6914</v>
      </c>
      <c r="B1580" t="s">
        <v>6700</v>
      </c>
      <c r="C1580" s="12">
        <v>42344</v>
      </c>
      <c r="D1580" s="15">
        <f t="shared" si="48"/>
        <v>2015</v>
      </c>
      <c r="E1580" s="15">
        <f t="shared" si="49"/>
        <v>12</v>
      </c>
      <c r="F1580" s="14" t="s">
        <v>2679</v>
      </c>
      <c r="G1580" t="s">
        <v>51</v>
      </c>
      <c r="H1580" t="s">
        <v>797</v>
      </c>
      <c r="I1580" t="s">
        <v>798</v>
      </c>
      <c r="J1580" t="s">
        <v>25</v>
      </c>
      <c r="K1580" t="s">
        <v>26</v>
      </c>
      <c r="L1580" t="s">
        <v>6701</v>
      </c>
      <c r="M1580" t="s">
        <v>55</v>
      </c>
      <c r="N1580">
        <v>33407</v>
      </c>
      <c r="O1580" t="s">
        <v>29</v>
      </c>
      <c r="P1580" t="s">
        <v>443</v>
      </c>
      <c r="Q1580" t="s">
        <v>73</v>
      </c>
      <c r="R1580" t="s">
        <v>74</v>
      </c>
      <c r="S1580" t="s">
        <v>444</v>
      </c>
      <c r="T1580">
        <v>55.984000000000002</v>
      </c>
      <c r="U1580">
        <v>2</v>
      </c>
      <c r="V1580">
        <v>0.2</v>
      </c>
      <c r="W1580">
        <v>4.1988000000000003</v>
      </c>
    </row>
    <row r="1581" spans="1:23" x14ac:dyDescent="0.3">
      <c r="A1581">
        <v>9072</v>
      </c>
      <c r="B1581" t="s">
        <v>7219</v>
      </c>
      <c r="C1581" s="12">
        <v>42344</v>
      </c>
      <c r="D1581" s="15">
        <f t="shared" si="48"/>
        <v>2015</v>
      </c>
      <c r="E1581" s="15">
        <f t="shared" si="49"/>
        <v>12</v>
      </c>
      <c r="F1581" s="14" t="s">
        <v>2679</v>
      </c>
      <c r="G1581" t="s">
        <v>51</v>
      </c>
      <c r="H1581" t="s">
        <v>3279</v>
      </c>
      <c r="I1581" t="s">
        <v>3280</v>
      </c>
      <c r="J1581" t="s">
        <v>103</v>
      </c>
      <c r="K1581" t="s">
        <v>26</v>
      </c>
      <c r="L1581" t="s">
        <v>467</v>
      </c>
      <c r="M1581" t="s">
        <v>237</v>
      </c>
      <c r="N1581">
        <v>47201</v>
      </c>
      <c r="O1581" t="s">
        <v>106</v>
      </c>
      <c r="P1581" t="s">
        <v>2008</v>
      </c>
      <c r="Q1581" t="s">
        <v>46</v>
      </c>
      <c r="R1581" t="s">
        <v>60</v>
      </c>
      <c r="S1581" t="s">
        <v>2009</v>
      </c>
      <c r="T1581">
        <v>24.56</v>
      </c>
      <c r="U1581">
        <v>2</v>
      </c>
      <c r="V1581">
        <v>0</v>
      </c>
      <c r="W1581">
        <v>6.8768000000000002</v>
      </c>
    </row>
    <row r="1582" spans="1:23" x14ac:dyDescent="0.3">
      <c r="A1582">
        <v>4544</v>
      </c>
      <c r="B1582" t="s">
        <v>5902</v>
      </c>
      <c r="C1582" s="12">
        <v>42345</v>
      </c>
      <c r="D1582" s="15">
        <f t="shared" si="48"/>
        <v>2015</v>
      </c>
      <c r="E1582" s="15">
        <f t="shared" si="49"/>
        <v>12</v>
      </c>
      <c r="F1582" s="14" t="s">
        <v>4900</v>
      </c>
      <c r="G1582" t="s">
        <v>22</v>
      </c>
      <c r="H1582" t="s">
        <v>1636</v>
      </c>
      <c r="I1582" t="s">
        <v>1637</v>
      </c>
      <c r="J1582" t="s">
        <v>25</v>
      </c>
      <c r="K1582" t="s">
        <v>26</v>
      </c>
      <c r="L1582" t="s">
        <v>285</v>
      </c>
      <c r="M1582" t="s">
        <v>201</v>
      </c>
      <c r="N1582">
        <v>60610</v>
      </c>
      <c r="O1582" t="s">
        <v>106</v>
      </c>
      <c r="P1582" t="s">
        <v>828</v>
      </c>
      <c r="Q1582" t="s">
        <v>31</v>
      </c>
      <c r="R1582" t="s">
        <v>35</v>
      </c>
      <c r="S1582" t="s">
        <v>829</v>
      </c>
      <c r="T1582">
        <v>383.60700000000003</v>
      </c>
      <c r="U1582">
        <v>9</v>
      </c>
      <c r="V1582">
        <v>0.3</v>
      </c>
      <c r="W1582">
        <v>-5.4801000000000002</v>
      </c>
    </row>
    <row r="1583" spans="1:23" x14ac:dyDescent="0.3">
      <c r="A1583">
        <v>4545</v>
      </c>
      <c r="B1583" t="s">
        <v>5902</v>
      </c>
      <c r="C1583" s="12">
        <v>42345</v>
      </c>
      <c r="D1583" s="15">
        <f t="shared" si="48"/>
        <v>2015</v>
      </c>
      <c r="E1583" s="15">
        <f t="shared" si="49"/>
        <v>12</v>
      </c>
      <c r="F1583" s="14" t="s">
        <v>4900</v>
      </c>
      <c r="G1583" t="s">
        <v>22</v>
      </c>
      <c r="H1583" t="s">
        <v>1636</v>
      </c>
      <c r="I1583" t="s">
        <v>1637</v>
      </c>
      <c r="J1583" t="s">
        <v>25</v>
      </c>
      <c r="K1583" t="s">
        <v>26</v>
      </c>
      <c r="L1583" t="s">
        <v>285</v>
      </c>
      <c r="M1583" t="s">
        <v>201</v>
      </c>
      <c r="N1583">
        <v>60610</v>
      </c>
      <c r="O1583" t="s">
        <v>106</v>
      </c>
      <c r="P1583" t="s">
        <v>3121</v>
      </c>
      <c r="Q1583" t="s">
        <v>73</v>
      </c>
      <c r="R1583" t="s">
        <v>74</v>
      </c>
      <c r="S1583" t="s">
        <v>3122</v>
      </c>
      <c r="T1583">
        <v>148.47999999999999</v>
      </c>
      <c r="U1583">
        <v>2</v>
      </c>
      <c r="V1583">
        <v>0.2</v>
      </c>
      <c r="W1583">
        <v>16.704000000000001</v>
      </c>
    </row>
    <row r="1584" spans="1:23" x14ac:dyDescent="0.3">
      <c r="A1584">
        <v>4546</v>
      </c>
      <c r="B1584" t="s">
        <v>5902</v>
      </c>
      <c r="C1584" s="12">
        <v>42345</v>
      </c>
      <c r="D1584" s="15">
        <f t="shared" si="48"/>
        <v>2015</v>
      </c>
      <c r="E1584" s="15">
        <f t="shared" si="49"/>
        <v>12</v>
      </c>
      <c r="F1584" s="14" t="s">
        <v>4900</v>
      </c>
      <c r="G1584" t="s">
        <v>22</v>
      </c>
      <c r="H1584" t="s">
        <v>1636</v>
      </c>
      <c r="I1584" t="s">
        <v>1637</v>
      </c>
      <c r="J1584" t="s">
        <v>25</v>
      </c>
      <c r="K1584" t="s">
        <v>26</v>
      </c>
      <c r="L1584" t="s">
        <v>285</v>
      </c>
      <c r="M1584" t="s">
        <v>201</v>
      </c>
      <c r="N1584">
        <v>60610</v>
      </c>
      <c r="O1584" t="s">
        <v>106</v>
      </c>
      <c r="P1584" t="s">
        <v>5138</v>
      </c>
      <c r="Q1584" t="s">
        <v>73</v>
      </c>
      <c r="R1584" t="s">
        <v>74</v>
      </c>
      <c r="S1584" t="s">
        <v>5139</v>
      </c>
      <c r="T1584">
        <v>537.54399999999998</v>
      </c>
      <c r="U1584">
        <v>7</v>
      </c>
      <c r="V1584">
        <v>0.2</v>
      </c>
      <c r="W1584">
        <v>53.754399999999997</v>
      </c>
    </row>
    <row r="1585" spans="1:23" x14ac:dyDescent="0.3">
      <c r="A1585">
        <v>4547</v>
      </c>
      <c r="B1585" t="s">
        <v>5902</v>
      </c>
      <c r="C1585" s="12">
        <v>42345</v>
      </c>
      <c r="D1585" s="15">
        <f t="shared" si="48"/>
        <v>2015</v>
      </c>
      <c r="E1585" s="15">
        <f t="shared" si="49"/>
        <v>12</v>
      </c>
      <c r="F1585" s="14" t="s">
        <v>4900</v>
      </c>
      <c r="G1585" t="s">
        <v>22</v>
      </c>
      <c r="H1585" t="s">
        <v>1636</v>
      </c>
      <c r="I1585" t="s">
        <v>1637</v>
      </c>
      <c r="J1585" t="s">
        <v>25</v>
      </c>
      <c r="K1585" t="s">
        <v>26</v>
      </c>
      <c r="L1585" t="s">
        <v>285</v>
      </c>
      <c r="M1585" t="s">
        <v>201</v>
      </c>
      <c r="N1585">
        <v>60610</v>
      </c>
      <c r="O1585" t="s">
        <v>106</v>
      </c>
      <c r="P1585" t="s">
        <v>1128</v>
      </c>
      <c r="Q1585" t="s">
        <v>46</v>
      </c>
      <c r="R1585" t="s">
        <v>77</v>
      </c>
      <c r="S1585" t="s">
        <v>1129</v>
      </c>
      <c r="T1585">
        <v>1.9279999999999999</v>
      </c>
      <c r="U1585">
        <v>2</v>
      </c>
      <c r="V1585">
        <v>0.8</v>
      </c>
      <c r="W1585">
        <v>-2.9883999999999999</v>
      </c>
    </row>
    <row r="1586" spans="1:23" x14ac:dyDescent="0.3">
      <c r="A1586">
        <v>4548</v>
      </c>
      <c r="B1586" t="s">
        <v>5902</v>
      </c>
      <c r="C1586" s="12">
        <v>42345</v>
      </c>
      <c r="D1586" s="15">
        <f t="shared" si="48"/>
        <v>2015</v>
      </c>
      <c r="E1586" s="15">
        <f t="shared" si="49"/>
        <v>12</v>
      </c>
      <c r="F1586" s="14" t="s">
        <v>4900</v>
      </c>
      <c r="G1586" t="s">
        <v>22</v>
      </c>
      <c r="H1586" t="s">
        <v>1636</v>
      </c>
      <c r="I1586" t="s">
        <v>1637</v>
      </c>
      <c r="J1586" t="s">
        <v>25</v>
      </c>
      <c r="K1586" t="s">
        <v>26</v>
      </c>
      <c r="L1586" t="s">
        <v>285</v>
      </c>
      <c r="M1586" t="s">
        <v>201</v>
      </c>
      <c r="N1586">
        <v>60610</v>
      </c>
      <c r="O1586" t="s">
        <v>106</v>
      </c>
      <c r="P1586" t="s">
        <v>2257</v>
      </c>
      <c r="Q1586" t="s">
        <v>46</v>
      </c>
      <c r="R1586" t="s">
        <v>70</v>
      </c>
      <c r="S1586" t="s">
        <v>2258</v>
      </c>
      <c r="T1586">
        <v>6.9119999999999999</v>
      </c>
      <c r="U1586">
        <v>3</v>
      </c>
      <c r="V1586">
        <v>0.2</v>
      </c>
      <c r="W1586">
        <v>0.69120000000000004</v>
      </c>
    </row>
    <row r="1587" spans="1:23" x14ac:dyDescent="0.3">
      <c r="A1587">
        <v>4549</v>
      </c>
      <c r="B1587" t="s">
        <v>5902</v>
      </c>
      <c r="C1587" s="12">
        <v>42345</v>
      </c>
      <c r="D1587" s="15">
        <f t="shared" si="48"/>
        <v>2015</v>
      </c>
      <c r="E1587" s="15">
        <f t="shared" si="49"/>
        <v>12</v>
      </c>
      <c r="F1587" s="14" t="s">
        <v>4900</v>
      </c>
      <c r="G1587" t="s">
        <v>22</v>
      </c>
      <c r="H1587" t="s">
        <v>1636</v>
      </c>
      <c r="I1587" t="s">
        <v>1637</v>
      </c>
      <c r="J1587" t="s">
        <v>25</v>
      </c>
      <c r="K1587" t="s">
        <v>26</v>
      </c>
      <c r="L1587" t="s">
        <v>285</v>
      </c>
      <c r="M1587" t="s">
        <v>201</v>
      </c>
      <c r="N1587">
        <v>60610</v>
      </c>
      <c r="O1587" t="s">
        <v>106</v>
      </c>
      <c r="P1587" t="s">
        <v>1017</v>
      </c>
      <c r="Q1587" t="s">
        <v>31</v>
      </c>
      <c r="R1587" t="s">
        <v>67</v>
      </c>
      <c r="S1587" t="s">
        <v>1018</v>
      </c>
      <c r="T1587">
        <v>7.76</v>
      </c>
      <c r="U1587">
        <v>1</v>
      </c>
      <c r="V1587">
        <v>0.6</v>
      </c>
      <c r="W1587">
        <v>-2.1339999999999999</v>
      </c>
    </row>
    <row r="1588" spans="1:23" x14ac:dyDescent="0.3">
      <c r="A1588">
        <v>4550</v>
      </c>
      <c r="B1588" t="s">
        <v>5902</v>
      </c>
      <c r="C1588" s="12">
        <v>42345</v>
      </c>
      <c r="D1588" s="15">
        <f t="shared" si="48"/>
        <v>2015</v>
      </c>
      <c r="E1588" s="15">
        <f t="shared" si="49"/>
        <v>12</v>
      </c>
      <c r="F1588" s="14" t="s">
        <v>4900</v>
      </c>
      <c r="G1588" t="s">
        <v>22</v>
      </c>
      <c r="H1588" t="s">
        <v>1636</v>
      </c>
      <c r="I1588" t="s">
        <v>1637</v>
      </c>
      <c r="J1588" t="s">
        <v>25</v>
      </c>
      <c r="K1588" t="s">
        <v>26</v>
      </c>
      <c r="L1588" t="s">
        <v>285</v>
      </c>
      <c r="M1588" t="s">
        <v>201</v>
      </c>
      <c r="N1588">
        <v>60610</v>
      </c>
      <c r="O1588" t="s">
        <v>106</v>
      </c>
      <c r="P1588" t="s">
        <v>1813</v>
      </c>
      <c r="Q1588" t="s">
        <v>73</v>
      </c>
      <c r="R1588" t="s">
        <v>74</v>
      </c>
      <c r="S1588" t="s">
        <v>1814</v>
      </c>
      <c r="T1588">
        <v>659.16800000000001</v>
      </c>
      <c r="U1588">
        <v>4</v>
      </c>
      <c r="V1588">
        <v>0.2</v>
      </c>
      <c r="W1588">
        <v>49.437600000000003</v>
      </c>
    </row>
    <row r="1589" spans="1:23" x14ac:dyDescent="0.3">
      <c r="A1589">
        <v>7796</v>
      </c>
      <c r="B1589" t="s">
        <v>6907</v>
      </c>
      <c r="C1589" s="12">
        <v>42345</v>
      </c>
      <c r="D1589" s="15">
        <f t="shared" si="48"/>
        <v>2015</v>
      </c>
      <c r="E1589" s="15">
        <f t="shared" si="49"/>
        <v>12</v>
      </c>
      <c r="F1589" s="14" t="s">
        <v>6403</v>
      </c>
      <c r="G1589" t="s">
        <v>51</v>
      </c>
      <c r="H1589" t="s">
        <v>1874</v>
      </c>
      <c r="I1589" t="s">
        <v>1875</v>
      </c>
      <c r="J1589" t="s">
        <v>25</v>
      </c>
      <c r="K1589" t="s">
        <v>26</v>
      </c>
      <c r="L1589" t="s">
        <v>1468</v>
      </c>
      <c r="M1589" t="s">
        <v>105</v>
      </c>
      <c r="N1589">
        <v>79109</v>
      </c>
      <c r="O1589" t="s">
        <v>106</v>
      </c>
      <c r="P1589" t="s">
        <v>5138</v>
      </c>
      <c r="Q1589" t="s">
        <v>73</v>
      </c>
      <c r="R1589" t="s">
        <v>74</v>
      </c>
      <c r="S1589" t="s">
        <v>5139</v>
      </c>
      <c r="T1589">
        <v>307.16800000000001</v>
      </c>
      <c r="U1589">
        <v>4</v>
      </c>
      <c r="V1589">
        <v>0.2</v>
      </c>
      <c r="W1589">
        <v>30.716799999999999</v>
      </c>
    </row>
    <row r="1590" spans="1:23" x14ac:dyDescent="0.3">
      <c r="A1590">
        <v>2900</v>
      </c>
      <c r="B1590" t="s">
        <v>4988</v>
      </c>
      <c r="C1590" s="12">
        <v>42347</v>
      </c>
      <c r="D1590" s="15">
        <f t="shared" si="48"/>
        <v>2015</v>
      </c>
      <c r="E1590" s="15">
        <f t="shared" si="49"/>
        <v>12</v>
      </c>
      <c r="F1590" s="14" t="s">
        <v>158</v>
      </c>
      <c r="G1590" t="s">
        <v>51</v>
      </c>
      <c r="H1590" t="s">
        <v>369</v>
      </c>
      <c r="I1590" t="s">
        <v>370</v>
      </c>
      <c r="J1590" t="s">
        <v>25</v>
      </c>
      <c r="K1590" t="s">
        <v>26</v>
      </c>
      <c r="L1590" t="s">
        <v>250</v>
      </c>
      <c r="M1590" t="s">
        <v>251</v>
      </c>
      <c r="N1590">
        <v>10035</v>
      </c>
      <c r="O1590" t="s">
        <v>147</v>
      </c>
      <c r="P1590" t="s">
        <v>4522</v>
      </c>
      <c r="Q1590" t="s">
        <v>73</v>
      </c>
      <c r="R1590" t="s">
        <v>1120</v>
      </c>
      <c r="S1590" t="s">
        <v>4523</v>
      </c>
      <c r="T1590">
        <v>479.98399999999998</v>
      </c>
      <c r="U1590">
        <v>2</v>
      </c>
      <c r="V1590">
        <v>0.2</v>
      </c>
      <c r="W1590">
        <v>59.997999999999998</v>
      </c>
    </row>
    <row r="1591" spans="1:23" x14ac:dyDescent="0.3">
      <c r="A1591">
        <v>2901</v>
      </c>
      <c r="B1591" t="s">
        <v>4988</v>
      </c>
      <c r="C1591" s="12">
        <v>42347</v>
      </c>
      <c r="D1591" s="15">
        <f t="shared" si="48"/>
        <v>2015</v>
      </c>
      <c r="E1591" s="15">
        <f t="shared" si="49"/>
        <v>12</v>
      </c>
      <c r="F1591" s="14" t="s">
        <v>158</v>
      </c>
      <c r="G1591" t="s">
        <v>51</v>
      </c>
      <c r="H1591" t="s">
        <v>369</v>
      </c>
      <c r="I1591" t="s">
        <v>370</v>
      </c>
      <c r="J1591" t="s">
        <v>25</v>
      </c>
      <c r="K1591" t="s">
        <v>26</v>
      </c>
      <c r="L1591" t="s">
        <v>250</v>
      </c>
      <c r="M1591" t="s">
        <v>251</v>
      </c>
      <c r="N1591">
        <v>10035</v>
      </c>
      <c r="O1591" t="s">
        <v>147</v>
      </c>
      <c r="P1591" t="s">
        <v>1415</v>
      </c>
      <c r="Q1591" t="s">
        <v>46</v>
      </c>
      <c r="R1591" t="s">
        <v>47</v>
      </c>
      <c r="S1591" t="s">
        <v>1416</v>
      </c>
      <c r="T1591">
        <v>12.6</v>
      </c>
      <c r="U1591">
        <v>4</v>
      </c>
      <c r="V1591">
        <v>0</v>
      </c>
      <c r="W1591">
        <v>6.048</v>
      </c>
    </row>
    <row r="1592" spans="1:23" x14ac:dyDescent="0.3">
      <c r="A1592">
        <v>5205</v>
      </c>
      <c r="B1592" t="s">
        <v>6167</v>
      </c>
      <c r="C1592" s="12">
        <v>42347</v>
      </c>
      <c r="D1592" s="15">
        <f t="shared" si="48"/>
        <v>2015</v>
      </c>
      <c r="E1592" s="15">
        <f t="shared" si="49"/>
        <v>12</v>
      </c>
      <c r="F1592" s="14" t="s">
        <v>1754</v>
      </c>
      <c r="G1592" t="s">
        <v>51</v>
      </c>
      <c r="H1592" t="s">
        <v>4545</v>
      </c>
      <c r="I1592" t="s">
        <v>4546</v>
      </c>
      <c r="J1592" t="s">
        <v>25</v>
      </c>
      <c r="K1592" t="s">
        <v>26</v>
      </c>
      <c r="L1592" t="s">
        <v>1422</v>
      </c>
      <c r="M1592" t="s">
        <v>251</v>
      </c>
      <c r="N1592">
        <v>13021</v>
      </c>
      <c r="O1592" t="s">
        <v>147</v>
      </c>
      <c r="P1592" t="s">
        <v>721</v>
      </c>
      <c r="Q1592" t="s">
        <v>46</v>
      </c>
      <c r="R1592" t="s">
        <v>70</v>
      </c>
      <c r="S1592" t="s">
        <v>722</v>
      </c>
      <c r="T1592">
        <v>9.26</v>
      </c>
      <c r="U1592">
        <v>2</v>
      </c>
      <c r="V1592">
        <v>0</v>
      </c>
      <c r="W1592">
        <v>3.0558000000000001</v>
      </c>
    </row>
    <row r="1593" spans="1:23" x14ac:dyDescent="0.3">
      <c r="A1593">
        <v>5206</v>
      </c>
      <c r="B1593" t="s">
        <v>6167</v>
      </c>
      <c r="C1593" s="12">
        <v>42347</v>
      </c>
      <c r="D1593" s="15">
        <f t="shared" si="48"/>
        <v>2015</v>
      </c>
      <c r="E1593" s="15">
        <f t="shared" si="49"/>
        <v>12</v>
      </c>
      <c r="F1593" s="14" t="s">
        <v>1754</v>
      </c>
      <c r="G1593" t="s">
        <v>51</v>
      </c>
      <c r="H1593" t="s">
        <v>4545</v>
      </c>
      <c r="I1593" t="s">
        <v>4546</v>
      </c>
      <c r="J1593" t="s">
        <v>25</v>
      </c>
      <c r="K1593" t="s">
        <v>26</v>
      </c>
      <c r="L1593" t="s">
        <v>1422</v>
      </c>
      <c r="M1593" t="s">
        <v>251</v>
      </c>
      <c r="N1593">
        <v>13021</v>
      </c>
      <c r="O1593" t="s">
        <v>147</v>
      </c>
      <c r="P1593" t="s">
        <v>225</v>
      </c>
      <c r="Q1593" t="s">
        <v>46</v>
      </c>
      <c r="R1593" t="s">
        <v>60</v>
      </c>
      <c r="S1593" t="s">
        <v>226</v>
      </c>
      <c r="T1593">
        <v>105.98</v>
      </c>
      <c r="U1593">
        <v>2</v>
      </c>
      <c r="V1593">
        <v>0</v>
      </c>
      <c r="W1593">
        <v>4.2392000000000003</v>
      </c>
    </row>
    <row r="1594" spans="1:23" x14ac:dyDescent="0.3">
      <c r="A1594">
        <v>5207</v>
      </c>
      <c r="B1594" t="s">
        <v>6167</v>
      </c>
      <c r="C1594" s="12">
        <v>42347</v>
      </c>
      <c r="D1594" s="15">
        <f t="shared" si="48"/>
        <v>2015</v>
      </c>
      <c r="E1594" s="15">
        <f t="shared" si="49"/>
        <v>12</v>
      </c>
      <c r="F1594" s="14" t="s">
        <v>1754</v>
      </c>
      <c r="G1594" t="s">
        <v>51</v>
      </c>
      <c r="H1594" t="s">
        <v>4545</v>
      </c>
      <c r="I1594" t="s">
        <v>4546</v>
      </c>
      <c r="J1594" t="s">
        <v>25</v>
      </c>
      <c r="K1594" t="s">
        <v>26</v>
      </c>
      <c r="L1594" t="s">
        <v>1422</v>
      </c>
      <c r="M1594" t="s">
        <v>251</v>
      </c>
      <c r="N1594">
        <v>13021</v>
      </c>
      <c r="O1594" t="s">
        <v>147</v>
      </c>
      <c r="P1594" t="s">
        <v>1132</v>
      </c>
      <c r="Q1594" t="s">
        <v>46</v>
      </c>
      <c r="R1594" t="s">
        <v>253</v>
      </c>
      <c r="S1594" t="s">
        <v>1133</v>
      </c>
      <c r="T1594">
        <v>1.24</v>
      </c>
      <c r="U1594">
        <v>1</v>
      </c>
      <c r="V1594">
        <v>0</v>
      </c>
      <c r="W1594">
        <v>0.58279999999999998</v>
      </c>
    </row>
    <row r="1595" spans="1:23" x14ac:dyDescent="0.3">
      <c r="A1595">
        <v>5208</v>
      </c>
      <c r="B1595" t="s">
        <v>6167</v>
      </c>
      <c r="C1595" s="12">
        <v>42347</v>
      </c>
      <c r="D1595" s="15">
        <f t="shared" si="48"/>
        <v>2015</v>
      </c>
      <c r="E1595" s="15">
        <f t="shared" si="49"/>
        <v>12</v>
      </c>
      <c r="F1595" s="14" t="s">
        <v>1754</v>
      </c>
      <c r="G1595" t="s">
        <v>51</v>
      </c>
      <c r="H1595" t="s">
        <v>4545</v>
      </c>
      <c r="I1595" t="s">
        <v>4546</v>
      </c>
      <c r="J1595" t="s">
        <v>25</v>
      </c>
      <c r="K1595" t="s">
        <v>26</v>
      </c>
      <c r="L1595" t="s">
        <v>1422</v>
      </c>
      <c r="M1595" t="s">
        <v>251</v>
      </c>
      <c r="N1595">
        <v>13021</v>
      </c>
      <c r="O1595" t="s">
        <v>147</v>
      </c>
      <c r="P1595" t="s">
        <v>968</v>
      </c>
      <c r="Q1595" t="s">
        <v>46</v>
      </c>
      <c r="R1595" t="s">
        <v>47</v>
      </c>
      <c r="S1595" t="s">
        <v>969</v>
      </c>
      <c r="T1595">
        <v>20.7</v>
      </c>
      <c r="U1595">
        <v>2</v>
      </c>
      <c r="V1595">
        <v>0</v>
      </c>
      <c r="W1595">
        <v>9.9359999999999999</v>
      </c>
    </row>
    <row r="1596" spans="1:23" x14ac:dyDescent="0.3">
      <c r="A1596">
        <v>5209</v>
      </c>
      <c r="B1596" t="s">
        <v>6167</v>
      </c>
      <c r="C1596" s="12">
        <v>42347</v>
      </c>
      <c r="D1596" s="15">
        <f t="shared" si="48"/>
        <v>2015</v>
      </c>
      <c r="E1596" s="15">
        <f t="shared" si="49"/>
        <v>12</v>
      </c>
      <c r="F1596" s="14" t="s">
        <v>1754</v>
      </c>
      <c r="G1596" t="s">
        <v>51</v>
      </c>
      <c r="H1596" t="s">
        <v>4545</v>
      </c>
      <c r="I1596" t="s">
        <v>4546</v>
      </c>
      <c r="J1596" t="s">
        <v>25</v>
      </c>
      <c r="K1596" t="s">
        <v>26</v>
      </c>
      <c r="L1596" t="s">
        <v>1422</v>
      </c>
      <c r="M1596" t="s">
        <v>251</v>
      </c>
      <c r="N1596">
        <v>13021</v>
      </c>
      <c r="O1596" t="s">
        <v>147</v>
      </c>
      <c r="P1596" t="s">
        <v>3459</v>
      </c>
      <c r="Q1596" t="s">
        <v>46</v>
      </c>
      <c r="R1596" t="s">
        <v>92</v>
      </c>
      <c r="S1596" t="s">
        <v>3460</v>
      </c>
      <c r="T1596">
        <v>28.9</v>
      </c>
      <c r="U1596">
        <v>5</v>
      </c>
      <c r="V1596">
        <v>0</v>
      </c>
      <c r="W1596">
        <v>14.161</v>
      </c>
    </row>
    <row r="1597" spans="1:23" x14ac:dyDescent="0.3">
      <c r="A1597">
        <v>5210</v>
      </c>
      <c r="B1597" t="s">
        <v>6167</v>
      </c>
      <c r="C1597" s="12">
        <v>42347</v>
      </c>
      <c r="D1597" s="15">
        <f t="shared" si="48"/>
        <v>2015</v>
      </c>
      <c r="E1597" s="15">
        <f t="shared" si="49"/>
        <v>12</v>
      </c>
      <c r="F1597" s="14" t="s">
        <v>1754</v>
      </c>
      <c r="G1597" t="s">
        <v>51</v>
      </c>
      <c r="H1597" t="s">
        <v>4545</v>
      </c>
      <c r="I1597" t="s">
        <v>4546</v>
      </c>
      <c r="J1597" t="s">
        <v>25</v>
      </c>
      <c r="K1597" t="s">
        <v>26</v>
      </c>
      <c r="L1597" t="s">
        <v>1422</v>
      </c>
      <c r="M1597" t="s">
        <v>251</v>
      </c>
      <c r="N1597">
        <v>13021</v>
      </c>
      <c r="O1597" t="s">
        <v>147</v>
      </c>
      <c r="P1597" t="s">
        <v>475</v>
      </c>
      <c r="Q1597" t="s">
        <v>46</v>
      </c>
      <c r="R1597" t="s">
        <v>168</v>
      </c>
      <c r="S1597" t="s">
        <v>476</v>
      </c>
      <c r="T1597">
        <v>27.18</v>
      </c>
      <c r="U1597">
        <v>1</v>
      </c>
      <c r="V1597">
        <v>0</v>
      </c>
      <c r="W1597">
        <v>12.7746</v>
      </c>
    </row>
    <row r="1598" spans="1:23" x14ac:dyDescent="0.3">
      <c r="A1598">
        <v>9056</v>
      </c>
      <c r="B1598" t="s">
        <v>7214</v>
      </c>
      <c r="C1598" s="12">
        <v>42347</v>
      </c>
      <c r="D1598" s="15">
        <f t="shared" si="48"/>
        <v>2015</v>
      </c>
      <c r="E1598" s="15">
        <f t="shared" si="49"/>
        <v>12</v>
      </c>
      <c r="F1598" s="14" t="s">
        <v>158</v>
      </c>
      <c r="G1598" t="s">
        <v>22</v>
      </c>
      <c r="H1598" t="s">
        <v>901</v>
      </c>
      <c r="I1598" t="s">
        <v>902</v>
      </c>
      <c r="J1598" t="s">
        <v>25</v>
      </c>
      <c r="K1598" t="s">
        <v>26</v>
      </c>
      <c r="L1598" t="s">
        <v>97</v>
      </c>
      <c r="M1598" t="s">
        <v>98</v>
      </c>
      <c r="N1598">
        <v>98103</v>
      </c>
      <c r="O1598" t="s">
        <v>44</v>
      </c>
      <c r="P1598" t="s">
        <v>3115</v>
      </c>
      <c r="Q1598" t="s">
        <v>73</v>
      </c>
      <c r="R1598" t="s">
        <v>157</v>
      </c>
      <c r="S1598" t="s">
        <v>3116</v>
      </c>
      <c r="T1598">
        <v>21.98</v>
      </c>
      <c r="U1598">
        <v>2</v>
      </c>
      <c r="V1598">
        <v>0</v>
      </c>
      <c r="W1598">
        <v>8.5722000000000005</v>
      </c>
    </row>
    <row r="1599" spans="1:23" x14ac:dyDescent="0.3">
      <c r="A1599">
        <v>190</v>
      </c>
      <c r="B1599" t="s">
        <v>704</v>
      </c>
      <c r="C1599" s="12">
        <v>42348</v>
      </c>
      <c r="D1599" s="15">
        <f t="shared" si="48"/>
        <v>2015</v>
      </c>
      <c r="E1599" s="15">
        <f t="shared" si="49"/>
        <v>12</v>
      </c>
      <c r="F1599" s="14" t="s">
        <v>705</v>
      </c>
      <c r="G1599" t="s">
        <v>182</v>
      </c>
      <c r="H1599" t="s">
        <v>706</v>
      </c>
      <c r="I1599" t="s">
        <v>707</v>
      </c>
      <c r="J1599" t="s">
        <v>103</v>
      </c>
      <c r="K1599" t="s">
        <v>26</v>
      </c>
      <c r="L1599" t="s">
        <v>250</v>
      </c>
      <c r="M1599" t="s">
        <v>251</v>
      </c>
      <c r="N1599">
        <v>10035</v>
      </c>
      <c r="O1599" t="s">
        <v>147</v>
      </c>
      <c r="P1599" t="s">
        <v>708</v>
      </c>
      <c r="Q1599" t="s">
        <v>31</v>
      </c>
      <c r="R1599" t="s">
        <v>32</v>
      </c>
      <c r="S1599" t="s">
        <v>709</v>
      </c>
      <c r="T1599">
        <v>899.13599999999997</v>
      </c>
      <c r="U1599">
        <v>4</v>
      </c>
      <c r="V1599">
        <v>0.2</v>
      </c>
      <c r="W1599">
        <v>112.392</v>
      </c>
    </row>
    <row r="1600" spans="1:23" x14ac:dyDescent="0.3">
      <c r="A1600">
        <v>191</v>
      </c>
      <c r="B1600" t="s">
        <v>704</v>
      </c>
      <c r="C1600" s="12">
        <v>42348</v>
      </c>
      <c r="D1600" s="15">
        <f t="shared" si="48"/>
        <v>2015</v>
      </c>
      <c r="E1600" s="15">
        <f t="shared" si="49"/>
        <v>12</v>
      </c>
      <c r="F1600" s="14" t="s">
        <v>705</v>
      </c>
      <c r="G1600" t="s">
        <v>182</v>
      </c>
      <c r="H1600" t="s">
        <v>706</v>
      </c>
      <c r="I1600" t="s">
        <v>707</v>
      </c>
      <c r="J1600" t="s">
        <v>103</v>
      </c>
      <c r="K1600" t="s">
        <v>26</v>
      </c>
      <c r="L1600" t="s">
        <v>250</v>
      </c>
      <c r="M1600" t="s">
        <v>251</v>
      </c>
      <c r="N1600">
        <v>10035</v>
      </c>
      <c r="O1600" t="s">
        <v>147</v>
      </c>
      <c r="P1600" t="s">
        <v>710</v>
      </c>
      <c r="Q1600" t="s">
        <v>73</v>
      </c>
      <c r="R1600" t="s">
        <v>74</v>
      </c>
      <c r="S1600" t="s">
        <v>711</v>
      </c>
      <c r="T1600">
        <v>71.760000000000005</v>
      </c>
      <c r="U1600">
        <v>6</v>
      </c>
      <c r="V1600">
        <v>0</v>
      </c>
      <c r="W1600">
        <v>20.0928</v>
      </c>
    </row>
    <row r="1601" spans="1:23" x14ac:dyDescent="0.3">
      <c r="A1601">
        <v>192</v>
      </c>
      <c r="B1601" t="s">
        <v>704</v>
      </c>
      <c r="C1601" s="12">
        <v>42348</v>
      </c>
      <c r="D1601" s="15">
        <f t="shared" si="48"/>
        <v>2015</v>
      </c>
      <c r="E1601" s="15">
        <f t="shared" si="49"/>
        <v>12</v>
      </c>
      <c r="F1601" s="14" t="s">
        <v>705</v>
      </c>
      <c r="G1601" t="s">
        <v>182</v>
      </c>
      <c r="H1601" t="s">
        <v>706</v>
      </c>
      <c r="I1601" t="s">
        <v>707</v>
      </c>
      <c r="J1601" t="s">
        <v>103</v>
      </c>
      <c r="K1601" t="s">
        <v>26</v>
      </c>
      <c r="L1601" t="s">
        <v>250</v>
      </c>
      <c r="M1601" t="s">
        <v>251</v>
      </c>
      <c r="N1601">
        <v>10035</v>
      </c>
      <c r="O1601" t="s">
        <v>147</v>
      </c>
      <c r="P1601" t="s">
        <v>712</v>
      </c>
      <c r="Q1601" t="s">
        <v>46</v>
      </c>
      <c r="R1601" t="s">
        <v>92</v>
      </c>
      <c r="S1601" t="s">
        <v>713</v>
      </c>
      <c r="T1601">
        <v>51.84</v>
      </c>
      <c r="U1601">
        <v>8</v>
      </c>
      <c r="V1601">
        <v>0</v>
      </c>
      <c r="W1601">
        <v>24.883199999999999</v>
      </c>
    </row>
    <row r="1602" spans="1:23" x14ac:dyDescent="0.3">
      <c r="A1602">
        <v>193</v>
      </c>
      <c r="B1602" t="s">
        <v>704</v>
      </c>
      <c r="C1602" s="12">
        <v>42348</v>
      </c>
      <c r="D1602" s="15">
        <f t="shared" si="48"/>
        <v>2015</v>
      </c>
      <c r="E1602" s="15">
        <f t="shared" si="49"/>
        <v>12</v>
      </c>
      <c r="F1602" s="14" t="s">
        <v>705</v>
      </c>
      <c r="G1602" t="s">
        <v>182</v>
      </c>
      <c r="H1602" t="s">
        <v>706</v>
      </c>
      <c r="I1602" t="s">
        <v>707</v>
      </c>
      <c r="J1602" t="s">
        <v>103</v>
      </c>
      <c r="K1602" t="s">
        <v>26</v>
      </c>
      <c r="L1602" t="s">
        <v>250</v>
      </c>
      <c r="M1602" t="s">
        <v>251</v>
      </c>
      <c r="N1602">
        <v>10035</v>
      </c>
      <c r="O1602" t="s">
        <v>147</v>
      </c>
      <c r="P1602" t="s">
        <v>192</v>
      </c>
      <c r="Q1602" t="s">
        <v>31</v>
      </c>
      <c r="R1602" t="s">
        <v>32</v>
      </c>
      <c r="S1602" t="s">
        <v>193</v>
      </c>
      <c r="T1602">
        <v>626.35199999999998</v>
      </c>
      <c r="U1602">
        <v>3</v>
      </c>
      <c r="V1602">
        <v>0.2</v>
      </c>
      <c r="W1602">
        <v>46.976399999999998</v>
      </c>
    </row>
    <row r="1603" spans="1:23" x14ac:dyDescent="0.3">
      <c r="A1603">
        <v>194</v>
      </c>
      <c r="B1603" t="s">
        <v>704</v>
      </c>
      <c r="C1603" s="12">
        <v>42348</v>
      </c>
      <c r="D1603" s="15">
        <f t="shared" ref="D1603:D1666" si="50">YEAR(C1603)</f>
        <v>2015</v>
      </c>
      <c r="E1603" s="15">
        <f t="shared" ref="E1603:E1666" si="51">MONTH(C1603)</f>
        <v>12</v>
      </c>
      <c r="F1603" s="14" t="s">
        <v>705</v>
      </c>
      <c r="G1603" t="s">
        <v>182</v>
      </c>
      <c r="H1603" t="s">
        <v>706</v>
      </c>
      <c r="I1603" t="s">
        <v>707</v>
      </c>
      <c r="J1603" t="s">
        <v>103</v>
      </c>
      <c r="K1603" t="s">
        <v>26</v>
      </c>
      <c r="L1603" t="s">
        <v>250</v>
      </c>
      <c r="M1603" t="s">
        <v>251</v>
      </c>
      <c r="N1603">
        <v>10035</v>
      </c>
      <c r="O1603" t="s">
        <v>147</v>
      </c>
      <c r="P1603" t="s">
        <v>714</v>
      </c>
      <c r="Q1603" t="s">
        <v>46</v>
      </c>
      <c r="R1603" t="s">
        <v>70</v>
      </c>
      <c r="S1603" t="s">
        <v>715</v>
      </c>
      <c r="T1603">
        <v>19.899999999999999</v>
      </c>
      <c r="U1603">
        <v>5</v>
      </c>
      <c r="V1603">
        <v>0</v>
      </c>
      <c r="W1603">
        <v>6.5670000000000002</v>
      </c>
    </row>
    <row r="1604" spans="1:23" x14ac:dyDescent="0.3">
      <c r="A1604">
        <v>2117</v>
      </c>
      <c r="B1604" t="s">
        <v>4242</v>
      </c>
      <c r="C1604" s="12">
        <v>42348</v>
      </c>
      <c r="D1604" s="15">
        <f t="shared" si="50"/>
        <v>2015</v>
      </c>
      <c r="E1604" s="15">
        <f t="shared" si="51"/>
        <v>12</v>
      </c>
      <c r="F1604" s="14" t="s">
        <v>2330</v>
      </c>
      <c r="G1604" t="s">
        <v>22</v>
      </c>
      <c r="H1604" t="s">
        <v>2516</v>
      </c>
      <c r="I1604" t="s">
        <v>2517</v>
      </c>
      <c r="J1604" t="s">
        <v>25</v>
      </c>
      <c r="K1604" t="s">
        <v>26</v>
      </c>
      <c r="L1604" t="s">
        <v>371</v>
      </c>
      <c r="M1604" t="s">
        <v>251</v>
      </c>
      <c r="N1604">
        <v>14609</v>
      </c>
      <c r="O1604" t="s">
        <v>147</v>
      </c>
      <c r="P1604" t="s">
        <v>3810</v>
      </c>
      <c r="Q1604" t="s">
        <v>31</v>
      </c>
      <c r="R1604" t="s">
        <v>57</v>
      </c>
      <c r="S1604" t="s">
        <v>3811</v>
      </c>
      <c r="T1604">
        <v>209.67</v>
      </c>
      <c r="U1604">
        <v>1</v>
      </c>
      <c r="V1604">
        <v>0.4</v>
      </c>
      <c r="W1604">
        <v>-13.978</v>
      </c>
    </row>
    <row r="1605" spans="1:23" x14ac:dyDescent="0.3">
      <c r="A1605">
        <v>2915</v>
      </c>
      <c r="B1605" t="s">
        <v>5001</v>
      </c>
      <c r="C1605" s="12">
        <v>42348</v>
      </c>
      <c r="D1605" s="15">
        <f t="shared" si="50"/>
        <v>2015</v>
      </c>
      <c r="E1605" s="15">
        <f t="shared" si="51"/>
        <v>12</v>
      </c>
      <c r="F1605" s="14" t="s">
        <v>2330</v>
      </c>
      <c r="G1605" t="s">
        <v>22</v>
      </c>
      <c r="H1605" t="s">
        <v>2569</v>
      </c>
      <c r="I1605" t="s">
        <v>2570</v>
      </c>
      <c r="J1605" t="s">
        <v>25</v>
      </c>
      <c r="K1605" t="s">
        <v>26</v>
      </c>
      <c r="L1605" t="s">
        <v>5002</v>
      </c>
      <c r="M1605" t="s">
        <v>237</v>
      </c>
      <c r="N1605">
        <v>46060</v>
      </c>
      <c r="O1605" t="s">
        <v>106</v>
      </c>
      <c r="P1605" t="s">
        <v>4817</v>
      </c>
      <c r="Q1605" t="s">
        <v>73</v>
      </c>
      <c r="R1605" t="s">
        <v>74</v>
      </c>
      <c r="S1605" t="s">
        <v>4818</v>
      </c>
      <c r="T1605">
        <v>135.72</v>
      </c>
      <c r="U1605">
        <v>3</v>
      </c>
      <c r="V1605">
        <v>0</v>
      </c>
      <c r="W1605">
        <v>35.287199999999999</v>
      </c>
    </row>
    <row r="1606" spans="1:23" x14ac:dyDescent="0.3">
      <c r="A1606">
        <v>2916</v>
      </c>
      <c r="B1606" t="s">
        <v>5001</v>
      </c>
      <c r="C1606" s="12">
        <v>42348</v>
      </c>
      <c r="D1606" s="15">
        <f t="shared" si="50"/>
        <v>2015</v>
      </c>
      <c r="E1606" s="15">
        <f t="shared" si="51"/>
        <v>12</v>
      </c>
      <c r="F1606" s="14" t="s">
        <v>2330</v>
      </c>
      <c r="G1606" t="s">
        <v>22</v>
      </c>
      <c r="H1606" t="s">
        <v>2569</v>
      </c>
      <c r="I1606" t="s">
        <v>2570</v>
      </c>
      <c r="J1606" t="s">
        <v>25</v>
      </c>
      <c r="K1606" t="s">
        <v>26</v>
      </c>
      <c r="L1606" t="s">
        <v>5002</v>
      </c>
      <c r="M1606" t="s">
        <v>237</v>
      </c>
      <c r="N1606">
        <v>46060</v>
      </c>
      <c r="O1606" t="s">
        <v>106</v>
      </c>
      <c r="P1606" t="s">
        <v>4691</v>
      </c>
      <c r="Q1606" t="s">
        <v>46</v>
      </c>
      <c r="R1606" t="s">
        <v>77</v>
      </c>
      <c r="S1606" t="s">
        <v>4692</v>
      </c>
      <c r="T1606">
        <v>12.56</v>
      </c>
      <c r="U1606">
        <v>2</v>
      </c>
      <c r="V1606">
        <v>0</v>
      </c>
      <c r="W1606">
        <v>5.6520000000000001</v>
      </c>
    </row>
    <row r="1607" spans="1:23" x14ac:dyDescent="0.3">
      <c r="A1607">
        <v>2917</v>
      </c>
      <c r="B1607" t="s">
        <v>5001</v>
      </c>
      <c r="C1607" s="12">
        <v>42348</v>
      </c>
      <c r="D1607" s="15">
        <f t="shared" si="50"/>
        <v>2015</v>
      </c>
      <c r="E1607" s="15">
        <f t="shared" si="51"/>
        <v>12</v>
      </c>
      <c r="F1607" s="14" t="s">
        <v>2330</v>
      </c>
      <c r="G1607" t="s">
        <v>22</v>
      </c>
      <c r="H1607" t="s">
        <v>2569</v>
      </c>
      <c r="I1607" t="s">
        <v>2570</v>
      </c>
      <c r="J1607" t="s">
        <v>25</v>
      </c>
      <c r="K1607" t="s">
        <v>26</v>
      </c>
      <c r="L1607" t="s">
        <v>5002</v>
      </c>
      <c r="M1607" t="s">
        <v>237</v>
      </c>
      <c r="N1607">
        <v>46060</v>
      </c>
      <c r="O1607" t="s">
        <v>106</v>
      </c>
      <c r="P1607" t="s">
        <v>3363</v>
      </c>
      <c r="Q1607" t="s">
        <v>73</v>
      </c>
      <c r="R1607" t="s">
        <v>74</v>
      </c>
      <c r="S1607" t="s">
        <v>3364</v>
      </c>
      <c r="T1607">
        <v>263.95999999999998</v>
      </c>
      <c r="U1607">
        <v>4</v>
      </c>
      <c r="V1607">
        <v>0</v>
      </c>
      <c r="W1607">
        <v>71.269199999999998</v>
      </c>
    </row>
    <row r="1608" spans="1:23" x14ac:dyDescent="0.3">
      <c r="A1608">
        <v>7862</v>
      </c>
      <c r="B1608" t="s">
        <v>6919</v>
      </c>
      <c r="C1608" s="12">
        <v>42348</v>
      </c>
      <c r="D1608" s="15">
        <f t="shared" si="50"/>
        <v>2015</v>
      </c>
      <c r="E1608" s="15">
        <f t="shared" si="51"/>
        <v>12</v>
      </c>
      <c r="F1608" s="14" t="s">
        <v>2330</v>
      </c>
      <c r="G1608" t="s">
        <v>51</v>
      </c>
      <c r="H1608" t="s">
        <v>4201</v>
      </c>
      <c r="I1608" t="s">
        <v>4202</v>
      </c>
      <c r="J1608" t="s">
        <v>25</v>
      </c>
      <c r="K1608" t="s">
        <v>26</v>
      </c>
      <c r="L1608" t="s">
        <v>97</v>
      </c>
      <c r="M1608" t="s">
        <v>98</v>
      </c>
      <c r="N1608">
        <v>98103</v>
      </c>
      <c r="O1608" t="s">
        <v>44</v>
      </c>
      <c r="P1608" t="s">
        <v>3612</v>
      </c>
      <c r="Q1608" t="s">
        <v>73</v>
      </c>
      <c r="R1608" t="s">
        <v>157</v>
      </c>
      <c r="S1608" t="s">
        <v>3613</v>
      </c>
      <c r="T1608">
        <v>17.899999999999999</v>
      </c>
      <c r="U1608">
        <v>2</v>
      </c>
      <c r="V1608">
        <v>0</v>
      </c>
      <c r="W1608">
        <v>3.4009999999999998</v>
      </c>
    </row>
    <row r="1609" spans="1:23" x14ac:dyDescent="0.3">
      <c r="A1609">
        <v>7863</v>
      </c>
      <c r="B1609" t="s">
        <v>6919</v>
      </c>
      <c r="C1609" s="12">
        <v>42348</v>
      </c>
      <c r="D1609" s="15">
        <f t="shared" si="50"/>
        <v>2015</v>
      </c>
      <c r="E1609" s="15">
        <f t="shared" si="51"/>
        <v>12</v>
      </c>
      <c r="F1609" s="14" t="s">
        <v>2330</v>
      </c>
      <c r="G1609" t="s">
        <v>51</v>
      </c>
      <c r="H1609" t="s">
        <v>4201</v>
      </c>
      <c r="I1609" t="s">
        <v>4202</v>
      </c>
      <c r="J1609" t="s">
        <v>25</v>
      </c>
      <c r="K1609" t="s">
        <v>26</v>
      </c>
      <c r="L1609" t="s">
        <v>97</v>
      </c>
      <c r="M1609" t="s">
        <v>98</v>
      </c>
      <c r="N1609">
        <v>98103</v>
      </c>
      <c r="O1609" t="s">
        <v>44</v>
      </c>
      <c r="P1609" t="s">
        <v>1291</v>
      </c>
      <c r="Q1609" t="s">
        <v>46</v>
      </c>
      <c r="R1609" t="s">
        <v>60</v>
      </c>
      <c r="S1609" t="s">
        <v>1292</v>
      </c>
      <c r="T1609">
        <v>81.96</v>
      </c>
      <c r="U1609">
        <v>2</v>
      </c>
      <c r="V1609">
        <v>0</v>
      </c>
      <c r="W1609">
        <v>0</v>
      </c>
    </row>
    <row r="1610" spans="1:23" x14ac:dyDescent="0.3">
      <c r="A1610">
        <v>2689</v>
      </c>
      <c r="B1610" t="s">
        <v>4811</v>
      </c>
      <c r="C1610" s="12">
        <v>42349</v>
      </c>
      <c r="D1610" s="15">
        <f t="shared" si="50"/>
        <v>2015</v>
      </c>
      <c r="E1610" s="15">
        <f t="shared" si="51"/>
        <v>12</v>
      </c>
      <c r="F1610" s="14" t="s">
        <v>4046</v>
      </c>
      <c r="G1610" t="s">
        <v>182</v>
      </c>
      <c r="H1610" t="s">
        <v>2144</v>
      </c>
      <c r="I1610" t="s">
        <v>2145</v>
      </c>
      <c r="J1610" t="s">
        <v>41</v>
      </c>
      <c r="K1610" t="s">
        <v>26</v>
      </c>
      <c r="L1610" t="s">
        <v>42</v>
      </c>
      <c r="M1610" t="s">
        <v>43</v>
      </c>
      <c r="N1610">
        <v>90032</v>
      </c>
      <c r="O1610" t="s">
        <v>44</v>
      </c>
      <c r="P1610" t="s">
        <v>4812</v>
      </c>
      <c r="Q1610" t="s">
        <v>46</v>
      </c>
      <c r="R1610" t="s">
        <v>92</v>
      </c>
      <c r="S1610" t="s">
        <v>4813</v>
      </c>
      <c r="T1610">
        <v>15.7</v>
      </c>
      <c r="U1610">
        <v>5</v>
      </c>
      <c r="V1610">
        <v>0</v>
      </c>
      <c r="W1610">
        <v>7.0650000000000004</v>
      </c>
    </row>
    <row r="1611" spans="1:23" x14ac:dyDescent="0.3">
      <c r="A1611">
        <v>3807</v>
      </c>
      <c r="B1611" t="s">
        <v>5549</v>
      </c>
      <c r="C1611" s="12">
        <v>42349</v>
      </c>
      <c r="D1611" s="15">
        <f t="shared" si="50"/>
        <v>2015</v>
      </c>
      <c r="E1611" s="15">
        <f t="shared" si="51"/>
        <v>12</v>
      </c>
      <c r="F1611" s="14" t="s">
        <v>4538</v>
      </c>
      <c r="G1611" t="s">
        <v>51</v>
      </c>
      <c r="H1611" t="s">
        <v>5362</v>
      </c>
      <c r="I1611" t="s">
        <v>5363</v>
      </c>
      <c r="J1611" t="s">
        <v>41</v>
      </c>
      <c r="K1611" t="s">
        <v>26</v>
      </c>
      <c r="L1611" t="s">
        <v>5482</v>
      </c>
      <c r="M1611" t="s">
        <v>55</v>
      </c>
      <c r="N1611">
        <v>33317</v>
      </c>
      <c r="O1611" t="s">
        <v>29</v>
      </c>
      <c r="P1611" t="s">
        <v>1589</v>
      </c>
      <c r="Q1611" t="s">
        <v>46</v>
      </c>
      <c r="R1611" t="s">
        <v>70</v>
      </c>
      <c r="S1611" t="s">
        <v>1590</v>
      </c>
      <c r="T1611">
        <v>11.76</v>
      </c>
      <c r="U1611">
        <v>5</v>
      </c>
      <c r="V1611">
        <v>0.2</v>
      </c>
      <c r="W1611">
        <v>1.323</v>
      </c>
    </row>
    <row r="1612" spans="1:23" x14ac:dyDescent="0.3">
      <c r="A1612">
        <v>3808</v>
      </c>
      <c r="B1612" t="s">
        <v>5549</v>
      </c>
      <c r="C1612" s="12">
        <v>42349</v>
      </c>
      <c r="D1612" s="15">
        <f t="shared" si="50"/>
        <v>2015</v>
      </c>
      <c r="E1612" s="15">
        <f t="shared" si="51"/>
        <v>12</v>
      </c>
      <c r="F1612" s="14" t="s">
        <v>4538</v>
      </c>
      <c r="G1612" t="s">
        <v>51</v>
      </c>
      <c r="H1612" t="s">
        <v>5362</v>
      </c>
      <c r="I1612" t="s">
        <v>5363</v>
      </c>
      <c r="J1612" t="s">
        <v>41</v>
      </c>
      <c r="K1612" t="s">
        <v>26</v>
      </c>
      <c r="L1612" t="s">
        <v>5482</v>
      </c>
      <c r="M1612" t="s">
        <v>55</v>
      </c>
      <c r="N1612">
        <v>33317</v>
      </c>
      <c r="O1612" t="s">
        <v>29</v>
      </c>
      <c r="P1612" t="s">
        <v>220</v>
      </c>
      <c r="Q1612" t="s">
        <v>46</v>
      </c>
      <c r="R1612" t="s">
        <v>77</v>
      </c>
      <c r="S1612" t="s">
        <v>221</v>
      </c>
      <c r="T1612">
        <v>5.2380000000000004</v>
      </c>
      <c r="U1612">
        <v>2</v>
      </c>
      <c r="V1612">
        <v>0.7</v>
      </c>
      <c r="W1612">
        <v>-4.0157999999999996</v>
      </c>
    </row>
    <row r="1613" spans="1:23" x14ac:dyDescent="0.3">
      <c r="A1613">
        <v>3809</v>
      </c>
      <c r="B1613" t="s">
        <v>5549</v>
      </c>
      <c r="C1613" s="12">
        <v>42349</v>
      </c>
      <c r="D1613" s="15">
        <f t="shared" si="50"/>
        <v>2015</v>
      </c>
      <c r="E1613" s="15">
        <f t="shared" si="51"/>
        <v>12</v>
      </c>
      <c r="F1613" s="14" t="s">
        <v>4538</v>
      </c>
      <c r="G1613" t="s">
        <v>51</v>
      </c>
      <c r="H1613" t="s">
        <v>5362</v>
      </c>
      <c r="I1613" t="s">
        <v>5363</v>
      </c>
      <c r="J1613" t="s">
        <v>41</v>
      </c>
      <c r="K1613" t="s">
        <v>26</v>
      </c>
      <c r="L1613" t="s">
        <v>5482</v>
      </c>
      <c r="M1613" t="s">
        <v>55</v>
      </c>
      <c r="N1613">
        <v>33317</v>
      </c>
      <c r="O1613" t="s">
        <v>29</v>
      </c>
      <c r="P1613" t="s">
        <v>5084</v>
      </c>
      <c r="Q1613" t="s">
        <v>46</v>
      </c>
      <c r="R1613" t="s">
        <v>77</v>
      </c>
      <c r="S1613" t="s">
        <v>5085</v>
      </c>
      <c r="T1613">
        <v>4.6619999999999999</v>
      </c>
      <c r="U1613">
        <v>3</v>
      </c>
      <c r="V1613">
        <v>0.7</v>
      </c>
      <c r="W1613">
        <v>-3.7296</v>
      </c>
    </row>
    <row r="1614" spans="1:23" x14ac:dyDescent="0.3">
      <c r="A1614">
        <v>3810</v>
      </c>
      <c r="B1614" t="s">
        <v>5549</v>
      </c>
      <c r="C1614" s="12">
        <v>42349</v>
      </c>
      <c r="D1614" s="15">
        <f t="shared" si="50"/>
        <v>2015</v>
      </c>
      <c r="E1614" s="15">
        <f t="shared" si="51"/>
        <v>12</v>
      </c>
      <c r="F1614" s="14" t="s">
        <v>4538</v>
      </c>
      <c r="G1614" t="s">
        <v>51</v>
      </c>
      <c r="H1614" t="s">
        <v>5362</v>
      </c>
      <c r="I1614" t="s">
        <v>5363</v>
      </c>
      <c r="J1614" t="s">
        <v>41</v>
      </c>
      <c r="K1614" t="s">
        <v>26</v>
      </c>
      <c r="L1614" t="s">
        <v>5482</v>
      </c>
      <c r="M1614" t="s">
        <v>55</v>
      </c>
      <c r="N1614">
        <v>33317</v>
      </c>
      <c r="O1614" t="s">
        <v>29</v>
      </c>
      <c r="P1614" t="s">
        <v>5550</v>
      </c>
      <c r="Q1614" t="s">
        <v>31</v>
      </c>
      <c r="R1614" t="s">
        <v>35</v>
      </c>
      <c r="S1614" t="s">
        <v>5551</v>
      </c>
      <c r="T1614">
        <v>523.91999999999996</v>
      </c>
      <c r="U1614">
        <v>5</v>
      </c>
      <c r="V1614">
        <v>0.2</v>
      </c>
      <c r="W1614">
        <v>-72.039000000000001</v>
      </c>
    </row>
    <row r="1615" spans="1:23" x14ac:dyDescent="0.3">
      <c r="A1615">
        <v>3811</v>
      </c>
      <c r="B1615" t="s">
        <v>5549</v>
      </c>
      <c r="C1615" s="12">
        <v>42349</v>
      </c>
      <c r="D1615" s="15">
        <f t="shared" si="50"/>
        <v>2015</v>
      </c>
      <c r="E1615" s="15">
        <f t="shared" si="51"/>
        <v>12</v>
      </c>
      <c r="F1615" s="14" t="s">
        <v>4538</v>
      </c>
      <c r="G1615" t="s">
        <v>51</v>
      </c>
      <c r="H1615" t="s">
        <v>5362</v>
      </c>
      <c r="I1615" t="s">
        <v>5363</v>
      </c>
      <c r="J1615" t="s">
        <v>41</v>
      </c>
      <c r="K1615" t="s">
        <v>26</v>
      </c>
      <c r="L1615" t="s">
        <v>5482</v>
      </c>
      <c r="M1615" t="s">
        <v>55</v>
      </c>
      <c r="N1615">
        <v>33317</v>
      </c>
      <c r="O1615" t="s">
        <v>29</v>
      </c>
      <c r="P1615" t="s">
        <v>3673</v>
      </c>
      <c r="Q1615" t="s">
        <v>73</v>
      </c>
      <c r="R1615" t="s">
        <v>74</v>
      </c>
      <c r="S1615" t="s">
        <v>3674</v>
      </c>
      <c r="T1615">
        <v>100.792</v>
      </c>
      <c r="U1615">
        <v>1</v>
      </c>
      <c r="V1615">
        <v>0.2</v>
      </c>
      <c r="W1615">
        <v>10.0792</v>
      </c>
    </row>
    <row r="1616" spans="1:23" x14ac:dyDescent="0.3">
      <c r="A1616">
        <v>3812</v>
      </c>
      <c r="B1616" t="s">
        <v>5549</v>
      </c>
      <c r="C1616" s="12">
        <v>42349</v>
      </c>
      <c r="D1616" s="15">
        <f t="shared" si="50"/>
        <v>2015</v>
      </c>
      <c r="E1616" s="15">
        <f t="shared" si="51"/>
        <v>12</v>
      </c>
      <c r="F1616" s="14" t="s">
        <v>4538</v>
      </c>
      <c r="G1616" t="s">
        <v>51</v>
      </c>
      <c r="H1616" t="s">
        <v>5362</v>
      </c>
      <c r="I1616" t="s">
        <v>5363</v>
      </c>
      <c r="J1616" t="s">
        <v>41</v>
      </c>
      <c r="K1616" t="s">
        <v>26</v>
      </c>
      <c r="L1616" t="s">
        <v>5482</v>
      </c>
      <c r="M1616" t="s">
        <v>55</v>
      </c>
      <c r="N1616">
        <v>33317</v>
      </c>
      <c r="O1616" t="s">
        <v>29</v>
      </c>
      <c r="P1616" t="s">
        <v>828</v>
      </c>
      <c r="Q1616" t="s">
        <v>31</v>
      </c>
      <c r="R1616" t="s">
        <v>35</v>
      </c>
      <c r="S1616" t="s">
        <v>829</v>
      </c>
      <c r="T1616">
        <v>146.136</v>
      </c>
      <c r="U1616">
        <v>3</v>
      </c>
      <c r="V1616">
        <v>0.2</v>
      </c>
      <c r="W1616">
        <v>16.440300000000001</v>
      </c>
    </row>
    <row r="1617" spans="1:23" x14ac:dyDescent="0.3">
      <c r="A1617">
        <v>8378</v>
      </c>
      <c r="B1617" t="s">
        <v>7047</v>
      </c>
      <c r="C1617" s="12">
        <v>42349</v>
      </c>
      <c r="D1617" s="15">
        <f t="shared" si="50"/>
        <v>2015</v>
      </c>
      <c r="E1617" s="15">
        <f t="shared" si="51"/>
        <v>12</v>
      </c>
      <c r="F1617" s="14" t="s">
        <v>4928</v>
      </c>
      <c r="G1617" t="s">
        <v>51</v>
      </c>
      <c r="H1617" t="s">
        <v>6010</v>
      </c>
      <c r="I1617" t="s">
        <v>6011</v>
      </c>
      <c r="J1617" t="s">
        <v>41</v>
      </c>
      <c r="K1617" t="s">
        <v>26</v>
      </c>
      <c r="L1617" t="s">
        <v>178</v>
      </c>
      <c r="M1617" t="s">
        <v>105</v>
      </c>
      <c r="N1617">
        <v>77095</v>
      </c>
      <c r="O1617" t="s">
        <v>106</v>
      </c>
      <c r="P1617" t="s">
        <v>2974</v>
      </c>
      <c r="Q1617" t="s">
        <v>46</v>
      </c>
      <c r="R1617" t="s">
        <v>60</v>
      </c>
      <c r="S1617" t="s">
        <v>2975</v>
      </c>
      <c r="T1617">
        <v>64.784000000000006</v>
      </c>
      <c r="U1617">
        <v>1</v>
      </c>
      <c r="V1617">
        <v>0.2</v>
      </c>
      <c r="W1617">
        <v>-14.5764</v>
      </c>
    </row>
    <row r="1618" spans="1:23" x14ac:dyDescent="0.3">
      <c r="A1618">
        <v>8379</v>
      </c>
      <c r="B1618" t="s">
        <v>7047</v>
      </c>
      <c r="C1618" s="12">
        <v>42349</v>
      </c>
      <c r="D1618" s="15">
        <f t="shared" si="50"/>
        <v>2015</v>
      </c>
      <c r="E1618" s="15">
        <f t="shared" si="51"/>
        <v>12</v>
      </c>
      <c r="F1618" s="14" t="s">
        <v>4928</v>
      </c>
      <c r="G1618" t="s">
        <v>51</v>
      </c>
      <c r="H1618" t="s">
        <v>6010</v>
      </c>
      <c r="I1618" t="s">
        <v>6011</v>
      </c>
      <c r="J1618" t="s">
        <v>41</v>
      </c>
      <c r="K1618" t="s">
        <v>26</v>
      </c>
      <c r="L1618" t="s">
        <v>178</v>
      </c>
      <c r="M1618" t="s">
        <v>105</v>
      </c>
      <c r="N1618">
        <v>77095</v>
      </c>
      <c r="O1618" t="s">
        <v>106</v>
      </c>
      <c r="P1618" t="s">
        <v>855</v>
      </c>
      <c r="Q1618" t="s">
        <v>46</v>
      </c>
      <c r="R1618" t="s">
        <v>92</v>
      </c>
      <c r="S1618" t="s">
        <v>856</v>
      </c>
      <c r="T1618">
        <v>15.552</v>
      </c>
      <c r="U1618">
        <v>3</v>
      </c>
      <c r="V1618">
        <v>0.2</v>
      </c>
      <c r="W1618">
        <v>5.6375999999999999</v>
      </c>
    </row>
    <row r="1619" spans="1:23" x14ac:dyDescent="0.3">
      <c r="A1619">
        <v>8380</v>
      </c>
      <c r="B1619" t="s">
        <v>7047</v>
      </c>
      <c r="C1619" s="12">
        <v>42349</v>
      </c>
      <c r="D1619" s="15">
        <f t="shared" si="50"/>
        <v>2015</v>
      </c>
      <c r="E1619" s="15">
        <f t="shared" si="51"/>
        <v>12</v>
      </c>
      <c r="F1619" s="14" t="s">
        <v>4928</v>
      </c>
      <c r="G1619" t="s">
        <v>51</v>
      </c>
      <c r="H1619" t="s">
        <v>6010</v>
      </c>
      <c r="I1619" t="s">
        <v>6011</v>
      </c>
      <c r="J1619" t="s">
        <v>41</v>
      </c>
      <c r="K1619" t="s">
        <v>26</v>
      </c>
      <c r="L1619" t="s">
        <v>178</v>
      </c>
      <c r="M1619" t="s">
        <v>105</v>
      </c>
      <c r="N1619">
        <v>77095</v>
      </c>
      <c r="O1619" t="s">
        <v>106</v>
      </c>
      <c r="P1619" t="s">
        <v>3030</v>
      </c>
      <c r="Q1619" t="s">
        <v>46</v>
      </c>
      <c r="R1619" t="s">
        <v>168</v>
      </c>
      <c r="S1619" t="s">
        <v>3031</v>
      </c>
      <c r="T1619">
        <v>223.88800000000001</v>
      </c>
      <c r="U1619">
        <v>7</v>
      </c>
      <c r="V1619">
        <v>0.2</v>
      </c>
      <c r="W1619">
        <v>69.965000000000003</v>
      </c>
    </row>
    <row r="1620" spans="1:23" x14ac:dyDescent="0.3">
      <c r="A1620">
        <v>9331</v>
      </c>
      <c r="B1620" t="s">
        <v>7289</v>
      </c>
      <c r="C1620" s="12">
        <v>42349</v>
      </c>
      <c r="D1620" s="15">
        <f t="shared" si="50"/>
        <v>2015</v>
      </c>
      <c r="E1620" s="15">
        <f t="shared" si="51"/>
        <v>12</v>
      </c>
      <c r="F1620" s="14" t="s">
        <v>4928</v>
      </c>
      <c r="G1620" t="s">
        <v>51</v>
      </c>
      <c r="H1620" t="s">
        <v>5159</v>
      </c>
      <c r="I1620" t="s">
        <v>5160</v>
      </c>
      <c r="J1620" t="s">
        <v>25</v>
      </c>
      <c r="K1620" t="s">
        <v>26</v>
      </c>
      <c r="L1620" t="s">
        <v>250</v>
      </c>
      <c r="M1620" t="s">
        <v>251</v>
      </c>
      <c r="N1620">
        <v>10035</v>
      </c>
      <c r="O1620" t="s">
        <v>147</v>
      </c>
      <c r="P1620" t="s">
        <v>2868</v>
      </c>
      <c r="Q1620" t="s">
        <v>46</v>
      </c>
      <c r="R1620" t="s">
        <v>168</v>
      </c>
      <c r="S1620" t="s">
        <v>622</v>
      </c>
      <c r="T1620">
        <v>15.56</v>
      </c>
      <c r="U1620">
        <v>2</v>
      </c>
      <c r="V1620">
        <v>0</v>
      </c>
      <c r="W1620">
        <v>7.3132000000000001</v>
      </c>
    </row>
    <row r="1621" spans="1:23" x14ac:dyDescent="0.3">
      <c r="A1621">
        <v>788</v>
      </c>
      <c r="B1621" t="s">
        <v>2208</v>
      </c>
      <c r="C1621" s="12">
        <v>42350</v>
      </c>
      <c r="D1621" s="15">
        <f t="shared" si="50"/>
        <v>2015</v>
      </c>
      <c r="E1621" s="15">
        <f t="shared" si="51"/>
        <v>12</v>
      </c>
      <c r="F1621" s="14" t="s">
        <v>2209</v>
      </c>
      <c r="G1621" t="s">
        <v>51</v>
      </c>
      <c r="H1621" t="s">
        <v>2210</v>
      </c>
      <c r="I1621" t="s">
        <v>2211</v>
      </c>
      <c r="J1621" t="s">
        <v>25</v>
      </c>
      <c r="K1621" t="s">
        <v>26</v>
      </c>
      <c r="L1621" t="s">
        <v>2205</v>
      </c>
      <c r="M1621" t="s">
        <v>43</v>
      </c>
      <c r="N1621">
        <v>93534</v>
      </c>
      <c r="O1621" t="s">
        <v>44</v>
      </c>
      <c r="P1621" t="s">
        <v>2212</v>
      </c>
      <c r="Q1621" t="s">
        <v>31</v>
      </c>
      <c r="R1621" t="s">
        <v>35</v>
      </c>
      <c r="S1621" t="s">
        <v>2213</v>
      </c>
      <c r="T1621">
        <v>348.928</v>
      </c>
      <c r="U1621">
        <v>2</v>
      </c>
      <c r="V1621">
        <v>0.2</v>
      </c>
      <c r="W1621">
        <v>34.892800000000001</v>
      </c>
    </row>
    <row r="1622" spans="1:23" x14ac:dyDescent="0.3">
      <c r="A1622">
        <v>2388</v>
      </c>
      <c r="B1622" t="s">
        <v>4524</v>
      </c>
      <c r="C1622" s="12">
        <v>42350</v>
      </c>
      <c r="D1622" s="15">
        <f t="shared" si="50"/>
        <v>2015</v>
      </c>
      <c r="E1622" s="15">
        <f t="shared" si="51"/>
        <v>12</v>
      </c>
      <c r="F1622" s="14" t="s">
        <v>668</v>
      </c>
      <c r="G1622" t="s">
        <v>182</v>
      </c>
      <c r="H1622" t="s">
        <v>4348</v>
      </c>
      <c r="I1622" t="s">
        <v>4349</v>
      </c>
      <c r="J1622" t="s">
        <v>25</v>
      </c>
      <c r="K1622" t="s">
        <v>26</v>
      </c>
      <c r="L1622" t="s">
        <v>886</v>
      </c>
      <c r="M1622" t="s">
        <v>43</v>
      </c>
      <c r="N1622">
        <v>92105</v>
      </c>
      <c r="O1622" t="s">
        <v>44</v>
      </c>
      <c r="P1622" t="s">
        <v>4525</v>
      </c>
      <c r="Q1622" t="s">
        <v>46</v>
      </c>
      <c r="R1622" t="s">
        <v>253</v>
      </c>
      <c r="S1622" t="s">
        <v>531</v>
      </c>
      <c r="T1622">
        <v>7.86</v>
      </c>
      <c r="U1622">
        <v>2</v>
      </c>
      <c r="V1622">
        <v>0</v>
      </c>
      <c r="W1622">
        <v>3.6156000000000001</v>
      </c>
    </row>
    <row r="1623" spans="1:23" x14ac:dyDescent="0.3">
      <c r="A1623">
        <v>2389</v>
      </c>
      <c r="B1623" t="s">
        <v>4524</v>
      </c>
      <c r="C1623" s="12">
        <v>42350</v>
      </c>
      <c r="D1623" s="15">
        <f t="shared" si="50"/>
        <v>2015</v>
      </c>
      <c r="E1623" s="15">
        <f t="shared" si="51"/>
        <v>12</v>
      </c>
      <c r="F1623" s="14" t="s">
        <v>668</v>
      </c>
      <c r="G1623" t="s">
        <v>182</v>
      </c>
      <c r="H1623" t="s">
        <v>4348</v>
      </c>
      <c r="I1623" t="s">
        <v>4349</v>
      </c>
      <c r="J1623" t="s">
        <v>25</v>
      </c>
      <c r="K1623" t="s">
        <v>26</v>
      </c>
      <c r="L1623" t="s">
        <v>886</v>
      </c>
      <c r="M1623" t="s">
        <v>43</v>
      </c>
      <c r="N1623">
        <v>92105</v>
      </c>
      <c r="O1623" t="s">
        <v>44</v>
      </c>
      <c r="P1623" t="s">
        <v>4526</v>
      </c>
      <c r="Q1623" t="s">
        <v>46</v>
      </c>
      <c r="R1623" t="s">
        <v>77</v>
      </c>
      <c r="S1623" t="s">
        <v>4527</v>
      </c>
      <c r="T1623">
        <v>24.448</v>
      </c>
      <c r="U1623">
        <v>2</v>
      </c>
      <c r="V1623">
        <v>0.2</v>
      </c>
      <c r="W1623">
        <v>8.8623999999999992</v>
      </c>
    </row>
    <row r="1624" spans="1:23" x14ac:dyDescent="0.3">
      <c r="A1624">
        <v>4718</v>
      </c>
      <c r="B1624" t="s">
        <v>5969</v>
      </c>
      <c r="C1624" s="12">
        <v>42350</v>
      </c>
      <c r="D1624" s="15">
        <f t="shared" si="50"/>
        <v>2015</v>
      </c>
      <c r="E1624" s="15">
        <f t="shared" si="51"/>
        <v>12</v>
      </c>
      <c r="F1624" s="14" t="s">
        <v>2529</v>
      </c>
      <c r="G1624" t="s">
        <v>51</v>
      </c>
      <c r="H1624" t="s">
        <v>613</v>
      </c>
      <c r="I1624" t="s">
        <v>614</v>
      </c>
      <c r="J1624" t="s">
        <v>25</v>
      </c>
      <c r="K1624" t="s">
        <v>26</v>
      </c>
      <c r="L1624" t="s">
        <v>3861</v>
      </c>
      <c r="M1624" t="s">
        <v>2427</v>
      </c>
      <c r="N1624">
        <v>21215</v>
      </c>
      <c r="O1624" t="s">
        <v>147</v>
      </c>
      <c r="P1624" t="s">
        <v>1576</v>
      </c>
      <c r="Q1624" t="s">
        <v>46</v>
      </c>
      <c r="R1624" t="s">
        <v>70</v>
      </c>
      <c r="S1624" t="s">
        <v>1577</v>
      </c>
      <c r="T1624">
        <v>8.2200000000000006</v>
      </c>
      <c r="U1624">
        <v>3</v>
      </c>
      <c r="V1624">
        <v>0</v>
      </c>
      <c r="W1624">
        <v>2.2193999999999998</v>
      </c>
    </row>
    <row r="1625" spans="1:23" x14ac:dyDescent="0.3">
      <c r="A1625">
        <v>4754</v>
      </c>
      <c r="B1625" t="s">
        <v>5986</v>
      </c>
      <c r="C1625" s="12">
        <v>42350</v>
      </c>
      <c r="D1625" s="15">
        <f t="shared" si="50"/>
        <v>2015</v>
      </c>
      <c r="E1625" s="15">
        <f t="shared" si="51"/>
        <v>12</v>
      </c>
      <c r="F1625" s="14" t="s">
        <v>2209</v>
      </c>
      <c r="G1625" t="s">
        <v>51</v>
      </c>
      <c r="H1625" t="s">
        <v>801</v>
      </c>
      <c r="I1625" t="s">
        <v>802</v>
      </c>
      <c r="J1625" t="s">
        <v>25</v>
      </c>
      <c r="K1625" t="s">
        <v>26</v>
      </c>
      <c r="L1625" t="s">
        <v>1140</v>
      </c>
      <c r="M1625" t="s">
        <v>105</v>
      </c>
      <c r="N1625">
        <v>78745</v>
      </c>
      <c r="O1625" t="s">
        <v>106</v>
      </c>
      <c r="P1625" t="s">
        <v>5987</v>
      </c>
      <c r="Q1625" t="s">
        <v>73</v>
      </c>
      <c r="R1625" t="s">
        <v>157</v>
      </c>
      <c r="S1625" t="s">
        <v>5988</v>
      </c>
      <c r="T1625">
        <v>22.367999999999999</v>
      </c>
      <c r="U1625">
        <v>4</v>
      </c>
      <c r="V1625">
        <v>0.2</v>
      </c>
      <c r="W1625">
        <v>6.4307999999999996</v>
      </c>
    </row>
    <row r="1626" spans="1:23" x14ac:dyDescent="0.3">
      <c r="A1626">
        <v>5782</v>
      </c>
      <c r="B1626" t="s">
        <v>6385</v>
      </c>
      <c r="C1626" s="12">
        <v>42350</v>
      </c>
      <c r="D1626" s="15">
        <f t="shared" si="50"/>
        <v>2015</v>
      </c>
      <c r="E1626" s="15">
        <f t="shared" si="51"/>
        <v>12</v>
      </c>
      <c r="F1626" s="14" t="s">
        <v>2209</v>
      </c>
      <c r="G1626" t="s">
        <v>22</v>
      </c>
      <c r="H1626" t="s">
        <v>1504</v>
      </c>
      <c r="I1626" t="s">
        <v>1505</v>
      </c>
      <c r="J1626" t="s">
        <v>25</v>
      </c>
      <c r="K1626" t="s">
        <v>26</v>
      </c>
      <c r="L1626" t="s">
        <v>6386</v>
      </c>
      <c r="M1626" t="s">
        <v>43</v>
      </c>
      <c r="N1626">
        <v>95928</v>
      </c>
      <c r="O1626" t="s">
        <v>44</v>
      </c>
      <c r="P1626" t="s">
        <v>598</v>
      </c>
      <c r="Q1626" t="s">
        <v>46</v>
      </c>
      <c r="R1626" t="s">
        <v>70</v>
      </c>
      <c r="S1626" t="s">
        <v>599</v>
      </c>
      <c r="T1626">
        <v>2.21</v>
      </c>
      <c r="U1626">
        <v>1</v>
      </c>
      <c r="V1626">
        <v>0</v>
      </c>
      <c r="W1626">
        <v>0.59670000000000001</v>
      </c>
    </row>
    <row r="1627" spans="1:23" x14ac:dyDescent="0.3">
      <c r="A1627">
        <v>5783</v>
      </c>
      <c r="B1627" t="s">
        <v>6385</v>
      </c>
      <c r="C1627" s="12">
        <v>42350</v>
      </c>
      <c r="D1627" s="15">
        <f t="shared" si="50"/>
        <v>2015</v>
      </c>
      <c r="E1627" s="15">
        <f t="shared" si="51"/>
        <v>12</v>
      </c>
      <c r="F1627" s="14" t="s">
        <v>2209</v>
      </c>
      <c r="G1627" t="s">
        <v>22</v>
      </c>
      <c r="H1627" t="s">
        <v>1504</v>
      </c>
      <c r="I1627" t="s">
        <v>1505</v>
      </c>
      <c r="J1627" t="s">
        <v>25</v>
      </c>
      <c r="K1627" t="s">
        <v>26</v>
      </c>
      <c r="L1627" t="s">
        <v>6386</v>
      </c>
      <c r="M1627" t="s">
        <v>43</v>
      </c>
      <c r="N1627">
        <v>95928</v>
      </c>
      <c r="O1627" t="s">
        <v>44</v>
      </c>
      <c r="P1627" t="s">
        <v>2680</v>
      </c>
      <c r="Q1627" t="s">
        <v>46</v>
      </c>
      <c r="R1627" t="s">
        <v>168</v>
      </c>
      <c r="S1627" t="s">
        <v>2681</v>
      </c>
      <c r="T1627">
        <v>15.52</v>
      </c>
      <c r="U1627">
        <v>4</v>
      </c>
      <c r="V1627">
        <v>0</v>
      </c>
      <c r="W1627">
        <v>7.4496000000000002</v>
      </c>
    </row>
    <row r="1628" spans="1:23" x14ac:dyDescent="0.3">
      <c r="A1628">
        <v>5784</v>
      </c>
      <c r="B1628" t="s">
        <v>6385</v>
      </c>
      <c r="C1628" s="12">
        <v>42350</v>
      </c>
      <c r="D1628" s="15">
        <f t="shared" si="50"/>
        <v>2015</v>
      </c>
      <c r="E1628" s="15">
        <f t="shared" si="51"/>
        <v>12</v>
      </c>
      <c r="F1628" s="14" t="s">
        <v>2209</v>
      </c>
      <c r="G1628" t="s">
        <v>22</v>
      </c>
      <c r="H1628" t="s">
        <v>1504</v>
      </c>
      <c r="I1628" t="s">
        <v>1505</v>
      </c>
      <c r="J1628" t="s">
        <v>25</v>
      </c>
      <c r="K1628" t="s">
        <v>26</v>
      </c>
      <c r="L1628" t="s">
        <v>6386</v>
      </c>
      <c r="M1628" t="s">
        <v>43</v>
      </c>
      <c r="N1628">
        <v>95928</v>
      </c>
      <c r="O1628" t="s">
        <v>44</v>
      </c>
      <c r="P1628" t="s">
        <v>4597</v>
      </c>
      <c r="Q1628" t="s">
        <v>46</v>
      </c>
      <c r="R1628" t="s">
        <v>92</v>
      </c>
      <c r="S1628" t="s">
        <v>4598</v>
      </c>
      <c r="T1628">
        <v>36.44</v>
      </c>
      <c r="U1628">
        <v>4</v>
      </c>
      <c r="V1628">
        <v>0</v>
      </c>
      <c r="W1628">
        <v>16.398</v>
      </c>
    </row>
    <row r="1629" spans="1:23" x14ac:dyDescent="0.3">
      <c r="A1629">
        <v>6239</v>
      </c>
      <c r="B1629" t="s">
        <v>6522</v>
      </c>
      <c r="C1629" s="12">
        <v>42350</v>
      </c>
      <c r="D1629" s="15">
        <f t="shared" si="50"/>
        <v>2015</v>
      </c>
      <c r="E1629" s="15">
        <f t="shared" si="51"/>
        <v>12</v>
      </c>
      <c r="F1629" s="14" t="s">
        <v>2209</v>
      </c>
      <c r="G1629" t="s">
        <v>51</v>
      </c>
      <c r="H1629" t="s">
        <v>3347</v>
      </c>
      <c r="I1629" t="s">
        <v>3348</v>
      </c>
      <c r="J1629" t="s">
        <v>25</v>
      </c>
      <c r="K1629" t="s">
        <v>26</v>
      </c>
      <c r="L1629" t="s">
        <v>589</v>
      </c>
      <c r="M1629" t="s">
        <v>43</v>
      </c>
      <c r="N1629">
        <v>95123</v>
      </c>
      <c r="O1629" t="s">
        <v>44</v>
      </c>
      <c r="P1629" t="s">
        <v>4370</v>
      </c>
      <c r="Q1629" t="s">
        <v>31</v>
      </c>
      <c r="R1629" t="s">
        <v>67</v>
      </c>
      <c r="S1629" t="s">
        <v>4371</v>
      </c>
      <c r="T1629">
        <v>166.5</v>
      </c>
      <c r="U1629">
        <v>3</v>
      </c>
      <c r="V1629">
        <v>0</v>
      </c>
      <c r="W1629">
        <v>21.645</v>
      </c>
    </row>
    <row r="1630" spans="1:23" x14ac:dyDescent="0.3">
      <c r="A1630">
        <v>6240</v>
      </c>
      <c r="B1630" t="s">
        <v>6522</v>
      </c>
      <c r="C1630" s="12">
        <v>42350</v>
      </c>
      <c r="D1630" s="15">
        <f t="shared" si="50"/>
        <v>2015</v>
      </c>
      <c r="E1630" s="15">
        <f t="shared" si="51"/>
        <v>12</v>
      </c>
      <c r="F1630" s="14" t="s">
        <v>2209</v>
      </c>
      <c r="G1630" t="s">
        <v>51</v>
      </c>
      <c r="H1630" t="s">
        <v>3347</v>
      </c>
      <c r="I1630" t="s">
        <v>3348</v>
      </c>
      <c r="J1630" t="s">
        <v>25</v>
      </c>
      <c r="K1630" t="s">
        <v>26</v>
      </c>
      <c r="L1630" t="s">
        <v>589</v>
      </c>
      <c r="M1630" t="s">
        <v>43</v>
      </c>
      <c r="N1630">
        <v>95123</v>
      </c>
      <c r="O1630" t="s">
        <v>44</v>
      </c>
      <c r="P1630" t="s">
        <v>2544</v>
      </c>
      <c r="Q1630" t="s">
        <v>46</v>
      </c>
      <c r="R1630" t="s">
        <v>60</v>
      </c>
      <c r="S1630" t="s">
        <v>2545</v>
      </c>
      <c r="T1630">
        <v>360.38</v>
      </c>
      <c r="U1630">
        <v>2</v>
      </c>
      <c r="V1630">
        <v>0</v>
      </c>
      <c r="W1630">
        <v>93.698800000000006</v>
      </c>
    </row>
    <row r="1631" spans="1:23" x14ac:dyDescent="0.3">
      <c r="A1631">
        <v>7794</v>
      </c>
      <c r="B1631" t="s">
        <v>6906</v>
      </c>
      <c r="C1631" s="12">
        <v>42350</v>
      </c>
      <c r="D1631" s="15">
        <f t="shared" si="50"/>
        <v>2015</v>
      </c>
      <c r="E1631" s="15">
        <f t="shared" si="51"/>
        <v>12</v>
      </c>
      <c r="F1631" s="14" t="s">
        <v>668</v>
      </c>
      <c r="G1631" t="s">
        <v>22</v>
      </c>
      <c r="H1631" t="s">
        <v>548</v>
      </c>
      <c r="I1631" t="s">
        <v>549</v>
      </c>
      <c r="J1631" t="s">
        <v>41</v>
      </c>
      <c r="K1631" t="s">
        <v>26</v>
      </c>
      <c r="L1631" t="s">
        <v>1276</v>
      </c>
      <c r="M1631" t="s">
        <v>1277</v>
      </c>
      <c r="N1631">
        <v>89115</v>
      </c>
      <c r="O1631" t="s">
        <v>44</v>
      </c>
      <c r="P1631" t="s">
        <v>1201</v>
      </c>
      <c r="Q1631" t="s">
        <v>46</v>
      </c>
      <c r="R1631" t="s">
        <v>92</v>
      </c>
      <c r="S1631" t="s">
        <v>1202</v>
      </c>
      <c r="T1631">
        <v>32.4</v>
      </c>
      <c r="U1631">
        <v>5</v>
      </c>
      <c r="V1631">
        <v>0</v>
      </c>
      <c r="W1631">
        <v>15.875999999999999</v>
      </c>
    </row>
    <row r="1632" spans="1:23" x14ac:dyDescent="0.3">
      <c r="A1632">
        <v>7795</v>
      </c>
      <c r="B1632" t="s">
        <v>6906</v>
      </c>
      <c r="C1632" s="12">
        <v>42350</v>
      </c>
      <c r="D1632" s="15">
        <f t="shared" si="50"/>
        <v>2015</v>
      </c>
      <c r="E1632" s="15">
        <f t="shared" si="51"/>
        <v>12</v>
      </c>
      <c r="F1632" s="14" t="s">
        <v>668</v>
      </c>
      <c r="G1632" t="s">
        <v>22</v>
      </c>
      <c r="H1632" t="s">
        <v>548</v>
      </c>
      <c r="I1632" t="s">
        <v>549</v>
      </c>
      <c r="J1632" t="s">
        <v>41</v>
      </c>
      <c r="K1632" t="s">
        <v>26</v>
      </c>
      <c r="L1632" t="s">
        <v>1276</v>
      </c>
      <c r="M1632" t="s">
        <v>1277</v>
      </c>
      <c r="N1632">
        <v>89115</v>
      </c>
      <c r="O1632" t="s">
        <v>44</v>
      </c>
      <c r="P1632" t="s">
        <v>528</v>
      </c>
      <c r="Q1632" t="s">
        <v>46</v>
      </c>
      <c r="R1632" t="s">
        <v>92</v>
      </c>
      <c r="S1632" t="s">
        <v>529</v>
      </c>
      <c r="T1632">
        <v>97.88</v>
      </c>
      <c r="U1632">
        <v>2</v>
      </c>
      <c r="V1632">
        <v>0</v>
      </c>
      <c r="W1632">
        <v>48.94</v>
      </c>
    </row>
    <row r="1633" spans="1:23" x14ac:dyDescent="0.3">
      <c r="A1633">
        <v>8002</v>
      </c>
      <c r="B1633" t="s">
        <v>6945</v>
      </c>
      <c r="C1633" s="12">
        <v>42350</v>
      </c>
      <c r="D1633" s="15">
        <f t="shared" si="50"/>
        <v>2015</v>
      </c>
      <c r="E1633" s="15">
        <f t="shared" si="51"/>
        <v>12</v>
      </c>
      <c r="F1633" s="14" t="s">
        <v>668</v>
      </c>
      <c r="G1633" t="s">
        <v>182</v>
      </c>
      <c r="H1633" t="s">
        <v>298</v>
      </c>
      <c r="I1633" t="s">
        <v>299</v>
      </c>
      <c r="J1633" t="s">
        <v>25</v>
      </c>
      <c r="K1633" t="s">
        <v>26</v>
      </c>
      <c r="L1633" t="s">
        <v>42</v>
      </c>
      <c r="M1633" t="s">
        <v>43</v>
      </c>
      <c r="N1633">
        <v>90032</v>
      </c>
      <c r="O1633" t="s">
        <v>44</v>
      </c>
      <c r="P1633" t="s">
        <v>3903</v>
      </c>
      <c r="Q1633" t="s">
        <v>73</v>
      </c>
      <c r="R1633" t="s">
        <v>157</v>
      </c>
      <c r="S1633" t="s">
        <v>3904</v>
      </c>
      <c r="T1633">
        <v>299.94</v>
      </c>
      <c r="U1633">
        <v>6</v>
      </c>
      <c r="V1633">
        <v>0</v>
      </c>
      <c r="W1633">
        <v>128.9742</v>
      </c>
    </row>
    <row r="1634" spans="1:23" x14ac:dyDescent="0.3">
      <c r="A1634">
        <v>8003</v>
      </c>
      <c r="B1634" t="s">
        <v>6945</v>
      </c>
      <c r="C1634" s="12">
        <v>42350</v>
      </c>
      <c r="D1634" s="15">
        <f t="shared" si="50"/>
        <v>2015</v>
      </c>
      <c r="E1634" s="15">
        <f t="shared" si="51"/>
        <v>12</v>
      </c>
      <c r="F1634" s="14" t="s">
        <v>668</v>
      </c>
      <c r="G1634" t="s">
        <v>182</v>
      </c>
      <c r="H1634" t="s">
        <v>298</v>
      </c>
      <c r="I1634" t="s">
        <v>299</v>
      </c>
      <c r="J1634" t="s">
        <v>25</v>
      </c>
      <c r="K1634" t="s">
        <v>26</v>
      </c>
      <c r="L1634" t="s">
        <v>42</v>
      </c>
      <c r="M1634" t="s">
        <v>43</v>
      </c>
      <c r="N1634">
        <v>90032</v>
      </c>
      <c r="O1634" t="s">
        <v>44</v>
      </c>
      <c r="P1634" t="s">
        <v>1195</v>
      </c>
      <c r="Q1634" t="s">
        <v>46</v>
      </c>
      <c r="R1634" t="s">
        <v>546</v>
      </c>
      <c r="S1634" t="s">
        <v>1196</v>
      </c>
      <c r="T1634">
        <v>25.76</v>
      </c>
      <c r="U1634">
        <v>7</v>
      </c>
      <c r="V1634">
        <v>0</v>
      </c>
      <c r="W1634">
        <v>0.51519999999999999</v>
      </c>
    </row>
    <row r="1635" spans="1:23" x14ac:dyDescent="0.3">
      <c r="A1635">
        <v>3242</v>
      </c>
      <c r="B1635" t="s">
        <v>5247</v>
      </c>
      <c r="C1635" s="12">
        <v>42371</v>
      </c>
      <c r="D1635" s="15">
        <f t="shared" si="50"/>
        <v>2016</v>
      </c>
      <c r="E1635" s="15">
        <f t="shared" si="51"/>
        <v>1</v>
      </c>
      <c r="F1635" s="14">
        <v>42431</v>
      </c>
      <c r="G1635" t="s">
        <v>182</v>
      </c>
      <c r="H1635" t="s">
        <v>2340</v>
      </c>
      <c r="I1635" t="s">
        <v>2341</v>
      </c>
      <c r="J1635" t="s">
        <v>41</v>
      </c>
      <c r="K1635" t="s">
        <v>26</v>
      </c>
      <c r="L1635" t="s">
        <v>1040</v>
      </c>
      <c r="M1635" t="s">
        <v>301</v>
      </c>
      <c r="N1635">
        <v>22204</v>
      </c>
      <c r="O1635" t="s">
        <v>29</v>
      </c>
      <c r="P1635" t="s">
        <v>3461</v>
      </c>
      <c r="Q1635" t="s">
        <v>46</v>
      </c>
      <c r="R1635" t="s">
        <v>60</v>
      </c>
      <c r="S1635" t="s">
        <v>3462</v>
      </c>
      <c r="T1635">
        <v>56.45</v>
      </c>
      <c r="U1635">
        <v>5</v>
      </c>
      <c r="V1635">
        <v>0</v>
      </c>
      <c r="W1635">
        <v>14.677</v>
      </c>
    </row>
    <row r="1636" spans="1:23" x14ac:dyDescent="0.3">
      <c r="A1636">
        <v>8404</v>
      </c>
      <c r="B1636" t="s">
        <v>7057</v>
      </c>
      <c r="C1636" s="12">
        <v>42371</v>
      </c>
      <c r="D1636" s="15">
        <f t="shared" si="50"/>
        <v>2016</v>
      </c>
      <c r="E1636" s="15">
        <f t="shared" si="51"/>
        <v>1</v>
      </c>
      <c r="F1636" s="14">
        <v>42553</v>
      </c>
      <c r="G1636" t="s">
        <v>51</v>
      </c>
      <c r="H1636" t="s">
        <v>3081</v>
      </c>
      <c r="I1636" t="s">
        <v>3082</v>
      </c>
      <c r="J1636" t="s">
        <v>41</v>
      </c>
      <c r="K1636" t="s">
        <v>26</v>
      </c>
      <c r="L1636" t="s">
        <v>42</v>
      </c>
      <c r="M1636" t="s">
        <v>43</v>
      </c>
      <c r="N1636">
        <v>90036</v>
      </c>
      <c r="O1636" t="s">
        <v>44</v>
      </c>
      <c r="P1636" t="s">
        <v>592</v>
      </c>
      <c r="Q1636" t="s">
        <v>46</v>
      </c>
      <c r="R1636" t="s">
        <v>92</v>
      </c>
      <c r="S1636" t="s">
        <v>593</v>
      </c>
      <c r="T1636">
        <v>105.52</v>
      </c>
      <c r="U1636">
        <v>4</v>
      </c>
      <c r="V1636">
        <v>0</v>
      </c>
      <c r="W1636">
        <v>48.539200000000001</v>
      </c>
    </row>
    <row r="1637" spans="1:23" x14ac:dyDescent="0.3">
      <c r="A1637">
        <v>1083</v>
      </c>
      <c r="B1637" t="s">
        <v>2804</v>
      </c>
      <c r="C1637" s="12">
        <v>42372</v>
      </c>
      <c r="D1637" s="15">
        <f t="shared" si="50"/>
        <v>2016</v>
      </c>
      <c r="E1637" s="15">
        <f t="shared" si="51"/>
        <v>1</v>
      </c>
      <c r="F1637" s="14">
        <v>42493</v>
      </c>
      <c r="G1637" t="s">
        <v>51</v>
      </c>
      <c r="H1637" t="s">
        <v>298</v>
      </c>
      <c r="I1637" t="s">
        <v>299</v>
      </c>
      <c r="J1637" t="s">
        <v>25</v>
      </c>
      <c r="K1637" t="s">
        <v>26</v>
      </c>
      <c r="L1637" t="s">
        <v>2805</v>
      </c>
      <c r="M1637" t="s">
        <v>251</v>
      </c>
      <c r="N1637">
        <v>10701</v>
      </c>
      <c r="O1637" t="s">
        <v>147</v>
      </c>
      <c r="P1637" t="s">
        <v>2149</v>
      </c>
      <c r="Q1637" t="s">
        <v>31</v>
      </c>
      <c r="R1637" t="s">
        <v>57</v>
      </c>
      <c r="S1637" t="s">
        <v>2150</v>
      </c>
      <c r="T1637">
        <v>836.59199999999998</v>
      </c>
      <c r="U1637">
        <v>8</v>
      </c>
      <c r="V1637">
        <v>0.4</v>
      </c>
      <c r="W1637">
        <v>-264.92079999999999</v>
      </c>
    </row>
    <row r="1638" spans="1:23" x14ac:dyDescent="0.3">
      <c r="A1638">
        <v>1084</v>
      </c>
      <c r="B1638" t="s">
        <v>2804</v>
      </c>
      <c r="C1638" s="12">
        <v>42372</v>
      </c>
      <c r="D1638" s="15">
        <f t="shared" si="50"/>
        <v>2016</v>
      </c>
      <c r="E1638" s="15">
        <f t="shared" si="51"/>
        <v>1</v>
      </c>
      <c r="F1638" s="14">
        <v>42493</v>
      </c>
      <c r="G1638" t="s">
        <v>51</v>
      </c>
      <c r="H1638" t="s">
        <v>298</v>
      </c>
      <c r="I1638" t="s">
        <v>299</v>
      </c>
      <c r="J1638" t="s">
        <v>25</v>
      </c>
      <c r="K1638" t="s">
        <v>26</v>
      </c>
      <c r="L1638" t="s">
        <v>2805</v>
      </c>
      <c r="M1638" t="s">
        <v>251</v>
      </c>
      <c r="N1638">
        <v>10701</v>
      </c>
      <c r="O1638" t="s">
        <v>147</v>
      </c>
      <c r="P1638" t="s">
        <v>2806</v>
      </c>
      <c r="Q1638" t="s">
        <v>46</v>
      </c>
      <c r="R1638" t="s">
        <v>92</v>
      </c>
      <c r="S1638" t="s">
        <v>180</v>
      </c>
      <c r="T1638">
        <v>26.38</v>
      </c>
      <c r="U1638">
        <v>1</v>
      </c>
      <c r="V1638">
        <v>0</v>
      </c>
      <c r="W1638">
        <v>12.1348</v>
      </c>
    </row>
    <row r="1639" spans="1:23" x14ac:dyDescent="0.3">
      <c r="A1639">
        <v>1085</v>
      </c>
      <c r="B1639" t="s">
        <v>2804</v>
      </c>
      <c r="C1639" s="12">
        <v>42372</v>
      </c>
      <c r="D1639" s="15">
        <f t="shared" si="50"/>
        <v>2016</v>
      </c>
      <c r="E1639" s="15">
        <f t="shared" si="51"/>
        <v>1</v>
      </c>
      <c r="F1639" s="14">
        <v>42493</v>
      </c>
      <c r="G1639" t="s">
        <v>51</v>
      </c>
      <c r="H1639" t="s">
        <v>298</v>
      </c>
      <c r="I1639" t="s">
        <v>299</v>
      </c>
      <c r="J1639" t="s">
        <v>25</v>
      </c>
      <c r="K1639" t="s">
        <v>26</v>
      </c>
      <c r="L1639" t="s">
        <v>2805</v>
      </c>
      <c r="M1639" t="s">
        <v>251</v>
      </c>
      <c r="N1639">
        <v>10701</v>
      </c>
      <c r="O1639" t="s">
        <v>147</v>
      </c>
      <c r="P1639" t="s">
        <v>945</v>
      </c>
      <c r="Q1639" t="s">
        <v>46</v>
      </c>
      <c r="R1639" t="s">
        <v>60</v>
      </c>
      <c r="S1639" t="s">
        <v>946</v>
      </c>
      <c r="T1639">
        <v>362.92</v>
      </c>
      <c r="U1639">
        <v>2</v>
      </c>
      <c r="V1639">
        <v>0</v>
      </c>
      <c r="W1639">
        <v>105.24679999999999</v>
      </c>
    </row>
    <row r="1640" spans="1:23" x14ac:dyDescent="0.3">
      <c r="A1640">
        <v>1086</v>
      </c>
      <c r="B1640" t="s">
        <v>2804</v>
      </c>
      <c r="C1640" s="12">
        <v>42372</v>
      </c>
      <c r="D1640" s="15">
        <f t="shared" si="50"/>
        <v>2016</v>
      </c>
      <c r="E1640" s="15">
        <f t="shared" si="51"/>
        <v>1</v>
      </c>
      <c r="F1640" s="14">
        <v>42493</v>
      </c>
      <c r="G1640" t="s">
        <v>51</v>
      </c>
      <c r="H1640" t="s">
        <v>298</v>
      </c>
      <c r="I1640" t="s">
        <v>299</v>
      </c>
      <c r="J1640" t="s">
        <v>25</v>
      </c>
      <c r="K1640" t="s">
        <v>26</v>
      </c>
      <c r="L1640" t="s">
        <v>2805</v>
      </c>
      <c r="M1640" t="s">
        <v>251</v>
      </c>
      <c r="N1640">
        <v>10701</v>
      </c>
      <c r="O1640" t="s">
        <v>147</v>
      </c>
      <c r="P1640" t="s">
        <v>2807</v>
      </c>
      <c r="Q1640" t="s">
        <v>73</v>
      </c>
      <c r="R1640" t="s">
        <v>635</v>
      </c>
      <c r="S1640" t="s">
        <v>2808</v>
      </c>
      <c r="T1640">
        <v>4899.93</v>
      </c>
      <c r="U1640">
        <v>7</v>
      </c>
      <c r="V1640">
        <v>0</v>
      </c>
      <c r="W1640">
        <v>2400.9657000000002</v>
      </c>
    </row>
    <row r="1641" spans="1:23" x14ac:dyDescent="0.3">
      <c r="A1641">
        <v>3953</v>
      </c>
      <c r="B1641" t="s">
        <v>5627</v>
      </c>
      <c r="C1641" s="12">
        <v>42372</v>
      </c>
      <c r="D1641" s="15">
        <f t="shared" si="50"/>
        <v>2016</v>
      </c>
      <c r="E1641" s="15">
        <f t="shared" si="51"/>
        <v>1</v>
      </c>
      <c r="F1641" s="14">
        <v>42585</v>
      </c>
      <c r="G1641" t="s">
        <v>51</v>
      </c>
      <c r="H1641" t="s">
        <v>214</v>
      </c>
      <c r="I1641" t="s">
        <v>215</v>
      </c>
      <c r="J1641" t="s">
        <v>41</v>
      </c>
      <c r="K1641" t="s">
        <v>26</v>
      </c>
      <c r="L1641" t="s">
        <v>746</v>
      </c>
      <c r="M1641" t="s">
        <v>431</v>
      </c>
      <c r="N1641">
        <v>80219</v>
      </c>
      <c r="O1641" t="s">
        <v>44</v>
      </c>
      <c r="P1641" t="s">
        <v>5628</v>
      </c>
      <c r="Q1641" t="s">
        <v>73</v>
      </c>
      <c r="R1641" t="s">
        <v>74</v>
      </c>
      <c r="S1641" t="s">
        <v>5629</v>
      </c>
      <c r="T1641">
        <v>159.98400000000001</v>
      </c>
      <c r="U1641">
        <v>2</v>
      </c>
      <c r="V1641">
        <v>0.2</v>
      </c>
      <c r="W1641">
        <v>13.9986</v>
      </c>
    </row>
    <row r="1642" spans="1:23" x14ac:dyDescent="0.3">
      <c r="A1642">
        <v>448</v>
      </c>
      <c r="B1642" t="s">
        <v>1419</v>
      </c>
      <c r="C1642" s="12">
        <v>42373</v>
      </c>
      <c r="D1642" s="15">
        <f t="shared" si="50"/>
        <v>2016</v>
      </c>
      <c r="E1642" s="15">
        <f t="shared" si="51"/>
        <v>1</v>
      </c>
      <c r="F1642" s="14">
        <v>42433</v>
      </c>
      <c r="G1642" t="s">
        <v>22</v>
      </c>
      <c r="H1642" t="s">
        <v>1420</v>
      </c>
      <c r="I1642" t="s">
        <v>1421</v>
      </c>
      <c r="J1642" t="s">
        <v>25</v>
      </c>
      <c r="K1642" t="s">
        <v>26</v>
      </c>
      <c r="L1642" t="s">
        <v>1422</v>
      </c>
      <c r="M1642" t="s">
        <v>251</v>
      </c>
      <c r="N1642">
        <v>13021</v>
      </c>
      <c r="O1642" t="s">
        <v>147</v>
      </c>
      <c r="P1642" t="s">
        <v>1423</v>
      </c>
      <c r="Q1642" t="s">
        <v>46</v>
      </c>
      <c r="R1642" t="s">
        <v>70</v>
      </c>
      <c r="S1642" t="s">
        <v>1424</v>
      </c>
      <c r="T1642">
        <v>59.52</v>
      </c>
      <c r="U1642">
        <v>3</v>
      </c>
      <c r="V1642">
        <v>0</v>
      </c>
      <c r="W1642">
        <v>15.475199999999999</v>
      </c>
    </row>
    <row r="1643" spans="1:23" x14ac:dyDescent="0.3">
      <c r="A1643">
        <v>449</v>
      </c>
      <c r="B1643" t="s">
        <v>1419</v>
      </c>
      <c r="C1643" s="12">
        <v>42373</v>
      </c>
      <c r="D1643" s="15">
        <f t="shared" si="50"/>
        <v>2016</v>
      </c>
      <c r="E1643" s="15">
        <f t="shared" si="51"/>
        <v>1</v>
      </c>
      <c r="F1643" s="14">
        <v>42433</v>
      </c>
      <c r="G1643" t="s">
        <v>22</v>
      </c>
      <c r="H1643" t="s">
        <v>1420</v>
      </c>
      <c r="I1643" t="s">
        <v>1421</v>
      </c>
      <c r="J1643" t="s">
        <v>25</v>
      </c>
      <c r="K1643" t="s">
        <v>26</v>
      </c>
      <c r="L1643" t="s">
        <v>1422</v>
      </c>
      <c r="M1643" t="s">
        <v>251</v>
      </c>
      <c r="N1643">
        <v>13021</v>
      </c>
      <c r="O1643" t="s">
        <v>147</v>
      </c>
      <c r="P1643" t="s">
        <v>1425</v>
      </c>
      <c r="Q1643" t="s">
        <v>46</v>
      </c>
      <c r="R1643" t="s">
        <v>60</v>
      </c>
      <c r="S1643" t="s">
        <v>1426</v>
      </c>
      <c r="T1643">
        <v>161.94</v>
      </c>
      <c r="U1643">
        <v>3</v>
      </c>
      <c r="V1643">
        <v>0</v>
      </c>
      <c r="W1643">
        <v>9.7164000000000001</v>
      </c>
    </row>
    <row r="1644" spans="1:23" x14ac:dyDescent="0.3">
      <c r="A1644">
        <v>450</v>
      </c>
      <c r="B1644" t="s">
        <v>1419</v>
      </c>
      <c r="C1644" s="12">
        <v>42373</v>
      </c>
      <c r="D1644" s="15">
        <f t="shared" si="50"/>
        <v>2016</v>
      </c>
      <c r="E1644" s="15">
        <f t="shared" si="51"/>
        <v>1</v>
      </c>
      <c r="F1644" s="14">
        <v>42433</v>
      </c>
      <c r="G1644" t="s">
        <v>22</v>
      </c>
      <c r="H1644" t="s">
        <v>1420</v>
      </c>
      <c r="I1644" t="s">
        <v>1421</v>
      </c>
      <c r="J1644" t="s">
        <v>25</v>
      </c>
      <c r="K1644" t="s">
        <v>26</v>
      </c>
      <c r="L1644" t="s">
        <v>1422</v>
      </c>
      <c r="M1644" t="s">
        <v>251</v>
      </c>
      <c r="N1644">
        <v>13021</v>
      </c>
      <c r="O1644" t="s">
        <v>147</v>
      </c>
      <c r="P1644" t="s">
        <v>1427</v>
      </c>
      <c r="Q1644" t="s">
        <v>46</v>
      </c>
      <c r="R1644" t="s">
        <v>70</v>
      </c>
      <c r="S1644" t="s">
        <v>1428</v>
      </c>
      <c r="T1644">
        <v>263.88</v>
      </c>
      <c r="U1644">
        <v>6</v>
      </c>
      <c r="V1644">
        <v>0</v>
      </c>
      <c r="W1644">
        <v>71.247600000000006</v>
      </c>
    </row>
    <row r="1645" spans="1:23" x14ac:dyDescent="0.3">
      <c r="A1645">
        <v>451</v>
      </c>
      <c r="B1645" t="s">
        <v>1419</v>
      </c>
      <c r="C1645" s="12">
        <v>42373</v>
      </c>
      <c r="D1645" s="15">
        <f t="shared" si="50"/>
        <v>2016</v>
      </c>
      <c r="E1645" s="15">
        <f t="shared" si="51"/>
        <v>1</v>
      </c>
      <c r="F1645" s="14">
        <v>42433</v>
      </c>
      <c r="G1645" t="s">
        <v>22</v>
      </c>
      <c r="H1645" t="s">
        <v>1420</v>
      </c>
      <c r="I1645" t="s">
        <v>1421</v>
      </c>
      <c r="J1645" t="s">
        <v>25</v>
      </c>
      <c r="K1645" t="s">
        <v>26</v>
      </c>
      <c r="L1645" t="s">
        <v>1422</v>
      </c>
      <c r="M1645" t="s">
        <v>251</v>
      </c>
      <c r="N1645">
        <v>13021</v>
      </c>
      <c r="O1645" t="s">
        <v>147</v>
      </c>
      <c r="P1645" t="s">
        <v>1429</v>
      </c>
      <c r="Q1645" t="s">
        <v>46</v>
      </c>
      <c r="R1645" t="s">
        <v>70</v>
      </c>
      <c r="S1645" t="s">
        <v>1430</v>
      </c>
      <c r="T1645">
        <v>30.48</v>
      </c>
      <c r="U1645">
        <v>3</v>
      </c>
      <c r="V1645">
        <v>0</v>
      </c>
      <c r="W1645">
        <v>7.9248000000000003</v>
      </c>
    </row>
    <row r="1646" spans="1:23" x14ac:dyDescent="0.3">
      <c r="A1646">
        <v>452</v>
      </c>
      <c r="B1646" t="s">
        <v>1419</v>
      </c>
      <c r="C1646" s="12">
        <v>42373</v>
      </c>
      <c r="D1646" s="15">
        <f t="shared" si="50"/>
        <v>2016</v>
      </c>
      <c r="E1646" s="15">
        <f t="shared" si="51"/>
        <v>1</v>
      </c>
      <c r="F1646" s="14">
        <v>42433</v>
      </c>
      <c r="G1646" t="s">
        <v>22</v>
      </c>
      <c r="H1646" t="s">
        <v>1420</v>
      </c>
      <c r="I1646" t="s">
        <v>1421</v>
      </c>
      <c r="J1646" t="s">
        <v>25</v>
      </c>
      <c r="K1646" t="s">
        <v>26</v>
      </c>
      <c r="L1646" t="s">
        <v>1422</v>
      </c>
      <c r="M1646" t="s">
        <v>251</v>
      </c>
      <c r="N1646">
        <v>13021</v>
      </c>
      <c r="O1646" t="s">
        <v>147</v>
      </c>
      <c r="P1646" t="s">
        <v>1431</v>
      </c>
      <c r="Q1646" t="s">
        <v>46</v>
      </c>
      <c r="R1646" t="s">
        <v>70</v>
      </c>
      <c r="S1646" t="s">
        <v>1432</v>
      </c>
      <c r="T1646">
        <v>9.84</v>
      </c>
      <c r="U1646">
        <v>3</v>
      </c>
      <c r="V1646">
        <v>0</v>
      </c>
      <c r="W1646">
        <v>2.8536000000000001</v>
      </c>
    </row>
    <row r="1647" spans="1:23" x14ac:dyDescent="0.3">
      <c r="A1647">
        <v>453</v>
      </c>
      <c r="B1647" t="s">
        <v>1419</v>
      </c>
      <c r="C1647" s="12">
        <v>42373</v>
      </c>
      <c r="D1647" s="15">
        <f t="shared" si="50"/>
        <v>2016</v>
      </c>
      <c r="E1647" s="15">
        <f t="shared" si="51"/>
        <v>1</v>
      </c>
      <c r="F1647" s="14">
        <v>42433</v>
      </c>
      <c r="G1647" t="s">
        <v>22</v>
      </c>
      <c r="H1647" t="s">
        <v>1420</v>
      </c>
      <c r="I1647" t="s">
        <v>1421</v>
      </c>
      <c r="J1647" t="s">
        <v>25</v>
      </c>
      <c r="K1647" t="s">
        <v>26</v>
      </c>
      <c r="L1647" t="s">
        <v>1422</v>
      </c>
      <c r="M1647" t="s">
        <v>251</v>
      </c>
      <c r="N1647">
        <v>13021</v>
      </c>
      <c r="O1647" t="s">
        <v>147</v>
      </c>
      <c r="P1647" t="s">
        <v>1433</v>
      </c>
      <c r="Q1647" t="s">
        <v>73</v>
      </c>
      <c r="R1647" t="s">
        <v>74</v>
      </c>
      <c r="S1647" t="s">
        <v>1434</v>
      </c>
      <c r="T1647">
        <v>35.119999999999997</v>
      </c>
      <c r="U1647">
        <v>4</v>
      </c>
      <c r="V1647">
        <v>0</v>
      </c>
      <c r="W1647">
        <v>9.1311999999999998</v>
      </c>
    </row>
    <row r="1648" spans="1:23" x14ac:dyDescent="0.3">
      <c r="A1648">
        <v>647</v>
      </c>
      <c r="B1648" t="s">
        <v>1920</v>
      </c>
      <c r="C1648" s="12">
        <v>42373</v>
      </c>
      <c r="D1648" s="15">
        <f t="shared" si="50"/>
        <v>2016</v>
      </c>
      <c r="E1648" s="15">
        <f t="shared" si="51"/>
        <v>1</v>
      </c>
      <c r="F1648" s="14">
        <v>42586</v>
      </c>
      <c r="G1648" t="s">
        <v>51</v>
      </c>
      <c r="H1648" t="s">
        <v>954</v>
      </c>
      <c r="I1648" t="s">
        <v>955</v>
      </c>
      <c r="J1648" t="s">
        <v>41</v>
      </c>
      <c r="K1648" t="s">
        <v>26</v>
      </c>
      <c r="L1648" t="s">
        <v>1921</v>
      </c>
      <c r="M1648" t="s">
        <v>292</v>
      </c>
      <c r="N1648">
        <v>85635</v>
      </c>
      <c r="O1648" t="s">
        <v>44</v>
      </c>
      <c r="P1648" t="s">
        <v>1922</v>
      </c>
      <c r="Q1648" t="s">
        <v>46</v>
      </c>
      <c r="R1648" t="s">
        <v>253</v>
      </c>
      <c r="S1648" t="s">
        <v>531</v>
      </c>
      <c r="T1648">
        <v>31.56</v>
      </c>
      <c r="U1648">
        <v>5</v>
      </c>
      <c r="V1648">
        <v>0.2</v>
      </c>
      <c r="W1648">
        <v>9.8625000000000007</v>
      </c>
    </row>
    <row r="1649" spans="1:23" x14ac:dyDescent="0.3">
      <c r="A1649">
        <v>648</v>
      </c>
      <c r="B1649" t="s">
        <v>1920</v>
      </c>
      <c r="C1649" s="12">
        <v>42373</v>
      </c>
      <c r="D1649" s="15">
        <f t="shared" si="50"/>
        <v>2016</v>
      </c>
      <c r="E1649" s="15">
        <f t="shared" si="51"/>
        <v>1</v>
      </c>
      <c r="F1649" s="14">
        <v>42586</v>
      </c>
      <c r="G1649" t="s">
        <v>51</v>
      </c>
      <c r="H1649" t="s">
        <v>954</v>
      </c>
      <c r="I1649" t="s">
        <v>955</v>
      </c>
      <c r="J1649" t="s">
        <v>41</v>
      </c>
      <c r="K1649" t="s">
        <v>26</v>
      </c>
      <c r="L1649" t="s">
        <v>1921</v>
      </c>
      <c r="M1649" t="s">
        <v>292</v>
      </c>
      <c r="N1649">
        <v>85635</v>
      </c>
      <c r="O1649" t="s">
        <v>44</v>
      </c>
      <c r="P1649" t="s">
        <v>1923</v>
      </c>
      <c r="Q1649" t="s">
        <v>46</v>
      </c>
      <c r="R1649" t="s">
        <v>80</v>
      </c>
      <c r="S1649" t="s">
        <v>1924</v>
      </c>
      <c r="T1649">
        <v>30.143999999999998</v>
      </c>
      <c r="U1649">
        <v>2</v>
      </c>
      <c r="V1649">
        <v>0.2</v>
      </c>
      <c r="W1649">
        <v>3.0144000000000002</v>
      </c>
    </row>
    <row r="1650" spans="1:23" x14ac:dyDescent="0.3">
      <c r="A1650">
        <v>3967</v>
      </c>
      <c r="B1650" t="s">
        <v>5636</v>
      </c>
      <c r="C1650" s="12">
        <v>42373</v>
      </c>
      <c r="D1650" s="15">
        <f t="shared" si="50"/>
        <v>2016</v>
      </c>
      <c r="E1650" s="15">
        <f t="shared" si="51"/>
        <v>1</v>
      </c>
      <c r="F1650" s="14">
        <v>42525</v>
      </c>
      <c r="G1650" t="s">
        <v>51</v>
      </c>
      <c r="H1650" t="s">
        <v>2795</v>
      </c>
      <c r="I1650" t="s">
        <v>2796</v>
      </c>
      <c r="J1650" t="s">
        <v>25</v>
      </c>
      <c r="K1650" t="s">
        <v>26</v>
      </c>
      <c r="L1650" t="s">
        <v>250</v>
      </c>
      <c r="M1650" t="s">
        <v>251</v>
      </c>
      <c r="N1650">
        <v>10024</v>
      </c>
      <c r="O1650" t="s">
        <v>147</v>
      </c>
      <c r="P1650" t="s">
        <v>2299</v>
      </c>
      <c r="Q1650" t="s">
        <v>46</v>
      </c>
      <c r="R1650" t="s">
        <v>70</v>
      </c>
      <c r="S1650" t="s">
        <v>2300</v>
      </c>
      <c r="T1650">
        <v>88.04</v>
      </c>
      <c r="U1650">
        <v>4</v>
      </c>
      <c r="V1650">
        <v>0</v>
      </c>
      <c r="W1650">
        <v>22.8904</v>
      </c>
    </row>
    <row r="1651" spans="1:23" x14ac:dyDescent="0.3">
      <c r="A1651">
        <v>4090</v>
      </c>
      <c r="B1651" t="s">
        <v>5697</v>
      </c>
      <c r="C1651" s="12">
        <v>42373</v>
      </c>
      <c r="D1651" s="15">
        <f t="shared" si="50"/>
        <v>2016</v>
      </c>
      <c r="E1651" s="15">
        <f t="shared" si="51"/>
        <v>1</v>
      </c>
      <c r="F1651" s="14">
        <v>42494</v>
      </c>
      <c r="G1651" t="s">
        <v>51</v>
      </c>
      <c r="H1651" t="s">
        <v>3888</v>
      </c>
      <c r="I1651" t="s">
        <v>3889</v>
      </c>
      <c r="J1651" t="s">
        <v>41</v>
      </c>
      <c r="K1651" t="s">
        <v>26</v>
      </c>
      <c r="L1651" t="s">
        <v>250</v>
      </c>
      <c r="M1651" t="s">
        <v>251</v>
      </c>
      <c r="N1651">
        <v>10035</v>
      </c>
      <c r="O1651" t="s">
        <v>147</v>
      </c>
      <c r="P1651" t="s">
        <v>1709</v>
      </c>
      <c r="Q1651" t="s">
        <v>46</v>
      </c>
      <c r="R1651" t="s">
        <v>47</v>
      </c>
      <c r="S1651" t="s">
        <v>1710</v>
      </c>
      <c r="T1651">
        <v>20.7</v>
      </c>
      <c r="U1651">
        <v>2</v>
      </c>
      <c r="V1651">
        <v>0</v>
      </c>
      <c r="W1651">
        <v>9.9359999999999999</v>
      </c>
    </row>
    <row r="1652" spans="1:23" x14ac:dyDescent="0.3">
      <c r="A1652">
        <v>4091</v>
      </c>
      <c r="B1652" t="s">
        <v>5697</v>
      </c>
      <c r="C1652" s="12">
        <v>42373</v>
      </c>
      <c r="D1652" s="15">
        <f t="shared" si="50"/>
        <v>2016</v>
      </c>
      <c r="E1652" s="15">
        <f t="shared" si="51"/>
        <v>1</v>
      </c>
      <c r="F1652" s="14">
        <v>42494</v>
      </c>
      <c r="G1652" t="s">
        <v>51</v>
      </c>
      <c r="H1652" t="s">
        <v>3888</v>
      </c>
      <c r="I1652" t="s">
        <v>3889</v>
      </c>
      <c r="J1652" t="s">
        <v>41</v>
      </c>
      <c r="K1652" t="s">
        <v>26</v>
      </c>
      <c r="L1652" t="s">
        <v>250</v>
      </c>
      <c r="M1652" t="s">
        <v>251</v>
      </c>
      <c r="N1652">
        <v>10035</v>
      </c>
      <c r="O1652" t="s">
        <v>147</v>
      </c>
      <c r="P1652" t="s">
        <v>1757</v>
      </c>
      <c r="Q1652" t="s">
        <v>46</v>
      </c>
      <c r="R1652" t="s">
        <v>546</v>
      </c>
      <c r="S1652" t="s">
        <v>1758</v>
      </c>
      <c r="T1652">
        <v>10.95</v>
      </c>
      <c r="U1652">
        <v>3</v>
      </c>
      <c r="V1652">
        <v>0</v>
      </c>
      <c r="W1652">
        <v>3.2850000000000001</v>
      </c>
    </row>
    <row r="1653" spans="1:23" x14ac:dyDescent="0.3">
      <c r="A1653">
        <v>4092</v>
      </c>
      <c r="B1653" t="s">
        <v>5697</v>
      </c>
      <c r="C1653" s="12">
        <v>42373</v>
      </c>
      <c r="D1653" s="15">
        <f t="shared" si="50"/>
        <v>2016</v>
      </c>
      <c r="E1653" s="15">
        <f t="shared" si="51"/>
        <v>1</v>
      </c>
      <c r="F1653" s="14">
        <v>42494</v>
      </c>
      <c r="G1653" t="s">
        <v>51</v>
      </c>
      <c r="H1653" t="s">
        <v>3888</v>
      </c>
      <c r="I1653" t="s">
        <v>3889</v>
      </c>
      <c r="J1653" t="s">
        <v>41</v>
      </c>
      <c r="K1653" t="s">
        <v>26</v>
      </c>
      <c r="L1653" t="s">
        <v>250</v>
      </c>
      <c r="M1653" t="s">
        <v>251</v>
      </c>
      <c r="N1653">
        <v>10035</v>
      </c>
      <c r="O1653" t="s">
        <v>147</v>
      </c>
      <c r="P1653" t="s">
        <v>1985</v>
      </c>
      <c r="Q1653" t="s">
        <v>46</v>
      </c>
      <c r="R1653" t="s">
        <v>77</v>
      </c>
      <c r="S1653" t="s">
        <v>1986</v>
      </c>
      <c r="T1653">
        <v>14.352</v>
      </c>
      <c r="U1653">
        <v>3</v>
      </c>
      <c r="V1653">
        <v>0.2</v>
      </c>
      <c r="W1653">
        <v>4.6643999999999997</v>
      </c>
    </row>
    <row r="1654" spans="1:23" x14ac:dyDescent="0.3">
      <c r="A1654">
        <v>5142</v>
      </c>
      <c r="B1654" t="s">
        <v>6149</v>
      </c>
      <c r="C1654" s="12">
        <v>42373</v>
      </c>
      <c r="D1654" s="15">
        <f t="shared" si="50"/>
        <v>2016</v>
      </c>
      <c r="E1654" s="15">
        <f t="shared" si="51"/>
        <v>1</v>
      </c>
      <c r="F1654" s="14">
        <v>42494</v>
      </c>
      <c r="G1654" t="s">
        <v>51</v>
      </c>
      <c r="H1654" t="s">
        <v>1729</v>
      </c>
      <c r="I1654" t="s">
        <v>1730</v>
      </c>
      <c r="J1654" t="s">
        <v>25</v>
      </c>
      <c r="K1654" t="s">
        <v>26</v>
      </c>
      <c r="L1654" t="s">
        <v>250</v>
      </c>
      <c r="M1654" t="s">
        <v>251</v>
      </c>
      <c r="N1654">
        <v>10009</v>
      </c>
      <c r="O1654" t="s">
        <v>147</v>
      </c>
      <c r="P1654" t="s">
        <v>34</v>
      </c>
      <c r="Q1654" t="s">
        <v>31</v>
      </c>
      <c r="R1654" t="s">
        <v>35</v>
      </c>
      <c r="S1654" t="s">
        <v>36</v>
      </c>
      <c r="T1654">
        <v>1317.492</v>
      </c>
      <c r="U1654">
        <v>6</v>
      </c>
      <c r="V1654">
        <v>0.1</v>
      </c>
      <c r="W1654">
        <v>292.77600000000001</v>
      </c>
    </row>
    <row r="1655" spans="1:23" x14ac:dyDescent="0.3">
      <c r="A1655">
        <v>5143</v>
      </c>
      <c r="B1655" t="s">
        <v>6149</v>
      </c>
      <c r="C1655" s="12">
        <v>42373</v>
      </c>
      <c r="D1655" s="15">
        <f t="shared" si="50"/>
        <v>2016</v>
      </c>
      <c r="E1655" s="15">
        <f t="shared" si="51"/>
        <v>1</v>
      </c>
      <c r="F1655" s="14">
        <v>42494</v>
      </c>
      <c r="G1655" t="s">
        <v>51</v>
      </c>
      <c r="H1655" t="s">
        <v>1729</v>
      </c>
      <c r="I1655" t="s">
        <v>1730</v>
      </c>
      <c r="J1655" t="s">
        <v>25</v>
      </c>
      <c r="K1655" t="s">
        <v>26</v>
      </c>
      <c r="L1655" t="s">
        <v>250</v>
      </c>
      <c r="M1655" t="s">
        <v>251</v>
      </c>
      <c r="N1655">
        <v>10009</v>
      </c>
      <c r="O1655" t="s">
        <v>147</v>
      </c>
      <c r="P1655" t="s">
        <v>4969</v>
      </c>
      <c r="Q1655" t="s">
        <v>46</v>
      </c>
      <c r="R1655" t="s">
        <v>546</v>
      </c>
      <c r="S1655" t="s">
        <v>1196</v>
      </c>
      <c r="T1655">
        <v>63.84</v>
      </c>
      <c r="U1655">
        <v>8</v>
      </c>
      <c r="V1655">
        <v>0</v>
      </c>
      <c r="W1655">
        <v>18.5136</v>
      </c>
    </row>
    <row r="1656" spans="1:23" x14ac:dyDescent="0.3">
      <c r="A1656">
        <v>5144</v>
      </c>
      <c r="B1656" t="s">
        <v>6149</v>
      </c>
      <c r="C1656" s="12">
        <v>42373</v>
      </c>
      <c r="D1656" s="15">
        <f t="shared" si="50"/>
        <v>2016</v>
      </c>
      <c r="E1656" s="15">
        <f t="shared" si="51"/>
        <v>1</v>
      </c>
      <c r="F1656" s="14">
        <v>42494</v>
      </c>
      <c r="G1656" t="s">
        <v>51</v>
      </c>
      <c r="H1656" t="s">
        <v>1729</v>
      </c>
      <c r="I1656" t="s">
        <v>1730</v>
      </c>
      <c r="J1656" t="s">
        <v>25</v>
      </c>
      <c r="K1656" t="s">
        <v>26</v>
      </c>
      <c r="L1656" t="s">
        <v>250</v>
      </c>
      <c r="M1656" t="s">
        <v>251</v>
      </c>
      <c r="N1656">
        <v>10009</v>
      </c>
      <c r="O1656" t="s">
        <v>147</v>
      </c>
      <c r="P1656" t="s">
        <v>1122</v>
      </c>
      <c r="Q1656" t="s">
        <v>46</v>
      </c>
      <c r="R1656" t="s">
        <v>77</v>
      </c>
      <c r="S1656" t="s">
        <v>1123</v>
      </c>
      <c r="T1656">
        <v>3.5920000000000001</v>
      </c>
      <c r="U1656">
        <v>1</v>
      </c>
      <c r="V1656">
        <v>0.2</v>
      </c>
      <c r="W1656">
        <v>1.1225000000000001</v>
      </c>
    </row>
    <row r="1657" spans="1:23" x14ac:dyDescent="0.3">
      <c r="A1657">
        <v>5643</v>
      </c>
      <c r="B1657" t="s">
        <v>6337</v>
      </c>
      <c r="C1657" s="12">
        <v>42373</v>
      </c>
      <c r="D1657" s="15">
        <f t="shared" si="50"/>
        <v>2016</v>
      </c>
      <c r="E1657" s="15">
        <f t="shared" si="51"/>
        <v>1</v>
      </c>
      <c r="F1657" s="14">
        <v>42494</v>
      </c>
      <c r="G1657" t="s">
        <v>22</v>
      </c>
      <c r="H1657" t="s">
        <v>4649</v>
      </c>
      <c r="I1657" t="s">
        <v>4650</v>
      </c>
      <c r="J1657" t="s">
        <v>103</v>
      </c>
      <c r="K1657" t="s">
        <v>26</v>
      </c>
      <c r="L1657" t="s">
        <v>467</v>
      </c>
      <c r="M1657" t="s">
        <v>1176</v>
      </c>
      <c r="N1657">
        <v>31907</v>
      </c>
      <c r="O1657" t="s">
        <v>29</v>
      </c>
      <c r="P1657" t="s">
        <v>949</v>
      </c>
      <c r="Q1657" t="s">
        <v>31</v>
      </c>
      <c r="R1657" t="s">
        <v>67</v>
      </c>
      <c r="S1657" t="s">
        <v>950</v>
      </c>
      <c r="T1657">
        <v>7.04</v>
      </c>
      <c r="U1657">
        <v>4</v>
      </c>
      <c r="V1657">
        <v>0</v>
      </c>
      <c r="W1657">
        <v>3.0975999999999999</v>
      </c>
    </row>
    <row r="1658" spans="1:23" x14ac:dyDescent="0.3">
      <c r="A1658">
        <v>8523</v>
      </c>
      <c r="B1658" t="s">
        <v>7095</v>
      </c>
      <c r="C1658" s="12">
        <v>42373</v>
      </c>
      <c r="D1658" s="15">
        <f t="shared" si="50"/>
        <v>2016</v>
      </c>
      <c r="E1658" s="15">
        <f t="shared" si="51"/>
        <v>1</v>
      </c>
      <c r="F1658" s="14">
        <v>42555</v>
      </c>
      <c r="G1658" t="s">
        <v>51</v>
      </c>
      <c r="H1658" t="s">
        <v>3642</v>
      </c>
      <c r="I1658" t="s">
        <v>3643</v>
      </c>
      <c r="J1658" t="s">
        <v>41</v>
      </c>
      <c r="K1658" t="s">
        <v>26</v>
      </c>
      <c r="L1658" t="s">
        <v>2267</v>
      </c>
      <c r="M1658" t="s">
        <v>116</v>
      </c>
      <c r="N1658">
        <v>53209</v>
      </c>
      <c r="O1658" t="s">
        <v>106</v>
      </c>
      <c r="P1658" t="s">
        <v>2694</v>
      </c>
      <c r="Q1658" t="s">
        <v>73</v>
      </c>
      <c r="R1658" t="s">
        <v>74</v>
      </c>
      <c r="S1658" t="s">
        <v>2695</v>
      </c>
      <c r="T1658">
        <v>12.99</v>
      </c>
      <c r="U1658">
        <v>1</v>
      </c>
      <c r="V1658">
        <v>0</v>
      </c>
      <c r="W1658">
        <v>0.25979999999999998</v>
      </c>
    </row>
    <row r="1659" spans="1:23" x14ac:dyDescent="0.3">
      <c r="A1659">
        <v>2664</v>
      </c>
      <c r="B1659" t="s">
        <v>4785</v>
      </c>
      <c r="C1659" s="12">
        <v>42374</v>
      </c>
      <c r="D1659" s="15">
        <f t="shared" si="50"/>
        <v>2016</v>
      </c>
      <c r="E1659" s="15">
        <f t="shared" si="51"/>
        <v>1</v>
      </c>
      <c r="F1659" s="14">
        <v>42465</v>
      </c>
      <c r="G1659" t="s">
        <v>182</v>
      </c>
      <c r="H1659" t="s">
        <v>3771</v>
      </c>
      <c r="I1659" t="s">
        <v>3772</v>
      </c>
      <c r="J1659" t="s">
        <v>25</v>
      </c>
      <c r="K1659" t="s">
        <v>26</v>
      </c>
      <c r="L1659" t="s">
        <v>316</v>
      </c>
      <c r="M1659" t="s">
        <v>317</v>
      </c>
      <c r="N1659">
        <v>38109</v>
      </c>
      <c r="O1659" t="s">
        <v>29</v>
      </c>
      <c r="P1659" t="s">
        <v>2225</v>
      </c>
      <c r="Q1659" t="s">
        <v>46</v>
      </c>
      <c r="R1659" t="s">
        <v>47</v>
      </c>
      <c r="S1659" t="s">
        <v>2226</v>
      </c>
      <c r="T1659">
        <v>3.984</v>
      </c>
      <c r="U1659">
        <v>1</v>
      </c>
      <c r="V1659">
        <v>0.2</v>
      </c>
      <c r="W1659">
        <v>1.2948</v>
      </c>
    </row>
    <row r="1660" spans="1:23" x14ac:dyDescent="0.3">
      <c r="A1660">
        <v>2665</v>
      </c>
      <c r="B1660" t="s">
        <v>4785</v>
      </c>
      <c r="C1660" s="12">
        <v>42374</v>
      </c>
      <c r="D1660" s="15">
        <f t="shared" si="50"/>
        <v>2016</v>
      </c>
      <c r="E1660" s="15">
        <f t="shared" si="51"/>
        <v>1</v>
      </c>
      <c r="F1660" s="14">
        <v>42465</v>
      </c>
      <c r="G1660" t="s">
        <v>182</v>
      </c>
      <c r="H1660" t="s">
        <v>3771</v>
      </c>
      <c r="I1660" t="s">
        <v>3772</v>
      </c>
      <c r="J1660" t="s">
        <v>25</v>
      </c>
      <c r="K1660" t="s">
        <v>26</v>
      </c>
      <c r="L1660" t="s">
        <v>316</v>
      </c>
      <c r="M1660" t="s">
        <v>317</v>
      </c>
      <c r="N1660">
        <v>38109</v>
      </c>
      <c r="O1660" t="s">
        <v>29</v>
      </c>
      <c r="P1660" t="s">
        <v>507</v>
      </c>
      <c r="Q1660" t="s">
        <v>31</v>
      </c>
      <c r="R1660" t="s">
        <v>57</v>
      </c>
      <c r="S1660" t="s">
        <v>508</v>
      </c>
      <c r="T1660">
        <v>370.62</v>
      </c>
      <c r="U1660">
        <v>3</v>
      </c>
      <c r="V1660">
        <v>0.4</v>
      </c>
      <c r="W1660">
        <v>-142.071</v>
      </c>
    </row>
    <row r="1661" spans="1:23" x14ac:dyDescent="0.3">
      <c r="A1661">
        <v>2666</v>
      </c>
      <c r="B1661" t="s">
        <v>4785</v>
      </c>
      <c r="C1661" s="12">
        <v>42374</v>
      </c>
      <c r="D1661" s="15">
        <f t="shared" si="50"/>
        <v>2016</v>
      </c>
      <c r="E1661" s="15">
        <f t="shared" si="51"/>
        <v>1</v>
      </c>
      <c r="F1661" s="14">
        <v>42465</v>
      </c>
      <c r="G1661" t="s">
        <v>182</v>
      </c>
      <c r="H1661" t="s">
        <v>3771</v>
      </c>
      <c r="I1661" t="s">
        <v>3772</v>
      </c>
      <c r="J1661" t="s">
        <v>25</v>
      </c>
      <c r="K1661" t="s">
        <v>26</v>
      </c>
      <c r="L1661" t="s">
        <v>316</v>
      </c>
      <c r="M1661" t="s">
        <v>317</v>
      </c>
      <c r="N1661">
        <v>38109</v>
      </c>
      <c r="O1661" t="s">
        <v>29</v>
      </c>
      <c r="P1661" t="s">
        <v>4101</v>
      </c>
      <c r="Q1661" t="s">
        <v>46</v>
      </c>
      <c r="R1661" t="s">
        <v>77</v>
      </c>
      <c r="S1661" t="s">
        <v>4102</v>
      </c>
      <c r="T1661">
        <v>2.742</v>
      </c>
      <c r="U1661">
        <v>2</v>
      </c>
      <c r="V1661">
        <v>0.7</v>
      </c>
      <c r="W1661">
        <v>-2.0108000000000001</v>
      </c>
    </row>
    <row r="1662" spans="1:23" x14ac:dyDescent="0.3">
      <c r="A1662">
        <v>5862</v>
      </c>
      <c r="B1662" t="s">
        <v>6415</v>
      </c>
      <c r="C1662" s="12">
        <v>42374</v>
      </c>
      <c r="D1662" s="15">
        <f t="shared" si="50"/>
        <v>2016</v>
      </c>
      <c r="E1662" s="15">
        <f t="shared" si="51"/>
        <v>1</v>
      </c>
      <c r="F1662" s="14">
        <v>42465</v>
      </c>
      <c r="G1662" t="s">
        <v>22</v>
      </c>
      <c r="H1662" t="s">
        <v>4696</v>
      </c>
      <c r="I1662" t="s">
        <v>4697</v>
      </c>
      <c r="J1662" t="s">
        <v>25</v>
      </c>
      <c r="K1662" t="s">
        <v>26</v>
      </c>
      <c r="L1662" t="s">
        <v>4321</v>
      </c>
      <c r="M1662" t="s">
        <v>1550</v>
      </c>
      <c r="N1662">
        <v>72209</v>
      </c>
      <c r="O1662" t="s">
        <v>29</v>
      </c>
      <c r="P1662" t="s">
        <v>6416</v>
      </c>
      <c r="Q1662" t="s">
        <v>46</v>
      </c>
      <c r="R1662" t="s">
        <v>92</v>
      </c>
      <c r="S1662" t="s">
        <v>6417</v>
      </c>
      <c r="T1662">
        <v>109.92</v>
      </c>
      <c r="U1662">
        <v>2</v>
      </c>
      <c r="V1662">
        <v>0</v>
      </c>
      <c r="W1662">
        <v>53.860799999999998</v>
      </c>
    </row>
    <row r="1663" spans="1:23" x14ac:dyDescent="0.3">
      <c r="A1663">
        <v>5863</v>
      </c>
      <c r="B1663" t="s">
        <v>6415</v>
      </c>
      <c r="C1663" s="12">
        <v>42374</v>
      </c>
      <c r="D1663" s="15">
        <f t="shared" si="50"/>
        <v>2016</v>
      </c>
      <c r="E1663" s="15">
        <f t="shared" si="51"/>
        <v>1</v>
      </c>
      <c r="F1663" s="14">
        <v>42465</v>
      </c>
      <c r="G1663" t="s">
        <v>22</v>
      </c>
      <c r="H1663" t="s">
        <v>4696</v>
      </c>
      <c r="I1663" t="s">
        <v>4697</v>
      </c>
      <c r="J1663" t="s">
        <v>25</v>
      </c>
      <c r="K1663" t="s">
        <v>26</v>
      </c>
      <c r="L1663" t="s">
        <v>4321</v>
      </c>
      <c r="M1663" t="s">
        <v>1550</v>
      </c>
      <c r="N1663">
        <v>72209</v>
      </c>
      <c r="O1663" t="s">
        <v>29</v>
      </c>
      <c r="P1663" t="s">
        <v>4475</v>
      </c>
      <c r="Q1663" t="s">
        <v>46</v>
      </c>
      <c r="R1663" t="s">
        <v>92</v>
      </c>
      <c r="S1663" t="s">
        <v>4476</v>
      </c>
      <c r="T1663">
        <v>19.440000000000001</v>
      </c>
      <c r="U1663">
        <v>3</v>
      </c>
      <c r="V1663">
        <v>0</v>
      </c>
      <c r="W1663">
        <v>9.3312000000000008</v>
      </c>
    </row>
    <row r="1664" spans="1:23" x14ac:dyDescent="0.3">
      <c r="A1664">
        <v>5864</v>
      </c>
      <c r="B1664" t="s">
        <v>6415</v>
      </c>
      <c r="C1664" s="12">
        <v>42374</v>
      </c>
      <c r="D1664" s="15">
        <f t="shared" si="50"/>
        <v>2016</v>
      </c>
      <c r="E1664" s="15">
        <f t="shared" si="51"/>
        <v>1</v>
      </c>
      <c r="F1664" s="14">
        <v>42465</v>
      </c>
      <c r="G1664" t="s">
        <v>22</v>
      </c>
      <c r="H1664" t="s">
        <v>4696</v>
      </c>
      <c r="I1664" t="s">
        <v>4697</v>
      </c>
      <c r="J1664" t="s">
        <v>25</v>
      </c>
      <c r="K1664" t="s">
        <v>26</v>
      </c>
      <c r="L1664" t="s">
        <v>4321</v>
      </c>
      <c r="M1664" t="s">
        <v>1550</v>
      </c>
      <c r="N1664">
        <v>72209</v>
      </c>
      <c r="O1664" t="s">
        <v>29</v>
      </c>
      <c r="P1664" t="s">
        <v>2748</v>
      </c>
      <c r="Q1664" t="s">
        <v>46</v>
      </c>
      <c r="R1664" t="s">
        <v>70</v>
      </c>
      <c r="S1664" t="s">
        <v>2749</v>
      </c>
      <c r="T1664">
        <v>11.16</v>
      </c>
      <c r="U1664">
        <v>2</v>
      </c>
      <c r="V1664">
        <v>0</v>
      </c>
      <c r="W1664">
        <v>4.3524000000000003</v>
      </c>
    </row>
    <row r="1665" spans="1:23" x14ac:dyDescent="0.3">
      <c r="A1665">
        <v>4173</v>
      </c>
      <c r="B1665" t="s">
        <v>5734</v>
      </c>
      <c r="C1665" s="12">
        <v>42376</v>
      </c>
      <c r="D1665" s="15">
        <f t="shared" si="50"/>
        <v>2016</v>
      </c>
      <c r="E1665" s="15">
        <f t="shared" si="51"/>
        <v>1</v>
      </c>
      <c r="F1665" s="14">
        <v>42376</v>
      </c>
      <c r="G1665" t="s">
        <v>1191</v>
      </c>
      <c r="H1665" t="s">
        <v>2092</v>
      </c>
      <c r="I1665" t="s">
        <v>2093</v>
      </c>
      <c r="J1665" t="s">
        <v>25</v>
      </c>
      <c r="K1665" t="s">
        <v>26</v>
      </c>
      <c r="L1665" t="s">
        <v>365</v>
      </c>
      <c r="M1665" t="s">
        <v>366</v>
      </c>
      <c r="N1665">
        <v>29203</v>
      </c>
      <c r="O1665" t="s">
        <v>29</v>
      </c>
      <c r="P1665" t="s">
        <v>129</v>
      </c>
      <c r="Q1665" t="s">
        <v>46</v>
      </c>
      <c r="R1665" t="s">
        <v>77</v>
      </c>
      <c r="S1665" t="s">
        <v>130</v>
      </c>
      <c r="T1665">
        <v>14.2</v>
      </c>
      <c r="U1665">
        <v>2</v>
      </c>
      <c r="V1665">
        <v>0</v>
      </c>
      <c r="W1665">
        <v>6.532</v>
      </c>
    </row>
    <row r="1666" spans="1:23" x14ac:dyDescent="0.3">
      <c r="A1666">
        <v>4174</v>
      </c>
      <c r="B1666" t="s">
        <v>5734</v>
      </c>
      <c r="C1666" s="12">
        <v>42376</v>
      </c>
      <c r="D1666" s="15">
        <f t="shared" si="50"/>
        <v>2016</v>
      </c>
      <c r="E1666" s="15">
        <f t="shared" si="51"/>
        <v>1</v>
      </c>
      <c r="F1666" s="14">
        <v>42376</v>
      </c>
      <c r="G1666" t="s">
        <v>1191</v>
      </c>
      <c r="H1666" t="s">
        <v>2092</v>
      </c>
      <c r="I1666" t="s">
        <v>2093</v>
      </c>
      <c r="J1666" t="s">
        <v>25</v>
      </c>
      <c r="K1666" t="s">
        <v>26</v>
      </c>
      <c r="L1666" t="s">
        <v>365</v>
      </c>
      <c r="M1666" t="s">
        <v>366</v>
      </c>
      <c r="N1666">
        <v>29203</v>
      </c>
      <c r="O1666" t="s">
        <v>29</v>
      </c>
      <c r="P1666" t="s">
        <v>2554</v>
      </c>
      <c r="Q1666" t="s">
        <v>46</v>
      </c>
      <c r="R1666" t="s">
        <v>92</v>
      </c>
      <c r="S1666" t="s">
        <v>2555</v>
      </c>
      <c r="T1666">
        <v>12.96</v>
      </c>
      <c r="U1666">
        <v>2</v>
      </c>
      <c r="V1666">
        <v>0</v>
      </c>
      <c r="W1666">
        <v>6.2207999999999997</v>
      </c>
    </row>
    <row r="1667" spans="1:23" x14ac:dyDescent="0.3">
      <c r="A1667">
        <v>4175</v>
      </c>
      <c r="B1667" t="s">
        <v>5734</v>
      </c>
      <c r="C1667" s="12">
        <v>42376</v>
      </c>
      <c r="D1667" s="15">
        <f t="shared" ref="D1667:D1730" si="52">YEAR(C1667)</f>
        <v>2016</v>
      </c>
      <c r="E1667" s="15">
        <f t="shared" ref="E1667:E1730" si="53">MONTH(C1667)</f>
        <v>1</v>
      </c>
      <c r="F1667" s="14">
        <v>42376</v>
      </c>
      <c r="G1667" t="s">
        <v>1191</v>
      </c>
      <c r="H1667" t="s">
        <v>2092</v>
      </c>
      <c r="I1667" t="s">
        <v>2093</v>
      </c>
      <c r="J1667" t="s">
        <v>25</v>
      </c>
      <c r="K1667" t="s">
        <v>26</v>
      </c>
      <c r="L1667" t="s">
        <v>365</v>
      </c>
      <c r="M1667" t="s">
        <v>366</v>
      </c>
      <c r="N1667">
        <v>29203</v>
      </c>
      <c r="O1667" t="s">
        <v>29</v>
      </c>
      <c r="P1667" t="s">
        <v>2439</v>
      </c>
      <c r="Q1667" t="s">
        <v>46</v>
      </c>
      <c r="R1667" t="s">
        <v>77</v>
      </c>
      <c r="S1667" t="s">
        <v>2440</v>
      </c>
      <c r="T1667">
        <v>58.34</v>
      </c>
      <c r="U1667">
        <v>2</v>
      </c>
      <c r="V1667">
        <v>0</v>
      </c>
      <c r="W1667">
        <v>28.0032</v>
      </c>
    </row>
    <row r="1668" spans="1:23" x14ac:dyDescent="0.3">
      <c r="A1668">
        <v>7473</v>
      </c>
      <c r="B1668" t="s">
        <v>6837</v>
      </c>
      <c r="C1668" s="12">
        <v>42376</v>
      </c>
      <c r="D1668" s="15">
        <f t="shared" si="52"/>
        <v>2016</v>
      </c>
      <c r="E1668" s="15">
        <f t="shared" si="53"/>
        <v>1</v>
      </c>
      <c r="F1668" s="14">
        <v>42436</v>
      </c>
      <c r="G1668" t="s">
        <v>182</v>
      </c>
      <c r="H1668" t="s">
        <v>5025</v>
      </c>
      <c r="I1668" t="s">
        <v>5026</v>
      </c>
      <c r="J1668" t="s">
        <v>103</v>
      </c>
      <c r="K1668" t="s">
        <v>26</v>
      </c>
      <c r="L1668" t="s">
        <v>6067</v>
      </c>
      <c r="M1668" t="s">
        <v>121</v>
      </c>
      <c r="N1668">
        <v>84043</v>
      </c>
      <c r="O1668" t="s">
        <v>44</v>
      </c>
      <c r="P1668" t="s">
        <v>4522</v>
      </c>
      <c r="Q1668" t="s">
        <v>73</v>
      </c>
      <c r="R1668" t="s">
        <v>1120</v>
      </c>
      <c r="S1668" t="s">
        <v>4523</v>
      </c>
      <c r="T1668">
        <v>1499.95</v>
      </c>
      <c r="U1668">
        <v>5</v>
      </c>
      <c r="V1668">
        <v>0</v>
      </c>
      <c r="W1668">
        <v>449.98500000000001</v>
      </c>
    </row>
    <row r="1669" spans="1:23" x14ac:dyDescent="0.3">
      <c r="A1669">
        <v>8905</v>
      </c>
      <c r="B1669" t="s">
        <v>7182</v>
      </c>
      <c r="C1669" s="12">
        <v>42376</v>
      </c>
      <c r="D1669" s="15">
        <f t="shared" si="52"/>
        <v>2016</v>
      </c>
      <c r="E1669" s="15">
        <f t="shared" si="53"/>
        <v>1</v>
      </c>
      <c r="F1669" s="14">
        <v>42376</v>
      </c>
      <c r="G1669" t="s">
        <v>1191</v>
      </c>
      <c r="H1669" t="s">
        <v>5413</v>
      </c>
      <c r="I1669" t="s">
        <v>5414</v>
      </c>
      <c r="J1669" t="s">
        <v>103</v>
      </c>
      <c r="K1669" t="s">
        <v>26</v>
      </c>
      <c r="L1669" t="s">
        <v>250</v>
      </c>
      <c r="M1669" t="s">
        <v>251</v>
      </c>
      <c r="N1669">
        <v>10009</v>
      </c>
      <c r="O1669" t="s">
        <v>147</v>
      </c>
      <c r="P1669" t="s">
        <v>3170</v>
      </c>
      <c r="Q1669" t="s">
        <v>46</v>
      </c>
      <c r="R1669" t="s">
        <v>47</v>
      </c>
      <c r="S1669" t="s">
        <v>3171</v>
      </c>
      <c r="T1669">
        <v>30.53</v>
      </c>
      <c r="U1669">
        <v>1</v>
      </c>
      <c r="V1669">
        <v>0</v>
      </c>
      <c r="W1669">
        <v>14.043799999999999</v>
      </c>
    </row>
    <row r="1670" spans="1:23" x14ac:dyDescent="0.3">
      <c r="A1670">
        <v>8906</v>
      </c>
      <c r="B1670" t="s">
        <v>7182</v>
      </c>
      <c r="C1670" s="12">
        <v>42376</v>
      </c>
      <c r="D1670" s="15">
        <f t="shared" si="52"/>
        <v>2016</v>
      </c>
      <c r="E1670" s="15">
        <f t="shared" si="53"/>
        <v>1</v>
      </c>
      <c r="F1670" s="14">
        <v>42376</v>
      </c>
      <c r="G1670" t="s">
        <v>1191</v>
      </c>
      <c r="H1670" t="s">
        <v>5413</v>
      </c>
      <c r="I1670" t="s">
        <v>5414</v>
      </c>
      <c r="J1670" t="s">
        <v>103</v>
      </c>
      <c r="K1670" t="s">
        <v>26</v>
      </c>
      <c r="L1670" t="s">
        <v>250</v>
      </c>
      <c r="M1670" t="s">
        <v>251</v>
      </c>
      <c r="N1670">
        <v>10009</v>
      </c>
      <c r="O1670" t="s">
        <v>147</v>
      </c>
      <c r="P1670" t="s">
        <v>4730</v>
      </c>
      <c r="Q1670" t="s">
        <v>73</v>
      </c>
      <c r="R1670" t="s">
        <v>157</v>
      </c>
      <c r="S1670" t="s">
        <v>4731</v>
      </c>
      <c r="T1670">
        <v>30.84</v>
      </c>
      <c r="U1670">
        <v>3</v>
      </c>
      <c r="V1670">
        <v>0</v>
      </c>
      <c r="W1670">
        <v>6.1680000000000001</v>
      </c>
    </row>
    <row r="1671" spans="1:23" x14ac:dyDescent="0.3">
      <c r="A1671">
        <v>8907</v>
      </c>
      <c r="B1671" t="s">
        <v>7182</v>
      </c>
      <c r="C1671" s="12">
        <v>42376</v>
      </c>
      <c r="D1671" s="15">
        <f t="shared" si="52"/>
        <v>2016</v>
      </c>
      <c r="E1671" s="15">
        <f t="shared" si="53"/>
        <v>1</v>
      </c>
      <c r="F1671" s="14">
        <v>42376</v>
      </c>
      <c r="G1671" t="s">
        <v>1191</v>
      </c>
      <c r="H1671" t="s">
        <v>5413</v>
      </c>
      <c r="I1671" t="s">
        <v>5414</v>
      </c>
      <c r="J1671" t="s">
        <v>103</v>
      </c>
      <c r="K1671" t="s">
        <v>26</v>
      </c>
      <c r="L1671" t="s">
        <v>250</v>
      </c>
      <c r="M1671" t="s">
        <v>251</v>
      </c>
      <c r="N1671">
        <v>10009</v>
      </c>
      <c r="O1671" t="s">
        <v>147</v>
      </c>
      <c r="P1671" t="s">
        <v>590</v>
      </c>
      <c r="Q1671" t="s">
        <v>46</v>
      </c>
      <c r="R1671" t="s">
        <v>92</v>
      </c>
      <c r="S1671" t="s">
        <v>591</v>
      </c>
      <c r="T1671">
        <v>75.06</v>
      </c>
      <c r="U1671">
        <v>9</v>
      </c>
      <c r="V1671">
        <v>0</v>
      </c>
      <c r="W1671">
        <v>33.777000000000001</v>
      </c>
    </row>
    <row r="1672" spans="1:23" x14ac:dyDescent="0.3">
      <c r="A1672">
        <v>9753</v>
      </c>
      <c r="B1672" t="s">
        <v>7384</v>
      </c>
      <c r="C1672" s="12">
        <v>42376</v>
      </c>
      <c r="D1672" s="15">
        <f t="shared" si="52"/>
        <v>2016</v>
      </c>
      <c r="E1672" s="15">
        <f t="shared" si="53"/>
        <v>1</v>
      </c>
      <c r="F1672" s="14">
        <v>42407</v>
      </c>
      <c r="G1672" t="s">
        <v>182</v>
      </c>
      <c r="H1672" t="s">
        <v>992</v>
      </c>
      <c r="I1672" t="s">
        <v>993</v>
      </c>
      <c r="J1672" t="s">
        <v>103</v>
      </c>
      <c r="K1672" t="s">
        <v>26</v>
      </c>
      <c r="L1672" t="s">
        <v>97</v>
      </c>
      <c r="M1672" t="s">
        <v>98</v>
      </c>
      <c r="N1672">
        <v>98115</v>
      </c>
      <c r="O1672" t="s">
        <v>44</v>
      </c>
      <c r="P1672" t="s">
        <v>2577</v>
      </c>
      <c r="Q1672" t="s">
        <v>46</v>
      </c>
      <c r="R1672" t="s">
        <v>77</v>
      </c>
      <c r="S1672" t="s">
        <v>2578</v>
      </c>
      <c r="T1672">
        <v>2.496</v>
      </c>
      <c r="U1672">
        <v>1</v>
      </c>
      <c r="V1672">
        <v>0.2</v>
      </c>
      <c r="W1672">
        <v>0.90480000000000005</v>
      </c>
    </row>
    <row r="1673" spans="1:23" x14ac:dyDescent="0.3">
      <c r="A1673">
        <v>7102</v>
      </c>
      <c r="B1673" t="s">
        <v>6749</v>
      </c>
      <c r="C1673" s="12">
        <v>42377</v>
      </c>
      <c r="D1673" s="15">
        <f t="shared" si="52"/>
        <v>2016</v>
      </c>
      <c r="E1673" s="15">
        <f t="shared" si="53"/>
        <v>1</v>
      </c>
      <c r="F1673" s="14">
        <v>42498</v>
      </c>
      <c r="G1673" t="s">
        <v>22</v>
      </c>
      <c r="H1673" t="s">
        <v>5744</v>
      </c>
      <c r="I1673" t="s">
        <v>5745</v>
      </c>
      <c r="J1673" t="s">
        <v>41</v>
      </c>
      <c r="K1673" t="s">
        <v>26</v>
      </c>
      <c r="L1673" t="s">
        <v>1468</v>
      </c>
      <c r="M1673" t="s">
        <v>105</v>
      </c>
      <c r="N1673">
        <v>79109</v>
      </c>
      <c r="O1673" t="s">
        <v>106</v>
      </c>
      <c r="P1673" t="s">
        <v>179</v>
      </c>
      <c r="Q1673" t="s">
        <v>46</v>
      </c>
      <c r="R1673" t="s">
        <v>92</v>
      </c>
      <c r="S1673" t="s">
        <v>180</v>
      </c>
      <c r="T1673">
        <v>19.648</v>
      </c>
      <c r="U1673">
        <v>2</v>
      </c>
      <c r="V1673">
        <v>0.2</v>
      </c>
      <c r="W1673">
        <v>6.6311999999999998</v>
      </c>
    </row>
    <row r="1674" spans="1:23" x14ac:dyDescent="0.3">
      <c r="A1674">
        <v>7770</v>
      </c>
      <c r="B1674" t="s">
        <v>6902</v>
      </c>
      <c r="C1674" s="12">
        <v>42377</v>
      </c>
      <c r="D1674" s="15">
        <f t="shared" si="52"/>
        <v>2016</v>
      </c>
      <c r="E1674" s="15">
        <f t="shared" si="53"/>
        <v>1</v>
      </c>
      <c r="F1674" s="14">
        <v>42377</v>
      </c>
      <c r="G1674" t="s">
        <v>1191</v>
      </c>
      <c r="H1674" t="s">
        <v>1056</v>
      </c>
      <c r="I1674" t="s">
        <v>1057</v>
      </c>
      <c r="J1674" t="s">
        <v>41</v>
      </c>
      <c r="K1674" t="s">
        <v>26</v>
      </c>
      <c r="L1674" t="s">
        <v>2532</v>
      </c>
      <c r="M1674" t="s">
        <v>43</v>
      </c>
      <c r="N1674">
        <v>92503</v>
      </c>
      <c r="O1674" t="s">
        <v>44</v>
      </c>
      <c r="P1674" t="s">
        <v>3943</v>
      </c>
      <c r="Q1674" t="s">
        <v>73</v>
      </c>
      <c r="R1674" t="s">
        <v>74</v>
      </c>
      <c r="S1674" t="s">
        <v>3944</v>
      </c>
      <c r="T1674">
        <v>1039.7280000000001</v>
      </c>
      <c r="U1674">
        <v>2</v>
      </c>
      <c r="V1674">
        <v>0.2</v>
      </c>
      <c r="W1674">
        <v>90.976200000000006</v>
      </c>
    </row>
    <row r="1675" spans="1:23" x14ac:dyDescent="0.3">
      <c r="A1675">
        <v>7771</v>
      </c>
      <c r="B1675" t="s">
        <v>6902</v>
      </c>
      <c r="C1675" s="12">
        <v>42377</v>
      </c>
      <c r="D1675" s="15">
        <f t="shared" si="52"/>
        <v>2016</v>
      </c>
      <c r="E1675" s="15">
        <f t="shared" si="53"/>
        <v>1</v>
      </c>
      <c r="F1675" s="14">
        <v>42377</v>
      </c>
      <c r="G1675" t="s">
        <v>1191</v>
      </c>
      <c r="H1675" t="s">
        <v>1056</v>
      </c>
      <c r="I1675" t="s">
        <v>1057</v>
      </c>
      <c r="J1675" t="s">
        <v>41</v>
      </c>
      <c r="K1675" t="s">
        <v>26</v>
      </c>
      <c r="L1675" t="s">
        <v>2532</v>
      </c>
      <c r="M1675" t="s">
        <v>43</v>
      </c>
      <c r="N1675">
        <v>92503</v>
      </c>
      <c r="O1675" t="s">
        <v>44</v>
      </c>
      <c r="P1675" t="s">
        <v>79</v>
      </c>
      <c r="Q1675" t="s">
        <v>46</v>
      </c>
      <c r="R1675" t="s">
        <v>80</v>
      </c>
      <c r="S1675" t="s">
        <v>81</v>
      </c>
      <c r="T1675">
        <v>45.96</v>
      </c>
      <c r="U1675">
        <v>2</v>
      </c>
      <c r="V1675">
        <v>0</v>
      </c>
      <c r="W1675">
        <v>13.788</v>
      </c>
    </row>
    <row r="1676" spans="1:23" x14ac:dyDescent="0.3">
      <c r="A1676">
        <v>9155</v>
      </c>
      <c r="B1676" t="s">
        <v>7241</v>
      </c>
      <c r="C1676" s="12">
        <v>42377</v>
      </c>
      <c r="D1676" s="15">
        <f t="shared" si="52"/>
        <v>2016</v>
      </c>
      <c r="E1676" s="15">
        <f t="shared" si="53"/>
        <v>1</v>
      </c>
      <c r="F1676" s="14">
        <v>42437</v>
      </c>
      <c r="G1676" t="s">
        <v>22</v>
      </c>
      <c r="H1676" t="s">
        <v>5668</v>
      </c>
      <c r="I1676" t="s">
        <v>5669</v>
      </c>
      <c r="J1676" t="s">
        <v>25</v>
      </c>
      <c r="K1676" t="s">
        <v>26</v>
      </c>
      <c r="L1676" t="s">
        <v>145</v>
      </c>
      <c r="M1676" t="s">
        <v>146</v>
      </c>
      <c r="N1676">
        <v>19140</v>
      </c>
      <c r="O1676" t="s">
        <v>147</v>
      </c>
      <c r="P1676" t="s">
        <v>1555</v>
      </c>
      <c r="Q1676" t="s">
        <v>31</v>
      </c>
      <c r="R1676" t="s">
        <v>67</v>
      </c>
      <c r="S1676" t="s">
        <v>6211</v>
      </c>
      <c r="T1676">
        <v>19.312000000000001</v>
      </c>
      <c r="U1676">
        <v>2</v>
      </c>
      <c r="V1676">
        <v>0.2</v>
      </c>
      <c r="W1676">
        <v>3.1381999999999999</v>
      </c>
    </row>
    <row r="1677" spans="1:23" x14ac:dyDescent="0.3">
      <c r="A1677">
        <v>350</v>
      </c>
      <c r="B1677" t="s">
        <v>1152</v>
      </c>
      <c r="C1677" s="12">
        <v>42378</v>
      </c>
      <c r="D1677" s="15">
        <f t="shared" si="52"/>
        <v>2016</v>
      </c>
      <c r="E1677" s="15">
        <f t="shared" si="53"/>
        <v>1</v>
      </c>
      <c r="F1677" s="14">
        <v>42438</v>
      </c>
      <c r="G1677" t="s">
        <v>182</v>
      </c>
      <c r="H1677" t="s">
        <v>1153</v>
      </c>
      <c r="I1677" t="s">
        <v>1154</v>
      </c>
      <c r="J1677" t="s">
        <v>103</v>
      </c>
      <c r="K1677" t="s">
        <v>26</v>
      </c>
      <c r="L1677" t="s">
        <v>250</v>
      </c>
      <c r="M1677" t="s">
        <v>251</v>
      </c>
      <c r="N1677">
        <v>10009</v>
      </c>
      <c r="O1677" t="s">
        <v>147</v>
      </c>
      <c r="P1677" t="s">
        <v>903</v>
      </c>
      <c r="Q1677" t="s">
        <v>73</v>
      </c>
      <c r="R1677" t="s">
        <v>157</v>
      </c>
      <c r="S1677" t="s">
        <v>904</v>
      </c>
      <c r="T1677">
        <v>6.79</v>
      </c>
      <c r="U1677">
        <v>1</v>
      </c>
      <c r="V1677">
        <v>0</v>
      </c>
      <c r="W1677">
        <v>2.3086000000000002</v>
      </c>
    </row>
    <row r="1678" spans="1:23" x14ac:dyDescent="0.3">
      <c r="A1678">
        <v>351</v>
      </c>
      <c r="B1678" t="s">
        <v>1152</v>
      </c>
      <c r="C1678" s="12">
        <v>42378</v>
      </c>
      <c r="D1678" s="15">
        <f t="shared" si="52"/>
        <v>2016</v>
      </c>
      <c r="E1678" s="15">
        <f t="shared" si="53"/>
        <v>1</v>
      </c>
      <c r="F1678" s="14">
        <v>42438</v>
      </c>
      <c r="G1678" t="s">
        <v>182</v>
      </c>
      <c r="H1678" t="s">
        <v>1153</v>
      </c>
      <c r="I1678" t="s">
        <v>1154</v>
      </c>
      <c r="J1678" t="s">
        <v>103</v>
      </c>
      <c r="K1678" t="s">
        <v>26</v>
      </c>
      <c r="L1678" t="s">
        <v>250</v>
      </c>
      <c r="M1678" t="s">
        <v>251</v>
      </c>
      <c r="N1678">
        <v>10009</v>
      </c>
      <c r="O1678" t="s">
        <v>147</v>
      </c>
      <c r="P1678" t="s">
        <v>1155</v>
      </c>
      <c r="Q1678" t="s">
        <v>46</v>
      </c>
      <c r="R1678" t="s">
        <v>92</v>
      </c>
      <c r="S1678" t="s">
        <v>1156</v>
      </c>
      <c r="T1678">
        <v>24.56</v>
      </c>
      <c r="U1678">
        <v>2</v>
      </c>
      <c r="V1678">
        <v>0</v>
      </c>
      <c r="W1678">
        <v>11.543200000000001</v>
      </c>
    </row>
    <row r="1679" spans="1:23" x14ac:dyDescent="0.3">
      <c r="A1679">
        <v>352</v>
      </c>
      <c r="B1679" t="s">
        <v>1152</v>
      </c>
      <c r="C1679" s="12">
        <v>42378</v>
      </c>
      <c r="D1679" s="15">
        <f t="shared" si="52"/>
        <v>2016</v>
      </c>
      <c r="E1679" s="15">
        <f t="shared" si="53"/>
        <v>1</v>
      </c>
      <c r="F1679" s="14">
        <v>42438</v>
      </c>
      <c r="G1679" t="s">
        <v>182</v>
      </c>
      <c r="H1679" t="s">
        <v>1153</v>
      </c>
      <c r="I1679" t="s">
        <v>1154</v>
      </c>
      <c r="J1679" t="s">
        <v>103</v>
      </c>
      <c r="K1679" t="s">
        <v>26</v>
      </c>
      <c r="L1679" t="s">
        <v>250</v>
      </c>
      <c r="M1679" t="s">
        <v>251</v>
      </c>
      <c r="N1679">
        <v>10009</v>
      </c>
      <c r="O1679" t="s">
        <v>147</v>
      </c>
      <c r="P1679" t="s">
        <v>1157</v>
      </c>
      <c r="Q1679" t="s">
        <v>46</v>
      </c>
      <c r="R1679" t="s">
        <v>77</v>
      </c>
      <c r="S1679" t="s">
        <v>1158</v>
      </c>
      <c r="T1679">
        <v>3.048</v>
      </c>
      <c r="U1679">
        <v>1</v>
      </c>
      <c r="V1679">
        <v>0.2</v>
      </c>
      <c r="W1679">
        <v>1.0668</v>
      </c>
    </row>
    <row r="1680" spans="1:23" x14ac:dyDescent="0.3">
      <c r="A1680">
        <v>353</v>
      </c>
      <c r="B1680" t="s">
        <v>1152</v>
      </c>
      <c r="C1680" s="12">
        <v>42378</v>
      </c>
      <c r="D1680" s="15">
        <f t="shared" si="52"/>
        <v>2016</v>
      </c>
      <c r="E1680" s="15">
        <f t="shared" si="53"/>
        <v>1</v>
      </c>
      <c r="F1680" s="14">
        <v>42438</v>
      </c>
      <c r="G1680" t="s">
        <v>182</v>
      </c>
      <c r="H1680" t="s">
        <v>1153</v>
      </c>
      <c r="I1680" t="s">
        <v>1154</v>
      </c>
      <c r="J1680" t="s">
        <v>103</v>
      </c>
      <c r="K1680" t="s">
        <v>26</v>
      </c>
      <c r="L1680" t="s">
        <v>250</v>
      </c>
      <c r="M1680" t="s">
        <v>251</v>
      </c>
      <c r="N1680">
        <v>10009</v>
      </c>
      <c r="O1680" t="s">
        <v>147</v>
      </c>
      <c r="P1680" t="s">
        <v>1155</v>
      </c>
      <c r="Q1680" t="s">
        <v>46</v>
      </c>
      <c r="R1680" t="s">
        <v>92</v>
      </c>
      <c r="S1680" t="s">
        <v>1156</v>
      </c>
      <c r="T1680">
        <v>49.12</v>
      </c>
      <c r="U1680">
        <v>4</v>
      </c>
      <c r="V1680">
        <v>0</v>
      </c>
      <c r="W1680">
        <v>23.086400000000001</v>
      </c>
    </row>
    <row r="1681" spans="1:23" x14ac:dyDescent="0.3">
      <c r="A1681">
        <v>354</v>
      </c>
      <c r="B1681" t="s">
        <v>1152</v>
      </c>
      <c r="C1681" s="12">
        <v>42378</v>
      </c>
      <c r="D1681" s="15">
        <f t="shared" si="52"/>
        <v>2016</v>
      </c>
      <c r="E1681" s="15">
        <f t="shared" si="53"/>
        <v>1</v>
      </c>
      <c r="F1681" s="14">
        <v>42438</v>
      </c>
      <c r="G1681" t="s">
        <v>182</v>
      </c>
      <c r="H1681" t="s">
        <v>1153</v>
      </c>
      <c r="I1681" t="s">
        <v>1154</v>
      </c>
      <c r="J1681" t="s">
        <v>103</v>
      </c>
      <c r="K1681" t="s">
        <v>26</v>
      </c>
      <c r="L1681" t="s">
        <v>250</v>
      </c>
      <c r="M1681" t="s">
        <v>251</v>
      </c>
      <c r="N1681">
        <v>10009</v>
      </c>
      <c r="O1681" t="s">
        <v>147</v>
      </c>
      <c r="P1681" t="s">
        <v>1159</v>
      </c>
      <c r="Q1681" t="s">
        <v>46</v>
      </c>
      <c r="R1681" t="s">
        <v>77</v>
      </c>
      <c r="S1681" t="s">
        <v>1160</v>
      </c>
      <c r="T1681">
        <v>4355.1679999999997</v>
      </c>
      <c r="U1681">
        <v>4</v>
      </c>
      <c r="V1681">
        <v>0.2</v>
      </c>
      <c r="W1681">
        <v>1415.4295999999999</v>
      </c>
    </row>
    <row r="1682" spans="1:23" x14ac:dyDescent="0.3">
      <c r="A1682">
        <v>963</v>
      </c>
      <c r="B1682" t="s">
        <v>2579</v>
      </c>
      <c r="C1682" s="12">
        <v>42378</v>
      </c>
      <c r="D1682" s="15">
        <f t="shared" si="52"/>
        <v>2016</v>
      </c>
      <c r="E1682" s="15">
        <f t="shared" si="53"/>
        <v>1</v>
      </c>
      <c r="F1682" s="14">
        <v>42469</v>
      </c>
      <c r="G1682" t="s">
        <v>182</v>
      </c>
      <c r="H1682" t="s">
        <v>452</v>
      </c>
      <c r="I1682" t="s">
        <v>453</v>
      </c>
      <c r="J1682" t="s">
        <v>41</v>
      </c>
      <c r="K1682" t="s">
        <v>26</v>
      </c>
      <c r="L1682" t="s">
        <v>126</v>
      </c>
      <c r="M1682" t="s">
        <v>43</v>
      </c>
      <c r="N1682">
        <v>94110</v>
      </c>
      <c r="O1682" t="s">
        <v>44</v>
      </c>
      <c r="P1682" t="s">
        <v>1624</v>
      </c>
      <c r="Q1682" t="s">
        <v>46</v>
      </c>
      <c r="R1682" t="s">
        <v>168</v>
      </c>
      <c r="S1682" t="s">
        <v>1625</v>
      </c>
      <c r="T1682">
        <v>21.88</v>
      </c>
      <c r="U1682">
        <v>2</v>
      </c>
      <c r="V1682">
        <v>0</v>
      </c>
      <c r="W1682">
        <v>10.94</v>
      </c>
    </row>
    <row r="1683" spans="1:23" x14ac:dyDescent="0.3">
      <c r="A1683">
        <v>2143</v>
      </c>
      <c r="B1683" t="s">
        <v>4278</v>
      </c>
      <c r="C1683" s="12">
        <v>42378</v>
      </c>
      <c r="D1683" s="15">
        <f t="shared" si="52"/>
        <v>2016</v>
      </c>
      <c r="E1683" s="15">
        <f t="shared" si="53"/>
        <v>1</v>
      </c>
      <c r="F1683" s="14">
        <v>42499</v>
      </c>
      <c r="G1683" t="s">
        <v>51</v>
      </c>
      <c r="H1683" t="s">
        <v>1247</v>
      </c>
      <c r="I1683" t="s">
        <v>1248</v>
      </c>
      <c r="J1683" t="s">
        <v>41</v>
      </c>
      <c r="K1683" t="s">
        <v>26</v>
      </c>
      <c r="L1683" t="s">
        <v>145</v>
      </c>
      <c r="M1683" t="s">
        <v>146</v>
      </c>
      <c r="N1683">
        <v>19140</v>
      </c>
      <c r="O1683" t="s">
        <v>147</v>
      </c>
      <c r="P1683" t="s">
        <v>312</v>
      </c>
      <c r="Q1683" t="s">
        <v>46</v>
      </c>
      <c r="R1683" t="s">
        <v>92</v>
      </c>
      <c r="S1683" t="s">
        <v>313</v>
      </c>
      <c r="T1683">
        <v>30.48</v>
      </c>
      <c r="U1683">
        <v>6</v>
      </c>
      <c r="V1683">
        <v>0.2</v>
      </c>
      <c r="W1683">
        <v>9.9060000000000006</v>
      </c>
    </row>
    <row r="1684" spans="1:23" x14ac:dyDescent="0.3">
      <c r="A1684">
        <v>2144</v>
      </c>
      <c r="B1684" t="s">
        <v>4278</v>
      </c>
      <c r="C1684" s="12">
        <v>42378</v>
      </c>
      <c r="D1684" s="15">
        <f t="shared" si="52"/>
        <v>2016</v>
      </c>
      <c r="E1684" s="15">
        <f t="shared" si="53"/>
        <v>1</v>
      </c>
      <c r="F1684" s="14">
        <v>42499</v>
      </c>
      <c r="G1684" t="s">
        <v>51</v>
      </c>
      <c r="H1684" t="s">
        <v>1247</v>
      </c>
      <c r="I1684" t="s">
        <v>1248</v>
      </c>
      <c r="J1684" t="s">
        <v>41</v>
      </c>
      <c r="K1684" t="s">
        <v>26</v>
      </c>
      <c r="L1684" t="s">
        <v>145</v>
      </c>
      <c r="M1684" t="s">
        <v>146</v>
      </c>
      <c r="N1684">
        <v>19140</v>
      </c>
      <c r="O1684" t="s">
        <v>147</v>
      </c>
      <c r="P1684" t="s">
        <v>526</v>
      </c>
      <c r="Q1684" t="s">
        <v>73</v>
      </c>
      <c r="R1684" t="s">
        <v>74</v>
      </c>
      <c r="S1684" t="s">
        <v>527</v>
      </c>
      <c r="T1684">
        <v>23.988</v>
      </c>
      <c r="U1684">
        <v>2</v>
      </c>
      <c r="V1684">
        <v>0.4</v>
      </c>
      <c r="W1684">
        <v>-4.7976000000000001</v>
      </c>
    </row>
    <row r="1685" spans="1:23" x14ac:dyDescent="0.3">
      <c r="A1685">
        <v>2145</v>
      </c>
      <c r="B1685" t="s">
        <v>4278</v>
      </c>
      <c r="C1685" s="12">
        <v>42378</v>
      </c>
      <c r="D1685" s="15">
        <f t="shared" si="52"/>
        <v>2016</v>
      </c>
      <c r="E1685" s="15">
        <f t="shared" si="53"/>
        <v>1</v>
      </c>
      <c r="F1685" s="14">
        <v>42499</v>
      </c>
      <c r="G1685" t="s">
        <v>51</v>
      </c>
      <c r="H1685" t="s">
        <v>1247</v>
      </c>
      <c r="I1685" t="s">
        <v>1248</v>
      </c>
      <c r="J1685" t="s">
        <v>41</v>
      </c>
      <c r="K1685" t="s">
        <v>26</v>
      </c>
      <c r="L1685" t="s">
        <v>145</v>
      </c>
      <c r="M1685" t="s">
        <v>146</v>
      </c>
      <c r="N1685">
        <v>19140</v>
      </c>
      <c r="O1685" t="s">
        <v>147</v>
      </c>
      <c r="P1685" t="s">
        <v>530</v>
      </c>
      <c r="Q1685" t="s">
        <v>46</v>
      </c>
      <c r="R1685" t="s">
        <v>253</v>
      </c>
      <c r="S1685" t="s">
        <v>531</v>
      </c>
      <c r="T1685">
        <v>16.687999999999999</v>
      </c>
      <c r="U1685">
        <v>7</v>
      </c>
      <c r="V1685">
        <v>0.2</v>
      </c>
      <c r="W1685">
        <v>5.4236000000000004</v>
      </c>
    </row>
    <row r="1686" spans="1:23" x14ac:dyDescent="0.3">
      <c r="A1686">
        <v>6077</v>
      </c>
      <c r="B1686" t="s">
        <v>6485</v>
      </c>
      <c r="C1686" s="12">
        <v>42378</v>
      </c>
      <c r="D1686" s="15">
        <f t="shared" si="52"/>
        <v>2016</v>
      </c>
      <c r="E1686" s="15">
        <f t="shared" si="53"/>
        <v>1</v>
      </c>
      <c r="F1686" s="14">
        <v>42560</v>
      </c>
      <c r="G1686" t="s">
        <v>51</v>
      </c>
      <c r="H1686" t="s">
        <v>2282</v>
      </c>
      <c r="I1686" t="s">
        <v>2283</v>
      </c>
      <c r="J1686" t="s">
        <v>25</v>
      </c>
      <c r="K1686" t="s">
        <v>26</v>
      </c>
      <c r="L1686" t="s">
        <v>250</v>
      </c>
      <c r="M1686" t="s">
        <v>251</v>
      </c>
      <c r="N1686">
        <v>10011</v>
      </c>
      <c r="O1686" t="s">
        <v>147</v>
      </c>
      <c r="P1686" t="s">
        <v>1666</v>
      </c>
      <c r="Q1686" t="s">
        <v>73</v>
      </c>
      <c r="R1686" t="s">
        <v>157</v>
      </c>
      <c r="S1686" t="s">
        <v>1667</v>
      </c>
      <c r="T1686">
        <v>468.9</v>
      </c>
      <c r="U1686">
        <v>6</v>
      </c>
      <c r="V1686">
        <v>0</v>
      </c>
      <c r="W1686">
        <v>206.316</v>
      </c>
    </row>
    <row r="1687" spans="1:23" x14ac:dyDescent="0.3">
      <c r="A1687">
        <v>6078</v>
      </c>
      <c r="B1687" t="s">
        <v>6485</v>
      </c>
      <c r="C1687" s="12">
        <v>42378</v>
      </c>
      <c r="D1687" s="15">
        <f t="shared" si="52"/>
        <v>2016</v>
      </c>
      <c r="E1687" s="15">
        <f t="shared" si="53"/>
        <v>1</v>
      </c>
      <c r="F1687" s="14">
        <v>42560</v>
      </c>
      <c r="G1687" t="s">
        <v>51</v>
      </c>
      <c r="H1687" t="s">
        <v>2282</v>
      </c>
      <c r="I1687" t="s">
        <v>2283</v>
      </c>
      <c r="J1687" t="s">
        <v>25</v>
      </c>
      <c r="K1687" t="s">
        <v>26</v>
      </c>
      <c r="L1687" t="s">
        <v>250</v>
      </c>
      <c r="M1687" t="s">
        <v>251</v>
      </c>
      <c r="N1687">
        <v>10011</v>
      </c>
      <c r="O1687" t="s">
        <v>147</v>
      </c>
      <c r="P1687" t="s">
        <v>5284</v>
      </c>
      <c r="Q1687" t="s">
        <v>73</v>
      </c>
      <c r="R1687" t="s">
        <v>157</v>
      </c>
      <c r="S1687" t="s">
        <v>5285</v>
      </c>
      <c r="T1687">
        <v>72.48</v>
      </c>
      <c r="U1687">
        <v>2</v>
      </c>
      <c r="V1687">
        <v>0</v>
      </c>
      <c r="W1687">
        <v>30.441600000000001</v>
      </c>
    </row>
    <row r="1688" spans="1:23" x14ac:dyDescent="0.3">
      <c r="A1688">
        <v>6079</v>
      </c>
      <c r="B1688" t="s">
        <v>6485</v>
      </c>
      <c r="C1688" s="12">
        <v>42378</v>
      </c>
      <c r="D1688" s="15">
        <f t="shared" si="52"/>
        <v>2016</v>
      </c>
      <c r="E1688" s="15">
        <f t="shared" si="53"/>
        <v>1</v>
      </c>
      <c r="F1688" s="14">
        <v>42560</v>
      </c>
      <c r="G1688" t="s">
        <v>51</v>
      </c>
      <c r="H1688" t="s">
        <v>2282</v>
      </c>
      <c r="I1688" t="s">
        <v>2283</v>
      </c>
      <c r="J1688" t="s">
        <v>25</v>
      </c>
      <c r="K1688" t="s">
        <v>26</v>
      </c>
      <c r="L1688" t="s">
        <v>250</v>
      </c>
      <c r="M1688" t="s">
        <v>251</v>
      </c>
      <c r="N1688">
        <v>10011</v>
      </c>
      <c r="O1688" t="s">
        <v>147</v>
      </c>
      <c r="P1688" t="s">
        <v>1757</v>
      </c>
      <c r="Q1688" t="s">
        <v>46</v>
      </c>
      <c r="R1688" t="s">
        <v>546</v>
      </c>
      <c r="S1688" t="s">
        <v>1758</v>
      </c>
      <c r="T1688">
        <v>10.95</v>
      </c>
      <c r="U1688">
        <v>3</v>
      </c>
      <c r="V1688">
        <v>0</v>
      </c>
      <c r="W1688">
        <v>3.2850000000000001</v>
      </c>
    </row>
    <row r="1689" spans="1:23" x14ac:dyDescent="0.3">
      <c r="A1689">
        <v>6080</v>
      </c>
      <c r="B1689" t="s">
        <v>6485</v>
      </c>
      <c r="C1689" s="12">
        <v>42378</v>
      </c>
      <c r="D1689" s="15">
        <f t="shared" si="52"/>
        <v>2016</v>
      </c>
      <c r="E1689" s="15">
        <f t="shared" si="53"/>
        <v>1</v>
      </c>
      <c r="F1689" s="14">
        <v>42560</v>
      </c>
      <c r="G1689" t="s">
        <v>51</v>
      </c>
      <c r="H1689" t="s">
        <v>2282</v>
      </c>
      <c r="I1689" t="s">
        <v>2283</v>
      </c>
      <c r="J1689" t="s">
        <v>25</v>
      </c>
      <c r="K1689" t="s">
        <v>26</v>
      </c>
      <c r="L1689" t="s">
        <v>250</v>
      </c>
      <c r="M1689" t="s">
        <v>251</v>
      </c>
      <c r="N1689">
        <v>10011</v>
      </c>
      <c r="O1689" t="s">
        <v>147</v>
      </c>
      <c r="P1689" t="s">
        <v>1555</v>
      </c>
      <c r="Q1689" t="s">
        <v>31</v>
      </c>
      <c r="R1689" t="s">
        <v>67</v>
      </c>
      <c r="S1689" t="s">
        <v>1556</v>
      </c>
      <c r="T1689">
        <v>191.82</v>
      </c>
      <c r="U1689">
        <v>3</v>
      </c>
      <c r="V1689">
        <v>0</v>
      </c>
      <c r="W1689">
        <v>61.382399999999997</v>
      </c>
    </row>
    <row r="1690" spans="1:23" x14ac:dyDescent="0.3">
      <c r="A1690">
        <v>6983</v>
      </c>
      <c r="B1690" t="s">
        <v>6716</v>
      </c>
      <c r="C1690" s="12">
        <v>42378</v>
      </c>
      <c r="D1690" s="15">
        <f t="shared" si="52"/>
        <v>2016</v>
      </c>
      <c r="E1690" s="15">
        <f t="shared" si="53"/>
        <v>1</v>
      </c>
      <c r="F1690" s="14">
        <v>42499</v>
      </c>
      <c r="G1690" t="s">
        <v>51</v>
      </c>
      <c r="H1690" t="s">
        <v>2565</v>
      </c>
      <c r="I1690" t="s">
        <v>2566</v>
      </c>
      <c r="J1690" t="s">
        <v>25</v>
      </c>
      <c r="K1690" t="s">
        <v>26</v>
      </c>
      <c r="L1690" t="s">
        <v>817</v>
      </c>
      <c r="M1690" t="s">
        <v>224</v>
      </c>
      <c r="N1690">
        <v>48227</v>
      </c>
      <c r="O1690" t="s">
        <v>106</v>
      </c>
      <c r="P1690" t="s">
        <v>1898</v>
      </c>
      <c r="Q1690" t="s">
        <v>46</v>
      </c>
      <c r="R1690" t="s">
        <v>77</v>
      </c>
      <c r="S1690" t="s">
        <v>1899</v>
      </c>
      <c r="T1690">
        <v>24.1</v>
      </c>
      <c r="U1690">
        <v>5</v>
      </c>
      <c r="V1690">
        <v>0</v>
      </c>
      <c r="W1690">
        <v>11.086</v>
      </c>
    </row>
    <row r="1691" spans="1:23" x14ac:dyDescent="0.3">
      <c r="A1691">
        <v>6984</v>
      </c>
      <c r="B1691" t="s">
        <v>6716</v>
      </c>
      <c r="C1691" s="12">
        <v>42378</v>
      </c>
      <c r="D1691" s="15">
        <f t="shared" si="52"/>
        <v>2016</v>
      </c>
      <c r="E1691" s="15">
        <f t="shared" si="53"/>
        <v>1</v>
      </c>
      <c r="F1691" s="14">
        <v>42499</v>
      </c>
      <c r="G1691" t="s">
        <v>51</v>
      </c>
      <c r="H1691" t="s">
        <v>2565</v>
      </c>
      <c r="I1691" t="s">
        <v>2566</v>
      </c>
      <c r="J1691" t="s">
        <v>25</v>
      </c>
      <c r="K1691" t="s">
        <v>26</v>
      </c>
      <c r="L1691" t="s">
        <v>817</v>
      </c>
      <c r="M1691" t="s">
        <v>224</v>
      </c>
      <c r="N1691">
        <v>48227</v>
      </c>
      <c r="O1691" t="s">
        <v>106</v>
      </c>
      <c r="P1691" t="s">
        <v>1433</v>
      </c>
      <c r="Q1691" t="s">
        <v>73</v>
      </c>
      <c r="R1691" t="s">
        <v>74</v>
      </c>
      <c r="S1691" t="s">
        <v>1434</v>
      </c>
      <c r="T1691">
        <v>8.7799999999999994</v>
      </c>
      <c r="U1691">
        <v>1</v>
      </c>
      <c r="V1691">
        <v>0</v>
      </c>
      <c r="W1691">
        <v>2.2827999999999999</v>
      </c>
    </row>
    <row r="1692" spans="1:23" x14ac:dyDescent="0.3">
      <c r="A1692">
        <v>6985</v>
      </c>
      <c r="B1692" t="s">
        <v>6716</v>
      </c>
      <c r="C1692" s="12">
        <v>42378</v>
      </c>
      <c r="D1692" s="15">
        <f t="shared" si="52"/>
        <v>2016</v>
      </c>
      <c r="E1692" s="15">
        <f t="shared" si="53"/>
        <v>1</v>
      </c>
      <c r="F1692" s="14">
        <v>42499</v>
      </c>
      <c r="G1692" t="s">
        <v>51</v>
      </c>
      <c r="H1692" t="s">
        <v>2565</v>
      </c>
      <c r="I1692" t="s">
        <v>2566</v>
      </c>
      <c r="J1692" t="s">
        <v>25</v>
      </c>
      <c r="K1692" t="s">
        <v>26</v>
      </c>
      <c r="L1692" t="s">
        <v>817</v>
      </c>
      <c r="M1692" t="s">
        <v>224</v>
      </c>
      <c r="N1692">
        <v>48227</v>
      </c>
      <c r="O1692" t="s">
        <v>106</v>
      </c>
      <c r="P1692" t="s">
        <v>1918</v>
      </c>
      <c r="Q1692" t="s">
        <v>46</v>
      </c>
      <c r="R1692" t="s">
        <v>80</v>
      </c>
      <c r="S1692" t="s">
        <v>1919</v>
      </c>
      <c r="T1692">
        <v>376.74</v>
      </c>
      <c r="U1692">
        <v>4</v>
      </c>
      <c r="V1692">
        <v>0.1</v>
      </c>
      <c r="W1692">
        <v>71.162000000000006</v>
      </c>
    </row>
    <row r="1693" spans="1:23" x14ac:dyDescent="0.3">
      <c r="A1693">
        <v>6986</v>
      </c>
      <c r="B1693" t="s">
        <v>6716</v>
      </c>
      <c r="C1693" s="12">
        <v>42378</v>
      </c>
      <c r="D1693" s="15">
        <f t="shared" si="52"/>
        <v>2016</v>
      </c>
      <c r="E1693" s="15">
        <f t="shared" si="53"/>
        <v>1</v>
      </c>
      <c r="F1693" s="14">
        <v>42499</v>
      </c>
      <c r="G1693" t="s">
        <v>51</v>
      </c>
      <c r="H1693" t="s">
        <v>2565</v>
      </c>
      <c r="I1693" t="s">
        <v>2566</v>
      </c>
      <c r="J1693" t="s">
        <v>25</v>
      </c>
      <c r="K1693" t="s">
        <v>26</v>
      </c>
      <c r="L1693" t="s">
        <v>817</v>
      </c>
      <c r="M1693" t="s">
        <v>224</v>
      </c>
      <c r="N1693">
        <v>48227</v>
      </c>
      <c r="O1693" t="s">
        <v>106</v>
      </c>
      <c r="P1693" t="s">
        <v>2684</v>
      </c>
      <c r="Q1693" t="s">
        <v>46</v>
      </c>
      <c r="R1693" t="s">
        <v>77</v>
      </c>
      <c r="S1693" t="s">
        <v>2685</v>
      </c>
      <c r="T1693">
        <v>29.52</v>
      </c>
      <c r="U1693">
        <v>4</v>
      </c>
      <c r="V1693">
        <v>0</v>
      </c>
      <c r="W1693">
        <v>14.4648</v>
      </c>
    </row>
    <row r="1694" spans="1:23" x14ac:dyDescent="0.3">
      <c r="A1694">
        <v>6987</v>
      </c>
      <c r="B1694" t="s">
        <v>6716</v>
      </c>
      <c r="C1694" s="12">
        <v>42378</v>
      </c>
      <c r="D1694" s="15">
        <f t="shared" si="52"/>
        <v>2016</v>
      </c>
      <c r="E1694" s="15">
        <f t="shared" si="53"/>
        <v>1</v>
      </c>
      <c r="F1694" s="14">
        <v>42499</v>
      </c>
      <c r="G1694" t="s">
        <v>51</v>
      </c>
      <c r="H1694" t="s">
        <v>2565</v>
      </c>
      <c r="I1694" t="s">
        <v>2566</v>
      </c>
      <c r="J1694" t="s">
        <v>25</v>
      </c>
      <c r="K1694" t="s">
        <v>26</v>
      </c>
      <c r="L1694" t="s">
        <v>817</v>
      </c>
      <c r="M1694" t="s">
        <v>224</v>
      </c>
      <c r="N1694">
        <v>48227</v>
      </c>
      <c r="O1694" t="s">
        <v>106</v>
      </c>
      <c r="P1694" t="s">
        <v>2998</v>
      </c>
      <c r="Q1694" t="s">
        <v>46</v>
      </c>
      <c r="R1694" t="s">
        <v>70</v>
      </c>
      <c r="S1694" t="s">
        <v>2999</v>
      </c>
      <c r="T1694">
        <v>11.96</v>
      </c>
      <c r="U1694">
        <v>2</v>
      </c>
      <c r="V1694">
        <v>0</v>
      </c>
      <c r="W1694">
        <v>2.99</v>
      </c>
    </row>
    <row r="1695" spans="1:23" x14ac:dyDescent="0.3">
      <c r="A1695">
        <v>6988</v>
      </c>
      <c r="B1695" t="s">
        <v>6716</v>
      </c>
      <c r="C1695" s="12">
        <v>42378</v>
      </c>
      <c r="D1695" s="15">
        <f t="shared" si="52"/>
        <v>2016</v>
      </c>
      <c r="E1695" s="15">
        <f t="shared" si="53"/>
        <v>1</v>
      </c>
      <c r="F1695" s="14">
        <v>42499</v>
      </c>
      <c r="G1695" t="s">
        <v>51</v>
      </c>
      <c r="H1695" t="s">
        <v>2565</v>
      </c>
      <c r="I1695" t="s">
        <v>2566</v>
      </c>
      <c r="J1695" t="s">
        <v>25</v>
      </c>
      <c r="K1695" t="s">
        <v>26</v>
      </c>
      <c r="L1695" t="s">
        <v>817</v>
      </c>
      <c r="M1695" t="s">
        <v>224</v>
      </c>
      <c r="N1695">
        <v>48227</v>
      </c>
      <c r="O1695" t="s">
        <v>106</v>
      </c>
      <c r="P1695" t="s">
        <v>3728</v>
      </c>
      <c r="Q1695" t="s">
        <v>46</v>
      </c>
      <c r="R1695" t="s">
        <v>77</v>
      </c>
      <c r="S1695" t="s">
        <v>3729</v>
      </c>
      <c r="T1695">
        <v>26.4</v>
      </c>
      <c r="U1695">
        <v>5</v>
      </c>
      <c r="V1695">
        <v>0</v>
      </c>
      <c r="W1695">
        <v>12.672000000000001</v>
      </c>
    </row>
    <row r="1696" spans="1:23" x14ac:dyDescent="0.3">
      <c r="A1696">
        <v>7482</v>
      </c>
      <c r="B1696" t="s">
        <v>6840</v>
      </c>
      <c r="C1696" s="12">
        <v>42378</v>
      </c>
      <c r="D1696" s="15">
        <f t="shared" si="52"/>
        <v>2016</v>
      </c>
      <c r="E1696" s="15">
        <f t="shared" si="53"/>
        <v>1</v>
      </c>
      <c r="F1696" s="14">
        <v>42438</v>
      </c>
      <c r="G1696" t="s">
        <v>22</v>
      </c>
      <c r="H1696" t="s">
        <v>5264</v>
      </c>
      <c r="I1696" t="s">
        <v>5265</v>
      </c>
      <c r="J1696" t="s">
        <v>103</v>
      </c>
      <c r="K1696" t="s">
        <v>26</v>
      </c>
      <c r="L1696" t="s">
        <v>1332</v>
      </c>
      <c r="M1696" t="s">
        <v>43</v>
      </c>
      <c r="N1696">
        <v>92646</v>
      </c>
      <c r="O1696" t="s">
        <v>44</v>
      </c>
      <c r="P1696" t="s">
        <v>496</v>
      </c>
      <c r="Q1696" t="s">
        <v>46</v>
      </c>
      <c r="R1696" t="s">
        <v>168</v>
      </c>
      <c r="S1696" t="s">
        <v>497</v>
      </c>
      <c r="T1696">
        <v>12.78</v>
      </c>
      <c r="U1696">
        <v>1</v>
      </c>
      <c r="V1696">
        <v>0</v>
      </c>
      <c r="W1696">
        <v>5.7510000000000003</v>
      </c>
    </row>
    <row r="1697" spans="1:23" x14ac:dyDescent="0.3">
      <c r="A1697">
        <v>1068</v>
      </c>
      <c r="B1697" t="s">
        <v>2772</v>
      </c>
      <c r="C1697" s="12">
        <v>42379</v>
      </c>
      <c r="D1697" s="15">
        <f t="shared" si="52"/>
        <v>2016</v>
      </c>
      <c r="E1697" s="15">
        <f t="shared" si="53"/>
        <v>1</v>
      </c>
      <c r="F1697" s="14">
        <v>42410</v>
      </c>
      <c r="G1697" t="s">
        <v>182</v>
      </c>
      <c r="H1697" t="s">
        <v>2773</v>
      </c>
      <c r="I1697" t="s">
        <v>2774</v>
      </c>
      <c r="J1697" t="s">
        <v>25</v>
      </c>
      <c r="K1697" t="s">
        <v>26</v>
      </c>
      <c r="L1697" t="s">
        <v>126</v>
      </c>
      <c r="M1697" t="s">
        <v>43</v>
      </c>
      <c r="N1697">
        <v>94122</v>
      </c>
      <c r="O1697" t="s">
        <v>44</v>
      </c>
      <c r="P1697" t="s">
        <v>286</v>
      </c>
      <c r="Q1697" t="s">
        <v>31</v>
      </c>
      <c r="R1697" t="s">
        <v>35</v>
      </c>
      <c r="S1697" t="s">
        <v>287</v>
      </c>
      <c r="T1697">
        <v>194.84800000000001</v>
      </c>
      <c r="U1697">
        <v>4</v>
      </c>
      <c r="V1697">
        <v>0.2</v>
      </c>
      <c r="W1697">
        <v>12.178000000000001</v>
      </c>
    </row>
    <row r="1698" spans="1:23" x14ac:dyDescent="0.3">
      <c r="A1698">
        <v>1264</v>
      </c>
      <c r="B1698" t="s">
        <v>3087</v>
      </c>
      <c r="C1698" s="12">
        <v>42379</v>
      </c>
      <c r="D1698" s="15">
        <f t="shared" si="52"/>
        <v>2016</v>
      </c>
      <c r="E1698" s="15">
        <f t="shared" si="53"/>
        <v>1</v>
      </c>
      <c r="F1698" s="14">
        <v>42410</v>
      </c>
      <c r="G1698" t="s">
        <v>182</v>
      </c>
      <c r="H1698" t="s">
        <v>3088</v>
      </c>
      <c r="I1698" t="s">
        <v>3089</v>
      </c>
      <c r="J1698" t="s">
        <v>25</v>
      </c>
      <c r="K1698" t="s">
        <v>26</v>
      </c>
      <c r="L1698" t="s">
        <v>2889</v>
      </c>
      <c r="M1698" t="s">
        <v>237</v>
      </c>
      <c r="N1698">
        <v>46350</v>
      </c>
      <c r="O1698" t="s">
        <v>106</v>
      </c>
      <c r="P1698" t="s">
        <v>575</v>
      </c>
      <c r="Q1698" t="s">
        <v>73</v>
      </c>
      <c r="R1698" t="s">
        <v>74</v>
      </c>
      <c r="S1698" t="s">
        <v>576</v>
      </c>
      <c r="T1698">
        <v>69.900000000000006</v>
      </c>
      <c r="U1698">
        <v>2</v>
      </c>
      <c r="V1698">
        <v>0</v>
      </c>
      <c r="W1698">
        <v>18.873000000000001</v>
      </c>
    </row>
    <row r="1699" spans="1:23" x14ac:dyDescent="0.3">
      <c r="A1699">
        <v>1265</v>
      </c>
      <c r="B1699" t="s">
        <v>3087</v>
      </c>
      <c r="C1699" s="12">
        <v>42379</v>
      </c>
      <c r="D1699" s="15">
        <f t="shared" si="52"/>
        <v>2016</v>
      </c>
      <c r="E1699" s="15">
        <f t="shared" si="53"/>
        <v>1</v>
      </c>
      <c r="F1699" s="14">
        <v>42410</v>
      </c>
      <c r="G1699" t="s">
        <v>182</v>
      </c>
      <c r="H1699" t="s">
        <v>3088</v>
      </c>
      <c r="I1699" t="s">
        <v>3089</v>
      </c>
      <c r="J1699" t="s">
        <v>25</v>
      </c>
      <c r="K1699" t="s">
        <v>26</v>
      </c>
      <c r="L1699" t="s">
        <v>2889</v>
      </c>
      <c r="M1699" t="s">
        <v>237</v>
      </c>
      <c r="N1699">
        <v>46350</v>
      </c>
      <c r="O1699" t="s">
        <v>106</v>
      </c>
      <c r="P1699" t="s">
        <v>3073</v>
      </c>
      <c r="Q1699" t="s">
        <v>31</v>
      </c>
      <c r="R1699" t="s">
        <v>67</v>
      </c>
      <c r="S1699" t="s">
        <v>3074</v>
      </c>
      <c r="T1699">
        <v>41.85</v>
      </c>
      <c r="U1699">
        <v>5</v>
      </c>
      <c r="V1699">
        <v>0</v>
      </c>
      <c r="W1699">
        <v>10.881</v>
      </c>
    </row>
    <row r="1700" spans="1:23" x14ac:dyDescent="0.3">
      <c r="A1700">
        <v>2229</v>
      </c>
      <c r="B1700" t="s">
        <v>4355</v>
      </c>
      <c r="C1700" s="12">
        <v>42379</v>
      </c>
      <c r="D1700" s="15">
        <f t="shared" si="52"/>
        <v>2016</v>
      </c>
      <c r="E1700" s="15">
        <f t="shared" si="53"/>
        <v>1</v>
      </c>
      <c r="F1700" s="14">
        <v>42500</v>
      </c>
      <c r="G1700" t="s">
        <v>51</v>
      </c>
      <c r="H1700" t="s">
        <v>3042</v>
      </c>
      <c r="I1700" t="s">
        <v>3043</v>
      </c>
      <c r="J1700" t="s">
        <v>25</v>
      </c>
      <c r="K1700" t="s">
        <v>26</v>
      </c>
      <c r="L1700" t="s">
        <v>250</v>
      </c>
      <c r="M1700" t="s">
        <v>251</v>
      </c>
      <c r="N1700">
        <v>10024</v>
      </c>
      <c r="O1700" t="s">
        <v>147</v>
      </c>
      <c r="P1700" t="s">
        <v>4276</v>
      </c>
      <c r="Q1700" t="s">
        <v>31</v>
      </c>
      <c r="R1700" t="s">
        <v>57</v>
      </c>
      <c r="S1700" t="s">
        <v>4277</v>
      </c>
      <c r="T1700">
        <v>330.58800000000002</v>
      </c>
      <c r="U1700">
        <v>1</v>
      </c>
      <c r="V1700">
        <v>0.4</v>
      </c>
      <c r="W1700">
        <v>-115.7058</v>
      </c>
    </row>
    <row r="1701" spans="1:23" x14ac:dyDescent="0.3">
      <c r="A1701">
        <v>2667</v>
      </c>
      <c r="B1701" t="s">
        <v>4786</v>
      </c>
      <c r="C1701" s="12">
        <v>42379</v>
      </c>
      <c r="D1701" s="15">
        <f t="shared" si="52"/>
        <v>2016</v>
      </c>
      <c r="E1701" s="15">
        <f t="shared" si="53"/>
        <v>1</v>
      </c>
      <c r="F1701" s="14">
        <v>42379</v>
      </c>
      <c r="G1701" t="s">
        <v>1191</v>
      </c>
      <c r="H1701" t="s">
        <v>4787</v>
      </c>
      <c r="I1701" t="s">
        <v>4788</v>
      </c>
      <c r="J1701" t="s">
        <v>25</v>
      </c>
      <c r="K1701" t="s">
        <v>26</v>
      </c>
      <c r="L1701" t="s">
        <v>1468</v>
      </c>
      <c r="M1701" t="s">
        <v>105</v>
      </c>
      <c r="N1701">
        <v>79109</v>
      </c>
      <c r="O1701" t="s">
        <v>106</v>
      </c>
      <c r="P1701" t="s">
        <v>844</v>
      </c>
      <c r="Q1701" t="s">
        <v>73</v>
      </c>
      <c r="R1701" t="s">
        <v>157</v>
      </c>
      <c r="S1701" t="s">
        <v>1611</v>
      </c>
      <c r="T1701">
        <v>79.512</v>
      </c>
      <c r="U1701">
        <v>3</v>
      </c>
      <c r="V1701">
        <v>0.2</v>
      </c>
      <c r="W1701">
        <v>20.8719</v>
      </c>
    </row>
    <row r="1702" spans="1:23" x14ac:dyDescent="0.3">
      <c r="A1702">
        <v>2668</v>
      </c>
      <c r="B1702" t="s">
        <v>4786</v>
      </c>
      <c r="C1702" s="12">
        <v>42379</v>
      </c>
      <c r="D1702" s="15">
        <f t="shared" si="52"/>
        <v>2016</v>
      </c>
      <c r="E1702" s="15">
        <f t="shared" si="53"/>
        <v>1</v>
      </c>
      <c r="F1702" s="14">
        <v>42379</v>
      </c>
      <c r="G1702" t="s">
        <v>1191</v>
      </c>
      <c r="H1702" t="s">
        <v>4787</v>
      </c>
      <c r="I1702" t="s">
        <v>4788</v>
      </c>
      <c r="J1702" t="s">
        <v>25</v>
      </c>
      <c r="K1702" t="s">
        <v>26</v>
      </c>
      <c r="L1702" t="s">
        <v>1468</v>
      </c>
      <c r="M1702" t="s">
        <v>105</v>
      </c>
      <c r="N1702">
        <v>79109</v>
      </c>
      <c r="O1702" t="s">
        <v>106</v>
      </c>
      <c r="P1702" t="s">
        <v>979</v>
      </c>
      <c r="Q1702" t="s">
        <v>46</v>
      </c>
      <c r="R1702" t="s">
        <v>92</v>
      </c>
      <c r="S1702" t="s">
        <v>180</v>
      </c>
      <c r="T1702">
        <v>28.352</v>
      </c>
      <c r="U1702">
        <v>1</v>
      </c>
      <c r="V1702">
        <v>0.2</v>
      </c>
      <c r="W1702">
        <v>9.5687999999999995</v>
      </c>
    </row>
    <row r="1703" spans="1:23" x14ac:dyDescent="0.3">
      <c r="A1703">
        <v>7192</v>
      </c>
      <c r="B1703" t="s">
        <v>6766</v>
      </c>
      <c r="C1703" s="12">
        <v>42379</v>
      </c>
      <c r="D1703" s="15">
        <f t="shared" si="52"/>
        <v>2016</v>
      </c>
      <c r="E1703" s="15">
        <f t="shared" si="53"/>
        <v>1</v>
      </c>
      <c r="F1703" s="14">
        <v>42531</v>
      </c>
      <c r="G1703" t="s">
        <v>22</v>
      </c>
      <c r="H1703" t="s">
        <v>3786</v>
      </c>
      <c r="I1703" t="s">
        <v>3787</v>
      </c>
      <c r="J1703" t="s">
        <v>25</v>
      </c>
      <c r="K1703" t="s">
        <v>26</v>
      </c>
      <c r="L1703" t="s">
        <v>2089</v>
      </c>
      <c r="M1703" t="s">
        <v>55</v>
      </c>
      <c r="N1703">
        <v>33012</v>
      </c>
      <c r="O1703" t="s">
        <v>29</v>
      </c>
      <c r="P1703" t="s">
        <v>1122</v>
      </c>
      <c r="Q1703" t="s">
        <v>46</v>
      </c>
      <c r="R1703" t="s">
        <v>77</v>
      </c>
      <c r="S1703" t="s">
        <v>1123</v>
      </c>
      <c r="T1703">
        <v>5.3879999999999999</v>
      </c>
      <c r="U1703">
        <v>4</v>
      </c>
      <c r="V1703">
        <v>0.7</v>
      </c>
      <c r="W1703">
        <v>-4.49</v>
      </c>
    </row>
    <row r="1704" spans="1:23" x14ac:dyDescent="0.3">
      <c r="A1704">
        <v>7193</v>
      </c>
      <c r="B1704" t="s">
        <v>6766</v>
      </c>
      <c r="C1704" s="12">
        <v>42379</v>
      </c>
      <c r="D1704" s="15">
        <f t="shared" si="52"/>
        <v>2016</v>
      </c>
      <c r="E1704" s="15">
        <f t="shared" si="53"/>
        <v>1</v>
      </c>
      <c r="F1704" s="14">
        <v>42531</v>
      </c>
      <c r="G1704" t="s">
        <v>22</v>
      </c>
      <c r="H1704" t="s">
        <v>3786</v>
      </c>
      <c r="I1704" t="s">
        <v>3787</v>
      </c>
      <c r="J1704" t="s">
        <v>25</v>
      </c>
      <c r="K1704" t="s">
        <v>26</v>
      </c>
      <c r="L1704" t="s">
        <v>2089</v>
      </c>
      <c r="M1704" t="s">
        <v>55</v>
      </c>
      <c r="N1704">
        <v>33012</v>
      </c>
      <c r="O1704" t="s">
        <v>29</v>
      </c>
      <c r="P1704" t="s">
        <v>3978</v>
      </c>
      <c r="Q1704" t="s">
        <v>46</v>
      </c>
      <c r="R1704" t="s">
        <v>70</v>
      </c>
      <c r="S1704" t="s">
        <v>2676</v>
      </c>
      <c r="T1704">
        <v>30.975999999999999</v>
      </c>
      <c r="U1704">
        <v>8</v>
      </c>
      <c r="V1704">
        <v>0.2</v>
      </c>
      <c r="W1704">
        <v>5.0335999999999999</v>
      </c>
    </row>
    <row r="1705" spans="1:23" x14ac:dyDescent="0.3">
      <c r="A1705">
        <v>1401</v>
      </c>
      <c r="B1705" t="s">
        <v>3330</v>
      </c>
      <c r="C1705" s="12">
        <v>42380</v>
      </c>
      <c r="D1705" s="15">
        <f t="shared" si="52"/>
        <v>2016</v>
      </c>
      <c r="E1705" s="15">
        <f t="shared" si="53"/>
        <v>1</v>
      </c>
      <c r="F1705" s="14">
        <v>42501</v>
      </c>
      <c r="G1705" t="s">
        <v>51</v>
      </c>
      <c r="H1705" t="s">
        <v>3331</v>
      </c>
      <c r="I1705" t="s">
        <v>3332</v>
      </c>
      <c r="J1705" t="s">
        <v>103</v>
      </c>
      <c r="K1705" t="s">
        <v>26</v>
      </c>
      <c r="L1705" t="s">
        <v>1783</v>
      </c>
      <c r="M1705" t="s">
        <v>301</v>
      </c>
      <c r="N1705">
        <v>24153</v>
      </c>
      <c r="O1705" t="s">
        <v>29</v>
      </c>
      <c r="P1705" t="s">
        <v>233</v>
      </c>
      <c r="Q1705" t="s">
        <v>73</v>
      </c>
      <c r="R1705" t="s">
        <v>74</v>
      </c>
      <c r="S1705" t="s">
        <v>234</v>
      </c>
      <c r="T1705">
        <v>21.8</v>
      </c>
      <c r="U1705">
        <v>2</v>
      </c>
      <c r="V1705">
        <v>0</v>
      </c>
      <c r="W1705">
        <v>6.1040000000000001</v>
      </c>
    </row>
    <row r="1706" spans="1:23" x14ac:dyDescent="0.3">
      <c r="A1706">
        <v>1402</v>
      </c>
      <c r="B1706" t="s">
        <v>3330</v>
      </c>
      <c r="C1706" s="12">
        <v>42380</v>
      </c>
      <c r="D1706" s="15">
        <f t="shared" si="52"/>
        <v>2016</v>
      </c>
      <c r="E1706" s="15">
        <f t="shared" si="53"/>
        <v>1</v>
      </c>
      <c r="F1706" s="14">
        <v>42501</v>
      </c>
      <c r="G1706" t="s">
        <v>51</v>
      </c>
      <c r="H1706" t="s">
        <v>3331</v>
      </c>
      <c r="I1706" t="s">
        <v>3332</v>
      </c>
      <c r="J1706" t="s">
        <v>103</v>
      </c>
      <c r="K1706" t="s">
        <v>26</v>
      </c>
      <c r="L1706" t="s">
        <v>1783</v>
      </c>
      <c r="M1706" t="s">
        <v>301</v>
      </c>
      <c r="N1706">
        <v>24153</v>
      </c>
      <c r="O1706" t="s">
        <v>29</v>
      </c>
      <c r="P1706" t="s">
        <v>1941</v>
      </c>
      <c r="Q1706" t="s">
        <v>46</v>
      </c>
      <c r="R1706" t="s">
        <v>168</v>
      </c>
      <c r="S1706" t="s">
        <v>1942</v>
      </c>
      <c r="T1706">
        <v>251.79</v>
      </c>
      <c r="U1706">
        <v>3</v>
      </c>
      <c r="V1706">
        <v>0</v>
      </c>
      <c r="W1706">
        <v>118.3413</v>
      </c>
    </row>
    <row r="1707" spans="1:23" x14ac:dyDescent="0.3">
      <c r="A1707">
        <v>3378</v>
      </c>
      <c r="B1707" t="s">
        <v>5325</v>
      </c>
      <c r="C1707" s="12">
        <v>42380</v>
      </c>
      <c r="D1707" s="15">
        <f t="shared" si="52"/>
        <v>2016</v>
      </c>
      <c r="E1707" s="15">
        <f t="shared" si="53"/>
        <v>1</v>
      </c>
      <c r="F1707" s="14">
        <v>42471</v>
      </c>
      <c r="G1707" t="s">
        <v>182</v>
      </c>
      <c r="H1707" t="s">
        <v>5326</v>
      </c>
      <c r="I1707" t="s">
        <v>5327</v>
      </c>
      <c r="J1707" t="s">
        <v>41</v>
      </c>
      <c r="K1707" t="s">
        <v>26</v>
      </c>
      <c r="L1707" t="s">
        <v>5328</v>
      </c>
      <c r="M1707" t="s">
        <v>105</v>
      </c>
      <c r="N1707">
        <v>77301</v>
      </c>
      <c r="O1707" t="s">
        <v>106</v>
      </c>
      <c r="P1707" t="s">
        <v>3491</v>
      </c>
      <c r="Q1707" t="s">
        <v>46</v>
      </c>
      <c r="R1707" t="s">
        <v>60</v>
      </c>
      <c r="S1707" t="s">
        <v>5329</v>
      </c>
      <c r="T1707">
        <v>111.672</v>
      </c>
      <c r="U1707">
        <v>9</v>
      </c>
      <c r="V1707">
        <v>0.2</v>
      </c>
      <c r="W1707">
        <v>6.9794999999999998</v>
      </c>
    </row>
    <row r="1708" spans="1:23" x14ac:dyDescent="0.3">
      <c r="A1708">
        <v>4061</v>
      </c>
      <c r="B1708" t="s">
        <v>5687</v>
      </c>
      <c r="C1708" s="12">
        <v>42380</v>
      </c>
      <c r="D1708" s="15">
        <f t="shared" si="52"/>
        <v>2016</v>
      </c>
      <c r="E1708" s="15">
        <f t="shared" si="53"/>
        <v>1</v>
      </c>
      <c r="F1708" s="14">
        <v>42562</v>
      </c>
      <c r="G1708" t="s">
        <v>51</v>
      </c>
      <c r="H1708" t="s">
        <v>1504</v>
      </c>
      <c r="I1708" t="s">
        <v>1505</v>
      </c>
      <c r="J1708" t="s">
        <v>25</v>
      </c>
      <c r="K1708" t="s">
        <v>26</v>
      </c>
      <c r="L1708" t="s">
        <v>285</v>
      </c>
      <c r="M1708" t="s">
        <v>201</v>
      </c>
      <c r="N1708">
        <v>60610</v>
      </c>
      <c r="O1708" t="s">
        <v>106</v>
      </c>
      <c r="P1708" t="s">
        <v>2497</v>
      </c>
      <c r="Q1708" t="s">
        <v>73</v>
      </c>
      <c r="R1708" t="s">
        <v>157</v>
      </c>
      <c r="S1708" t="s">
        <v>2498</v>
      </c>
      <c r="T1708">
        <v>68.111999999999995</v>
      </c>
      <c r="U1708">
        <v>3</v>
      </c>
      <c r="V1708">
        <v>0.2</v>
      </c>
      <c r="W1708">
        <v>17.8794</v>
      </c>
    </row>
    <row r="1709" spans="1:23" x14ac:dyDescent="0.3">
      <c r="A1709">
        <v>103</v>
      </c>
      <c r="B1709" t="s">
        <v>422</v>
      </c>
      <c r="C1709" s="12">
        <v>42381</v>
      </c>
      <c r="D1709" s="15">
        <f t="shared" si="52"/>
        <v>2016</v>
      </c>
      <c r="E1709" s="15">
        <f t="shared" si="53"/>
        <v>1</v>
      </c>
      <c r="F1709" s="14">
        <v>42472</v>
      </c>
      <c r="G1709" t="s">
        <v>22</v>
      </c>
      <c r="H1709" t="s">
        <v>423</v>
      </c>
      <c r="I1709" t="s">
        <v>424</v>
      </c>
      <c r="J1709" t="s">
        <v>25</v>
      </c>
      <c r="K1709" t="s">
        <v>26</v>
      </c>
      <c r="L1709" t="s">
        <v>371</v>
      </c>
      <c r="M1709" t="s">
        <v>217</v>
      </c>
      <c r="N1709">
        <v>55901</v>
      </c>
      <c r="O1709" t="s">
        <v>106</v>
      </c>
      <c r="P1709" t="s">
        <v>425</v>
      </c>
      <c r="Q1709" t="s">
        <v>46</v>
      </c>
      <c r="R1709" t="s">
        <v>92</v>
      </c>
      <c r="S1709" t="s">
        <v>426</v>
      </c>
      <c r="T1709">
        <v>23.92</v>
      </c>
      <c r="U1709">
        <v>4</v>
      </c>
      <c r="V1709">
        <v>0</v>
      </c>
      <c r="W1709">
        <v>11.720800000000001</v>
      </c>
    </row>
    <row r="1710" spans="1:23" x14ac:dyDescent="0.3">
      <c r="A1710">
        <v>1178</v>
      </c>
      <c r="B1710" t="s">
        <v>2960</v>
      </c>
      <c r="C1710" s="12">
        <v>42381</v>
      </c>
      <c r="D1710" s="15">
        <f t="shared" si="52"/>
        <v>2016</v>
      </c>
      <c r="E1710" s="15">
        <f t="shared" si="53"/>
        <v>1</v>
      </c>
      <c r="F1710" s="14">
        <v>42502</v>
      </c>
      <c r="G1710" t="s">
        <v>51</v>
      </c>
      <c r="H1710" t="s">
        <v>314</v>
      </c>
      <c r="I1710" t="s">
        <v>315</v>
      </c>
      <c r="J1710" t="s">
        <v>25</v>
      </c>
      <c r="K1710" t="s">
        <v>26</v>
      </c>
      <c r="L1710" t="s">
        <v>2961</v>
      </c>
      <c r="M1710" t="s">
        <v>2427</v>
      </c>
      <c r="N1710">
        <v>20852</v>
      </c>
      <c r="O1710" t="s">
        <v>147</v>
      </c>
      <c r="P1710" t="s">
        <v>2962</v>
      </c>
      <c r="Q1710" t="s">
        <v>31</v>
      </c>
      <c r="R1710" t="s">
        <v>35</v>
      </c>
      <c r="S1710" t="s">
        <v>2963</v>
      </c>
      <c r="T1710">
        <v>172.5</v>
      </c>
      <c r="U1710">
        <v>2</v>
      </c>
      <c r="V1710">
        <v>0</v>
      </c>
      <c r="W1710">
        <v>51.75</v>
      </c>
    </row>
    <row r="1711" spans="1:23" x14ac:dyDescent="0.3">
      <c r="A1711">
        <v>1179</v>
      </c>
      <c r="B1711" t="s">
        <v>2960</v>
      </c>
      <c r="C1711" s="12">
        <v>42381</v>
      </c>
      <c r="D1711" s="15">
        <f t="shared" si="52"/>
        <v>2016</v>
      </c>
      <c r="E1711" s="15">
        <f t="shared" si="53"/>
        <v>1</v>
      </c>
      <c r="F1711" s="14">
        <v>42502</v>
      </c>
      <c r="G1711" t="s">
        <v>51</v>
      </c>
      <c r="H1711" t="s">
        <v>314</v>
      </c>
      <c r="I1711" t="s">
        <v>315</v>
      </c>
      <c r="J1711" t="s">
        <v>25</v>
      </c>
      <c r="K1711" t="s">
        <v>26</v>
      </c>
      <c r="L1711" t="s">
        <v>2961</v>
      </c>
      <c r="M1711" t="s">
        <v>2427</v>
      </c>
      <c r="N1711">
        <v>20852</v>
      </c>
      <c r="O1711" t="s">
        <v>147</v>
      </c>
      <c r="P1711" t="s">
        <v>645</v>
      </c>
      <c r="Q1711" t="s">
        <v>73</v>
      </c>
      <c r="R1711" t="s">
        <v>74</v>
      </c>
      <c r="S1711" t="s">
        <v>646</v>
      </c>
      <c r="T1711">
        <v>179.97</v>
      </c>
      <c r="U1711">
        <v>3</v>
      </c>
      <c r="V1711">
        <v>0</v>
      </c>
      <c r="W1711">
        <v>44.9925</v>
      </c>
    </row>
    <row r="1712" spans="1:23" x14ac:dyDescent="0.3">
      <c r="A1712">
        <v>2055</v>
      </c>
      <c r="B1712" t="s">
        <v>4183</v>
      </c>
      <c r="C1712" s="12">
        <v>42381</v>
      </c>
      <c r="D1712" s="15">
        <f t="shared" si="52"/>
        <v>2016</v>
      </c>
      <c r="E1712" s="15">
        <f t="shared" si="53"/>
        <v>1</v>
      </c>
      <c r="F1712" s="14">
        <v>42563</v>
      </c>
      <c r="G1712" t="s">
        <v>51</v>
      </c>
      <c r="H1712" t="s">
        <v>3646</v>
      </c>
      <c r="I1712" t="s">
        <v>3647</v>
      </c>
      <c r="J1712" t="s">
        <v>25</v>
      </c>
      <c r="K1712" t="s">
        <v>26</v>
      </c>
      <c r="L1712" t="s">
        <v>1341</v>
      </c>
      <c r="M1712" t="s">
        <v>237</v>
      </c>
      <c r="N1712">
        <v>47374</v>
      </c>
      <c r="O1712" t="s">
        <v>106</v>
      </c>
      <c r="P1712" t="s">
        <v>3911</v>
      </c>
      <c r="Q1712" t="s">
        <v>31</v>
      </c>
      <c r="R1712" t="s">
        <v>67</v>
      </c>
      <c r="S1712" t="s">
        <v>3912</v>
      </c>
      <c r="T1712">
        <v>17.309999999999999</v>
      </c>
      <c r="U1712">
        <v>3</v>
      </c>
      <c r="V1712">
        <v>0</v>
      </c>
      <c r="W1712">
        <v>5.1929999999999996</v>
      </c>
    </row>
    <row r="1713" spans="1:23" x14ac:dyDescent="0.3">
      <c r="A1713">
        <v>2197</v>
      </c>
      <c r="B1713" t="s">
        <v>4318</v>
      </c>
      <c r="C1713" s="12">
        <v>42381</v>
      </c>
      <c r="D1713" s="15">
        <f t="shared" si="52"/>
        <v>2016</v>
      </c>
      <c r="E1713" s="15">
        <f t="shared" si="53"/>
        <v>1</v>
      </c>
      <c r="F1713" s="14">
        <v>42533</v>
      </c>
      <c r="G1713" t="s">
        <v>51</v>
      </c>
      <c r="H1713" t="s">
        <v>2702</v>
      </c>
      <c r="I1713" t="s">
        <v>2703</v>
      </c>
      <c r="J1713" t="s">
        <v>25</v>
      </c>
      <c r="K1713" t="s">
        <v>26</v>
      </c>
      <c r="L1713" t="s">
        <v>4319</v>
      </c>
      <c r="M1713" t="s">
        <v>317</v>
      </c>
      <c r="N1713">
        <v>37918</v>
      </c>
      <c r="O1713" t="s">
        <v>29</v>
      </c>
      <c r="P1713" t="s">
        <v>552</v>
      </c>
      <c r="Q1713" t="s">
        <v>46</v>
      </c>
      <c r="R1713" t="s">
        <v>70</v>
      </c>
      <c r="S1713" t="s">
        <v>553</v>
      </c>
      <c r="T1713">
        <v>4.7039999999999997</v>
      </c>
      <c r="U1713">
        <v>2</v>
      </c>
      <c r="V1713">
        <v>0.2</v>
      </c>
      <c r="W1713">
        <v>0.41160000000000002</v>
      </c>
    </row>
    <row r="1714" spans="1:23" x14ac:dyDescent="0.3">
      <c r="A1714">
        <v>3471</v>
      </c>
      <c r="B1714" t="s">
        <v>5382</v>
      </c>
      <c r="C1714" s="12">
        <v>42381</v>
      </c>
      <c r="D1714" s="15">
        <f t="shared" si="52"/>
        <v>2016</v>
      </c>
      <c r="E1714" s="15">
        <f t="shared" si="53"/>
        <v>1</v>
      </c>
      <c r="F1714" s="14">
        <v>42502</v>
      </c>
      <c r="G1714" t="s">
        <v>51</v>
      </c>
      <c r="H1714" t="s">
        <v>3556</v>
      </c>
      <c r="I1714" t="s">
        <v>3557</v>
      </c>
      <c r="J1714" t="s">
        <v>25</v>
      </c>
      <c r="K1714" t="s">
        <v>26</v>
      </c>
      <c r="L1714" t="s">
        <v>126</v>
      </c>
      <c r="M1714" t="s">
        <v>43</v>
      </c>
      <c r="N1714">
        <v>94122</v>
      </c>
      <c r="O1714" t="s">
        <v>44</v>
      </c>
      <c r="P1714" t="s">
        <v>3073</v>
      </c>
      <c r="Q1714" t="s">
        <v>31</v>
      </c>
      <c r="R1714" t="s">
        <v>67</v>
      </c>
      <c r="S1714" t="s">
        <v>3074</v>
      </c>
      <c r="T1714">
        <v>16.739999999999998</v>
      </c>
      <c r="U1714">
        <v>2</v>
      </c>
      <c r="V1714">
        <v>0</v>
      </c>
      <c r="W1714">
        <v>4.3524000000000003</v>
      </c>
    </row>
    <row r="1715" spans="1:23" x14ac:dyDescent="0.3">
      <c r="A1715">
        <v>4249</v>
      </c>
      <c r="B1715" t="s">
        <v>5783</v>
      </c>
      <c r="C1715" s="12">
        <v>42381</v>
      </c>
      <c r="D1715" s="15">
        <f t="shared" si="52"/>
        <v>2016</v>
      </c>
      <c r="E1715" s="15">
        <f t="shared" si="53"/>
        <v>1</v>
      </c>
      <c r="F1715" s="14">
        <v>42502</v>
      </c>
      <c r="G1715" t="s">
        <v>22</v>
      </c>
      <c r="H1715" t="s">
        <v>662</v>
      </c>
      <c r="I1715" t="s">
        <v>663</v>
      </c>
      <c r="J1715" t="s">
        <v>25</v>
      </c>
      <c r="K1715" t="s">
        <v>26</v>
      </c>
      <c r="L1715" t="s">
        <v>690</v>
      </c>
      <c r="M1715" t="s">
        <v>691</v>
      </c>
      <c r="N1715">
        <v>6824</v>
      </c>
      <c r="O1715" t="s">
        <v>147</v>
      </c>
      <c r="P1715" t="s">
        <v>3084</v>
      </c>
      <c r="Q1715" t="s">
        <v>46</v>
      </c>
      <c r="R1715" t="s">
        <v>77</v>
      </c>
      <c r="S1715" t="s">
        <v>3085</v>
      </c>
      <c r="T1715">
        <v>88.08</v>
      </c>
      <c r="U1715">
        <v>6</v>
      </c>
      <c r="V1715">
        <v>0</v>
      </c>
      <c r="W1715">
        <v>40.516800000000003</v>
      </c>
    </row>
    <row r="1716" spans="1:23" x14ac:dyDescent="0.3">
      <c r="A1716">
        <v>4250</v>
      </c>
      <c r="B1716" t="s">
        <v>5783</v>
      </c>
      <c r="C1716" s="12">
        <v>42381</v>
      </c>
      <c r="D1716" s="15">
        <f t="shared" si="52"/>
        <v>2016</v>
      </c>
      <c r="E1716" s="15">
        <f t="shared" si="53"/>
        <v>1</v>
      </c>
      <c r="F1716" s="14">
        <v>42502</v>
      </c>
      <c r="G1716" t="s">
        <v>22</v>
      </c>
      <c r="H1716" t="s">
        <v>662</v>
      </c>
      <c r="I1716" t="s">
        <v>663</v>
      </c>
      <c r="J1716" t="s">
        <v>25</v>
      </c>
      <c r="K1716" t="s">
        <v>26</v>
      </c>
      <c r="L1716" t="s">
        <v>690</v>
      </c>
      <c r="M1716" t="s">
        <v>691</v>
      </c>
      <c r="N1716">
        <v>6824</v>
      </c>
      <c r="O1716" t="s">
        <v>147</v>
      </c>
      <c r="P1716" t="s">
        <v>1742</v>
      </c>
      <c r="Q1716" t="s">
        <v>31</v>
      </c>
      <c r="R1716" t="s">
        <v>35</v>
      </c>
      <c r="S1716" t="s">
        <v>1743</v>
      </c>
      <c r="T1716">
        <v>751.92</v>
      </c>
      <c r="U1716">
        <v>4</v>
      </c>
      <c r="V1716">
        <v>0</v>
      </c>
      <c r="W1716">
        <v>150.38399999999999</v>
      </c>
    </row>
    <row r="1717" spans="1:23" x14ac:dyDescent="0.3">
      <c r="A1717">
        <v>4683</v>
      </c>
      <c r="B1717" t="s">
        <v>5964</v>
      </c>
      <c r="C1717" s="12">
        <v>42381</v>
      </c>
      <c r="D1717" s="15">
        <f t="shared" si="52"/>
        <v>2016</v>
      </c>
      <c r="E1717" s="15">
        <f t="shared" si="53"/>
        <v>1</v>
      </c>
      <c r="F1717" s="14">
        <v>42381</v>
      </c>
      <c r="G1717" t="s">
        <v>1191</v>
      </c>
      <c r="H1717" t="s">
        <v>1259</v>
      </c>
      <c r="I1717" t="s">
        <v>1260</v>
      </c>
      <c r="J1717" t="s">
        <v>25</v>
      </c>
      <c r="K1717" t="s">
        <v>26</v>
      </c>
      <c r="L1717" t="s">
        <v>3937</v>
      </c>
      <c r="M1717" t="s">
        <v>90</v>
      </c>
      <c r="N1717">
        <v>27604</v>
      </c>
      <c r="O1717" t="s">
        <v>29</v>
      </c>
      <c r="P1717" t="s">
        <v>4123</v>
      </c>
      <c r="Q1717" t="s">
        <v>73</v>
      </c>
      <c r="R1717" t="s">
        <v>74</v>
      </c>
      <c r="S1717" t="s">
        <v>4124</v>
      </c>
      <c r="T1717">
        <v>863.928</v>
      </c>
      <c r="U1717">
        <v>9</v>
      </c>
      <c r="V1717">
        <v>0.2</v>
      </c>
      <c r="W1717">
        <v>86.392799999999994</v>
      </c>
    </row>
    <row r="1718" spans="1:23" x14ac:dyDescent="0.3">
      <c r="A1718">
        <v>8112</v>
      </c>
      <c r="B1718" t="s">
        <v>6973</v>
      </c>
      <c r="C1718" s="12">
        <v>42381</v>
      </c>
      <c r="D1718" s="15">
        <f t="shared" si="52"/>
        <v>2016</v>
      </c>
      <c r="E1718" s="15">
        <f t="shared" si="53"/>
        <v>1</v>
      </c>
      <c r="F1718" s="14">
        <v>42441</v>
      </c>
      <c r="G1718" t="s">
        <v>22</v>
      </c>
      <c r="H1718" t="s">
        <v>4628</v>
      </c>
      <c r="I1718" t="s">
        <v>4629</v>
      </c>
      <c r="J1718" t="s">
        <v>25</v>
      </c>
      <c r="K1718" t="s">
        <v>26</v>
      </c>
      <c r="L1718" t="s">
        <v>4295</v>
      </c>
      <c r="M1718" t="s">
        <v>105</v>
      </c>
      <c r="N1718">
        <v>76903</v>
      </c>
      <c r="O1718" t="s">
        <v>106</v>
      </c>
      <c r="P1718" t="s">
        <v>1660</v>
      </c>
      <c r="Q1718" t="s">
        <v>31</v>
      </c>
      <c r="R1718" t="s">
        <v>35</v>
      </c>
      <c r="S1718" t="s">
        <v>1661</v>
      </c>
      <c r="T1718">
        <v>248.43</v>
      </c>
      <c r="U1718">
        <v>5</v>
      </c>
      <c r="V1718">
        <v>0.3</v>
      </c>
      <c r="W1718">
        <v>-17.745000000000001</v>
      </c>
    </row>
    <row r="1719" spans="1:23" x14ac:dyDescent="0.3">
      <c r="A1719">
        <v>8113</v>
      </c>
      <c r="B1719" t="s">
        <v>6973</v>
      </c>
      <c r="C1719" s="12">
        <v>42381</v>
      </c>
      <c r="D1719" s="15">
        <f t="shared" si="52"/>
        <v>2016</v>
      </c>
      <c r="E1719" s="15">
        <f t="shared" si="53"/>
        <v>1</v>
      </c>
      <c r="F1719" s="14">
        <v>42441</v>
      </c>
      <c r="G1719" t="s">
        <v>22</v>
      </c>
      <c r="H1719" t="s">
        <v>4628</v>
      </c>
      <c r="I1719" t="s">
        <v>4629</v>
      </c>
      <c r="J1719" t="s">
        <v>25</v>
      </c>
      <c r="K1719" t="s">
        <v>26</v>
      </c>
      <c r="L1719" t="s">
        <v>4295</v>
      </c>
      <c r="M1719" t="s">
        <v>105</v>
      </c>
      <c r="N1719">
        <v>76903</v>
      </c>
      <c r="O1719" t="s">
        <v>106</v>
      </c>
      <c r="P1719" t="s">
        <v>3192</v>
      </c>
      <c r="Q1719" t="s">
        <v>46</v>
      </c>
      <c r="R1719" t="s">
        <v>80</v>
      </c>
      <c r="S1719" t="s">
        <v>3193</v>
      </c>
      <c r="T1719">
        <v>11.648</v>
      </c>
      <c r="U1719">
        <v>4</v>
      </c>
      <c r="V1719">
        <v>0.8</v>
      </c>
      <c r="W1719">
        <v>-30.8672</v>
      </c>
    </row>
    <row r="1720" spans="1:23" x14ac:dyDescent="0.3">
      <c r="A1720">
        <v>8114</v>
      </c>
      <c r="B1720" t="s">
        <v>6973</v>
      </c>
      <c r="C1720" s="12">
        <v>42381</v>
      </c>
      <c r="D1720" s="15">
        <f t="shared" si="52"/>
        <v>2016</v>
      </c>
      <c r="E1720" s="15">
        <f t="shared" si="53"/>
        <v>1</v>
      </c>
      <c r="F1720" s="14">
        <v>42441</v>
      </c>
      <c r="G1720" t="s">
        <v>22</v>
      </c>
      <c r="H1720" t="s">
        <v>4628</v>
      </c>
      <c r="I1720" t="s">
        <v>4629</v>
      </c>
      <c r="J1720" t="s">
        <v>25</v>
      </c>
      <c r="K1720" t="s">
        <v>26</v>
      </c>
      <c r="L1720" t="s">
        <v>4295</v>
      </c>
      <c r="M1720" t="s">
        <v>105</v>
      </c>
      <c r="N1720">
        <v>76903</v>
      </c>
      <c r="O1720" t="s">
        <v>106</v>
      </c>
      <c r="P1720" t="s">
        <v>828</v>
      </c>
      <c r="Q1720" t="s">
        <v>31</v>
      </c>
      <c r="R1720" t="s">
        <v>35</v>
      </c>
      <c r="S1720" t="s">
        <v>829</v>
      </c>
      <c r="T1720">
        <v>85.245999999999995</v>
      </c>
      <c r="U1720">
        <v>2</v>
      </c>
      <c r="V1720">
        <v>0.3</v>
      </c>
      <c r="W1720">
        <v>-1.2178</v>
      </c>
    </row>
    <row r="1721" spans="1:23" x14ac:dyDescent="0.3">
      <c r="A1721">
        <v>8393</v>
      </c>
      <c r="B1721" t="s">
        <v>7053</v>
      </c>
      <c r="C1721" s="12">
        <v>42381</v>
      </c>
      <c r="D1721" s="15">
        <f t="shared" si="52"/>
        <v>2016</v>
      </c>
      <c r="E1721" s="15">
        <f t="shared" si="53"/>
        <v>1</v>
      </c>
      <c r="F1721" s="14">
        <v>42533</v>
      </c>
      <c r="G1721" t="s">
        <v>22</v>
      </c>
      <c r="H1721" t="s">
        <v>3051</v>
      </c>
      <c r="I1721" t="s">
        <v>3052</v>
      </c>
      <c r="J1721" t="s">
        <v>25</v>
      </c>
      <c r="K1721" t="s">
        <v>26</v>
      </c>
      <c r="L1721" t="s">
        <v>574</v>
      </c>
      <c r="M1721" t="s">
        <v>1149</v>
      </c>
      <c r="N1721">
        <v>2038</v>
      </c>
      <c r="O1721" t="s">
        <v>147</v>
      </c>
      <c r="P1721" t="s">
        <v>5906</v>
      </c>
      <c r="Q1721" t="s">
        <v>73</v>
      </c>
      <c r="R1721" t="s">
        <v>74</v>
      </c>
      <c r="S1721" t="s">
        <v>5907</v>
      </c>
      <c r="T1721">
        <v>137.94</v>
      </c>
      <c r="U1721">
        <v>3</v>
      </c>
      <c r="V1721">
        <v>0</v>
      </c>
      <c r="W1721">
        <v>35.864400000000003</v>
      </c>
    </row>
    <row r="1722" spans="1:23" x14ac:dyDescent="0.3">
      <c r="A1722">
        <v>8394</v>
      </c>
      <c r="B1722" t="s">
        <v>7053</v>
      </c>
      <c r="C1722" s="12">
        <v>42381</v>
      </c>
      <c r="D1722" s="15">
        <f t="shared" si="52"/>
        <v>2016</v>
      </c>
      <c r="E1722" s="15">
        <f t="shared" si="53"/>
        <v>1</v>
      </c>
      <c r="F1722" s="14">
        <v>42533</v>
      </c>
      <c r="G1722" t="s">
        <v>22</v>
      </c>
      <c r="H1722" t="s">
        <v>3051</v>
      </c>
      <c r="I1722" t="s">
        <v>3052</v>
      </c>
      <c r="J1722" t="s">
        <v>25</v>
      </c>
      <c r="K1722" t="s">
        <v>26</v>
      </c>
      <c r="L1722" t="s">
        <v>574</v>
      </c>
      <c r="M1722" t="s">
        <v>1149</v>
      </c>
      <c r="N1722">
        <v>2038</v>
      </c>
      <c r="O1722" t="s">
        <v>147</v>
      </c>
      <c r="P1722" t="s">
        <v>4707</v>
      </c>
      <c r="Q1722" t="s">
        <v>31</v>
      </c>
      <c r="R1722" t="s">
        <v>67</v>
      </c>
      <c r="S1722" t="s">
        <v>4708</v>
      </c>
      <c r="T1722">
        <v>111.15</v>
      </c>
      <c r="U1722">
        <v>5</v>
      </c>
      <c r="V1722">
        <v>0</v>
      </c>
      <c r="W1722">
        <v>48.905999999999999</v>
      </c>
    </row>
    <row r="1723" spans="1:23" x14ac:dyDescent="0.3">
      <c r="A1723">
        <v>8395</v>
      </c>
      <c r="B1723" t="s">
        <v>7053</v>
      </c>
      <c r="C1723" s="12">
        <v>42381</v>
      </c>
      <c r="D1723" s="15">
        <f t="shared" si="52"/>
        <v>2016</v>
      </c>
      <c r="E1723" s="15">
        <f t="shared" si="53"/>
        <v>1</v>
      </c>
      <c r="F1723" s="14">
        <v>42533</v>
      </c>
      <c r="G1723" t="s">
        <v>22</v>
      </c>
      <c r="H1723" t="s">
        <v>3051</v>
      </c>
      <c r="I1723" t="s">
        <v>3052</v>
      </c>
      <c r="J1723" t="s">
        <v>25</v>
      </c>
      <c r="K1723" t="s">
        <v>26</v>
      </c>
      <c r="L1723" t="s">
        <v>574</v>
      </c>
      <c r="M1723" t="s">
        <v>1149</v>
      </c>
      <c r="N1723">
        <v>2038</v>
      </c>
      <c r="O1723" t="s">
        <v>147</v>
      </c>
      <c r="P1723" t="s">
        <v>875</v>
      </c>
      <c r="Q1723" t="s">
        <v>46</v>
      </c>
      <c r="R1723" t="s">
        <v>80</v>
      </c>
      <c r="S1723" t="s">
        <v>876</v>
      </c>
      <c r="T1723">
        <v>901.95</v>
      </c>
      <c r="U1723">
        <v>3</v>
      </c>
      <c r="V1723">
        <v>0</v>
      </c>
      <c r="W1723">
        <v>297.64350000000002</v>
      </c>
    </row>
    <row r="1724" spans="1:23" x14ac:dyDescent="0.3">
      <c r="A1724">
        <v>8396</v>
      </c>
      <c r="B1724" t="s">
        <v>7053</v>
      </c>
      <c r="C1724" s="12">
        <v>42381</v>
      </c>
      <c r="D1724" s="15">
        <f t="shared" si="52"/>
        <v>2016</v>
      </c>
      <c r="E1724" s="15">
        <f t="shared" si="53"/>
        <v>1</v>
      </c>
      <c r="F1724" s="14">
        <v>42533</v>
      </c>
      <c r="G1724" t="s">
        <v>22</v>
      </c>
      <c r="H1724" t="s">
        <v>3051</v>
      </c>
      <c r="I1724" t="s">
        <v>3052</v>
      </c>
      <c r="J1724" t="s">
        <v>25</v>
      </c>
      <c r="K1724" t="s">
        <v>26</v>
      </c>
      <c r="L1724" t="s">
        <v>574</v>
      </c>
      <c r="M1724" t="s">
        <v>1149</v>
      </c>
      <c r="N1724">
        <v>2038</v>
      </c>
      <c r="O1724" t="s">
        <v>147</v>
      </c>
      <c r="P1724" t="s">
        <v>2149</v>
      </c>
      <c r="Q1724" t="s">
        <v>31</v>
      </c>
      <c r="R1724" t="s">
        <v>57</v>
      </c>
      <c r="S1724" t="s">
        <v>2150</v>
      </c>
      <c r="T1724">
        <v>366.00900000000001</v>
      </c>
      <c r="U1724">
        <v>3</v>
      </c>
      <c r="V1724">
        <v>0.3</v>
      </c>
      <c r="W1724">
        <v>-47.058300000000003</v>
      </c>
    </row>
    <row r="1725" spans="1:23" x14ac:dyDescent="0.3">
      <c r="A1725">
        <v>8681</v>
      </c>
      <c r="B1725" t="s">
        <v>7132</v>
      </c>
      <c r="C1725" s="12">
        <v>42381</v>
      </c>
      <c r="D1725" s="15">
        <f t="shared" si="52"/>
        <v>2016</v>
      </c>
      <c r="E1725" s="15">
        <f t="shared" si="53"/>
        <v>1</v>
      </c>
      <c r="F1725" s="14">
        <v>42441</v>
      </c>
      <c r="G1725" t="s">
        <v>22</v>
      </c>
      <c r="H1725" t="s">
        <v>548</v>
      </c>
      <c r="I1725" t="s">
        <v>549</v>
      </c>
      <c r="J1725" t="s">
        <v>41</v>
      </c>
      <c r="K1725" t="s">
        <v>26</v>
      </c>
      <c r="L1725" t="s">
        <v>1341</v>
      </c>
      <c r="M1725" t="s">
        <v>301</v>
      </c>
      <c r="N1725">
        <v>23223</v>
      </c>
      <c r="O1725" t="s">
        <v>29</v>
      </c>
      <c r="P1725" t="s">
        <v>875</v>
      </c>
      <c r="Q1725" t="s">
        <v>46</v>
      </c>
      <c r="R1725" t="s">
        <v>80</v>
      </c>
      <c r="S1725" t="s">
        <v>876</v>
      </c>
      <c r="T1725">
        <v>2104.5500000000002</v>
      </c>
      <c r="U1725">
        <v>7</v>
      </c>
      <c r="V1725">
        <v>0</v>
      </c>
      <c r="W1725">
        <v>694.50149999999996</v>
      </c>
    </row>
    <row r="1726" spans="1:23" x14ac:dyDescent="0.3">
      <c r="A1726">
        <v>8682</v>
      </c>
      <c r="B1726" t="s">
        <v>7132</v>
      </c>
      <c r="C1726" s="12">
        <v>42381</v>
      </c>
      <c r="D1726" s="15">
        <f t="shared" si="52"/>
        <v>2016</v>
      </c>
      <c r="E1726" s="15">
        <f t="shared" si="53"/>
        <v>1</v>
      </c>
      <c r="F1726" s="14">
        <v>42441</v>
      </c>
      <c r="G1726" t="s">
        <v>22</v>
      </c>
      <c r="H1726" t="s">
        <v>548</v>
      </c>
      <c r="I1726" t="s">
        <v>549</v>
      </c>
      <c r="J1726" t="s">
        <v>41</v>
      </c>
      <c r="K1726" t="s">
        <v>26</v>
      </c>
      <c r="L1726" t="s">
        <v>1341</v>
      </c>
      <c r="M1726" t="s">
        <v>301</v>
      </c>
      <c r="N1726">
        <v>23223</v>
      </c>
      <c r="O1726" t="s">
        <v>29</v>
      </c>
      <c r="P1726" t="s">
        <v>2090</v>
      </c>
      <c r="Q1726" t="s">
        <v>46</v>
      </c>
      <c r="R1726" t="s">
        <v>546</v>
      </c>
      <c r="S1726" t="s">
        <v>2091</v>
      </c>
      <c r="T1726">
        <v>40.700000000000003</v>
      </c>
      <c r="U1726">
        <v>5</v>
      </c>
      <c r="V1726">
        <v>0</v>
      </c>
      <c r="W1726">
        <v>11.803000000000001</v>
      </c>
    </row>
    <row r="1727" spans="1:23" x14ac:dyDescent="0.3">
      <c r="A1727">
        <v>9171</v>
      </c>
      <c r="B1727" t="s">
        <v>7246</v>
      </c>
      <c r="C1727" s="12">
        <v>42381</v>
      </c>
      <c r="D1727" s="15">
        <f t="shared" si="52"/>
        <v>2016</v>
      </c>
      <c r="E1727" s="15">
        <f t="shared" si="53"/>
        <v>1</v>
      </c>
      <c r="F1727" s="14">
        <v>42381</v>
      </c>
      <c r="G1727" t="s">
        <v>1191</v>
      </c>
      <c r="H1727" t="s">
        <v>5264</v>
      </c>
      <c r="I1727" t="s">
        <v>5265</v>
      </c>
      <c r="J1727" t="s">
        <v>103</v>
      </c>
      <c r="K1727" t="s">
        <v>26</v>
      </c>
      <c r="L1727" t="s">
        <v>6549</v>
      </c>
      <c r="M1727" t="s">
        <v>43</v>
      </c>
      <c r="N1727">
        <v>93030</v>
      </c>
      <c r="O1727" t="s">
        <v>44</v>
      </c>
      <c r="P1727" t="s">
        <v>1634</v>
      </c>
      <c r="Q1727" t="s">
        <v>31</v>
      </c>
      <c r="R1727" t="s">
        <v>67</v>
      </c>
      <c r="S1727" t="s">
        <v>1635</v>
      </c>
      <c r="T1727">
        <v>31.96</v>
      </c>
      <c r="U1727">
        <v>2</v>
      </c>
      <c r="V1727">
        <v>0</v>
      </c>
      <c r="W1727">
        <v>1.5980000000000001</v>
      </c>
    </row>
    <row r="1728" spans="1:23" x14ac:dyDescent="0.3">
      <c r="A1728">
        <v>9172</v>
      </c>
      <c r="B1728" t="s">
        <v>7246</v>
      </c>
      <c r="C1728" s="12">
        <v>42381</v>
      </c>
      <c r="D1728" s="15">
        <f t="shared" si="52"/>
        <v>2016</v>
      </c>
      <c r="E1728" s="15">
        <f t="shared" si="53"/>
        <v>1</v>
      </c>
      <c r="F1728" s="14">
        <v>42381</v>
      </c>
      <c r="G1728" t="s">
        <v>1191</v>
      </c>
      <c r="H1728" t="s">
        <v>5264</v>
      </c>
      <c r="I1728" t="s">
        <v>5265</v>
      </c>
      <c r="J1728" t="s">
        <v>103</v>
      </c>
      <c r="K1728" t="s">
        <v>26</v>
      </c>
      <c r="L1728" t="s">
        <v>6549</v>
      </c>
      <c r="M1728" t="s">
        <v>43</v>
      </c>
      <c r="N1728">
        <v>93030</v>
      </c>
      <c r="O1728" t="s">
        <v>44</v>
      </c>
      <c r="P1728" t="s">
        <v>3635</v>
      </c>
      <c r="Q1728" t="s">
        <v>46</v>
      </c>
      <c r="R1728" t="s">
        <v>92</v>
      </c>
      <c r="S1728" t="s">
        <v>3636</v>
      </c>
      <c r="T1728">
        <v>47.9</v>
      </c>
      <c r="U1728">
        <v>1</v>
      </c>
      <c r="V1728">
        <v>0</v>
      </c>
      <c r="W1728">
        <v>22.992000000000001</v>
      </c>
    </row>
    <row r="1729" spans="1:23" x14ac:dyDescent="0.3">
      <c r="A1729">
        <v>9173</v>
      </c>
      <c r="B1729" t="s">
        <v>7246</v>
      </c>
      <c r="C1729" s="12">
        <v>42381</v>
      </c>
      <c r="D1729" s="15">
        <f t="shared" si="52"/>
        <v>2016</v>
      </c>
      <c r="E1729" s="15">
        <f t="shared" si="53"/>
        <v>1</v>
      </c>
      <c r="F1729" s="14">
        <v>42381</v>
      </c>
      <c r="G1729" t="s">
        <v>1191</v>
      </c>
      <c r="H1729" t="s">
        <v>5264</v>
      </c>
      <c r="I1729" t="s">
        <v>5265</v>
      </c>
      <c r="J1729" t="s">
        <v>103</v>
      </c>
      <c r="K1729" t="s">
        <v>26</v>
      </c>
      <c r="L1729" t="s">
        <v>6549</v>
      </c>
      <c r="M1729" t="s">
        <v>43</v>
      </c>
      <c r="N1729">
        <v>93030</v>
      </c>
      <c r="O1729" t="s">
        <v>44</v>
      </c>
      <c r="P1729" t="s">
        <v>2991</v>
      </c>
      <c r="Q1729" t="s">
        <v>46</v>
      </c>
      <c r="R1729" t="s">
        <v>60</v>
      </c>
      <c r="S1729" t="s">
        <v>2992</v>
      </c>
      <c r="T1729">
        <v>1112.94</v>
      </c>
      <c r="U1729">
        <v>3</v>
      </c>
      <c r="V1729">
        <v>0</v>
      </c>
      <c r="W1729">
        <v>222.58799999999999</v>
      </c>
    </row>
    <row r="1730" spans="1:23" x14ac:dyDescent="0.3">
      <c r="A1730">
        <v>9174</v>
      </c>
      <c r="B1730" t="s">
        <v>7246</v>
      </c>
      <c r="C1730" s="12">
        <v>42381</v>
      </c>
      <c r="D1730" s="15">
        <f t="shared" si="52"/>
        <v>2016</v>
      </c>
      <c r="E1730" s="15">
        <f t="shared" si="53"/>
        <v>1</v>
      </c>
      <c r="F1730" s="14">
        <v>42381</v>
      </c>
      <c r="G1730" t="s">
        <v>1191</v>
      </c>
      <c r="H1730" t="s">
        <v>5264</v>
      </c>
      <c r="I1730" t="s">
        <v>5265</v>
      </c>
      <c r="J1730" t="s">
        <v>103</v>
      </c>
      <c r="K1730" t="s">
        <v>26</v>
      </c>
      <c r="L1730" t="s">
        <v>6549</v>
      </c>
      <c r="M1730" t="s">
        <v>43</v>
      </c>
      <c r="N1730">
        <v>93030</v>
      </c>
      <c r="O1730" t="s">
        <v>44</v>
      </c>
      <c r="P1730" t="s">
        <v>2055</v>
      </c>
      <c r="Q1730" t="s">
        <v>46</v>
      </c>
      <c r="R1730" t="s">
        <v>168</v>
      </c>
      <c r="S1730" t="s">
        <v>2056</v>
      </c>
      <c r="T1730">
        <v>22.92</v>
      </c>
      <c r="U1730">
        <v>3</v>
      </c>
      <c r="V1730">
        <v>0</v>
      </c>
      <c r="W1730">
        <v>11.2308</v>
      </c>
    </row>
    <row r="1731" spans="1:23" x14ac:dyDescent="0.3">
      <c r="A1731">
        <v>9205</v>
      </c>
      <c r="B1731" t="s">
        <v>7253</v>
      </c>
      <c r="C1731" s="12">
        <v>42381</v>
      </c>
      <c r="D1731" s="15">
        <f t="shared" ref="D1731:D1794" si="54">YEAR(C1731)</f>
        <v>2016</v>
      </c>
      <c r="E1731" s="15">
        <f t="shared" ref="E1731:E1794" si="55">MONTH(C1731)</f>
        <v>1</v>
      </c>
      <c r="F1731" s="14">
        <v>42502</v>
      </c>
      <c r="G1731" t="s">
        <v>51</v>
      </c>
      <c r="H1731" t="s">
        <v>734</v>
      </c>
      <c r="I1731" t="s">
        <v>735</v>
      </c>
      <c r="J1731" t="s">
        <v>41</v>
      </c>
      <c r="K1731" t="s">
        <v>26</v>
      </c>
      <c r="L1731" t="s">
        <v>42</v>
      </c>
      <c r="M1731" t="s">
        <v>43</v>
      </c>
      <c r="N1731">
        <v>90004</v>
      </c>
      <c r="O1731" t="s">
        <v>44</v>
      </c>
      <c r="P1731" t="s">
        <v>540</v>
      </c>
      <c r="Q1731" t="s">
        <v>46</v>
      </c>
      <c r="R1731" t="s">
        <v>70</v>
      </c>
      <c r="S1731" t="s">
        <v>541</v>
      </c>
      <c r="T1731">
        <v>23.04</v>
      </c>
      <c r="U1731">
        <v>8</v>
      </c>
      <c r="V1731">
        <v>0</v>
      </c>
      <c r="W1731">
        <v>6.9119999999999999</v>
      </c>
    </row>
    <row r="1732" spans="1:23" x14ac:dyDescent="0.3">
      <c r="A1732">
        <v>4919</v>
      </c>
      <c r="B1732" t="s">
        <v>6058</v>
      </c>
      <c r="C1732" s="12">
        <v>42401</v>
      </c>
      <c r="D1732" s="15">
        <f t="shared" si="54"/>
        <v>2016</v>
      </c>
      <c r="E1732" s="15">
        <f t="shared" si="55"/>
        <v>2</v>
      </c>
      <c r="F1732" s="14">
        <v>42552</v>
      </c>
      <c r="G1732" t="s">
        <v>51</v>
      </c>
      <c r="H1732" t="s">
        <v>4458</v>
      </c>
      <c r="I1732" t="s">
        <v>4459</v>
      </c>
      <c r="J1732" t="s">
        <v>41</v>
      </c>
      <c r="K1732" t="s">
        <v>26</v>
      </c>
      <c r="L1732" t="s">
        <v>6059</v>
      </c>
      <c r="M1732" t="s">
        <v>2427</v>
      </c>
      <c r="N1732">
        <v>20877</v>
      </c>
      <c r="O1732" t="s">
        <v>147</v>
      </c>
      <c r="P1732" t="s">
        <v>998</v>
      </c>
      <c r="Q1732" t="s">
        <v>31</v>
      </c>
      <c r="R1732" t="s">
        <v>32</v>
      </c>
      <c r="S1732" t="s">
        <v>999</v>
      </c>
      <c r="T1732">
        <v>173.94</v>
      </c>
      <c r="U1732">
        <v>3</v>
      </c>
      <c r="V1732">
        <v>0</v>
      </c>
      <c r="W1732">
        <v>38.266800000000003</v>
      </c>
    </row>
    <row r="1733" spans="1:23" x14ac:dyDescent="0.3">
      <c r="A1733">
        <v>4920</v>
      </c>
      <c r="B1733" t="s">
        <v>6058</v>
      </c>
      <c r="C1733" s="12">
        <v>42401</v>
      </c>
      <c r="D1733" s="15">
        <f t="shared" si="54"/>
        <v>2016</v>
      </c>
      <c r="E1733" s="15">
        <f t="shared" si="55"/>
        <v>2</v>
      </c>
      <c r="F1733" s="14">
        <v>42552</v>
      </c>
      <c r="G1733" t="s">
        <v>51</v>
      </c>
      <c r="H1733" t="s">
        <v>4458</v>
      </c>
      <c r="I1733" t="s">
        <v>4459</v>
      </c>
      <c r="J1733" t="s">
        <v>41</v>
      </c>
      <c r="K1733" t="s">
        <v>26</v>
      </c>
      <c r="L1733" t="s">
        <v>6059</v>
      </c>
      <c r="M1733" t="s">
        <v>2427</v>
      </c>
      <c r="N1733">
        <v>20877</v>
      </c>
      <c r="O1733" t="s">
        <v>147</v>
      </c>
      <c r="P1733" t="s">
        <v>3895</v>
      </c>
      <c r="Q1733" t="s">
        <v>73</v>
      </c>
      <c r="R1733" t="s">
        <v>74</v>
      </c>
      <c r="S1733" t="s">
        <v>3896</v>
      </c>
      <c r="T1733">
        <v>231.98</v>
      </c>
      <c r="U1733">
        <v>2</v>
      </c>
      <c r="V1733">
        <v>0</v>
      </c>
      <c r="W1733">
        <v>67.274199999999993</v>
      </c>
    </row>
    <row r="1734" spans="1:23" x14ac:dyDescent="0.3">
      <c r="A1734">
        <v>5614</v>
      </c>
      <c r="B1734" t="s">
        <v>6323</v>
      </c>
      <c r="C1734" s="12">
        <v>42402</v>
      </c>
      <c r="D1734" s="15">
        <f t="shared" si="54"/>
        <v>2016</v>
      </c>
      <c r="E1734" s="15">
        <f t="shared" si="55"/>
        <v>2</v>
      </c>
      <c r="F1734" s="14">
        <v>42553</v>
      </c>
      <c r="G1734" t="s">
        <v>51</v>
      </c>
      <c r="H1734" t="s">
        <v>3342</v>
      </c>
      <c r="I1734" t="s">
        <v>3343</v>
      </c>
      <c r="J1734" t="s">
        <v>25</v>
      </c>
      <c r="K1734" t="s">
        <v>26</v>
      </c>
      <c r="L1734" t="s">
        <v>250</v>
      </c>
      <c r="M1734" t="s">
        <v>251</v>
      </c>
      <c r="N1734">
        <v>10011</v>
      </c>
      <c r="O1734" t="s">
        <v>147</v>
      </c>
      <c r="P1734" t="s">
        <v>6324</v>
      </c>
      <c r="Q1734" t="s">
        <v>46</v>
      </c>
      <c r="R1734" t="s">
        <v>60</v>
      </c>
      <c r="S1734" t="s">
        <v>6325</v>
      </c>
      <c r="T1734">
        <v>117.96</v>
      </c>
      <c r="U1734">
        <v>2</v>
      </c>
      <c r="V1734">
        <v>0</v>
      </c>
      <c r="W1734">
        <v>5.8979999999999997</v>
      </c>
    </row>
    <row r="1735" spans="1:23" x14ac:dyDescent="0.3">
      <c r="A1735">
        <v>8489</v>
      </c>
      <c r="B1735" t="s">
        <v>7081</v>
      </c>
      <c r="C1735" s="12">
        <v>42402</v>
      </c>
      <c r="D1735" s="15">
        <f t="shared" si="54"/>
        <v>2016</v>
      </c>
      <c r="E1735" s="15">
        <f t="shared" si="55"/>
        <v>2</v>
      </c>
      <c r="F1735" s="14">
        <v>42462</v>
      </c>
      <c r="G1735" t="s">
        <v>22</v>
      </c>
      <c r="H1735" t="s">
        <v>2495</v>
      </c>
      <c r="I1735" t="s">
        <v>2496</v>
      </c>
      <c r="J1735" t="s">
        <v>25</v>
      </c>
      <c r="K1735" t="s">
        <v>26</v>
      </c>
      <c r="L1735" t="s">
        <v>1040</v>
      </c>
      <c r="M1735" t="s">
        <v>301</v>
      </c>
      <c r="N1735">
        <v>22204</v>
      </c>
      <c r="O1735" t="s">
        <v>29</v>
      </c>
      <c r="P1735" t="s">
        <v>5712</v>
      </c>
      <c r="Q1735" t="s">
        <v>73</v>
      </c>
      <c r="R1735" t="s">
        <v>635</v>
      </c>
      <c r="S1735" t="s">
        <v>5713</v>
      </c>
      <c r="T1735">
        <v>8749.9500000000007</v>
      </c>
      <c r="U1735">
        <v>5</v>
      </c>
      <c r="V1735">
        <v>0</v>
      </c>
      <c r="W1735">
        <v>2799.9839999999999</v>
      </c>
    </row>
    <row r="1736" spans="1:23" x14ac:dyDescent="0.3">
      <c r="A1736">
        <v>8490</v>
      </c>
      <c r="B1736" t="s">
        <v>7081</v>
      </c>
      <c r="C1736" s="12">
        <v>42402</v>
      </c>
      <c r="D1736" s="15">
        <f t="shared" si="54"/>
        <v>2016</v>
      </c>
      <c r="E1736" s="15">
        <f t="shared" si="55"/>
        <v>2</v>
      </c>
      <c r="F1736" s="14">
        <v>42462</v>
      </c>
      <c r="G1736" t="s">
        <v>22</v>
      </c>
      <c r="H1736" t="s">
        <v>2495</v>
      </c>
      <c r="I1736" t="s">
        <v>2496</v>
      </c>
      <c r="J1736" t="s">
        <v>25</v>
      </c>
      <c r="K1736" t="s">
        <v>26</v>
      </c>
      <c r="L1736" t="s">
        <v>1040</v>
      </c>
      <c r="M1736" t="s">
        <v>301</v>
      </c>
      <c r="N1736">
        <v>22204</v>
      </c>
      <c r="O1736" t="s">
        <v>29</v>
      </c>
      <c r="P1736" t="s">
        <v>951</v>
      </c>
      <c r="Q1736" t="s">
        <v>46</v>
      </c>
      <c r="R1736" t="s">
        <v>77</v>
      </c>
      <c r="S1736" t="s">
        <v>952</v>
      </c>
      <c r="T1736">
        <v>36.4</v>
      </c>
      <c r="U1736">
        <v>8</v>
      </c>
      <c r="V1736">
        <v>0</v>
      </c>
      <c r="W1736">
        <v>18.2</v>
      </c>
    </row>
    <row r="1737" spans="1:23" x14ac:dyDescent="0.3">
      <c r="A1737">
        <v>8491</v>
      </c>
      <c r="B1737" t="s">
        <v>7081</v>
      </c>
      <c r="C1737" s="12">
        <v>42402</v>
      </c>
      <c r="D1737" s="15">
        <f t="shared" si="54"/>
        <v>2016</v>
      </c>
      <c r="E1737" s="15">
        <f t="shared" si="55"/>
        <v>2</v>
      </c>
      <c r="F1737" s="14">
        <v>42462</v>
      </c>
      <c r="G1737" t="s">
        <v>22</v>
      </c>
      <c r="H1737" t="s">
        <v>2495</v>
      </c>
      <c r="I1737" t="s">
        <v>2496</v>
      </c>
      <c r="J1737" t="s">
        <v>25</v>
      </c>
      <c r="K1737" t="s">
        <v>26</v>
      </c>
      <c r="L1737" t="s">
        <v>1040</v>
      </c>
      <c r="M1737" t="s">
        <v>301</v>
      </c>
      <c r="N1737">
        <v>22204</v>
      </c>
      <c r="O1737" t="s">
        <v>29</v>
      </c>
      <c r="P1737" t="s">
        <v>5483</v>
      </c>
      <c r="Q1737" t="s">
        <v>31</v>
      </c>
      <c r="R1737" t="s">
        <v>67</v>
      </c>
      <c r="S1737" t="s">
        <v>5484</v>
      </c>
      <c r="T1737">
        <v>18.690000000000001</v>
      </c>
      <c r="U1737">
        <v>7</v>
      </c>
      <c r="V1737">
        <v>0</v>
      </c>
      <c r="W1737">
        <v>7.1021999999999998</v>
      </c>
    </row>
    <row r="1738" spans="1:23" x14ac:dyDescent="0.3">
      <c r="A1738">
        <v>8513</v>
      </c>
      <c r="B1738" t="s">
        <v>7089</v>
      </c>
      <c r="C1738" s="12">
        <v>42402</v>
      </c>
      <c r="D1738" s="15">
        <f t="shared" si="54"/>
        <v>2016</v>
      </c>
      <c r="E1738" s="15">
        <f t="shared" si="55"/>
        <v>2</v>
      </c>
      <c r="F1738" s="14">
        <v>42584</v>
      </c>
      <c r="G1738" t="s">
        <v>51</v>
      </c>
      <c r="H1738" t="s">
        <v>2724</v>
      </c>
      <c r="I1738" t="s">
        <v>2725</v>
      </c>
      <c r="J1738" t="s">
        <v>41</v>
      </c>
      <c r="K1738" t="s">
        <v>26</v>
      </c>
      <c r="L1738" t="s">
        <v>178</v>
      </c>
      <c r="M1738" t="s">
        <v>105</v>
      </c>
      <c r="N1738">
        <v>77041</v>
      </c>
      <c r="O1738" t="s">
        <v>106</v>
      </c>
      <c r="P1738" t="s">
        <v>2550</v>
      </c>
      <c r="Q1738" t="s">
        <v>31</v>
      </c>
      <c r="R1738" t="s">
        <v>67</v>
      </c>
      <c r="S1738" t="s">
        <v>2551</v>
      </c>
      <c r="T1738">
        <v>73.784000000000006</v>
      </c>
      <c r="U1738">
        <v>2</v>
      </c>
      <c r="V1738">
        <v>0.6</v>
      </c>
      <c r="W1738">
        <v>-77.473200000000006</v>
      </c>
    </row>
    <row r="1739" spans="1:23" x14ac:dyDescent="0.3">
      <c r="A1739">
        <v>8563</v>
      </c>
      <c r="B1739" t="s">
        <v>7105</v>
      </c>
      <c r="C1739" s="12">
        <v>42404</v>
      </c>
      <c r="D1739" s="15">
        <f t="shared" si="54"/>
        <v>2016</v>
      </c>
      <c r="E1739" s="15">
        <f t="shared" si="55"/>
        <v>2</v>
      </c>
      <c r="F1739" s="14">
        <v>42525</v>
      </c>
      <c r="G1739" t="s">
        <v>22</v>
      </c>
      <c r="H1739" t="s">
        <v>1885</v>
      </c>
      <c r="I1739" t="s">
        <v>1886</v>
      </c>
      <c r="J1739" t="s">
        <v>41</v>
      </c>
      <c r="K1739" t="s">
        <v>26</v>
      </c>
      <c r="L1739" t="s">
        <v>2267</v>
      </c>
      <c r="M1739" t="s">
        <v>116</v>
      </c>
      <c r="N1739">
        <v>53209</v>
      </c>
      <c r="O1739" t="s">
        <v>106</v>
      </c>
      <c r="P1739" t="s">
        <v>3435</v>
      </c>
      <c r="Q1739" t="s">
        <v>31</v>
      </c>
      <c r="R1739" t="s">
        <v>35</v>
      </c>
      <c r="S1739" t="s">
        <v>3436</v>
      </c>
      <c r="T1739">
        <v>1454.9</v>
      </c>
      <c r="U1739">
        <v>5</v>
      </c>
      <c r="V1739">
        <v>0</v>
      </c>
      <c r="W1739">
        <v>378.274</v>
      </c>
    </row>
    <row r="1740" spans="1:23" x14ac:dyDescent="0.3">
      <c r="A1740">
        <v>1278</v>
      </c>
      <c r="B1740" t="s">
        <v>3108</v>
      </c>
      <c r="C1740" s="12">
        <v>42405</v>
      </c>
      <c r="D1740" s="15">
        <f t="shared" si="54"/>
        <v>2016</v>
      </c>
      <c r="E1740" s="15">
        <f t="shared" si="55"/>
        <v>2</v>
      </c>
      <c r="F1740" s="14">
        <v>42556</v>
      </c>
      <c r="G1740" t="s">
        <v>51</v>
      </c>
      <c r="H1740" t="s">
        <v>3109</v>
      </c>
      <c r="I1740" t="s">
        <v>3110</v>
      </c>
      <c r="J1740" t="s">
        <v>25</v>
      </c>
      <c r="K1740" t="s">
        <v>26</v>
      </c>
      <c r="L1740" t="s">
        <v>178</v>
      </c>
      <c r="M1740" t="s">
        <v>105</v>
      </c>
      <c r="N1740">
        <v>77070</v>
      </c>
      <c r="O1740" t="s">
        <v>106</v>
      </c>
      <c r="P1740" t="s">
        <v>3111</v>
      </c>
      <c r="Q1740" t="s">
        <v>46</v>
      </c>
      <c r="R1740" t="s">
        <v>70</v>
      </c>
      <c r="S1740" t="s">
        <v>3112</v>
      </c>
      <c r="T1740">
        <v>86.352000000000004</v>
      </c>
      <c r="U1740">
        <v>3</v>
      </c>
      <c r="V1740">
        <v>0.2</v>
      </c>
      <c r="W1740">
        <v>5.3970000000000002</v>
      </c>
    </row>
    <row r="1741" spans="1:23" x14ac:dyDescent="0.3">
      <c r="A1741">
        <v>3237</v>
      </c>
      <c r="B1741" t="s">
        <v>5240</v>
      </c>
      <c r="C1741" s="12">
        <v>42405</v>
      </c>
      <c r="D1741" s="15">
        <f t="shared" si="54"/>
        <v>2016</v>
      </c>
      <c r="E1741" s="15">
        <f t="shared" si="55"/>
        <v>2</v>
      </c>
      <c r="F1741" s="14">
        <v>42405</v>
      </c>
      <c r="G1741" t="s">
        <v>1191</v>
      </c>
      <c r="H1741" t="s">
        <v>5241</v>
      </c>
      <c r="I1741" t="s">
        <v>5242</v>
      </c>
      <c r="J1741" t="s">
        <v>25</v>
      </c>
      <c r="K1741" t="s">
        <v>26</v>
      </c>
      <c r="L1741" t="s">
        <v>250</v>
      </c>
      <c r="M1741" t="s">
        <v>251</v>
      </c>
      <c r="N1741">
        <v>10024</v>
      </c>
      <c r="O1741" t="s">
        <v>147</v>
      </c>
      <c r="P1741" t="s">
        <v>1289</v>
      </c>
      <c r="Q1741" t="s">
        <v>46</v>
      </c>
      <c r="R1741" t="s">
        <v>60</v>
      </c>
      <c r="S1741" t="s">
        <v>1290</v>
      </c>
      <c r="T1741">
        <v>44.94</v>
      </c>
      <c r="U1741">
        <v>3</v>
      </c>
      <c r="V1741">
        <v>0</v>
      </c>
      <c r="W1741">
        <v>12.5832</v>
      </c>
    </row>
    <row r="1742" spans="1:23" x14ac:dyDescent="0.3">
      <c r="A1742">
        <v>3238</v>
      </c>
      <c r="B1742" t="s">
        <v>5240</v>
      </c>
      <c r="C1742" s="12">
        <v>42405</v>
      </c>
      <c r="D1742" s="15">
        <f t="shared" si="54"/>
        <v>2016</v>
      </c>
      <c r="E1742" s="15">
        <f t="shared" si="55"/>
        <v>2</v>
      </c>
      <c r="F1742" s="14">
        <v>42405</v>
      </c>
      <c r="G1742" t="s">
        <v>1191</v>
      </c>
      <c r="H1742" t="s">
        <v>5241</v>
      </c>
      <c r="I1742" t="s">
        <v>5242</v>
      </c>
      <c r="J1742" t="s">
        <v>25</v>
      </c>
      <c r="K1742" t="s">
        <v>26</v>
      </c>
      <c r="L1742" t="s">
        <v>250</v>
      </c>
      <c r="M1742" t="s">
        <v>251</v>
      </c>
      <c r="N1742">
        <v>10024</v>
      </c>
      <c r="O1742" t="s">
        <v>147</v>
      </c>
      <c r="P1742" t="s">
        <v>1458</v>
      </c>
      <c r="Q1742" t="s">
        <v>46</v>
      </c>
      <c r="R1742" t="s">
        <v>77</v>
      </c>
      <c r="S1742" t="s">
        <v>1459</v>
      </c>
      <c r="T1742">
        <v>45.576000000000001</v>
      </c>
      <c r="U1742">
        <v>3</v>
      </c>
      <c r="V1742">
        <v>0.2</v>
      </c>
      <c r="W1742">
        <v>15.951599999999999</v>
      </c>
    </row>
    <row r="1743" spans="1:23" x14ac:dyDescent="0.3">
      <c r="A1743">
        <v>5316</v>
      </c>
      <c r="B1743" t="s">
        <v>6209</v>
      </c>
      <c r="C1743" s="12">
        <v>42405</v>
      </c>
      <c r="D1743" s="15">
        <f t="shared" si="54"/>
        <v>2016</v>
      </c>
      <c r="E1743" s="15">
        <f t="shared" si="55"/>
        <v>2</v>
      </c>
      <c r="F1743" s="14">
        <v>42587</v>
      </c>
      <c r="G1743" t="s">
        <v>51</v>
      </c>
      <c r="H1743" t="s">
        <v>2189</v>
      </c>
      <c r="I1743" t="s">
        <v>2190</v>
      </c>
      <c r="J1743" t="s">
        <v>25</v>
      </c>
      <c r="K1743" t="s">
        <v>26</v>
      </c>
      <c r="L1743" t="s">
        <v>3859</v>
      </c>
      <c r="M1743" t="s">
        <v>90</v>
      </c>
      <c r="N1743">
        <v>27405</v>
      </c>
      <c r="O1743" t="s">
        <v>29</v>
      </c>
      <c r="P1743" t="s">
        <v>2733</v>
      </c>
      <c r="Q1743" t="s">
        <v>31</v>
      </c>
      <c r="R1743" t="s">
        <v>35</v>
      </c>
      <c r="S1743" t="s">
        <v>2734</v>
      </c>
      <c r="T1743">
        <v>187.05600000000001</v>
      </c>
      <c r="U1743">
        <v>9</v>
      </c>
      <c r="V1743">
        <v>0.2</v>
      </c>
      <c r="W1743">
        <v>11.691000000000001</v>
      </c>
    </row>
    <row r="1744" spans="1:23" x14ac:dyDescent="0.3">
      <c r="A1744">
        <v>7849</v>
      </c>
      <c r="B1744" t="s">
        <v>6915</v>
      </c>
      <c r="C1744" s="12">
        <v>42405</v>
      </c>
      <c r="D1744" s="15">
        <f t="shared" si="54"/>
        <v>2016</v>
      </c>
      <c r="E1744" s="15">
        <f t="shared" si="55"/>
        <v>2</v>
      </c>
      <c r="F1744" s="14">
        <v>42526</v>
      </c>
      <c r="G1744" t="s">
        <v>51</v>
      </c>
      <c r="H1744" t="s">
        <v>4013</v>
      </c>
      <c r="I1744" t="s">
        <v>4014</v>
      </c>
      <c r="J1744" t="s">
        <v>25</v>
      </c>
      <c r="K1744" t="s">
        <v>26</v>
      </c>
      <c r="L1744" t="s">
        <v>3416</v>
      </c>
      <c r="M1744" t="s">
        <v>105</v>
      </c>
      <c r="N1744">
        <v>75061</v>
      </c>
      <c r="O1744" t="s">
        <v>106</v>
      </c>
      <c r="P1744" t="s">
        <v>5442</v>
      </c>
      <c r="Q1744" t="s">
        <v>46</v>
      </c>
      <c r="R1744" t="s">
        <v>60</v>
      </c>
      <c r="S1744" t="s">
        <v>5443</v>
      </c>
      <c r="T1744">
        <v>18.936</v>
      </c>
      <c r="U1744">
        <v>3</v>
      </c>
      <c r="V1744">
        <v>0.2</v>
      </c>
      <c r="W1744">
        <v>-3.7871999999999999</v>
      </c>
    </row>
    <row r="1745" spans="1:23" x14ac:dyDescent="0.3">
      <c r="A1745">
        <v>7850</v>
      </c>
      <c r="B1745" t="s">
        <v>6915</v>
      </c>
      <c r="C1745" s="12">
        <v>42405</v>
      </c>
      <c r="D1745" s="15">
        <f t="shared" si="54"/>
        <v>2016</v>
      </c>
      <c r="E1745" s="15">
        <f t="shared" si="55"/>
        <v>2</v>
      </c>
      <c r="F1745" s="14">
        <v>42526</v>
      </c>
      <c r="G1745" t="s">
        <v>51</v>
      </c>
      <c r="H1745" t="s">
        <v>4013</v>
      </c>
      <c r="I1745" t="s">
        <v>4014</v>
      </c>
      <c r="J1745" t="s">
        <v>25</v>
      </c>
      <c r="K1745" t="s">
        <v>26</v>
      </c>
      <c r="L1745" t="s">
        <v>3416</v>
      </c>
      <c r="M1745" t="s">
        <v>105</v>
      </c>
      <c r="N1745">
        <v>75061</v>
      </c>
      <c r="O1745" t="s">
        <v>106</v>
      </c>
      <c r="P1745" t="s">
        <v>5205</v>
      </c>
      <c r="Q1745" t="s">
        <v>46</v>
      </c>
      <c r="R1745" t="s">
        <v>60</v>
      </c>
      <c r="S1745" t="s">
        <v>5206</v>
      </c>
      <c r="T1745">
        <v>12.672000000000001</v>
      </c>
      <c r="U1745">
        <v>3</v>
      </c>
      <c r="V1745">
        <v>0.2</v>
      </c>
      <c r="W1745">
        <v>-3.1680000000000001</v>
      </c>
    </row>
    <row r="1746" spans="1:23" x14ac:dyDescent="0.3">
      <c r="A1746">
        <v>7851</v>
      </c>
      <c r="B1746" t="s">
        <v>6915</v>
      </c>
      <c r="C1746" s="12">
        <v>42405</v>
      </c>
      <c r="D1746" s="15">
        <f t="shared" si="54"/>
        <v>2016</v>
      </c>
      <c r="E1746" s="15">
        <f t="shared" si="55"/>
        <v>2</v>
      </c>
      <c r="F1746" s="14">
        <v>42526</v>
      </c>
      <c r="G1746" t="s">
        <v>51</v>
      </c>
      <c r="H1746" t="s">
        <v>4013</v>
      </c>
      <c r="I1746" t="s">
        <v>4014</v>
      </c>
      <c r="J1746" t="s">
        <v>25</v>
      </c>
      <c r="K1746" t="s">
        <v>26</v>
      </c>
      <c r="L1746" t="s">
        <v>3416</v>
      </c>
      <c r="M1746" t="s">
        <v>105</v>
      </c>
      <c r="N1746">
        <v>75061</v>
      </c>
      <c r="O1746" t="s">
        <v>106</v>
      </c>
      <c r="P1746" t="s">
        <v>2879</v>
      </c>
      <c r="Q1746" t="s">
        <v>46</v>
      </c>
      <c r="R1746" t="s">
        <v>47</v>
      </c>
      <c r="S1746" t="s">
        <v>2880</v>
      </c>
      <c r="T1746">
        <v>5.04</v>
      </c>
      <c r="U1746">
        <v>2</v>
      </c>
      <c r="V1746">
        <v>0.2</v>
      </c>
      <c r="W1746">
        <v>1.764</v>
      </c>
    </row>
    <row r="1747" spans="1:23" x14ac:dyDescent="0.3">
      <c r="A1747">
        <v>8505</v>
      </c>
      <c r="B1747" t="s">
        <v>7086</v>
      </c>
      <c r="C1747" s="12">
        <v>42405</v>
      </c>
      <c r="D1747" s="15">
        <f t="shared" si="54"/>
        <v>2016</v>
      </c>
      <c r="E1747" s="15">
        <f t="shared" si="55"/>
        <v>2</v>
      </c>
      <c r="F1747" s="14">
        <v>42526</v>
      </c>
      <c r="G1747" t="s">
        <v>51</v>
      </c>
      <c r="H1747" t="s">
        <v>5972</v>
      </c>
      <c r="I1747" t="s">
        <v>5973</v>
      </c>
      <c r="J1747" t="s">
        <v>25</v>
      </c>
      <c r="K1747" t="s">
        <v>26</v>
      </c>
      <c r="L1747" t="s">
        <v>1468</v>
      </c>
      <c r="M1747" t="s">
        <v>105</v>
      </c>
      <c r="N1747">
        <v>79109</v>
      </c>
      <c r="O1747" t="s">
        <v>106</v>
      </c>
      <c r="P1747" t="s">
        <v>5550</v>
      </c>
      <c r="Q1747" t="s">
        <v>31</v>
      </c>
      <c r="R1747" t="s">
        <v>35</v>
      </c>
      <c r="S1747" t="s">
        <v>5551</v>
      </c>
      <c r="T1747">
        <v>366.74400000000003</v>
      </c>
      <c r="U1747">
        <v>4</v>
      </c>
      <c r="V1747">
        <v>0.3</v>
      </c>
      <c r="W1747">
        <v>-110.0232</v>
      </c>
    </row>
    <row r="1748" spans="1:23" x14ac:dyDescent="0.3">
      <c r="A1748">
        <v>9851</v>
      </c>
      <c r="B1748" t="s">
        <v>7400</v>
      </c>
      <c r="C1748" s="12">
        <v>42405</v>
      </c>
      <c r="D1748" s="15">
        <f t="shared" si="54"/>
        <v>2016</v>
      </c>
      <c r="E1748" s="15">
        <f t="shared" si="55"/>
        <v>2</v>
      </c>
      <c r="F1748" s="14">
        <v>42526</v>
      </c>
      <c r="G1748" t="s">
        <v>51</v>
      </c>
      <c r="H1748" t="s">
        <v>4051</v>
      </c>
      <c r="I1748" t="s">
        <v>4052</v>
      </c>
      <c r="J1748" t="s">
        <v>41</v>
      </c>
      <c r="K1748" t="s">
        <v>26</v>
      </c>
      <c r="L1748" t="s">
        <v>250</v>
      </c>
      <c r="M1748" t="s">
        <v>251</v>
      </c>
      <c r="N1748">
        <v>10009</v>
      </c>
      <c r="O1748" t="s">
        <v>147</v>
      </c>
      <c r="P1748" t="s">
        <v>1900</v>
      </c>
      <c r="Q1748" t="s">
        <v>31</v>
      </c>
      <c r="R1748" t="s">
        <v>67</v>
      </c>
      <c r="S1748" t="s">
        <v>1901</v>
      </c>
      <c r="T1748">
        <v>12.56</v>
      </c>
      <c r="U1748">
        <v>2</v>
      </c>
      <c r="V1748">
        <v>0</v>
      </c>
      <c r="W1748">
        <v>4.0191999999999997</v>
      </c>
    </row>
    <row r="1749" spans="1:23" x14ac:dyDescent="0.3">
      <c r="A1749">
        <v>9852</v>
      </c>
      <c r="B1749" t="s">
        <v>7400</v>
      </c>
      <c r="C1749" s="12">
        <v>42405</v>
      </c>
      <c r="D1749" s="15">
        <f t="shared" si="54"/>
        <v>2016</v>
      </c>
      <c r="E1749" s="15">
        <f t="shared" si="55"/>
        <v>2</v>
      </c>
      <c r="F1749" s="14">
        <v>42526</v>
      </c>
      <c r="G1749" t="s">
        <v>51</v>
      </c>
      <c r="H1749" t="s">
        <v>4051</v>
      </c>
      <c r="I1749" t="s">
        <v>4052</v>
      </c>
      <c r="J1749" t="s">
        <v>41</v>
      </c>
      <c r="K1749" t="s">
        <v>26</v>
      </c>
      <c r="L1749" t="s">
        <v>250</v>
      </c>
      <c r="M1749" t="s">
        <v>251</v>
      </c>
      <c r="N1749">
        <v>10009</v>
      </c>
      <c r="O1749" t="s">
        <v>147</v>
      </c>
      <c r="P1749" t="s">
        <v>1561</v>
      </c>
      <c r="Q1749" t="s">
        <v>46</v>
      </c>
      <c r="R1749" t="s">
        <v>77</v>
      </c>
      <c r="S1749" t="s">
        <v>1562</v>
      </c>
      <c r="T1749">
        <v>90.48</v>
      </c>
      <c r="U1749">
        <v>3</v>
      </c>
      <c r="V1749">
        <v>0.2</v>
      </c>
      <c r="W1749">
        <v>33.93</v>
      </c>
    </row>
    <row r="1750" spans="1:23" x14ac:dyDescent="0.3">
      <c r="A1750">
        <v>9853</v>
      </c>
      <c r="B1750" t="s">
        <v>7400</v>
      </c>
      <c r="C1750" s="12">
        <v>42405</v>
      </c>
      <c r="D1750" s="15">
        <f t="shared" si="54"/>
        <v>2016</v>
      </c>
      <c r="E1750" s="15">
        <f t="shared" si="55"/>
        <v>2</v>
      </c>
      <c r="F1750" s="14">
        <v>42526</v>
      </c>
      <c r="G1750" t="s">
        <v>51</v>
      </c>
      <c r="H1750" t="s">
        <v>4051</v>
      </c>
      <c r="I1750" t="s">
        <v>4052</v>
      </c>
      <c r="J1750" t="s">
        <v>41</v>
      </c>
      <c r="K1750" t="s">
        <v>26</v>
      </c>
      <c r="L1750" t="s">
        <v>250</v>
      </c>
      <c r="M1750" t="s">
        <v>251</v>
      </c>
      <c r="N1750">
        <v>10009</v>
      </c>
      <c r="O1750" t="s">
        <v>147</v>
      </c>
      <c r="P1750" t="s">
        <v>4161</v>
      </c>
      <c r="Q1750" t="s">
        <v>46</v>
      </c>
      <c r="R1750" t="s">
        <v>92</v>
      </c>
      <c r="S1750" t="s">
        <v>4162</v>
      </c>
      <c r="T1750">
        <v>13.08</v>
      </c>
      <c r="U1750">
        <v>2</v>
      </c>
      <c r="V1750">
        <v>0</v>
      </c>
      <c r="W1750">
        <v>6.0167999999999999</v>
      </c>
    </row>
    <row r="1751" spans="1:23" x14ac:dyDescent="0.3">
      <c r="A1751">
        <v>9854</v>
      </c>
      <c r="B1751" t="s">
        <v>7400</v>
      </c>
      <c r="C1751" s="12">
        <v>42405</v>
      </c>
      <c r="D1751" s="15">
        <f t="shared" si="54"/>
        <v>2016</v>
      </c>
      <c r="E1751" s="15">
        <f t="shared" si="55"/>
        <v>2</v>
      </c>
      <c r="F1751" s="14">
        <v>42526</v>
      </c>
      <c r="G1751" t="s">
        <v>51</v>
      </c>
      <c r="H1751" t="s">
        <v>4051</v>
      </c>
      <c r="I1751" t="s">
        <v>4052</v>
      </c>
      <c r="J1751" t="s">
        <v>41</v>
      </c>
      <c r="K1751" t="s">
        <v>26</v>
      </c>
      <c r="L1751" t="s">
        <v>250</v>
      </c>
      <c r="M1751" t="s">
        <v>251</v>
      </c>
      <c r="N1751">
        <v>10009</v>
      </c>
      <c r="O1751" t="s">
        <v>147</v>
      </c>
      <c r="P1751" t="s">
        <v>2068</v>
      </c>
      <c r="Q1751" t="s">
        <v>31</v>
      </c>
      <c r="R1751" t="s">
        <v>67</v>
      </c>
      <c r="S1751" t="s">
        <v>2069</v>
      </c>
      <c r="T1751">
        <v>214.7</v>
      </c>
      <c r="U1751">
        <v>5</v>
      </c>
      <c r="V1751">
        <v>0</v>
      </c>
      <c r="W1751">
        <v>83.733000000000004</v>
      </c>
    </row>
    <row r="1752" spans="1:23" x14ac:dyDescent="0.3">
      <c r="A1752">
        <v>2851</v>
      </c>
      <c r="B1752" t="s">
        <v>4959</v>
      </c>
      <c r="C1752" s="12">
        <v>42406</v>
      </c>
      <c r="D1752" s="15">
        <f t="shared" si="54"/>
        <v>2016</v>
      </c>
      <c r="E1752" s="15">
        <f t="shared" si="55"/>
        <v>2</v>
      </c>
      <c r="F1752" s="14">
        <v>42496</v>
      </c>
      <c r="G1752" t="s">
        <v>182</v>
      </c>
      <c r="H1752" t="s">
        <v>2537</v>
      </c>
      <c r="I1752" t="s">
        <v>2538</v>
      </c>
      <c r="J1752" t="s">
        <v>41</v>
      </c>
      <c r="K1752" t="s">
        <v>26</v>
      </c>
      <c r="L1752" t="s">
        <v>145</v>
      </c>
      <c r="M1752" t="s">
        <v>146</v>
      </c>
      <c r="N1752">
        <v>19120</v>
      </c>
      <c r="O1752" t="s">
        <v>147</v>
      </c>
      <c r="P1752" t="s">
        <v>1603</v>
      </c>
      <c r="Q1752" t="s">
        <v>46</v>
      </c>
      <c r="R1752" t="s">
        <v>60</v>
      </c>
      <c r="S1752" t="s">
        <v>1604</v>
      </c>
      <c r="T1752">
        <v>64.784000000000006</v>
      </c>
      <c r="U1752">
        <v>1</v>
      </c>
      <c r="V1752">
        <v>0.2</v>
      </c>
      <c r="W1752">
        <v>-12.956799999999999</v>
      </c>
    </row>
    <row r="1753" spans="1:23" x14ac:dyDescent="0.3">
      <c r="A1753">
        <v>7211</v>
      </c>
      <c r="B1753" t="s">
        <v>6775</v>
      </c>
      <c r="C1753" s="12">
        <v>42406</v>
      </c>
      <c r="D1753" s="15">
        <f t="shared" si="54"/>
        <v>2016</v>
      </c>
      <c r="E1753" s="15">
        <f t="shared" si="55"/>
        <v>2</v>
      </c>
      <c r="F1753" s="14">
        <v>42527</v>
      </c>
      <c r="G1753" t="s">
        <v>51</v>
      </c>
      <c r="H1753" t="s">
        <v>4051</v>
      </c>
      <c r="I1753" t="s">
        <v>4052</v>
      </c>
      <c r="J1753" t="s">
        <v>41</v>
      </c>
      <c r="K1753" t="s">
        <v>26</v>
      </c>
      <c r="L1753" t="s">
        <v>97</v>
      </c>
      <c r="M1753" t="s">
        <v>98</v>
      </c>
      <c r="N1753">
        <v>98115</v>
      </c>
      <c r="O1753" t="s">
        <v>44</v>
      </c>
      <c r="P1753" t="s">
        <v>5617</v>
      </c>
      <c r="Q1753" t="s">
        <v>46</v>
      </c>
      <c r="R1753" t="s">
        <v>92</v>
      </c>
      <c r="S1753" t="s">
        <v>5618</v>
      </c>
      <c r="T1753">
        <v>30.18</v>
      </c>
      <c r="U1753">
        <v>3</v>
      </c>
      <c r="V1753">
        <v>0</v>
      </c>
      <c r="W1753">
        <v>13.8828</v>
      </c>
    </row>
    <row r="1754" spans="1:23" x14ac:dyDescent="0.3">
      <c r="A1754">
        <v>7212</v>
      </c>
      <c r="B1754" t="s">
        <v>6775</v>
      </c>
      <c r="C1754" s="12">
        <v>42406</v>
      </c>
      <c r="D1754" s="15">
        <f t="shared" si="54"/>
        <v>2016</v>
      </c>
      <c r="E1754" s="15">
        <f t="shared" si="55"/>
        <v>2</v>
      </c>
      <c r="F1754" s="14">
        <v>42527</v>
      </c>
      <c r="G1754" t="s">
        <v>51</v>
      </c>
      <c r="H1754" t="s">
        <v>4051</v>
      </c>
      <c r="I1754" t="s">
        <v>4052</v>
      </c>
      <c r="J1754" t="s">
        <v>41</v>
      </c>
      <c r="K1754" t="s">
        <v>26</v>
      </c>
      <c r="L1754" t="s">
        <v>97</v>
      </c>
      <c r="M1754" t="s">
        <v>98</v>
      </c>
      <c r="N1754">
        <v>98115</v>
      </c>
      <c r="O1754" t="s">
        <v>44</v>
      </c>
      <c r="P1754" t="s">
        <v>277</v>
      </c>
      <c r="Q1754" t="s">
        <v>46</v>
      </c>
      <c r="R1754" t="s">
        <v>77</v>
      </c>
      <c r="S1754" t="s">
        <v>278</v>
      </c>
      <c r="T1754">
        <v>51.648000000000003</v>
      </c>
      <c r="U1754">
        <v>12</v>
      </c>
      <c r="V1754">
        <v>0.2</v>
      </c>
      <c r="W1754">
        <v>18.7224</v>
      </c>
    </row>
    <row r="1755" spans="1:23" x14ac:dyDescent="0.3">
      <c r="A1755">
        <v>7213</v>
      </c>
      <c r="B1755" t="s">
        <v>6775</v>
      </c>
      <c r="C1755" s="12">
        <v>42406</v>
      </c>
      <c r="D1755" s="15">
        <f t="shared" si="54"/>
        <v>2016</v>
      </c>
      <c r="E1755" s="15">
        <f t="shared" si="55"/>
        <v>2</v>
      </c>
      <c r="F1755" s="14">
        <v>42527</v>
      </c>
      <c r="G1755" t="s">
        <v>51</v>
      </c>
      <c r="H1755" t="s">
        <v>4051</v>
      </c>
      <c r="I1755" t="s">
        <v>4052</v>
      </c>
      <c r="J1755" t="s">
        <v>41</v>
      </c>
      <c r="K1755" t="s">
        <v>26</v>
      </c>
      <c r="L1755" t="s">
        <v>97</v>
      </c>
      <c r="M1755" t="s">
        <v>98</v>
      </c>
      <c r="N1755">
        <v>98115</v>
      </c>
      <c r="O1755" t="s">
        <v>44</v>
      </c>
      <c r="P1755" t="s">
        <v>2110</v>
      </c>
      <c r="Q1755" t="s">
        <v>46</v>
      </c>
      <c r="R1755" t="s">
        <v>77</v>
      </c>
      <c r="S1755" t="s">
        <v>2111</v>
      </c>
      <c r="T1755">
        <v>11.231999999999999</v>
      </c>
      <c r="U1755">
        <v>3</v>
      </c>
      <c r="V1755">
        <v>0.2</v>
      </c>
      <c r="W1755">
        <v>3.9312</v>
      </c>
    </row>
    <row r="1756" spans="1:23" x14ac:dyDescent="0.3">
      <c r="A1756">
        <v>1159</v>
      </c>
      <c r="B1756" t="s">
        <v>2921</v>
      </c>
      <c r="C1756" s="12">
        <v>42407</v>
      </c>
      <c r="D1756" s="15">
        <f t="shared" si="54"/>
        <v>2016</v>
      </c>
      <c r="E1756" s="15">
        <f t="shared" si="55"/>
        <v>2</v>
      </c>
      <c r="F1756" s="14">
        <v>42558</v>
      </c>
      <c r="G1756" t="s">
        <v>22</v>
      </c>
      <c r="H1756" t="s">
        <v>2449</v>
      </c>
      <c r="I1756" t="s">
        <v>2450</v>
      </c>
      <c r="J1756" t="s">
        <v>41</v>
      </c>
      <c r="K1756" t="s">
        <v>26</v>
      </c>
      <c r="L1756" t="s">
        <v>42</v>
      </c>
      <c r="M1756" t="s">
        <v>43</v>
      </c>
      <c r="N1756">
        <v>90004</v>
      </c>
      <c r="O1756" t="s">
        <v>44</v>
      </c>
      <c r="P1756" t="s">
        <v>2922</v>
      </c>
      <c r="Q1756" t="s">
        <v>31</v>
      </c>
      <c r="R1756" t="s">
        <v>35</v>
      </c>
      <c r="S1756" t="s">
        <v>2923</v>
      </c>
      <c r="T1756">
        <v>195.184</v>
      </c>
      <c r="U1756">
        <v>1</v>
      </c>
      <c r="V1756">
        <v>0.2</v>
      </c>
      <c r="W1756">
        <v>19.5184</v>
      </c>
    </row>
    <row r="1757" spans="1:23" x14ac:dyDescent="0.3">
      <c r="A1757">
        <v>8337</v>
      </c>
      <c r="B1757" t="s">
        <v>7034</v>
      </c>
      <c r="C1757" s="12">
        <v>42407</v>
      </c>
      <c r="D1757" s="15">
        <f t="shared" si="54"/>
        <v>2016</v>
      </c>
      <c r="E1757" s="15">
        <f t="shared" si="55"/>
        <v>2</v>
      </c>
      <c r="F1757" s="14">
        <v>42589</v>
      </c>
      <c r="G1757" t="s">
        <v>51</v>
      </c>
      <c r="H1757" t="s">
        <v>2557</v>
      </c>
      <c r="I1757" t="s">
        <v>2558</v>
      </c>
      <c r="J1757" t="s">
        <v>25</v>
      </c>
      <c r="K1757" t="s">
        <v>26</v>
      </c>
      <c r="L1757" t="s">
        <v>1040</v>
      </c>
      <c r="M1757" t="s">
        <v>301</v>
      </c>
      <c r="N1757">
        <v>22204</v>
      </c>
      <c r="O1757" t="s">
        <v>29</v>
      </c>
      <c r="P1757" t="s">
        <v>7035</v>
      </c>
      <c r="Q1757" t="s">
        <v>46</v>
      </c>
      <c r="R1757" t="s">
        <v>70</v>
      </c>
      <c r="S1757" t="s">
        <v>7036</v>
      </c>
      <c r="T1757">
        <v>7.7</v>
      </c>
      <c r="U1757">
        <v>2</v>
      </c>
      <c r="V1757">
        <v>0</v>
      </c>
      <c r="W1757">
        <v>3.157</v>
      </c>
    </row>
    <row r="1758" spans="1:23" x14ac:dyDescent="0.3">
      <c r="A1758">
        <v>8777</v>
      </c>
      <c r="B1758" t="s">
        <v>7155</v>
      </c>
      <c r="C1758" s="12">
        <v>42407</v>
      </c>
      <c r="D1758" s="15">
        <f t="shared" si="54"/>
        <v>2016</v>
      </c>
      <c r="E1758" s="15">
        <f t="shared" si="55"/>
        <v>2</v>
      </c>
      <c r="F1758" s="14">
        <v>42436</v>
      </c>
      <c r="G1758" t="s">
        <v>182</v>
      </c>
      <c r="H1758" t="s">
        <v>832</v>
      </c>
      <c r="I1758" t="s">
        <v>833</v>
      </c>
      <c r="J1758" t="s">
        <v>41</v>
      </c>
      <c r="K1758" t="s">
        <v>26</v>
      </c>
      <c r="L1758" t="s">
        <v>1530</v>
      </c>
      <c r="M1758" t="s">
        <v>105</v>
      </c>
      <c r="N1758">
        <v>77340</v>
      </c>
      <c r="O1758" t="s">
        <v>106</v>
      </c>
      <c r="P1758" t="s">
        <v>2293</v>
      </c>
      <c r="Q1758" t="s">
        <v>31</v>
      </c>
      <c r="R1758" t="s">
        <v>35</v>
      </c>
      <c r="S1758" t="s">
        <v>2294</v>
      </c>
      <c r="T1758">
        <v>528.42999999999995</v>
      </c>
      <c r="U1758">
        <v>5</v>
      </c>
      <c r="V1758">
        <v>0.3</v>
      </c>
      <c r="W1758">
        <v>0</v>
      </c>
    </row>
    <row r="1759" spans="1:23" x14ac:dyDescent="0.3">
      <c r="A1759">
        <v>8778</v>
      </c>
      <c r="B1759" t="s">
        <v>7155</v>
      </c>
      <c r="C1759" s="12">
        <v>42407</v>
      </c>
      <c r="D1759" s="15">
        <f t="shared" si="54"/>
        <v>2016</v>
      </c>
      <c r="E1759" s="15">
        <f t="shared" si="55"/>
        <v>2</v>
      </c>
      <c r="F1759" s="14">
        <v>42436</v>
      </c>
      <c r="G1759" t="s">
        <v>182</v>
      </c>
      <c r="H1759" t="s">
        <v>832</v>
      </c>
      <c r="I1759" t="s">
        <v>833</v>
      </c>
      <c r="J1759" t="s">
        <v>41</v>
      </c>
      <c r="K1759" t="s">
        <v>26</v>
      </c>
      <c r="L1759" t="s">
        <v>1530</v>
      </c>
      <c r="M1759" t="s">
        <v>105</v>
      </c>
      <c r="N1759">
        <v>77340</v>
      </c>
      <c r="O1759" t="s">
        <v>106</v>
      </c>
      <c r="P1759" t="s">
        <v>4949</v>
      </c>
      <c r="Q1759" t="s">
        <v>46</v>
      </c>
      <c r="R1759" t="s">
        <v>92</v>
      </c>
      <c r="S1759" t="s">
        <v>4950</v>
      </c>
      <c r="T1759">
        <v>41.472000000000001</v>
      </c>
      <c r="U1759">
        <v>8</v>
      </c>
      <c r="V1759">
        <v>0.2</v>
      </c>
      <c r="W1759">
        <v>14.5152</v>
      </c>
    </row>
    <row r="1760" spans="1:23" x14ac:dyDescent="0.3">
      <c r="A1760">
        <v>5245</v>
      </c>
      <c r="B1760" t="s">
        <v>6181</v>
      </c>
      <c r="C1760" s="12">
        <v>42408</v>
      </c>
      <c r="D1760" s="15">
        <f t="shared" si="54"/>
        <v>2016</v>
      </c>
      <c r="E1760" s="15">
        <f t="shared" si="55"/>
        <v>2</v>
      </c>
      <c r="F1760" s="14">
        <v>42468</v>
      </c>
      <c r="G1760" t="s">
        <v>22</v>
      </c>
      <c r="H1760" t="s">
        <v>2155</v>
      </c>
      <c r="I1760" t="s">
        <v>2156</v>
      </c>
      <c r="J1760" t="s">
        <v>41</v>
      </c>
      <c r="K1760" t="s">
        <v>26</v>
      </c>
      <c r="L1760" t="s">
        <v>42</v>
      </c>
      <c r="M1760" t="s">
        <v>43</v>
      </c>
      <c r="N1760">
        <v>90032</v>
      </c>
      <c r="O1760" t="s">
        <v>44</v>
      </c>
      <c r="P1760" t="s">
        <v>6182</v>
      </c>
      <c r="Q1760" t="s">
        <v>31</v>
      </c>
      <c r="R1760" t="s">
        <v>57</v>
      </c>
      <c r="S1760" t="s">
        <v>6183</v>
      </c>
      <c r="T1760">
        <v>136.464</v>
      </c>
      <c r="U1760">
        <v>2</v>
      </c>
      <c r="V1760">
        <v>0.2</v>
      </c>
      <c r="W1760">
        <v>15.3522</v>
      </c>
    </row>
    <row r="1761" spans="1:23" x14ac:dyDescent="0.3">
      <c r="A1761">
        <v>5246</v>
      </c>
      <c r="B1761" t="s">
        <v>6181</v>
      </c>
      <c r="C1761" s="12">
        <v>42408</v>
      </c>
      <c r="D1761" s="15">
        <f t="shared" si="54"/>
        <v>2016</v>
      </c>
      <c r="E1761" s="15">
        <f t="shared" si="55"/>
        <v>2</v>
      </c>
      <c r="F1761" s="14">
        <v>42468</v>
      </c>
      <c r="G1761" t="s">
        <v>22</v>
      </c>
      <c r="H1761" t="s">
        <v>2155</v>
      </c>
      <c r="I1761" t="s">
        <v>2156</v>
      </c>
      <c r="J1761" t="s">
        <v>41</v>
      </c>
      <c r="K1761" t="s">
        <v>26</v>
      </c>
      <c r="L1761" t="s">
        <v>42</v>
      </c>
      <c r="M1761" t="s">
        <v>43</v>
      </c>
      <c r="N1761">
        <v>90032</v>
      </c>
      <c r="O1761" t="s">
        <v>44</v>
      </c>
      <c r="P1761" t="s">
        <v>765</v>
      </c>
      <c r="Q1761" t="s">
        <v>73</v>
      </c>
      <c r="R1761" t="s">
        <v>74</v>
      </c>
      <c r="S1761" t="s">
        <v>766</v>
      </c>
      <c r="T1761">
        <v>333.57600000000002</v>
      </c>
      <c r="U1761">
        <v>3</v>
      </c>
      <c r="V1761">
        <v>0.2</v>
      </c>
      <c r="W1761">
        <v>33.357599999999998</v>
      </c>
    </row>
    <row r="1762" spans="1:23" x14ac:dyDescent="0.3">
      <c r="A1762">
        <v>5247</v>
      </c>
      <c r="B1762" t="s">
        <v>6181</v>
      </c>
      <c r="C1762" s="12">
        <v>42408</v>
      </c>
      <c r="D1762" s="15">
        <f t="shared" si="54"/>
        <v>2016</v>
      </c>
      <c r="E1762" s="15">
        <f t="shared" si="55"/>
        <v>2</v>
      </c>
      <c r="F1762" s="14">
        <v>42468</v>
      </c>
      <c r="G1762" t="s">
        <v>22</v>
      </c>
      <c r="H1762" t="s">
        <v>2155</v>
      </c>
      <c r="I1762" t="s">
        <v>2156</v>
      </c>
      <c r="J1762" t="s">
        <v>41</v>
      </c>
      <c r="K1762" t="s">
        <v>26</v>
      </c>
      <c r="L1762" t="s">
        <v>42</v>
      </c>
      <c r="M1762" t="s">
        <v>43</v>
      </c>
      <c r="N1762">
        <v>90032</v>
      </c>
      <c r="O1762" t="s">
        <v>44</v>
      </c>
      <c r="P1762" t="s">
        <v>1605</v>
      </c>
      <c r="Q1762" t="s">
        <v>46</v>
      </c>
      <c r="R1762" t="s">
        <v>77</v>
      </c>
      <c r="S1762" t="s">
        <v>1606</v>
      </c>
      <c r="T1762">
        <v>12.544</v>
      </c>
      <c r="U1762">
        <v>2</v>
      </c>
      <c r="V1762">
        <v>0.2</v>
      </c>
      <c r="W1762">
        <v>4.7039999999999997</v>
      </c>
    </row>
    <row r="1763" spans="1:23" x14ac:dyDescent="0.3">
      <c r="A1763">
        <v>1408</v>
      </c>
      <c r="B1763" t="s">
        <v>3339</v>
      </c>
      <c r="C1763" s="12">
        <v>42409</v>
      </c>
      <c r="D1763" s="15">
        <f t="shared" si="54"/>
        <v>2016</v>
      </c>
      <c r="E1763" s="15">
        <f t="shared" si="55"/>
        <v>2</v>
      </c>
      <c r="F1763" s="14">
        <v>42530</v>
      </c>
      <c r="G1763" t="s">
        <v>51</v>
      </c>
      <c r="H1763" t="s">
        <v>298</v>
      </c>
      <c r="I1763" t="s">
        <v>299</v>
      </c>
      <c r="J1763" t="s">
        <v>25</v>
      </c>
      <c r="K1763" t="s">
        <v>26</v>
      </c>
      <c r="L1763" t="s">
        <v>250</v>
      </c>
      <c r="M1763" t="s">
        <v>251</v>
      </c>
      <c r="N1763">
        <v>10024</v>
      </c>
      <c r="O1763" t="s">
        <v>147</v>
      </c>
      <c r="P1763" t="s">
        <v>3340</v>
      </c>
      <c r="Q1763" t="s">
        <v>46</v>
      </c>
      <c r="R1763" t="s">
        <v>70</v>
      </c>
      <c r="S1763" t="s">
        <v>3341</v>
      </c>
      <c r="T1763">
        <v>75.48</v>
      </c>
      <c r="U1763">
        <v>2</v>
      </c>
      <c r="V1763">
        <v>0</v>
      </c>
      <c r="W1763">
        <v>19.6248</v>
      </c>
    </row>
    <row r="1764" spans="1:23" x14ac:dyDescent="0.3">
      <c r="A1764">
        <v>1409</v>
      </c>
      <c r="B1764" t="s">
        <v>3339</v>
      </c>
      <c r="C1764" s="12">
        <v>42409</v>
      </c>
      <c r="D1764" s="15">
        <f t="shared" si="54"/>
        <v>2016</v>
      </c>
      <c r="E1764" s="15">
        <f t="shared" si="55"/>
        <v>2</v>
      </c>
      <c r="F1764" s="14">
        <v>42530</v>
      </c>
      <c r="G1764" t="s">
        <v>51</v>
      </c>
      <c r="H1764" t="s">
        <v>298</v>
      </c>
      <c r="I1764" t="s">
        <v>299</v>
      </c>
      <c r="J1764" t="s">
        <v>25</v>
      </c>
      <c r="K1764" t="s">
        <v>26</v>
      </c>
      <c r="L1764" t="s">
        <v>250</v>
      </c>
      <c r="M1764" t="s">
        <v>251</v>
      </c>
      <c r="N1764">
        <v>10024</v>
      </c>
      <c r="O1764" t="s">
        <v>147</v>
      </c>
      <c r="P1764" t="s">
        <v>1096</v>
      </c>
      <c r="Q1764" t="s">
        <v>31</v>
      </c>
      <c r="R1764" t="s">
        <v>67</v>
      </c>
      <c r="S1764" t="s">
        <v>1097</v>
      </c>
      <c r="T1764">
        <v>39.979999999999997</v>
      </c>
      <c r="U1764">
        <v>2</v>
      </c>
      <c r="V1764">
        <v>0</v>
      </c>
      <c r="W1764">
        <v>9.9949999999999992</v>
      </c>
    </row>
    <row r="1765" spans="1:23" x14ac:dyDescent="0.3">
      <c r="A1765">
        <v>3416</v>
      </c>
      <c r="B1765" t="s">
        <v>5346</v>
      </c>
      <c r="C1765" s="12">
        <v>42409</v>
      </c>
      <c r="D1765" s="15">
        <f t="shared" si="54"/>
        <v>2016</v>
      </c>
      <c r="E1765" s="15">
        <f t="shared" si="55"/>
        <v>2</v>
      </c>
      <c r="F1765" s="14">
        <v>42409</v>
      </c>
      <c r="G1765" t="s">
        <v>1191</v>
      </c>
      <c r="H1765" t="s">
        <v>1541</v>
      </c>
      <c r="I1765" t="s">
        <v>1542</v>
      </c>
      <c r="J1765" t="s">
        <v>25</v>
      </c>
      <c r="K1765" t="s">
        <v>26</v>
      </c>
      <c r="L1765" t="s">
        <v>115</v>
      </c>
      <c r="M1765" t="s">
        <v>116</v>
      </c>
      <c r="N1765">
        <v>53711</v>
      </c>
      <c r="O1765" t="s">
        <v>106</v>
      </c>
      <c r="P1765" t="s">
        <v>3741</v>
      </c>
      <c r="Q1765" t="s">
        <v>46</v>
      </c>
      <c r="R1765" t="s">
        <v>253</v>
      </c>
      <c r="S1765" t="s">
        <v>3742</v>
      </c>
      <c r="T1765">
        <v>1.81</v>
      </c>
      <c r="U1765">
        <v>1</v>
      </c>
      <c r="V1765">
        <v>0</v>
      </c>
      <c r="W1765">
        <v>0.65159999999999996</v>
      </c>
    </row>
    <row r="1766" spans="1:23" x14ac:dyDescent="0.3">
      <c r="A1766">
        <v>3417</v>
      </c>
      <c r="B1766" t="s">
        <v>5346</v>
      </c>
      <c r="C1766" s="12">
        <v>42409</v>
      </c>
      <c r="D1766" s="15">
        <f t="shared" si="54"/>
        <v>2016</v>
      </c>
      <c r="E1766" s="15">
        <f t="shared" si="55"/>
        <v>2</v>
      </c>
      <c r="F1766" s="14">
        <v>42409</v>
      </c>
      <c r="G1766" t="s">
        <v>1191</v>
      </c>
      <c r="H1766" t="s">
        <v>1541</v>
      </c>
      <c r="I1766" t="s">
        <v>1542</v>
      </c>
      <c r="J1766" t="s">
        <v>25</v>
      </c>
      <c r="K1766" t="s">
        <v>26</v>
      </c>
      <c r="L1766" t="s">
        <v>115</v>
      </c>
      <c r="M1766" t="s">
        <v>116</v>
      </c>
      <c r="N1766">
        <v>53711</v>
      </c>
      <c r="O1766" t="s">
        <v>106</v>
      </c>
      <c r="P1766" t="s">
        <v>3144</v>
      </c>
      <c r="Q1766" t="s">
        <v>46</v>
      </c>
      <c r="R1766" t="s">
        <v>77</v>
      </c>
      <c r="S1766" t="s">
        <v>3145</v>
      </c>
      <c r="T1766">
        <v>8.26</v>
      </c>
      <c r="U1766">
        <v>2</v>
      </c>
      <c r="V1766">
        <v>0</v>
      </c>
      <c r="W1766">
        <v>3.8822000000000001</v>
      </c>
    </row>
    <row r="1767" spans="1:23" x14ac:dyDescent="0.3">
      <c r="A1767">
        <v>5429</v>
      </c>
      <c r="B1767" t="s">
        <v>6252</v>
      </c>
      <c r="C1767" s="12">
        <v>42409</v>
      </c>
      <c r="D1767" s="15">
        <f t="shared" si="54"/>
        <v>2016</v>
      </c>
      <c r="E1767" s="15">
        <f t="shared" si="55"/>
        <v>2</v>
      </c>
      <c r="F1767" s="14">
        <v>42469</v>
      </c>
      <c r="G1767" t="s">
        <v>182</v>
      </c>
      <c r="H1767" t="s">
        <v>3279</v>
      </c>
      <c r="I1767" t="s">
        <v>3280</v>
      </c>
      <c r="J1767" t="s">
        <v>103</v>
      </c>
      <c r="K1767" t="s">
        <v>26</v>
      </c>
      <c r="L1767" t="s">
        <v>126</v>
      </c>
      <c r="M1767" t="s">
        <v>43</v>
      </c>
      <c r="N1767">
        <v>94122</v>
      </c>
      <c r="O1767" t="s">
        <v>44</v>
      </c>
      <c r="P1767" t="s">
        <v>676</v>
      </c>
      <c r="Q1767" t="s">
        <v>46</v>
      </c>
      <c r="R1767" t="s">
        <v>60</v>
      </c>
      <c r="S1767" t="s">
        <v>677</v>
      </c>
      <c r="T1767">
        <v>46.53</v>
      </c>
      <c r="U1767">
        <v>3</v>
      </c>
      <c r="V1767">
        <v>0</v>
      </c>
      <c r="W1767">
        <v>12.097799999999999</v>
      </c>
    </row>
    <row r="1768" spans="1:23" x14ac:dyDescent="0.3">
      <c r="A1768">
        <v>6763</v>
      </c>
      <c r="B1768" t="s">
        <v>6652</v>
      </c>
      <c r="C1768" s="12">
        <v>42409</v>
      </c>
      <c r="D1768" s="15">
        <f t="shared" si="54"/>
        <v>2016</v>
      </c>
      <c r="E1768" s="15">
        <f t="shared" si="55"/>
        <v>2</v>
      </c>
      <c r="F1768" s="14">
        <v>42591</v>
      </c>
      <c r="G1768" t="s">
        <v>51</v>
      </c>
      <c r="H1768" t="s">
        <v>1636</v>
      </c>
      <c r="I1768" t="s">
        <v>1637</v>
      </c>
      <c r="J1768" t="s">
        <v>25</v>
      </c>
      <c r="K1768" t="s">
        <v>26</v>
      </c>
      <c r="L1768" t="s">
        <v>285</v>
      </c>
      <c r="M1768" t="s">
        <v>201</v>
      </c>
      <c r="N1768">
        <v>60623</v>
      </c>
      <c r="O1768" t="s">
        <v>106</v>
      </c>
      <c r="P1768" t="s">
        <v>45</v>
      </c>
      <c r="Q1768" t="s">
        <v>46</v>
      </c>
      <c r="R1768" t="s">
        <v>47</v>
      </c>
      <c r="S1768" t="s">
        <v>48</v>
      </c>
      <c r="T1768">
        <v>29.24</v>
      </c>
      <c r="U1768">
        <v>5</v>
      </c>
      <c r="V1768">
        <v>0.2</v>
      </c>
      <c r="W1768">
        <v>9.8684999999999992</v>
      </c>
    </row>
    <row r="1769" spans="1:23" x14ac:dyDescent="0.3">
      <c r="A1769">
        <v>6764</v>
      </c>
      <c r="B1769" t="s">
        <v>6652</v>
      </c>
      <c r="C1769" s="12">
        <v>42409</v>
      </c>
      <c r="D1769" s="15">
        <f t="shared" si="54"/>
        <v>2016</v>
      </c>
      <c r="E1769" s="15">
        <f t="shared" si="55"/>
        <v>2</v>
      </c>
      <c r="F1769" s="14">
        <v>42591</v>
      </c>
      <c r="G1769" t="s">
        <v>51</v>
      </c>
      <c r="H1769" t="s">
        <v>1636</v>
      </c>
      <c r="I1769" t="s">
        <v>1637</v>
      </c>
      <c r="J1769" t="s">
        <v>25</v>
      </c>
      <c r="K1769" t="s">
        <v>26</v>
      </c>
      <c r="L1769" t="s">
        <v>285</v>
      </c>
      <c r="M1769" t="s">
        <v>201</v>
      </c>
      <c r="N1769">
        <v>60623</v>
      </c>
      <c r="O1769" t="s">
        <v>106</v>
      </c>
      <c r="P1769" t="s">
        <v>822</v>
      </c>
      <c r="Q1769" t="s">
        <v>46</v>
      </c>
      <c r="R1769" t="s">
        <v>60</v>
      </c>
      <c r="S1769" t="s">
        <v>823</v>
      </c>
      <c r="T1769">
        <v>35.167999999999999</v>
      </c>
      <c r="U1769">
        <v>2</v>
      </c>
      <c r="V1769">
        <v>0.2</v>
      </c>
      <c r="W1769">
        <v>-8.3523999999999994</v>
      </c>
    </row>
    <row r="1770" spans="1:23" x14ac:dyDescent="0.3">
      <c r="A1770">
        <v>6765</v>
      </c>
      <c r="B1770" t="s">
        <v>6652</v>
      </c>
      <c r="C1770" s="12">
        <v>42409</v>
      </c>
      <c r="D1770" s="15">
        <f t="shared" si="54"/>
        <v>2016</v>
      </c>
      <c r="E1770" s="15">
        <f t="shared" si="55"/>
        <v>2</v>
      </c>
      <c r="F1770" s="14">
        <v>42591</v>
      </c>
      <c r="G1770" t="s">
        <v>51</v>
      </c>
      <c r="H1770" t="s">
        <v>1636</v>
      </c>
      <c r="I1770" t="s">
        <v>1637</v>
      </c>
      <c r="J1770" t="s">
        <v>25</v>
      </c>
      <c r="K1770" t="s">
        <v>26</v>
      </c>
      <c r="L1770" t="s">
        <v>285</v>
      </c>
      <c r="M1770" t="s">
        <v>201</v>
      </c>
      <c r="N1770">
        <v>60623</v>
      </c>
      <c r="O1770" t="s">
        <v>106</v>
      </c>
      <c r="P1770" t="s">
        <v>6653</v>
      </c>
      <c r="Q1770" t="s">
        <v>73</v>
      </c>
      <c r="R1770" t="s">
        <v>635</v>
      </c>
      <c r="S1770" t="s">
        <v>6654</v>
      </c>
      <c r="T1770">
        <v>1362.9</v>
      </c>
      <c r="U1770">
        <v>3</v>
      </c>
      <c r="V1770">
        <v>0.3</v>
      </c>
      <c r="W1770">
        <v>-19.47</v>
      </c>
    </row>
    <row r="1771" spans="1:23" x14ac:dyDescent="0.3">
      <c r="A1771">
        <v>6937</v>
      </c>
      <c r="B1771" t="s">
        <v>6703</v>
      </c>
      <c r="C1771" s="12">
        <v>42409</v>
      </c>
      <c r="D1771" s="15">
        <f t="shared" si="54"/>
        <v>2016</v>
      </c>
      <c r="E1771" s="15">
        <f t="shared" si="55"/>
        <v>2</v>
      </c>
      <c r="F1771" s="14">
        <v>42469</v>
      </c>
      <c r="G1771" t="s">
        <v>182</v>
      </c>
      <c r="H1771" t="s">
        <v>4742</v>
      </c>
      <c r="I1771" t="s">
        <v>4743</v>
      </c>
      <c r="J1771" t="s">
        <v>103</v>
      </c>
      <c r="K1771" t="s">
        <v>26</v>
      </c>
      <c r="L1771" t="s">
        <v>285</v>
      </c>
      <c r="M1771" t="s">
        <v>201</v>
      </c>
      <c r="N1771">
        <v>60653</v>
      </c>
      <c r="O1771" t="s">
        <v>106</v>
      </c>
      <c r="P1771" t="s">
        <v>6704</v>
      </c>
      <c r="Q1771" t="s">
        <v>31</v>
      </c>
      <c r="R1771" t="s">
        <v>67</v>
      </c>
      <c r="S1771" t="s">
        <v>6705</v>
      </c>
      <c r="T1771">
        <v>84.272000000000006</v>
      </c>
      <c r="U1771">
        <v>2</v>
      </c>
      <c r="V1771">
        <v>0.6</v>
      </c>
      <c r="W1771">
        <v>-75.844800000000006</v>
      </c>
    </row>
    <row r="1772" spans="1:23" x14ac:dyDescent="0.3">
      <c r="A1772">
        <v>7078</v>
      </c>
      <c r="B1772" t="s">
        <v>6744</v>
      </c>
      <c r="C1772" s="12">
        <v>42409</v>
      </c>
      <c r="D1772" s="15">
        <f t="shared" si="54"/>
        <v>2016</v>
      </c>
      <c r="E1772" s="15">
        <f t="shared" si="55"/>
        <v>2</v>
      </c>
      <c r="F1772" s="14">
        <v>42530</v>
      </c>
      <c r="G1772" t="s">
        <v>51</v>
      </c>
      <c r="H1772" t="s">
        <v>4082</v>
      </c>
      <c r="I1772" t="s">
        <v>4083</v>
      </c>
      <c r="J1772" t="s">
        <v>25</v>
      </c>
      <c r="K1772" t="s">
        <v>26</v>
      </c>
      <c r="L1772" t="s">
        <v>440</v>
      </c>
      <c r="M1772" t="s">
        <v>90</v>
      </c>
      <c r="N1772">
        <v>28205</v>
      </c>
      <c r="O1772" t="s">
        <v>29</v>
      </c>
      <c r="P1772" t="s">
        <v>2206</v>
      </c>
      <c r="Q1772" t="s">
        <v>46</v>
      </c>
      <c r="R1772" t="s">
        <v>77</v>
      </c>
      <c r="S1772" t="s">
        <v>2207</v>
      </c>
      <c r="T1772">
        <v>22.911000000000001</v>
      </c>
      <c r="U1772">
        <v>7</v>
      </c>
      <c r="V1772">
        <v>0.7</v>
      </c>
      <c r="W1772">
        <v>-17.565100000000001</v>
      </c>
    </row>
    <row r="1773" spans="1:23" x14ac:dyDescent="0.3">
      <c r="A1773">
        <v>7079</v>
      </c>
      <c r="B1773" t="s">
        <v>6744</v>
      </c>
      <c r="C1773" s="12">
        <v>42409</v>
      </c>
      <c r="D1773" s="15">
        <f t="shared" si="54"/>
        <v>2016</v>
      </c>
      <c r="E1773" s="15">
        <f t="shared" si="55"/>
        <v>2</v>
      </c>
      <c r="F1773" s="14">
        <v>42530</v>
      </c>
      <c r="G1773" t="s">
        <v>51</v>
      </c>
      <c r="H1773" t="s">
        <v>4082</v>
      </c>
      <c r="I1773" t="s">
        <v>4083</v>
      </c>
      <c r="J1773" t="s">
        <v>25</v>
      </c>
      <c r="K1773" t="s">
        <v>26</v>
      </c>
      <c r="L1773" t="s">
        <v>440</v>
      </c>
      <c r="M1773" t="s">
        <v>90</v>
      </c>
      <c r="N1773">
        <v>28205</v>
      </c>
      <c r="O1773" t="s">
        <v>29</v>
      </c>
      <c r="P1773" t="s">
        <v>4889</v>
      </c>
      <c r="Q1773" t="s">
        <v>46</v>
      </c>
      <c r="R1773" t="s">
        <v>80</v>
      </c>
      <c r="S1773" t="s">
        <v>4890</v>
      </c>
      <c r="T1773">
        <v>309.45600000000002</v>
      </c>
      <c r="U1773">
        <v>9</v>
      </c>
      <c r="V1773">
        <v>0.2</v>
      </c>
      <c r="W1773">
        <v>34.813800000000001</v>
      </c>
    </row>
    <row r="1774" spans="1:23" x14ac:dyDescent="0.3">
      <c r="A1774">
        <v>7080</v>
      </c>
      <c r="B1774" t="s">
        <v>6744</v>
      </c>
      <c r="C1774" s="12">
        <v>42409</v>
      </c>
      <c r="D1774" s="15">
        <f t="shared" si="54"/>
        <v>2016</v>
      </c>
      <c r="E1774" s="15">
        <f t="shared" si="55"/>
        <v>2</v>
      </c>
      <c r="F1774" s="14">
        <v>42530</v>
      </c>
      <c r="G1774" t="s">
        <v>51</v>
      </c>
      <c r="H1774" t="s">
        <v>4082</v>
      </c>
      <c r="I1774" t="s">
        <v>4083</v>
      </c>
      <c r="J1774" t="s">
        <v>25</v>
      </c>
      <c r="K1774" t="s">
        <v>26</v>
      </c>
      <c r="L1774" t="s">
        <v>440</v>
      </c>
      <c r="M1774" t="s">
        <v>90</v>
      </c>
      <c r="N1774">
        <v>28205</v>
      </c>
      <c r="O1774" t="s">
        <v>29</v>
      </c>
      <c r="P1774" t="s">
        <v>1704</v>
      </c>
      <c r="Q1774" t="s">
        <v>46</v>
      </c>
      <c r="R1774" t="s">
        <v>70</v>
      </c>
      <c r="S1774" t="s">
        <v>1705</v>
      </c>
      <c r="T1774">
        <v>19.456</v>
      </c>
      <c r="U1774">
        <v>4</v>
      </c>
      <c r="V1774">
        <v>0.2</v>
      </c>
      <c r="W1774">
        <v>3.4047999999999998</v>
      </c>
    </row>
    <row r="1775" spans="1:23" x14ac:dyDescent="0.3">
      <c r="A1775">
        <v>7081</v>
      </c>
      <c r="B1775" t="s">
        <v>6744</v>
      </c>
      <c r="C1775" s="12">
        <v>42409</v>
      </c>
      <c r="D1775" s="15">
        <f t="shared" si="54"/>
        <v>2016</v>
      </c>
      <c r="E1775" s="15">
        <f t="shared" si="55"/>
        <v>2</v>
      </c>
      <c r="F1775" s="14">
        <v>42530</v>
      </c>
      <c r="G1775" t="s">
        <v>51</v>
      </c>
      <c r="H1775" t="s">
        <v>4082</v>
      </c>
      <c r="I1775" t="s">
        <v>4083</v>
      </c>
      <c r="J1775" t="s">
        <v>25</v>
      </c>
      <c r="K1775" t="s">
        <v>26</v>
      </c>
      <c r="L1775" t="s">
        <v>440</v>
      </c>
      <c r="M1775" t="s">
        <v>90</v>
      </c>
      <c r="N1775">
        <v>28205</v>
      </c>
      <c r="O1775" t="s">
        <v>29</v>
      </c>
      <c r="P1775" t="s">
        <v>480</v>
      </c>
      <c r="Q1775" t="s">
        <v>31</v>
      </c>
      <c r="R1775" t="s">
        <v>57</v>
      </c>
      <c r="S1775" t="s">
        <v>481</v>
      </c>
      <c r="T1775">
        <v>472.51799999999997</v>
      </c>
      <c r="U1775">
        <v>3</v>
      </c>
      <c r="V1775">
        <v>0.4</v>
      </c>
      <c r="W1775">
        <v>-149.63069999999999</v>
      </c>
    </row>
    <row r="1776" spans="1:23" x14ac:dyDescent="0.3">
      <c r="A1776">
        <v>7082</v>
      </c>
      <c r="B1776" t="s">
        <v>6744</v>
      </c>
      <c r="C1776" s="12">
        <v>42409</v>
      </c>
      <c r="D1776" s="15">
        <f t="shared" si="54"/>
        <v>2016</v>
      </c>
      <c r="E1776" s="15">
        <f t="shared" si="55"/>
        <v>2</v>
      </c>
      <c r="F1776" s="14">
        <v>42530</v>
      </c>
      <c r="G1776" t="s">
        <v>51</v>
      </c>
      <c r="H1776" t="s">
        <v>4082</v>
      </c>
      <c r="I1776" t="s">
        <v>4083</v>
      </c>
      <c r="J1776" t="s">
        <v>25</v>
      </c>
      <c r="K1776" t="s">
        <v>26</v>
      </c>
      <c r="L1776" t="s">
        <v>440</v>
      </c>
      <c r="M1776" t="s">
        <v>90</v>
      </c>
      <c r="N1776">
        <v>28205</v>
      </c>
      <c r="O1776" t="s">
        <v>29</v>
      </c>
      <c r="P1776" t="s">
        <v>2405</v>
      </c>
      <c r="Q1776" t="s">
        <v>73</v>
      </c>
      <c r="R1776" t="s">
        <v>157</v>
      </c>
      <c r="S1776" t="s">
        <v>3693</v>
      </c>
      <c r="T1776">
        <v>1012.68</v>
      </c>
      <c r="U1776">
        <v>3</v>
      </c>
      <c r="V1776">
        <v>0.2</v>
      </c>
      <c r="W1776">
        <v>303.80399999999997</v>
      </c>
    </row>
    <row r="1777" spans="1:23" x14ac:dyDescent="0.3">
      <c r="A1777">
        <v>7083</v>
      </c>
      <c r="B1777" t="s">
        <v>6744</v>
      </c>
      <c r="C1777" s="12">
        <v>42409</v>
      </c>
      <c r="D1777" s="15">
        <f t="shared" si="54"/>
        <v>2016</v>
      </c>
      <c r="E1777" s="15">
        <f t="shared" si="55"/>
        <v>2</v>
      </c>
      <c r="F1777" s="14">
        <v>42530</v>
      </c>
      <c r="G1777" t="s">
        <v>51</v>
      </c>
      <c r="H1777" t="s">
        <v>4082</v>
      </c>
      <c r="I1777" t="s">
        <v>4083</v>
      </c>
      <c r="J1777" t="s">
        <v>25</v>
      </c>
      <c r="K1777" t="s">
        <v>26</v>
      </c>
      <c r="L1777" t="s">
        <v>440</v>
      </c>
      <c r="M1777" t="s">
        <v>90</v>
      </c>
      <c r="N1777">
        <v>28205</v>
      </c>
      <c r="O1777" t="s">
        <v>29</v>
      </c>
      <c r="P1777" t="s">
        <v>4885</v>
      </c>
      <c r="Q1777" t="s">
        <v>46</v>
      </c>
      <c r="R1777" t="s">
        <v>77</v>
      </c>
      <c r="S1777" t="s">
        <v>4886</v>
      </c>
      <c r="T1777">
        <v>17.22</v>
      </c>
      <c r="U1777">
        <v>5</v>
      </c>
      <c r="V1777">
        <v>0.7</v>
      </c>
      <c r="W1777">
        <v>-12.628</v>
      </c>
    </row>
    <row r="1778" spans="1:23" x14ac:dyDescent="0.3">
      <c r="A1778">
        <v>8179</v>
      </c>
      <c r="B1778" t="s">
        <v>6991</v>
      </c>
      <c r="C1778" s="12">
        <v>42409</v>
      </c>
      <c r="D1778" s="15">
        <f t="shared" si="54"/>
        <v>2016</v>
      </c>
      <c r="E1778" s="15">
        <f t="shared" si="55"/>
        <v>2</v>
      </c>
      <c r="F1778" s="14">
        <v>42591</v>
      </c>
      <c r="G1778" t="s">
        <v>51</v>
      </c>
      <c r="H1778" t="s">
        <v>4372</v>
      </c>
      <c r="I1778" t="s">
        <v>4373</v>
      </c>
      <c r="J1778" t="s">
        <v>25</v>
      </c>
      <c r="K1778" t="s">
        <v>26</v>
      </c>
      <c r="L1778" t="s">
        <v>1265</v>
      </c>
      <c r="M1778" t="s">
        <v>98</v>
      </c>
      <c r="N1778">
        <v>98198</v>
      </c>
      <c r="O1778" t="s">
        <v>44</v>
      </c>
      <c r="P1778" t="s">
        <v>2146</v>
      </c>
      <c r="Q1778" t="s">
        <v>73</v>
      </c>
      <c r="R1778" t="s">
        <v>1120</v>
      </c>
      <c r="S1778" t="s">
        <v>2147</v>
      </c>
      <c r="T1778">
        <v>999.98</v>
      </c>
      <c r="U1778">
        <v>2</v>
      </c>
      <c r="V1778">
        <v>0</v>
      </c>
      <c r="W1778">
        <v>449.99099999999999</v>
      </c>
    </row>
    <row r="1779" spans="1:23" x14ac:dyDescent="0.3">
      <c r="A1779">
        <v>8679</v>
      </c>
      <c r="B1779" t="s">
        <v>7131</v>
      </c>
      <c r="C1779" s="12">
        <v>42409</v>
      </c>
      <c r="D1779" s="15">
        <f t="shared" si="54"/>
        <v>2016</v>
      </c>
      <c r="E1779" s="15">
        <f t="shared" si="55"/>
        <v>2</v>
      </c>
      <c r="F1779" s="14">
        <v>42560</v>
      </c>
      <c r="G1779" t="s">
        <v>22</v>
      </c>
      <c r="H1779" t="s">
        <v>2074</v>
      </c>
      <c r="I1779" t="s">
        <v>2075</v>
      </c>
      <c r="J1779" t="s">
        <v>103</v>
      </c>
      <c r="K1779" t="s">
        <v>26</v>
      </c>
      <c r="L1779" t="s">
        <v>178</v>
      </c>
      <c r="M1779" t="s">
        <v>105</v>
      </c>
      <c r="N1779">
        <v>77070</v>
      </c>
      <c r="O1779" t="s">
        <v>106</v>
      </c>
      <c r="P1779" t="s">
        <v>2214</v>
      </c>
      <c r="Q1779" t="s">
        <v>46</v>
      </c>
      <c r="R1779" t="s">
        <v>77</v>
      </c>
      <c r="S1779" t="s">
        <v>2215</v>
      </c>
      <c r="T1779">
        <v>8.6080000000000005</v>
      </c>
      <c r="U1779">
        <v>8</v>
      </c>
      <c r="V1779">
        <v>0.8</v>
      </c>
      <c r="W1779">
        <v>-13.3424</v>
      </c>
    </row>
    <row r="1780" spans="1:23" x14ac:dyDescent="0.3">
      <c r="A1780">
        <v>8680</v>
      </c>
      <c r="B1780" t="s">
        <v>7131</v>
      </c>
      <c r="C1780" s="12">
        <v>42409</v>
      </c>
      <c r="D1780" s="15">
        <f t="shared" si="54"/>
        <v>2016</v>
      </c>
      <c r="E1780" s="15">
        <f t="shared" si="55"/>
        <v>2</v>
      </c>
      <c r="F1780" s="14">
        <v>42560</v>
      </c>
      <c r="G1780" t="s">
        <v>22</v>
      </c>
      <c r="H1780" t="s">
        <v>2074</v>
      </c>
      <c r="I1780" t="s">
        <v>2075</v>
      </c>
      <c r="J1780" t="s">
        <v>103</v>
      </c>
      <c r="K1780" t="s">
        <v>26</v>
      </c>
      <c r="L1780" t="s">
        <v>178</v>
      </c>
      <c r="M1780" t="s">
        <v>105</v>
      </c>
      <c r="N1780">
        <v>77070</v>
      </c>
      <c r="O1780" t="s">
        <v>106</v>
      </c>
      <c r="P1780" t="s">
        <v>2372</v>
      </c>
      <c r="Q1780" t="s">
        <v>73</v>
      </c>
      <c r="R1780" t="s">
        <v>157</v>
      </c>
      <c r="S1780" t="s">
        <v>2373</v>
      </c>
      <c r="T1780">
        <v>159.56</v>
      </c>
      <c r="U1780">
        <v>5</v>
      </c>
      <c r="V1780">
        <v>0.2</v>
      </c>
      <c r="W1780">
        <v>33.906500000000001</v>
      </c>
    </row>
    <row r="1781" spans="1:23" x14ac:dyDescent="0.3">
      <c r="A1781">
        <v>9069</v>
      </c>
      <c r="B1781" t="s">
        <v>7217</v>
      </c>
      <c r="C1781" s="12">
        <v>42409</v>
      </c>
      <c r="D1781" s="15">
        <f t="shared" si="54"/>
        <v>2016</v>
      </c>
      <c r="E1781" s="15">
        <f t="shared" si="55"/>
        <v>2</v>
      </c>
      <c r="F1781" s="14">
        <v>42499</v>
      </c>
      <c r="G1781" t="s">
        <v>22</v>
      </c>
      <c r="H1781" t="s">
        <v>629</v>
      </c>
      <c r="I1781" t="s">
        <v>630</v>
      </c>
      <c r="J1781" t="s">
        <v>25</v>
      </c>
      <c r="K1781" t="s">
        <v>26</v>
      </c>
      <c r="L1781" t="s">
        <v>1265</v>
      </c>
      <c r="M1781" t="s">
        <v>98</v>
      </c>
      <c r="N1781">
        <v>98198</v>
      </c>
      <c r="O1781" t="s">
        <v>44</v>
      </c>
      <c r="P1781" t="s">
        <v>244</v>
      </c>
      <c r="Q1781" t="s">
        <v>31</v>
      </c>
      <c r="R1781" t="s">
        <v>35</v>
      </c>
      <c r="S1781" t="s">
        <v>245</v>
      </c>
      <c r="T1781">
        <v>215.976</v>
      </c>
      <c r="U1781">
        <v>3</v>
      </c>
      <c r="V1781">
        <v>0.2</v>
      </c>
      <c r="W1781">
        <v>-2.6997</v>
      </c>
    </row>
    <row r="1782" spans="1:23" x14ac:dyDescent="0.3">
      <c r="A1782">
        <v>9070</v>
      </c>
      <c r="B1782" t="s">
        <v>7217</v>
      </c>
      <c r="C1782" s="12">
        <v>42409</v>
      </c>
      <c r="D1782" s="15">
        <f t="shared" si="54"/>
        <v>2016</v>
      </c>
      <c r="E1782" s="15">
        <f t="shared" si="55"/>
        <v>2</v>
      </c>
      <c r="F1782" s="14">
        <v>42499</v>
      </c>
      <c r="G1782" t="s">
        <v>22</v>
      </c>
      <c r="H1782" t="s">
        <v>629</v>
      </c>
      <c r="I1782" t="s">
        <v>630</v>
      </c>
      <c r="J1782" t="s">
        <v>25</v>
      </c>
      <c r="K1782" t="s">
        <v>26</v>
      </c>
      <c r="L1782" t="s">
        <v>1265</v>
      </c>
      <c r="M1782" t="s">
        <v>98</v>
      </c>
      <c r="N1782">
        <v>98198</v>
      </c>
      <c r="O1782" t="s">
        <v>44</v>
      </c>
      <c r="P1782" t="s">
        <v>5862</v>
      </c>
      <c r="Q1782" t="s">
        <v>46</v>
      </c>
      <c r="R1782" t="s">
        <v>168</v>
      </c>
      <c r="S1782" t="s">
        <v>5863</v>
      </c>
      <c r="T1782">
        <v>65.94</v>
      </c>
      <c r="U1782">
        <v>3</v>
      </c>
      <c r="V1782">
        <v>0</v>
      </c>
      <c r="W1782">
        <v>30.991800000000001</v>
      </c>
    </row>
    <row r="1783" spans="1:23" x14ac:dyDescent="0.3">
      <c r="A1783">
        <v>9233</v>
      </c>
      <c r="B1783" t="s">
        <v>7263</v>
      </c>
      <c r="C1783" s="12">
        <v>42409</v>
      </c>
      <c r="D1783" s="15">
        <f t="shared" si="54"/>
        <v>2016</v>
      </c>
      <c r="E1783" s="15">
        <f t="shared" si="55"/>
        <v>2</v>
      </c>
      <c r="F1783" s="14">
        <v>42530</v>
      </c>
      <c r="G1783" t="s">
        <v>51</v>
      </c>
      <c r="H1783" t="s">
        <v>1799</v>
      </c>
      <c r="I1783" t="s">
        <v>1800</v>
      </c>
      <c r="J1783" t="s">
        <v>25</v>
      </c>
      <c r="K1783" t="s">
        <v>26</v>
      </c>
      <c r="L1783" t="s">
        <v>42</v>
      </c>
      <c r="M1783" t="s">
        <v>43</v>
      </c>
      <c r="N1783">
        <v>90036</v>
      </c>
      <c r="O1783" t="s">
        <v>44</v>
      </c>
      <c r="P1783" t="s">
        <v>4005</v>
      </c>
      <c r="Q1783" t="s">
        <v>31</v>
      </c>
      <c r="R1783" t="s">
        <v>67</v>
      </c>
      <c r="S1783" t="s">
        <v>4006</v>
      </c>
      <c r="T1783">
        <v>94.68</v>
      </c>
      <c r="U1783">
        <v>9</v>
      </c>
      <c r="V1783">
        <v>0</v>
      </c>
      <c r="W1783">
        <v>31.244399999999999</v>
      </c>
    </row>
    <row r="1784" spans="1:23" x14ac:dyDescent="0.3">
      <c r="A1784">
        <v>9234</v>
      </c>
      <c r="B1784" t="s">
        <v>7263</v>
      </c>
      <c r="C1784" s="12">
        <v>42409</v>
      </c>
      <c r="D1784" s="15">
        <f t="shared" si="54"/>
        <v>2016</v>
      </c>
      <c r="E1784" s="15">
        <f t="shared" si="55"/>
        <v>2</v>
      </c>
      <c r="F1784" s="14">
        <v>42530</v>
      </c>
      <c r="G1784" t="s">
        <v>51</v>
      </c>
      <c r="H1784" t="s">
        <v>1799</v>
      </c>
      <c r="I1784" t="s">
        <v>1800</v>
      </c>
      <c r="J1784" t="s">
        <v>25</v>
      </c>
      <c r="K1784" t="s">
        <v>26</v>
      </c>
      <c r="L1784" t="s">
        <v>42</v>
      </c>
      <c r="M1784" t="s">
        <v>43</v>
      </c>
      <c r="N1784">
        <v>90036</v>
      </c>
      <c r="O1784" t="s">
        <v>44</v>
      </c>
      <c r="P1784" t="s">
        <v>5442</v>
      </c>
      <c r="Q1784" t="s">
        <v>46</v>
      </c>
      <c r="R1784" t="s">
        <v>60</v>
      </c>
      <c r="S1784" t="s">
        <v>5443</v>
      </c>
      <c r="T1784">
        <v>23.67</v>
      </c>
      <c r="U1784">
        <v>3</v>
      </c>
      <c r="V1784">
        <v>0</v>
      </c>
      <c r="W1784">
        <v>0.94679999999999997</v>
      </c>
    </row>
    <row r="1785" spans="1:23" x14ac:dyDescent="0.3">
      <c r="A1785">
        <v>9235</v>
      </c>
      <c r="B1785" t="s">
        <v>7263</v>
      </c>
      <c r="C1785" s="12">
        <v>42409</v>
      </c>
      <c r="D1785" s="15">
        <f t="shared" si="54"/>
        <v>2016</v>
      </c>
      <c r="E1785" s="15">
        <f t="shared" si="55"/>
        <v>2</v>
      </c>
      <c r="F1785" s="14">
        <v>42530</v>
      </c>
      <c r="G1785" t="s">
        <v>51</v>
      </c>
      <c r="H1785" t="s">
        <v>1799</v>
      </c>
      <c r="I1785" t="s">
        <v>1800</v>
      </c>
      <c r="J1785" t="s">
        <v>25</v>
      </c>
      <c r="K1785" t="s">
        <v>26</v>
      </c>
      <c r="L1785" t="s">
        <v>42</v>
      </c>
      <c r="M1785" t="s">
        <v>43</v>
      </c>
      <c r="N1785">
        <v>90036</v>
      </c>
      <c r="O1785" t="s">
        <v>44</v>
      </c>
      <c r="P1785" t="s">
        <v>2221</v>
      </c>
      <c r="Q1785" t="s">
        <v>73</v>
      </c>
      <c r="R1785" t="s">
        <v>74</v>
      </c>
      <c r="S1785" t="s">
        <v>2222</v>
      </c>
      <c r="T1785">
        <v>1091.1679999999999</v>
      </c>
      <c r="U1785">
        <v>4</v>
      </c>
      <c r="V1785">
        <v>0.2</v>
      </c>
      <c r="W1785">
        <v>68.197999999999993</v>
      </c>
    </row>
    <row r="1786" spans="1:23" x14ac:dyDescent="0.3">
      <c r="A1786">
        <v>9236</v>
      </c>
      <c r="B1786" t="s">
        <v>7263</v>
      </c>
      <c r="C1786" s="12">
        <v>42409</v>
      </c>
      <c r="D1786" s="15">
        <f t="shared" si="54"/>
        <v>2016</v>
      </c>
      <c r="E1786" s="15">
        <f t="shared" si="55"/>
        <v>2</v>
      </c>
      <c r="F1786" s="14">
        <v>42530</v>
      </c>
      <c r="G1786" t="s">
        <v>51</v>
      </c>
      <c r="H1786" t="s">
        <v>1799</v>
      </c>
      <c r="I1786" t="s">
        <v>1800</v>
      </c>
      <c r="J1786" t="s">
        <v>25</v>
      </c>
      <c r="K1786" t="s">
        <v>26</v>
      </c>
      <c r="L1786" t="s">
        <v>42</v>
      </c>
      <c r="M1786" t="s">
        <v>43</v>
      </c>
      <c r="N1786">
        <v>90036</v>
      </c>
      <c r="O1786" t="s">
        <v>44</v>
      </c>
      <c r="P1786" t="s">
        <v>3866</v>
      </c>
      <c r="Q1786" t="s">
        <v>46</v>
      </c>
      <c r="R1786" t="s">
        <v>70</v>
      </c>
      <c r="S1786" t="s">
        <v>3867</v>
      </c>
      <c r="T1786">
        <v>18.690000000000001</v>
      </c>
      <c r="U1786">
        <v>7</v>
      </c>
      <c r="V1786">
        <v>0</v>
      </c>
      <c r="W1786">
        <v>5.2332000000000001</v>
      </c>
    </row>
    <row r="1787" spans="1:23" x14ac:dyDescent="0.3">
      <c r="A1787">
        <v>9237</v>
      </c>
      <c r="B1787" t="s">
        <v>7263</v>
      </c>
      <c r="C1787" s="12">
        <v>42409</v>
      </c>
      <c r="D1787" s="15">
        <f t="shared" si="54"/>
        <v>2016</v>
      </c>
      <c r="E1787" s="15">
        <f t="shared" si="55"/>
        <v>2</v>
      </c>
      <c r="F1787" s="14">
        <v>42530</v>
      </c>
      <c r="G1787" t="s">
        <v>51</v>
      </c>
      <c r="H1787" t="s">
        <v>1799</v>
      </c>
      <c r="I1787" t="s">
        <v>1800</v>
      </c>
      <c r="J1787" t="s">
        <v>25</v>
      </c>
      <c r="K1787" t="s">
        <v>26</v>
      </c>
      <c r="L1787" t="s">
        <v>42</v>
      </c>
      <c r="M1787" t="s">
        <v>43</v>
      </c>
      <c r="N1787">
        <v>90036</v>
      </c>
      <c r="O1787" t="s">
        <v>44</v>
      </c>
      <c r="P1787" t="s">
        <v>82</v>
      </c>
      <c r="Q1787" t="s">
        <v>31</v>
      </c>
      <c r="R1787" t="s">
        <v>57</v>
      </c>
      <c r="S1787" t="s">
        <v>83</v>
      </c>
      <c r="T1787">
        <v>568.72799999999995</v>
      </c>
      <c r="U1787">
        <v>3</v>
      </c>
      <c r="V1787">
        <v>0.2</v>
      </c>
      <c r="W1787">
        <v>28.436399999999999</v>
      </c>
    </row>
    <row r="1788" spans="1:23" x14ac:dyDescent="0.3">
      <c r="A1788">
        <v>9238</v>
      </c>
      <c r="B1788" t="s">
        <v>7263</v>
      </c>
      <c r="C1788" s="12">
        <v>42409</v>
      </c>
      <c r="D1788" s="15">
        <f t="shared" si="54"/>
        <v>2016</v>
      </c>
      <c r="E1788" s="15">
        <f t="shared" si="55"/>
        <v>2</v>
      </c>
      <c r="F1788" s="14">
        <v>42530</v>
      </c>
      <c r="G1788" t="s">
        <v>51</v>
      </c>
      <c r="H1788" t="s">
        <v>1799</v>
      </c>
      <c r="I1788" t="s">
        <v>1800</v>
      </c>
      <c r="J1788" t="s">
        <v>25</v>
      </c>
      <c r="K1788" t="s">
        <v>26</v>
      </c>
      <c r="L1788" t="s">
        <v>42</v>
      </c>
      <c r="M1788" t="s">
        <v>43</v>
      </c>
      <c r="N1788">
        <v>90036</v>
      </c>
      <c r="O1788" t="s">
        <v>44</v>
      </c>
      <c r="P1788" t="s">
        <v>4492</v>
      </c>
      <c r="Q1788" t="s">
        <v>46</v>
      </c>
      <c r="R1788" t="s">
        <v>77</v>
      </c>
      <c r="S1788" t="s">
        <v>4493</v>
      </c>
      <c r="T1788">
        <v>7.3120000000000003</v>
      </c>
      <c r="U1788">
        <v>1</v>
      </c>
      <c r="V1788">
        <v>0.2</v>
      </c>
      <c r="W1788">
        <v>2.5592000000000001</v>
      </c>
    </row>
    <row r="1789" spans="1:23" x14ac:dyDescent="0.3">
      <c r="A1789">
        <v>2993</v>
      </c>
      <c r="B1789" t="s">
        <v>5059</v>
      </c>
      <c r="C1789" s="12">
        <v>42410</v>
      </c>
      <c r="D1789" s="15">
        <f t="shared" si="54"/>
        <v>2016</v>
      </c>
      <c r="E1789" s="15">
        <f t="shared" si="55"/>
        <v>2</v>
      </c>
      <c r="F1789" s="14">
        <v>42531</v>
      </c>
      <c r="G1789" t="s">
        <v>51</v>
      </c>
      <c r="H1789" t="s">
        <v>4759</v>
      </c>
      <c r="I1789" t="s">
        <v>4760</v>
      </c>
      <c r="J1789" t="s">
        <v>41</v>
      </c>
      <c r="K1789" t="s">
        <v>26</v>
      </c>
      <c r="L1789" t="s">
        <v>250</v>
      </c>
      <c r="M1789" t="s">
        <v>251</v>
      </c>
      <c r="N1789">
        <v>10024</v>
      </c>
      <c r="O1789" t="s">
        <v>147</v>
      </c>
      <c r="P1789" t="s">
        <v>1971</v>
      </c>
      <c r="Q1789" t="s">
        <v>46</v>
      </c>
      <c r="R1789" t="s">
        <v>80</v>
      </c>
      <c r="S1789" t="s">
        <v>1972</v>
      </c>
      <c r="T1789">
        <v>61.44</v>
      </c>
      <c r="U1789">
        <v>3</v>
      </c>
      <c r="V1789">
        <v>0</v>
      </c>
      <c r="W1789">
        <v>16.588799999999999</v>
      </c>
    </row>
    <row r="1790" spans="1:23" x14ac:dyDescent="0.3">
      <c r="A1790">
        <v>4513</v>
      </c>
      <c r="B1790" t="s">
        <v>5886</v>
      </c>
      <c r="C1790" s="12">
        <v>42410</v>
      </c>
      <c r="D1790" s="15">
        <f t="shared" si="54"/>
        <v>2016</v>
      </c>
      <c r="E1790" s="15">
        <f t="shared" si="55"/>
        <v>2</v>
      </c>
      <c r="F1790" s="14">
        <v>42439</v>
      </c>
      <c r="G1790" t="s">
        <v>182</v>
      </c>
      <c r="H1790" t="s">
        <v>3189</v>
      </c>
      <c r="I1790" t="s">
        <v>3190</v>
      </c>
      <c r="J1790" t="s">
        <v>25</v>
      </c>
      <c r="K1790" t="s">
        <v>26</v>
      </c>
      <c r="L1790" t="s">
        <v>512</v>
      </c>
      <c r="M1790" t="s">
        <v>292</v>
      </c>
      <c r="N1790">
        <v>85023</v>
      </c>
      <c r="O1790" t="s">
        <v>44</v>
      </c>
      <c r="P1790" t="s">
        <v>1650</v>
      </c>
      <c r="Q1790" t="s">
        <v>46</v>
      </c>
      <c r="R1790" t="s">
        <v>77</v>
      </c>
      <c r="S1790" t="s">
        <v>1651</v>
      </c>
      <c r="T1790">
        <v>54.792000000000002</v>
      </c>
      <c r="U1790">
        <v>6</v>
      </c>
      <c r="V1790">
        <v>0.7</v>
      </c>
      <c r="W1790">
        <v>-40.180799999999998</v>
      </c>
    </row>
    <row r="1791" spans="1:23" x14ac:dyDescent="0.3">
      <c r="A1791">
        <v>6826</v>
      </c>
      <c r="B1791" t="s">
        <v>6674</v>
      </c>
      <c r="C1791" s="12">
        <v>42410</v>
      </c>
      <c r="D1791" s="15">
        <f t="shared" si="54"/>
        <v>2016</v>
      </c>
      <c r="E1791" s="15">
        <f t="shared" si="55"/>
        <v>2</v>
      </c>
      <c r="F1791" s="14">
        <v>42623</v>
      </c>
      <c r="G1791" t="s">
        <v>51</v>
      </c>
      <c r="H1791" t="s">
        <v>4203</v>
      </c>
      <c r="I1791" t="s">
        <v>4204</v>
      </c>
      <c r="J1791" t="s">
        <v>41</v>
      </c>
      <c r="K1791" t="s">
        <v>26</v>
      </c>
      <c r="L1791" t="s">
        <v>3696</v>
      </c>
      <c r="M1791" t="s">
        <v>237</v>
      </c>
      <c r="N1791">
        <v>47905</v>
      </c>
      <c r="O1791" t="s">
        <v>106</v>
      </c>
      <c r="P1791" t="s">
        <v>2489</v>
      </c>
      <c r="Q1791" t="s">
        <v>46</v>
      </c>
      <c r="R1791" t="s">
        <v>60</v>
      </c>
      <c r="S1791" t="s">
        <v>2490</v>
      </c>
      <c r="T1791">
        <v>32.479999999999997</v>
      </c>
      <c r="U1791">
        <v>2</v>
      </c>
      <c r="V1791">
        <v>0</v>
      </c>
      <c r="W1791">
        <v>4.8719999999999999</v>
      </c>
    </row>
    <row r="1792" spans="1:23" x14ac:dyDescent="0.3">
      <c r="A1792">
        <v>6827</v>
      </c>
      <c r="B1792" t="s">
        <v>6674</v>
      </c>
      <c r="C1792" s="12">
        <v>42410</v>
      </c>
      <c r="D1792" s="15">
        <f t="shared" si="54"/>
        <v>2016</v>
      </c>
      <c r="E1792" s="15">
        <f t="shared" si="55"/>
        <v>2</v>
      </c>
      <c r="F1792" s="14">
        <v>42623</v>
      </c>
      <c r="G1792" t="s">
        <v>51</v>
      </c>
      <c r="H1792" t="s">
        <v>4203</v>
      </c>
      <c r="I1792" t="s">
        <v>4204</v>
      </c>
      <c r="J1792" t="s">
        <v>41</v>
      </c>
      <c r="K1792" t="s">
        <v>26</v>
      </c>
      <c r="L1792" t="s">
        <v>3696</v>
      </c>
      <c r="M1792" t="s">
        <v>237</v>
      </c>
      <c r="N1792">
        <v>47905</v>
      </c>
      <c r="O1792" t="s">
        <v>106</v>
      </c>
      <c r="P1792" t="s">
        <v>4744</v>
      </c>
      <c r="Q1792" t="s">
        <v>73</v>
      </c>
      <c r="R1792" t="s">
        <v>1120</v>
      </c>
      <c r="S1792" t="s">
        <v>4745</v>
      </c>
      <c r="T1792">
        <v>17499.95</v>
      </c>
      <c r="U1792">
        <v>5</v>
      </c>
      <c r="V1792">
        <v>0</v>
      </c>
      <c r="W1792">
        <v>8399.9760000000006</v>
      </c>
    </row>
    <row r="1793" spans="1:23" x14ac:dyDescent="0.3">
      <c r="A1793">
        <v>6828</v>
      </c>
      <c r="B1793" t="s">
        <v>6674</v>
      </c>
      <c r="C1793" s="12">
        <v>42410</v>
      </c>
      <c r="D1793" s="15">
        <f t="shared" si="54"/>
        <v>2016</v>
      </c>
      <c r="E1793" s="15">
        <f t="shared" si="55"/>
        <v>2</v>
      </c>
      <c r="F1793" s="14">
        <v>42623</v>
      </c>
      <c r="G1793" t="s">
        <v>51</v>
      </c>
      <c r="H1793" t="s">
        <v>4203</v>
      </c>
      <c r="I1793" t="s">
        <v>4204</v>
      </c>
      <c r="J1793" t="s">
        <v>41</v>
      </c>
      <c r="K1793" t="s">
        <v>26</v>
      </c>
      <c r="L1793" t="s">
        <v>3696</v>
      </c>
      <c r="M1793" t="s">
        <v>237</v>
      </c>
      <c r="N1793">
        <v>47905</v>
      </c>
      <c r="O1793" t="s">
        <v>106</v>
      </c>
      <c r="P1793" t="s">
        <v>5180</v>
      </c>
      <c r="Q1793" t="s">
        <v>46</v>
      </c>
      <c r="R1793" t="s">
        <v>77</v>
      </c>
      <c r="S1793" t="s">
        <v>5181</v>
      </c>
      <c r="T1793">
        <v>735.98</v>
      </c>
      <c r="U1793">
        <v>2</v>
      </c>
      <c r="V1793">
        <v>0</v>
      </c>
      <c r="W1793">
        <v>331.19099999999997</v>
      </c>
    </row>
    <row r="1794" spans="1:23" x14ac:dyDescent="0.3">
      <c r="A1794">
        <v>6829</v>
      </c>
      <c r="B1794" t="s">
        <v>6674</v>
      </c>
      <c r="C1794" s="12">
        <v>42410</v>
      </c>
      <c r="D1794" s="15">
        <f t="shared" si="54"/>
        <v>2016</v>
      </c>
      <c r="E1794" s="15">
        <f t="shared" si="55"/>
        <v>2</v>
      </c>
      <c r="F1794" s="14">
        <v>42623</v>
      </c>
      <c r="G1794" t="s">
        <v>51</v>
      </c>
      <c r="H1794" t="s">
        <v>4203</v>
      </c>
      <c r="I1794" t="s">
        <v>4204</v>
      </c>
      <c r="J1794" t="s">
        <v>41</v>
      </c>
      <c r="K1794" t="s">
        <v>26</v>
      </c>
      <c r="L1794" t="s">
        <v>3696</v>
      </c>
      <c r="M1794" t="s">
        <v>237</v>
      </c>
      <c r="N1794">
        <v>47905</v>
      </c>
      <c r="O1794" t="s">
        <v>106</v>
      </c>
      <c r="P1794" t="s">
        <v>2409</v>
      </c>
      <c r="Q1794" t="s">
        <v>46</v>
      </c>
      <c r="R1794" t="s">
        <v>77</v>
      </c>
      <c r="S1794" t="s">
        <v>2410</v>
      </c>
      <c r="T1794">
        <v>34.369999999999997</v>
      </c>
      <c r="U1794">
        <v>7</v>
      </c>
      <c r="V1794">
        <v>0</v>
      </c>
      <c r="W1794">
        <v>16.8413</v>
      </c>
    </row>
    <row r="1795" spans="1:23" x14ac:dyDescent="0.3">
      <c r="A1795">
        <v>6830</v>
      </c>
      <c r="B1795" t="s">
        <v>6674</v>
      </c>
      <c r="C1795" s="12">
        <v>42410</v>
      </c>
      <c r="D1795" s="15">
        <f t="shared" ref="D1795:D1858" si="56">YEAR(C1795)</f>
        <v>2016</v>
      </c>
      <c r="E1795" s="15">
        <f t="shared" ref="E1795:E1858" si="57">MONTH(C1795)</f>
        <v>2</v>
      </c>
      <c r="F1795" s="14">
        <v>42623</v>
      </c>
      <c r="G1795" t="s">
        <v>51</v>
      </c>
      <c r="H1795" t="s">
        <v>4203</v>
      </c>
      <c r="I1795" t="s">
        <v>4204</v>
      </c>
      <c r="J1795" t="s">
        <v>41</v>
      </c>
      <c r="K1795" t="s">
        <v>26</v>
      </c>
      <c r="L1795" t="s">
        <v>3696</v>
      </c>
      <c r="M1795" t="s">
        <v>237</v>
      </c>
      <c r="N1795">
        <v>47905</v>
      </c>
      <c r="O1795" t="s">
        <v>106</v>
      </c>
      <c r="P1795" t="s">
        <v>811</v>
      </c>
      <c r="Q1795" t="s">
        <v>46</v>
      </c>
      <c r="R1795" t="s">
        <v>70</v>
      </c>
      <c r="S1795" t="s">
        <v>812</v>
      </c>
      <c r="T1795">
        <v>33.96</v>
      </c>
      <c r="U1795">
        <v>2</v>
      </c>
      <c r="V1795">
        <v>0</v>
      </c>
      <c r="W1795">
        <v>9.5088000000000008</v>
      </c>
    </row>
    <row r="1796" spans="1:23" x14ac:dyDescent="0.3">
      <c r="A1796">
        <v>1480</v>
      </c>
      <c r="B1796" t="s">
        <v>3456</v>
      </c>
      <c r="C1796" s="12">
        <v>42412</v>
      </c>
      <c r="D1796" s="15">
        <f t="shared" si="56"/>
        <v>2016</v>
      </c>
      <c r="E1796" s="15">
        <f t="shared" si="57"/>
        <v>2</v>
      </c>
      <c r="F1796" s="14">
        <v>42594</v>
      </c>
      <c r="G1796" t="s">
        <v>51</v>
      </c>
      <c r="H1796" t="s">
        <v>1385</v>
      </c>
      <c r="I1796" t="s">
        <v>1386</v>
      </c>
      <c r="J1796" t="s">
        <v>25</v>
      </c>
      <c r="K1796" t="s">
        <v>26</v>
      </c>
      <c r="L1796" t="s">
        <v>126</v>
      </c>
      <c r="M1796" t="s">
        <v>43</v>
      </c>
      <c r="N1796">
        <v>94122</v>
      </c>
      <c r="O1796" t="s">
        <v>44</v>
      </c>
      <c r="P1796" t="s">
        <v>3457</v>
      </c>
      <c r="Q1796" t="s">
        <v>46</v>
      </c>
      <c r="R1796" t="s">
        <v>92</v>
      </c>
      <c r="S1796" t="s">
        <v>3458</v>
      </c>
      <c r="T1796">
        <v>25.92</v>
      </c>
      <c r="U1796">
        <v>4</v>
      </c>
      <c r="V1796">
        <v>0</v>
      </c>
      <c r="W1796">
        <v>12.441599999999999</v>
      </c>
    </row>
    <row r="1797" spans="1:23" x14ac:dyDescent="0.3">
      <c r="A1797">
        <v>1481</v>
      </c>
      <c r="B1797" t="s">
        <v>3456</v>
      </c>
      <c r="C1797" s="12">
        <v>42412</v>
      </c>
      <c r="D1797" s="15">
        <f t="shared" si="56"/>
        <v>2016</v>
      </c>
      <c r="E1797" s="15">
        <f t="shared" si="57"/>
        <v>2</v>
      </c>
      <c r="F1797" s="14">
        <v>42594</v>
      </c>
      <c r="G1797" t="s">
        <v>51</v>
      </c>
      <c r="H1797" t="s">
        <v>1385</v>
      </c>
      <c r="I1797" t="s">
        <v>1386</v>
      </c>
      <c r="J1797" t="s">
        <v>25</v>
      </c>
      <c r="K1797" t="s">
        <v>26</v>
      </c>
      <c r="L1797" t="s">
        <v>126</v>
      </c>
      <c r="M1797" t="s">
        <v>43</v>
      </c>
      <c r="N1797">
        <v>94122</v>
      </c>
      <c r="O1797" t="s">
        <v>44</v>
      </c>
      <c r="P1797" t="s">
        <v>3459</v>
      </c>
      <c r="Q1797" t="s">
        <v>46</v>
      </c>
      <c r="R1797" t="s">
        <v>92</v>
      </c>
      <c r="S1797" t="s">
        <v>3460</v>
      </c>
      <c r="T1797">
        <v>40.46</v>
      </c>
      <c r="U1797">
        <v>7</v>
      </c>
      <c r="V1797">
        <v>0</v>
      </c>
      <c r="W1797">
        <v>19.825399999999998</v>
      </c>
    </row>
    <row r="1798" spans="1:23" x14ac:dyDescent="0.3">
      <c r="A1798">
        <v>1482</v>
      </c>
      <c r="B1798" t="s">
        <v>3456</v>
      </c>
      <c r="C1798" s="12">
        <v>42412</v>
      </c>
      <c r="D1798" s="15">
        <f t="shared" si="56"/>
        <v>2016</v>
      </c>
      <c r="E1798" s="15">
        <f t="shared" si="57"/>
        <v>2</v>
      </c>
      <c r="F1798" s="14">
        <v>42594</v>
      </c>
      <c r="G1798" t="s">
        <v>51</v>
      </c>
      <c r="H1798" t="s">
        <v>1385</v>
      </c>
      <c r="I1798" t="s">
        <v>1386</v>
      </c>
      <c r="J1798" t="s">
        <v>25</v>
      </c>
      <c r="K1798" t="s">
        <v>26</v>
      </c>
      <c r="L1798" t="s">
        <v>126</v>
      </c>
      <c r="M1798" t="s">
        <v>43</v>
      </c>
      <c r="N1798">
        <v>94122</v>
      </c>
      <c r="O1798" t="s">
        <v>44</v>
      </c>
      <c r="P1798" t="s">
        <v>3461</v>
      </c>
      <c r="Q1798" t="s">
        <v>46</v>
      </c>
      <c r="R1798" t="s">
        <v>60</v>
      </c>
      <c r="S1798" t="s">
        <v>3462</v>
      </c>
      <c r="T1798">
        <v>33.869999999999997</v>
      </c>
      <c r="U1798">
        <v>3</v>
      </c>
      <c r="V1798">
        <v>0</v>
      </c>
      <c r="W1798">
        <v>8.8062000000000005</v>
      </c>
    </row>
    <row r="1799" spans="1:23" x14ac:dyDescent="0.3">
      <c r="A1799">
        <v>5908</v>
      </c>
      <c r="B1799" t="s">
        <v>6439</v>
      </c>
      <c r="C1799" s="12">
        <v>42412</v>
      </c>
      <c r="D1799" s="15">
        <f t="shared" si="56"/>
        <v>2016</v>
      </c>
      <c r="E1799" s="15">
        <f t="shared" si="57"/>
        <v>2</v>
      </c>
      <c r="F1799" s="14">
        <v>42563</v>
      </c>
      <c r="G1799" t="s">
        <v>51</v>
      </c>
      <c r="H1799" t="s">
        <v>3428</v>
      </c>
      <c r="I1799" t="s">
        <v>3429</v>
      </c>
      <c r="J1799" t="s">
        <v>41</v>
      </c>
      <c r="K1799" t="s">
        <v>26</v>
      </c>
      <c r="L1799" t="s">
        <v>589</v>
      </c>
      <c r="M1799" t="s">
        <v>43</v>
      </c>
      <c r="N1799">
        <v>95123</v>
      </c>
      <c r="O1799" t="s">
        <v>44</v>
      </c>
      <c r="P1799" t="s">
        <v>3737</v>
      </c>
      <c r="Q1799" t="s">
        <v>46</v>
      </c>
      <c r="R1799" t="s">
        <v>77</v>
      </c>
      <c r="S1799" t="s">
        <v>3738</v>
      </c>
      <c r="T1799">
        <v>24.704000000000001</v>
      </c>
      <c r="U1799">
        <v>2</v>
      </c>
      <c r="V1799">
        <v>0.2</v>
      </c>
      <c r="W1799">
        <v>9.2639999999999993</v>
      </c>
    </row>
    <row r="1800" spans="1:23" x14ac:dyDescent="0.3">
      <c r="A1800">
        <v>5909</v>
      </c>
      <c r="B1800" t="s">
        <v>6439</v>
      </c>
      <c r="C1800" s="12">
        <v>42412</v>
      </c>
      <c r="D1800" s="15">
        <f t="shared" si="56"/>
        <v>2016</v>
      </c>
      <c r="E1800" s="15">
        <f t="shared" si="57"/>
        <v>2</v>
      </c>
      <c r="F1800" s="14">
        <v>42563</v>
      </c>
      <c r="G1800" t="s">
        <v>51</v>
      </c>
      <c r="H1800" t="s">
        <v>3428</v>
      </c>
      <c r="I1800" t="s">
        <v>3429</v>
      </c>
      <c r="J1800" t="s">
        <v>41</v>
      </c>
      <c r="K1800" t="s">
        <v>26</v>
      </c>
      <c r="L1800" t="s">
        <v>589</v>
      </c>
      <c r="M1800" t="s">
        <v>43</v>
      </c>
      <c r="N1800">
        <v>95123</v>
      </c>
      <c r="O1800" t="s">
        <v>44</v>
      </c>
      <c r="P1800" t="s">
        <v>3216</v>
      </c>
      <c r="Q1800" t="s">
        <v>46</v>
      </c>
      <c r="R1800" t="s">
        <v>80</v>
      </c>
      <c r="S1800" t="s">
        <v>3217</v>
      </c>
      <c r="T1800">
        <v>59.7</v>
      </c>
      <c r="U1800">
        <v>3</v>
      </c>
      <c r="V1800">
        <v>0</v>
      </c>
      <c r="W1800">
        <v>26.864999999999998</v>
      </c>
    </row>
    <row r="1801" spans="1:23" x14ac:dyDescent="0.3">
      <c r="A1801">
        <v>5910</v>
      </c>
      <c r="B1801" t="s">
        <v>6439</v>
      </c>
      <c r="C1801" s="12">
        <v>42412</v>
      </c>
      <c r="D1801" s="15">
        <f t="shared" si="56"/>
        <v>2016</v>
      </c>
      <c r="E1801" s="15">
        <f t="shared" si="57"/>
        <v>2</v>
      </c>
      <c r="F1801" s="14">
        <v>42563</v>
      </c>
      <c r="G1801" t="s">
        <v>51</v>
      </c>
      <c r="H1801" t="s">
        <v>3428</v>
      </c>
      <c r="I1801" t="s">
        <v>3429</v>
      </c>
      <c r="J1801" t="s">
        <v>41</v>
      </c>
      <c r="K1801" t="s">
        <v>26</v>
      </c>
      <c r="L1801" t="s">
        <v>589</v>
      </c>
      <c r="M1801" t="s">
        <v>43</v>
      </c>
      <c r="N1801">
        <v>95123</v>
      </c>
      <c r="O1801" t="s">
        <v>44</v>
      </c>
      <c r="P1801" t="s">
        <v>5506</v>
      </c>
      <c r="Q1801" t="s">
        <v>31</v>
      </c>
      <c r="R1801" t="s">
        <v>67</v>
      </c>
      <c r="S1801" t="s">
        <v>5507</v>
      </c>
      <c r="T1801">
        <v>14.52</v>
      </c>
      <c r="U1801">
        <v>3</v>
      </c>
      <c r="V1801">
        <v>0</v>
      </c>
      <c r="W1801">
        <v>5.6627999999999998</v>
      </c>
    </row>
    <row r="1802" spans="1:23" x14ac:dyDescent="0.3">
      <c r="A1802">
        <v>5911</v>
      </c>
      <c r="B1802" t="s">
        <v>6439</v>
      </c>
      <c r="C1802" s="12">
        <v>42412</v>
      </c>
      <c r="D1802" s="15">
        <f t="shared" si="56"/>
        <v>2016</v>
      </c>
      <c r="E1802" s="15">
        <f t="shared" si="57"/>
        <v>2</v>
      </c>
      <c r="F1802" s="14">
        <v>42563</v>
      </c>
      <c r="G1802" t="s">
        <v>51</v>
      </c>
      <c r="H1802" t="s">
        <v>3428</v>
      </c>
      <c r="I1802" t="s">
        <v>3429</v>
      </c>
      <c r="J1802" t="s">
        <v>41</v>
      </c>
      <c r="K1802" t="s">
        <v>26</v>
      </c>
      <c r="L1802" t="s">
        <v>589</v>
      </c>
      <c r="M1802" t="s">
        <v>43</v>
      </c>
      <c r="N1802">
        <v>95123</v>
      </c>
      <c r="O1802" t="s">
        <v>44</v>
      </c>
      <c r="P1802" t="s">
        <v>4486</v>
      </c>
      <c r="Q1802" t="s">
        <v>46</v>
      </c>
      <c r="R1802" t="s">
        <v>77</v>
      </c>
      <c r="S1802" t="s">
        <v>4487</v>
      </c>
      <c r="T1802">
        <v>104.184</v>
      </c>
      <c r="U1802">
        <v>3</v>
      </c>
      <c r="V1802">
        <v>0.2</v>
      </c>
      <c r="W1802">
        <v>33.8598</v>
      </c>
    </row>
    <row r="1803" spans="1:23" x14ac:dyDescent="0.3">
      <c r="A1803">
        <v>6468</v>
      </c>
      <c r="B1803" t="s">
        <v>6586</v>
      </c>
      <c r="C1803" s="12">
        <v>42412</v>
      </c>
      <c r="D1803" s="15">
        <f t="shared" si="56"/>
        <v>2016</v>
      </c>
      <c r="E1803" s="15">
        <f t="shared" si="57"/>
        <v>2</v>
      </c>
      <c r="F1803" s="14">
        <v>42594</v>
      </c>
      <c r="G1803" t="s">
        <v>51</v>
      </c>
      <c r="H1803" t="s">
        <v>3563</v>
      </c>
      <c r="I1803" t="s">
        <v>3564</v>
      </c>
      <c r="J1803" t="s">
        <v>103</v>
      </c>
      <c r="K1803" t="s">
        <v>26</v>
      </c>
      <c r="L1803" t="s">
        <v>3135</v>
      </c>
      <c r="M1803" t="s">
        <v>1283</v>
      </c>
      <c r="N1803">
        <v>2908</v>
      </c>
      <c r="O1803" t="s">
        <v>147</v>
      </c>
      <c r="P1803" t="s">
        <v>1437</v>
      </c>
      <c r="Q1803" t="s">
        <v>46</v>
      </c>
      <c r="R1803" t="s">
        <v>60</v>
      </c>
      <c r="S1803" t="s">
        <v>1438</v>
      </c>
      <c r="T1803">
        <v>2079.4</v>
      </c>
      <c r="U1803">
        <v>5</v>
      </c>
      <c r="V1803">
        <v>0</v>
      </c>
      <c r="W1803">
        <v>582.23199999999997</v>
      </c>
    </row>
    <row r="1804" spans="1:23" x14ac:dyDescent="0.3">
      <c r="A1804">
        <v>6469</v>
      </c>
      <c r="B1804" t="s">
        <v>6586</v>
      </c>
      <c r="C1804" s="12">
        <v>42412</v>
      </c>
      <c r="D1804" s="15">
        <f t="shared" si="56"/>
        <v>2016</v>
      </c>
      <c r="E1804" s="15">
        <f t="shared" si="57"/>
        <v>2</v>
      </c>
      <c r="F1804" s="14">
        <v>42594</v>
      </c>
      <c r="G1804" t="s">
        <v>51</v>
      </c>
      <c r="H1804" t="s">
        <v>3563</v>
      </c>
      <c r="I1804" t="s">
        <v>3564</v>
      </c>
      <c r="J1804" t="s">
        <v>103</v>
      </c>
      <c r="K1804" t="s">
        <v>26</v>
      </c>
      <c r="L1804" t="s">
        <v>3135</v>
      </c>
      <c r="M1804" t="s">
        <v>1283</v>
      </c>
      <c r="N1804">
        <v>2908</v>
      </c>
      <c r="O1804" t="s">
        <v>147</v>
      </c>
      <c r="P1804" t="s">
        <v>3673</v>
      </c>
      <c r="Q1804" t="s">
        <v>73</v>
      </c>
      <c r="R1804" t="s">
        <v>74</v>
      </c>
      <c r="S1804" t="s">
        <v>3674</v>
      </c>
      <c r="T1804">
        <v>629.95000000000005</v>
      </c>
      <c r="U1804">
        <v>5</v>
      </c>
      <c r="V1804">
        <v>0</v>
      </c>
      <c r="W1804">
        <v>176.386</v>
      </c>
    </row>
    <row r="1805" spans="1:23" x14ac:dyDescent="0.3">
      <c r="A1805">
        <v>6470</v>
      </c>
      <c r="B1805" t="s">
        <v>6586</v>
      </c>
      <c r="C1805" s="12">
        <v>42412</v>
      </c>
      <c r="D1805" s="15">
        <f t="shared" si="56"/>
        <v>2016</v>
      </c>
      <c r="E1805" s="15">
        <f t="shared" si="57"/>
        <v>2</v>
      </c>
      <c r="F1805" s="14">
        <v>42594</v>
      </c>
      <c r="G1805" t="s">
        <v>51</v>
      </c>
      <c r="H1805" t="s">
        <v>3563</v>
      </c>
      <c r="I1805" t="s">
        <v>3564</v>
      </c>
      <c r="J1805" t="s">
        <v>103</v>
      </c>
      <c r="K1805" t="s">
        <v>26</v>
      </c>
      <c r="L1805" t="s">
        <v>3135</v>
      </c>
      <c r="M1805" t="s">
        <v>1283</v>
      </c>
      <c r="N1805">
        <v>2908</v>
      </c>
      <c r="O1805" t="s">
        <v>147</v>
      </c>
      <c r="P1805" t="s">
        <v>1555</v>
      </c>
      <c r="Q1805" t="s">
        <v>31</v>
      </c>
      <c r="R1805" t="s">
        <v>67</v>
      </c>
      <c r="S1805" t="s">
        <v>6211</v>
      </c>
      <c r="T1805">
        <v>72.42</v>
      </c>
      <c r="U1805">
        <v>6</v>
      </c>
      <c r="V1805">
        <v>0</v>
      </c>
      <c r="W1805">
        <v>23.898599999999998</v>
      </c>
    </row>
    <row r="1806" spans="1:23" x14ac:dyDescent="0.3">
      <c r="A1806">
        <v>6696</v>
      </c>
      <c r="B1806" t="s">
        <v>6639</v>
      </c>
      <c r="C1806" s="12">
        <v>42412</v>
      </c>
      <c r="D1806" s="15">
        <f t="shared" si="56"/>
        <v>2016</v>
      </c>
      <c r="E1806" s="15">
        <f t="shared" si="57"/>
        <v>2</v>
      </c>
      <c r="F1806" s="14">
        <v>42563</v>
      </c>
      <c r="G1806" t="s">
        <v>51</v>
      </c>
      <c r="H1806" t="s">
        <v>3224</v>
      </c>
      <c r="I1806" t="s">
        <v>3225</v>
      </c>
      <c r="J1806" t="s">
        <v>25</v>
      </c>
      <c r="K1806" t="s">
        <v>26</v>
      </c>
      <c r="L1806" t="s">
        <v>250</v>
      </c>
      <c r="M1806" t="s">
        <v>251</v>
      </c>
      <c r="N1806">
        <v>10024</v>
      </c>
      <c r="O1806" t="s">
        <v>147</v>
      </c>
      <c r="P1806" t="s">
        <v>5573</v>
      </c>
      <c r="Q1806" t="s">
        <v>46</v>
      </c>
      <c r="R1806" t="s">
        <v>77</v>
      </c>
      <c r="S1806" t="s">
        <v>5574</v>
      </c>
      <c r="T1806">
        <v>415.17599999999999</v>
      </c>
      <c r="U1806">
        <v>3</v>
      </c>
      <c r="V1806">
        <v>0.2</v>
      </c>
      <c r="W1806">
        <v>134.93219999999999</v>
      </c>
    </row>
    <row r="1807" spans="1:23" x14ac:dyDescent="0.3">
      <c r="A1807">
        <v>6697</v>
      </c>
      <c r="B1807" t="s">
        <v>6639</v>
      </c>
      <c r="C1807" s="12">
        <v>42412</v>
      </c>
      <c r="D1807" s="15">
        <f t="shared" si="56"/>
        <v>2016</v>
      </c>
      <c r="E1807" s="15">
        <f t="shared" si="57"/>
        <v>2</v>
      </c>
      <c r="F1807" s="14">
        <v>42563</v>
      </c>
      <c r="G1807" t="s">
        <v>51</v>
      </c>
      <c r="H1807" t="s">
        <v>3224</v>
      </c>
      <c r="I1807" t="s">
        <v>3225</v>
      </c>
      <c r="J1807" t="s">
        <v>25</v>
      </c>
      <c r="K1807" t="s">
        <v>26</v>
      </c>
      <c r="L1807" t="s">
        <v>250</v>
      </c>
      <c r="M1807" t="s">
        <v>251</v>
      </c>
      <c r="N1807">
        <v>10024</v>
      </c>
      <c r="O1807" t="s">
        <v>147</v>
      </c>
      <c r="P1807" t="s">
        <v>3084</v>
      </c>
      <c r="Q1807" t="s">
        <v>46</v>
      </c>
      <c r="R1807" t="s">
        <v>77</v>
      </c>
      <c r="S1807" t="s">
        <v>3085</v>
      </c>
      <c r="T1807">
        <v>35.231999999999999</v>
      </c>
      <c r="U1807">
        <v>3</v>
      </c>
      <c r="V1807">
        <v>0.2</v>
      </c>
      <c r="W1807">
        <v>11.4504</v>
      </c>
    </row>
    <row r="1808" spans="1:23" x14ac:dyDescent="0.3">
      <c r="A1808">
        <v>6698</v>
      </c>
      <c r="B1808" t="s">
        <v>6639</v>
      </c>
      <c r="C1808" s="12">
        <v>42412</v>
      </c>
      <c r="D1808" s="15">
        <f t="shared" si="56"/>
        <v>2016</v>
      </c>
      <c r="E1808" s="15">
        <f t="shared" si="57"/>
        <v>2</v>
      </c>
      <c r="F1808" s="14">
        <v>42563</v>
      </c>
      <c r="G1808" t="s">
        <v>51</v>
      </c>
      <c r="H1808" t="s">
        <v>3224</v>
      </c>
      <c r="I1808" t="s">
        <v>3225</v>
      </c>
      <c r="J1808" t="s">
        <v>25</v>
      </c>
      <c r="K1808" t="s">
        <v>26</v>
      </c>
      <c r="L1808" t="s">
        <v>250</v>
      </c>
      <c r="M1808" t="s">
        <v>251</v>
      </c>
      <c r="N1808">
        <v>10024</v>
      </c>
      <c r="O1808" t="s">
        <v>147</v>
      </c>
      <c r="P1808" t="s">
        <v>4776</v>
      </c>
      <c r="Q1808" t="s">
        <v>46</v>
      </c>
      <c r="R1808" t="s">
        <v>92</v>
      </c>
      <c r="S1808" t="s">
        <v>4777</v>
      </c>
      <c r="T1808">
        <v>54.96</v>
      </c>
      <c r="U1808">
        <v>1</v>
      </c>
      <c r="V1808">
        <v>0</v>
      </c>
      <c r="W1808">
        <v>26.930399999999999</v>
      </c>
    </row>
    <row r="1809" spans="1:23" x14ac:dyDescent="0.3">
      <c r="A1809">
        <v>8496</v>
      </c>
      <c r="B1809" t="s">
        <v>7083</v>
      </c>
      <c r="C1809" s="12">
        <v>42412</v>
      </c>
      <c r="D1809" s="15">
        <f t="shared" si="56"/>
        <v>2016</v>
      </c>
      <c r="E1809" s="15">
        <f t="shared" si="57"/>
        <v>2</v>
      </c>
      <c r="F1809" s="14">
        <v>42594</v>
      </c>
      <c r="G1809" t="s">
        <v>51</v>
      </c>
      <c r="H1809" t="s">
        <v>1024</v>
      </c>
      <c r="I1809" t="s">
        <v>1025</v>
      </c>
      <c r="J1809" t="s">
        <v>41</v>
      </c>
      <c r="K1809" t="s">
        <v>26</v>
      </c>
      <c r="L1809" t="s">
        <v>6849</v>
      </c>
      <c r="M1809" t="s">
        <v>431</v>
      </c>
      <c r="N1809">
        <v>80501</v>
      </c>
      <c r="O1809" t="s">
        <v>44</v>
      </c>
      <c r="P1809" t="s">
        <v>5662</v>
      </c>
      <c r="Q1809" t="s">
        <v>73</v>
      </c>
      <c r="R1809" t="s">
        <v>157</v>
      </c>
      <c r="S1809" t="s">
        <v>5663</v>
      </c>
      <c r="T1809">
        <v>165.6</v>
      </c>
      <c r="U1809">
        <v>3</v>
      </c>
      <c r="V1809">
        <v>0.2</v>
      </c>
      <c r="W1809">
        <v>-6.21</v>
      </c>
    </row>
    <row r="1810" spans="1:23" x14ac:dyDescent="0.3">
      <c r="A1810">
        <v>9251</v>
      </c>
      <c r="B1810" t="s">
        <v>7267</v>
      </c>
      <c r="C1810" s="12">
        <v>42412</v>
      </c>
      <c r="D1810" s="15">
        <f t="shared" si="56"/>
        <v>2016</v>
      </c>
      <c r="E1810" s="15">
        <f t="shared" si="57"/>
        <v>2</v>
      </c>
      <c r="F1810" s="14">
        <v>42533</v>
      </c>
      <c r="G1810" t="s">
        <v>51</v>
      </c>
      <c r="H1810" t="s">
        <v>3387</v>
      </c>
      <c r="I1810" t="s">
        <v>3388</v>
      </c>
      <c r="J1810" t="s">
        <v>41</v>
      </c>
      <c r="K1810" t="s">
        <v>26</v>
      </c>
      <c r="L1810" t="s">
        <v>4350</v>
      </c>
      <c r="M1810" t="s">
        <v>460</v>
      </c>
      <c r="N1810">
        <v>52302</v>
      </c>
      <c r="O1810" t="s">
        <v>106</v>
      </c>
      <c r="P1810" t="s">
        <v>1738</v>
      </c>
      <c r="Q1810" t="s">
        <v>46</v>
      </c>
      <c r="R1810" t="s">
        <v>77</v>
      </c>
      <c r="S1810" t="s">
        <v>1739</v>
      </c>
      <c r="T1810">
        <v>115.84</v>
      </c>
      <c r="U1810">
        <v>8</v>
      </c>
      <c r="V1810">
        <v>0</v>
      </c>
      <c r="W1810">
        <v>54.444800000000001</v>
      </c>
    </row>
    <row r="1811" spans="1:23" x14ac:dyDescent="0.3">
      <c r="A1811">
        <v>9485</v>
      </c>
      <c r="B1811" t="s">
        <v>7322</v>
      </c>
      <c r="C1811" s="12">
        <v>42412</v>
      </c>
      <c r="D1811" s="15">
        <f t="shared" si="56"/>
        <v>2016</v>
      </c>
      <c r="E1811" s="15">
        <f t="shared" si="57"/>
        <v>2</v>
      </c>
      <c r="F1811" s="14">
        <v>42472</v>
      </c>
      <c r="G1811" t="s">
        <v>22</v>
      </c>
      <c r="H1811" t="s">
        <v>3642</v>
      </c>
      <c r="I1811" t="s">
        <v>3643</v>
      </c>
      <c r="J1811" t="s">
        <v>41</v>
      </c>
      <c r="K1811" t="s">
        <v>26</v>
      </c>
      <c r="L1811" t="s">
        <v>178</v>
      </c>
      <c r="M1811" t="s">
        <v>105</v>
      </c>
      <c r="N1811">
        <v>77036</v>
      </c>
      <c r="O1811" t="s">
        <v>106</v>
      </c>
      <c r="P1811" t="s">
        <v>5944</v>
      </c>
      <c r="Q1811" t="s">
        <v>31</v>
      </c>
      <c r="R1811" t="s">
        <v>32</v>
      </c>
      <c r="S1811" t="s">
        <v>5945</v>
      </c>
      <c r="T1811">
        <v>781.86400000000003</v>
      </c>
      <c r="U1811">
        <v>10</v>
      </c>
      <c r="V1811">
        <v>0.32</v>
      </c>
      <c r="W1811">
        <v>-137.976</v>
      </c>
    </row>
    <row r="1812" spans="1:23" x14ac:dyDescent="0.3">
      <c r="A1812">
        <v>9486</v>
      </c>
      <c r="B1812" t="s">
        <v>7322</v>
      </c>
      <c r="C1812" s="12">
        <v>42412</v>
      </c>
      <c r="D1812" s="15">
        <f t="shared" si="56"/>
        <v>2016</v>
      </c>
      <c r="E1812" s="15">
        <f t="shared" si="57"/>
        <v>2</v>
      </c>
      <c r="F1812" s="14">
        <v>42472</v>
      </c>
      <c r="G1812" t="s">
        <v>22</v>
      </c>
      <c r="H1812" t="s">
        <v>3642</v>
      </c>
      <c r="I1812" t="s">
        <v>3643</v>
      </c>
      <c r="J1812" t="s">
        <v>41</v>
      </c>
      <c r="K1812" t="s">
        <v>26</v>
      </c>
      <c r="L1812" t="s">
        <v>178</v>
      </c>
      <c r="M1812" t="s">
        <v>105</v>
      </c>
      <c r="N1812">
        <v>77036</v>
      </c>
      <c r="O1812" t="s">
        <v>106</v>
      </c>
      <c r="P1812" t="s">
        <v>3833</v>
      </c>
      <c r="Q1812" t="s">
        <v>46</v>
      </c>
      <c r="R1812" t="s">
        <v>92</v>
      </c>
      <c r="S1812" t="s">
        <v>3834</v>
      </c>
      <c r="T1812">
        <v>30.815999999999999</v>
      </c>
      <c r="U1812">
        <v>9</v>
      </c>
      <c r="V1812">
        <v>0.2</v>
      </c>
      <c r="W1812">
        <v>9.6300000000000008</v>
      </c>
    </row>
    <row r="1813" spans="1:23" x14ac:dyDescent="0.3">
      <c r="A1813">
        <v>3074</v>
      </c>
      <c r="B1813" t="s">
        <v>5132</v>
      </c>
      <c r="C1813" s="12">
        <v>42430</v>
      </c>
      <c r="D1813" s="15">
        <f t="shared" si="56"/>
        <v>2016</v>
      </c>
      <c r="E1813" s="15">
        <f t="shared" si="57"/>
        <v>3</v>
      </c>
      <c r="F1813" s="14">
        <v>42491</v>
      </c>
      <c r="G1813" t="s">
        <v>182</v>
      </c>
      <c r="H1813" t="s">
        <v>1799</v>
      </c>
      <c r="I1813" t="s">
        <v>1800</v>
      </c>
      <c r="J1813" t="s">
        <v>25</v>
      </c>
      <c r="K1813" t="s">
        <v>26</v>
      </c>
      <c r="L1813" t="s">
        <v>42</v>
      </c>
      <c r="M1813" t="s">
        <v>43</v>
      </c>
      <c r="N1813">
        <v>90045</v>
      </c>
      <c r="O1813" t="s">
        <v>44</v>
      </c>
      <c r="P1813" t="s">
        <v>4362</v>
      </c>
      <c r="Q1813" t="s">
        <v>46</v>
      </c>
      <c r="R1813" t="s">
        <v>60</v>
      </c>
      <c r="S1813" t="s">
        <v>4363</v>
      </c>
      <c r="T1813">
        <v>114.46</v>
      </c>
      <c r="U1813">
        <v>2</v>
      </c>
      <c r="V1813">
        <v>0</v>
      </c>
      <c r="W1813">
        <v>28.614999999999998</v>
      </c>
    </row>
    <row r="1814" spans="1:23" x14ac:dyDescent="0.3">
      <c r="A1814">
        <v>8604</v>
      </c>
      <c r="B1814" t="s">
        <v>7115</v>
      </c>
      <c r="C1814" s="12">
        <v>42430</v>
      </c>
      <c r="D1814" s="15">
        <f t="shared" si="56"/>
        <v>2016</v>
      </c>
      <c r="E1814" s="15">
        <f t="shared" si="57"/>
        <v>3</v>
      </c>
      <c r="F1814" s="14">
        <v>42583</v>
      </c>
      <c r="G1814" t="s">
        <v>51</v>
      </c>
      <c r="H1814" t="s">
        <v>936</v>
      </c>
      <c r="I1814" t="s">
        <v>937</v>
      </c>
      <c r="J1814" t="s">
        <v>41</v>
      </c>
      <c r="K1814" t="s">
        <v>26</v>
      </c>
      <c r="L1814" t="s">
        <v>631</v>
      </c>
      <c r="M1814" t="s">
        <v>105</v>
      </c>
      <c r="N1814">
        <v>78207</v>
      </c>
      <c r="O1814" t="s">
        <v>106</v>
      </c>
      <c r="P1814" t="s">
        <v>4099</v>
      </c>
      <c r="Q1814" t="s">
        <v>73</v>
      </c>
      <c r="R1814" t="s">
        <v>157</v>
      </c>
      <c r="S1814" t="s">
        <v>4100</v>
      </c>
      <c r="T1814">
        <v>30.08</v>
      </c>
      <c r="U1814">
        <v>2</v>
      </c>
      <c r="V1814">
        <v>0.2</v>
      </c>
      <c r="W1814">
        <v>-5.2640000000000002</v>
      </c>
    </row>
    <row r="1815" spans="1:23" x14ac:dyDescent="0.3">
      <c r="A1815">
        <v>8605</v>
      </c>
      <c r="B1815" t="s">
        <v>7115</v>
      </c>
      <c r="C1815" s="12">
        <v>42430</v>
      </c>
      <c r="D1815" s="15">
        <f t="shared" si="56"/>
        <v>2016</v>
      </c>
      <c r="E1815" s="15">
        <f t="shared" si="57"/>
        <v>3</v>
      </c>
      <c r="F1815" s="14">
        <v>42583</v>
      </c>
      <c r="G1815" t="s">
        <v>51</v>
      </c>
      <c r="H1815" t="s">
        <v>936</v>
      </c>
      <c r="I1815" t="s">
        <v>937</v>
      </c>
      <c r="J1815" t="s">
        <v>41</v>
      </c>
      <c r="K1815" t="s">
        <v>26</v>
      </c>
      <c r="L1815" t="s">
        <v>631</v>
      </c>
      <c r="M1815" t="s">
        <v>105</v>
      </c>
      <c r="N1815">
        <v>78207</v>
      </c>
      <c r="O1815" t="s">
        <v>106</v>
      </c>
      <c r="P1815" t="s">
        <v>5662</v>
      </c>
      <c r="Q1815" t="s">
        <v>73</v>
      </c>
      <c r="R1815" t="s">
        <v>157</v>
      </c>
      <c r="S1815" t="s">
        <v>5663</v>
      </c>
      <c r="T1815">
        <v>165.6</v>
      </c>
      <c r="U1815">
        <v>3</v>
      </c>
      <c r="V1815">
        <v>0.2</v>
      </c>
      <c r="W1815">
        <v>-6.21</v>
      </c>
    </row>
    <row r="1816" spans="1:23" x14ac:dyDescent="0.3">
      <c r="A1816">
        <v>8606</v>
      </c>
      <c r="B1816" t="s">
        <v>7115</v>
      </c>
      <c r="C1816" s="12">
        <v>42430</v>
      </c>
      <c r="D1816" s="15">
        <f t="shared" si="56"/>
        <v>2016</v>
      </c>
      <c r="E1816" s="15">
        <f t="shared" si="57"/>
        <v>3</v>
      </c>
      <c r="F1816" s="14">
        <v>42583</v>
      </c>
      <c r="G1816" t="s">
        <v>51</v>
      </c>
      <c r="H1816" t="s">
        <v>936</v>
      </c>
      <c r="I1816" t="s">
        <v>937</v>
      </c>
      <c r="J1816" t="s">
        <v>41</v>
      </c>
      <c r="K1816" t="s">
        <v>26</v>
      </c>
      <c r="L1816" t="s">
        <v>631</v>
      </c>
      <c r="M1816" t="s">
        <v>105</v>
      </c>
      <c r="N1816">
        <v>78207</v>
      </c>
      <c r="O1816" t="s">
        <v>106</v>
      </c>
      <c r="P1816" t="s">
        <v>4817</v>
      </c>
      <c r="Q1816" t="s">
        <v>73</v>
      </c>
      <c r="R1816" t="s">
        <v>74</v>
      </c>
      <c r="S1816" t="s">
        <v>4818</v>
      </c>
      <c r="T1816">
        <v>180.96</v>
      </c>
      <c r="U1816">
        <v>5</v>
      </c>
      <c r="V1816">
        <v>0.2</v>
      </c>
      <c r="W1816">
        <v>13.571999999999999</v>
      </c>
    </row>
    <row r="1817" spans="1:23" x14ac:dyDescent="0.3">
      <c r="A1817">
        <v>9494</v>
      </c>
      <c r="B1817" t="s">
        <v>7329</v>
      </c>
      <c r="C1817" s="12">
        <v>42430</v>
      </c>
      <c r="D1817" s="15">
        <f t="shared" si="56"/>
        <v>2016</v>
      </c>
      <c r="E1817" s="15">
        <f t="shared" si="57"/>
        <v>3</v>
      </c>
      <c r="F1817" s="14">
        <v>42583</v>
      </c>
      <c r="G1817" t="s">
        <v>51</v>
      </c>
      <c r="H1817" t="s">
        <v>4732</v>
      </c>
      <c r="I1817" t="s">
        <v>4733</v>
      </c>
      <c r="J1817" t="s">
        <v>41</v>
      </c>
      <c r="K1817" t="s">
        <v>26</v>
      </c>
      <c r="L1817" t="s">
        <v>5694</v>
      </c>
      <c r="M1817" t="s">
        <v>605</v>
      </c>
      <c r="N1817">
        <v>74012</v>
      </c>
      <c r="O1817" t="s">
        <v>106</v>
      </c>
      <c r="P1817" t="s">
        <v>1242</v>
      </c>
      <c r="Q1817" t="s">
        <v>31</v>
      </c>
      <c r="R1817" t="s">
        <v>57</v>
      </c>
      <c r="S1817" t="s">
        <v>1243</v>
      </c>
      <c r="T1817">
        <v>1592.85</v>
      </c>
      <c r="U1817">
        <v>7</v>
      </c>
      <c r="V1817">
        <v>0</v>
      </c>
      <c r="W1817">
        <v>350.42700000000002</v>
      </c>
    </row>
    <row r="1818" spans="1:23" x14ac:dyDescent="0.3">
      <c r="A1818">
        <v>9495</v>
      </c>
      <c r="B1818" t="s">
        <v>7329</v>
      </c>
      <c r="C1818" s="12">
        <v>42430</v>
      </c>
      <c r="D1818" s="15">
        <f t="shared" si="56"/>
        <v>2016</v>
      </c>
      <c r="E1818" s="15">
        <f t="shared" si="57"/>
        <v>3</v>
      </c>
      <c r="F1818" s="14">
        <v>42583</v>
      </c>
      <c r="G1818" t="s">
        <v>51</v>
      </c>
      <c r="H1818" t="s">
        <v>4732</v>
      </c>
      <c r="I1818" t="s">
        <v>4733</v>
      </c>
      <c r="J1818" t="s">
        <v>41</v>
      </c>
      <c r="K1818" t="s">
        <v>26</v>
      </c>
      <c r="L1818" t="s">
        <v>5694</v>
      </c>
      <c r="M1818" t="s">
        <v>605</v>
      </c>
      <c r="N1818">
        <v>74012</v>
      </c>
      <c r="O1818" t="s">
        <v>106</v>
      </c>
      <c r="P1818" t="s">
        <v>3381</v>
      </c>
      <c r="Q1818" t="s">
        <v>46</v>
      </c>
      <c r="R1818" t="s">
        <v>77</v>
      </c>
      <c r="S1818" t="s">
        <v>1118</v>
      </c>
      <c r="T1818">
        <v>11.88</v>
      </c>
      <c r="U1818">
        <v>2</v>
      </c>
      <c r="V1818">
        <v>0</v>
      </c>
      <c r="W1818">
        <v>5.3460000000000001</v>
      </c>
    </row>
    <row r="1819" spans="1:23" x14ac:dyDescent="0.3">
      <c r="A1819">
        <v>5754</v>
      </c>
      <c r="B1819" t="s">
        <v>6366</v>
      </c>
      <c r="C1819" s="12">
        <v>42431</v>
      </c>
      <c r="D1819" s="15">
        <f t="shared" si="56"/>
        <v>2016</v>
      </c>
      <c r="E1819" s="15">
        <f t="shared" si="57"/>
        <v>3</v>
      </c>
      <c r="F1819" s="14">
        <v>42645</v>
      </c>
      <c r="G1819" t="s">
        <v>51</v>
      </c>
      <c r="H1819" t="s">
        <v>5319</v>
      </c>
      <c r="I1819" t="s">
        <v>5320</v>
      </c>
      <c r="J1819" t="s">
        <v>25</v>
      </c>
      <c r="K1819" t="s">
        <v>26</v>
      </c>
      <c r="L1819" t="s">
        <v>1341</v>
      </c>
      <c r="M1819" t="s">
        <v>28</v>
      </c>
      <c r="N1819">
        <v>40475</v>
      </c>
      <c r="O1819" t="s">
        <v>29</v>
      </c>
      <c r="P1819" t="s">
        <v>1358</v>
      </c>
      <c r="Q1819" t="s">
        <v>31</v>
      </c>
      <c r="R1819" t="s">
        <v>35</v>
      </c>
      <c r="S1819" t="s">
        <v>1359</v>
      </c>
      <c r="T1819">
        <v>866.4</v>
      </c>
      <c r="U1819">
        <v>4</v>
      </c>
      <c r="V1819">
        <v>0</v>
      </c>
      <c r="W1819">
        <v>225.26400000000001</v>
      </c>
    </row>
    <row r="1820" spans="1:23" x14ac:dyDescent="0.3">
      <c r="A1820">
        <v>3091</v>
      </c>
      <c r="B1820" t="s">
        <v>5140</v>
      </c>
      <c r="C1820" s="12">
        <v>42432</v>
      </c>
      <c r="D1820" s="15">
        <f t="shared" si="56"/>
        <v>2016</v>
      </c>
      <c r="E1820" s="15">
        <f t="shared" si="57"/>
        <v>3</v>
      </c>
      <c r="F1820" s="14">
        <v>42585</v>
      </c>
      <c r="G1820" t="s">
        <v>51</v>
      </c>
      <c r="H1820" t="s">
        <v>64</v>
      </c>
      <c r="I1820" t="s">
        <v>65</v>
      </c>
      <c r="J1820" t="s">
        <v>25</v>
      </c>
      <c r="K1820" t="s">
        <v>26</v>
      </c>
      <c r="L1820" t="s">
        <v>568</v>
      </c>
      <c r="M1820" t="s">
        <v>230</v>
      </c>
      <c r="N1820">
        <v>19711</v>
      </c>
      <c r="O1820" t="s">
        <v>147</v>
      </c>
      <c r="P1820" t="s">
        <v>2304</v>
      </c>
      <c r="Q1820" t="s">
        <v>46</v>
      </c>
      <c r="R1820" t="s">
        <v>77</v>
      </c>
      <c r="S1820" t="s">
        <v>2305</v>
      </c>
      <c r="T1820">
        <v>447.86</v>
      </c>
      <c r="U1820">
        <v>7</v>
      </c>
      <c r="V1820">
        <v>0</v>
      </c>
      <c r="W1820">
        <v>219.45140000000001</v>
      </c>
    </row>
    <row r="1821" spans="1:23" x14ac:dyDescent="0.3">
      <c r="A1821">
        <v>3092</v>
      </c>
      <c r="B1821" t="s">
        <v>5140</v>
      </c>
      <c r="C1821" s="12">
        <v>42432</v>
      </c>
      <c r="D1821" s="15">
        <f t="shared" si="56"/>
        <v>2016</v>
      </c>
      <c r="E1821" s="15">
        <f t="shared" si="57"/>
        <v>3</v>
      </c>
      <c r="F1821" s="14">
        <v>42585</v>
      </c>
      <c r="G1821" t="s">
        <v>51</v>
      </c>
      <c r="H1821" t="s">
        <v>64</v>
      </c>
      <c r="I1821" t="s">
        <v>65</v>
      </c>
      <c r="J1821" t="s">
        <v>25</v>
      </c>
      <c r="K1821" t="s">
        <v>26</v>
      </c>
      <c r="L1821" t="s">
        <v>568</v>
      </c>
      <c r="M1821" t="s">
        <v>230</v>
      </c>
      <c r="N1821">
        <v>19711</v>
      </c>
      <c r="O1821" t="s">
        <v>147</v>
      </c>
      <c r="P1821" t="s">
        <v>2295</v>
      </c>
      <c r="Q1821" t="s">
        <v>73</v>
      </c>
      <c r="R1821" t="s">
        <v>74</v>
      </c>
      <c r="S1821" t="s">
        <v>2296</v>
      </c>
      <c r="T1821">
        <v>479.95</v>
      </c>
      <c r="U1821">
        <v>5</v>
      </c>
      <c r="V1821">
        <v>0</v>
      </c>
      <c r="W1821">
        <v>129.5865</v>
      </c>
    </row>
    <row r="1822" spans="1:23" x14ac:dyDescent="0.3">
      <c r="A1822">
        <v>3093</v>
      </c>
      <c r="B1822" t="s">
        <v>5140</v>
      </c>
      <c r="C1822" s="12">
        <v>42432</v>
      </c>
      <c r="D1822" s="15">
        <f t="shared" si="56"/>
        <v>2016</v>
      </c>
      <c r="E1822" s="15">
        <f t="shared" si="57"/>
        <v>3</v>
      </c>
      <c r="F1822" s="14">
        <v>42585</v>
      </c>
      <c r="G1822" t="s">
        <v>51</v>
      </c>
      <c r="H1822" t="s">
        <v>64</v>
      </c>
      <c r="I1822" t="s">
        <v>65</v>
      </c>
      <c r="J1822" t="s">
        <v>25</v>
      </c>
      <c r="K1822" t="s">
        <v>26</v>
      </c>
      <c r="L1822" t="s">
        <v>568</v>
      </c>
      <c r="M1822" t="s">
        <v>230</v>
      </c>
      <c r="N1822">
        <v>19711</v>
      </c>
      <c r="O1822" t="s">
        <v>147</v>
      </c>
      <c r="P1822" t="s">
        <v>5141</v>
      </c>
      <c r="Q1822" t="s">
        <v>46</v>
      </c>
      <c r="R1822" t="s">
        <v>92</v>
      </c>
      <c r="S1822" t="s">
        <v>5142</v>
      </c>
      <c r="T1822">
        <v>166.44</v>
      </c>
      <c r="U1822">
        <v>3</v>
      </c>
      <c r="V1822">
        <v>0</v>
      </c>
      <c r="W1822">
        <v>79.891199999999998</v>
      </c>
    </row>
    <row r="1823" spans="1:23" x14ac:dyDescent="0.3">
      <c r="A1823">
        <v>3756</v>
      </c>
      <c r="B1823" t="s">
        <v>5520</v>
      </c>
      <c r="C1823" s="12">
        <v>42432</v>
      </c>
      <c r="D1823" s="15">
        <f t="shared" si="56"/>
        <v>2016</v>
      </c>
      <c r="E1823" s="15">
        <f t="shared" si="57"/>
        <v>3</v>
      </c>
      <c r="F1823" s="14">
        <v>42524</v>
      </c>
      <c r="G1823" t="s">
        <v>182</v>
      </c>
      <c r="H1823" t="s">
        <v>5143</v>
      </c>
      <c r="I1823" t="s">
        <v>5144</v>
      </c>
      <c r="J1823" t="s">
        <v>41</v>
      </c>
      <c r="K1823" t="s">
        <v>26</v>
      </c>
      <c r="L1823" t="s">
        <v>5521</v>
      </c>
      <c r="M1823" t="s">
        <v>105</v>
      </c>
      <c r="N1823">
        <v>79762</v>
      </c>
      <c r="O1823" t="s">
        <v>106</v>
      </c>
      <c r="P1823" t="s">
        <v>2846</v>
      </c>
      <c r="Q1823" t="s">
        <v>46</v>
      </c>
      <c r="R1823" t="s">
        <v>92</v>
      </c>
      <c r="S1823" t="s">
        <v>2847</v>
      </c>
      <c r="T1823">
        <v>42.783999999999999</v>
      </c>
      <c r="U1823">
        <v>7</v>
      </c>
      <c r="V1823">
        <v>0.2</v>
      </c>
      <c r="W1823">
        <v>15.5092</v>
      </c>
    </row>
    <row r="1824" spans="1:23" x14ac:dyDescent="0.3">
      <c r="A1824">
        <v>3757</v>
      </c>
      <c r="B1824" t="s">
        <v>5520</v>
      </c>
      <c r="C1824" s="12">
        <v>42432</v>
      </c>
      <c r="D1824" s="15">
        <f t="shared" si="56"/>
        <v>2016</v>
      </c>
      <c r="E1824" s="15">
        <f t="shared" si="57"/>
        <v>3</v>
      </c>
      <c r="F1824" s="14">
        <v>42524</v>
      </c>
      <c r="G1824" t="s">
        <v>182</v>
      </c>
      <c r="H1824" t="s">
        <v>5143</v>
      </c>
      <c r="I1824" t="s">
        <v>5144</v>
      </c>
      <c r="J1824" t="s">
        <v>41</v>
      </c>
      <c r="K1824" t="s">
        <v>26</v>
      </c>
      <c r="L1824" t="s">
        <v>5521</v>
      </c>
      <c r="M1824" t="s">
        <v>105</v>
      </c>
      <c r="N1824">
        <v>79762</v>
      </c>
      <c r="O1824" t="s">
        <v>106</v>
      </c>
      <c r="P1824" t="s">
        <v>5522</v>
      </c>
      <c r="Q1824" t="s">
        <v>31</v>
      </c>
      <c r="R1824" t="s">
        <v>35</v>
      </c>
      <c r="S1824" t="s">
        <v>5523</v>
      </c>
      <c r="T1824">
        <v>563.42999999999995</v>
      </c>
      <c r="U1824">
        <v>5</v>
      </c>
      <c r="V1824">
        <v>0.3</v>
      </c>
      <c r="W1824">
        <v>-56.343000000000004</v>
      </c>
    </row>
    <row r="1825" spans="1:23" x14ac:dyDescent="0.3">
      <c r="A1825">
        <v>3887</v>
      </c>
      <c r="B1825" t="s">
        <v>5597</v>
      </c>
      <c r="C1825" s="12">
        <v>42432</v>
      </c>
      <c r="D1825" s="15">
        <f t="shared" si="56"/>
        <v>2016</v>
      </c>
      <c r="E1825" s="15">
        <f t="shared" si="57"/>
        <v>3</v>
      </c>
      <c r="F1825" s="14">
        <v>42585</v>
      </c>
      <c r="G1825" t="s">
        <v>22</v>
      </c>
      <c r="H1825" t="s">
        <v>901</v>
      </c>
      <c r="I1825" t="s">
        <v>902</v>
      </c>
      <c r="J1825" t="s">
        <v>25</v>
      </c>
      <c r="K1825" t="s">
        <v>26</v>
      </c>
      <c r="L1825" t="s">
        <v>506</v>
      </c>
      <c r="M1825" t="s">
        <v>237</v>
      </c>
      <c r="N1825">
        <v>47401</v>
      </c>
      <c r="O1825" t="s">
        <v>106</v>
      </c>
      <c r="P1825" t="s">
        <v>5274</v>
      </c>
      <c r="Q1825" t="s">
        <v>73</v>
      </c>
      <c r="R1825" t="s">
        <v>74</v>
      </c>
      <c r="S1825" t="s">
        <v>5275</v>
      </c>
      <c r="T1825">
        <v>134.85</v>
      </c>
      <c r="U1825">
        <v>3</v>
      </c>
      <c r="V1825">
        <v>0</v>
      </c>
      <c r="W1825">
        <v>37.758000000000003</v>
      </c>
    </row>
    <row r="1826" spans="1:23" x14ac:dyDescent="0.3">
      <c r="A1826">
        <v>4003</v>
      </c>
      <c r="B1826" t="s">
        <v>5664</v>
      </c>
      <c r="C1826" s="12">
        <v>42432</v>
      </c>
      <c r="D1826" s="15">
        <f t="shared" si="56"/>
        <v>2016</v>
      </c>
      <c r="E1826" s="15">
        <f t="shared" si="57"/>
        <v>3</v>
      </c>
      <c r="F1826" s="14">
        <v>42585</v>
      </c>
      <c r="G1826" t="s">
        <v>51</v>
      </c>
      <c r="H1826" t="s">
        <v>3088</v>
      </c>
      <c r="I1826" t="s">
        <v>3089</v>
      </c>
      <c r="J1826" t="s">
        <v>25</v>
      </c>
      <c r="K1826" t="s">
        <v>26</v>
      </c>
      <c r="L1826" t="s">
        <v>631</v>
      </c>
      <c r="M1826" t="s">
        <v>105</v>
      </c>
      <c r="N1826">
        <v>78207</v>
      </c>
      <c r="O1826" t="s">
        <v>106</v>
      </c>
      <c r="P1826" t="s">
        <v>1219</v>
      </c>
      <c r="Q1826" t="s">
        <v>31</v>
      </c>
      <c r="R1826" t="s">
        <v>57</v>
      </c>
      <c r="S1826" t="s">
        <v>1220</v>
      </c>
      <c r="T1826">
        <v>637.89599999999996</v>
      </c>
      <c r="U1826">
        <v>3</v>
      </c>
      <c r="V1826">
        <v>0.3</v>
      </c>
      <c r="W1826">
        <v>-127.5792</v>
      </c>
    </row>
    <row r="1827" spans="1:23" x14ac:dyDescent="0.3">
      <c r="A1827">
        <v>4004</v>
      </c>
      <c r="B1827" t="s">
        <v>5664</v>
      </c>
      <c r="C1827" s="12">
        <v>42432</v>
      </c>
      <c r="D1827" s="15">
        <f t="shared" si="56"/>
        <v>2016</v>
      </c>
      <c r="E1827" s="15">
        <f t="shared" si="57"/>
        <v>3</v>
      </c>
      <c r="F1827" s="14">
        <v>42585</v>
      </c>
      <c r="G1827" t="s">
        <v>51</v>
      </c>
      <c r="H1827" t="s">
        <v>3088</v>
      </c>
      <c r="I1827" t="s">
        <v>3089</v>
      </c>
      <c r="J1827" t="s">
        <v>25</v>
      </c>
      <c r="K1827" t="s">
        <v>26</v>
      </c>
      <c r="L1827" t="s">
        <v>631</v>
      </c>
      <c r="M1827" t="s">
        <v>105</v>
      </c>
      <c r="N1827">
        <v>78207</v>
      </c>
      <c r="O1827" t="s">
        <v>106</v>
      </c>
      <c r="P1827" t="s">
        <v>5665</v>
      </c>
      <c r="Q1827" t="s">
        <v>73</v>
      </c>
      <c r="R1827" t="s">
        <v>635</v>
      </c>
      <c r="S1827" t="s">
        <v>5666</v>
      </c>
      <c r="T1827">
        <v>287.91000000000003</v>
      </c>
      <c r="U1827">
        <v>3</v>
      </c>
      <c r="V1827">
        <v>0.4</v>
      </c>
      <c r="W1827">
        <v>33.589500000000001</v>
      </c>
    </row>
    <row r="1828" spans="1:23" x14ac:dyDescent="0.3">
      <c r="A1828">
        <v>4005</v>
      </c>
      <c r="B1828" t="s">
        <v>5664</v>
      </c>
      <c r="C1828" s="12">
        <v>42432</v>
      </c>
      <c r="D1828" s="15">
        <f t="shared" si="56"/>
        <v>2016</v>
      </c>
      <c r="E1828" s="15">
        <f t="shared" si="57"/>
        <v>3</v>
      </c>
      <c r="F1828" s="14">
        <v>42585</v>
      </c>
      <c r="G1828" t="s">
        <v>51</v>
      </c>
      <c r="H1828" t="s">
        <v>3088</v>
      </c>
      <c r="I1828" t="s">
        <v>3089</v>
      </c>
      <c r="J1828" t="s">
        <v>25</v>
      </c>
      <c r="K1828" t="s">
        <v>26</v>
      </c>
      <c r="L1828" t="s">
        <v>631</v>
      </c>
      <c r="M1828" t="s">
        <v>105</v>
      </c>
      <c r="N1828">
        <v>78207</v>
      </c>
      <c r="O1828" t="s">
        <v>106</v>
      </c>
      <c r="P1828" t="s">
        <v>1347</v>
      </c>
      <c r="Q1828" t="s">
        <v>46</v>
      </c>
      <c r="R1828" t="s">
        <v>168</v>
      </c>
      <c r="S1828" t="s">
        <v>1348</v>
      </c>
      <c r="T1828">
        <v>36.6</v>
      </c>
      <c r="U1828">
        <v>3</v>
      </c>
      <c r="V1828">
        <v>0.2</v>
      </c>
      <c r="W1828">
        <v>11.895</v>
      </c>
    </row>
    <row r="1829" spans="1:23" x14ac:dyDescent="0.3">
      <c r="A1829">
        <v>4748</v>
      </c>
      <c r="B1829" t="s">
        <v>5983</v>
      </c>
      <c r="C1829" s="12">
        <v>42432</v>
      </c>
      <c r="D1829" s="15">
        <f t="shared" si="56"/>
        <v>2016</v>
      </c>
      <c r="E1829" s="15">
        <f t="shared" si="57"/>
        <v>3</v>
      </c>
      <c r="F1829" s="14">
        <v>42432</v>
      </c>
      <c r="G1829" t="s">
        <v>1191</v>
      </c>
      <c r="H1829" t="s">
        <v>2762</v>
      </c>
      <c r="I1829" t="s">
        <v>2763</v>
      </c>
      <c r="J1829" t="s">
        <v>41</v>
      </c>
      <c r="K1829" t="s">
        <v>26</v>
      </c>
      <c r="L1829" t="s">
        <v>126</v>
      </c>
      <c r="M1829" t="s">
        <v>43</v>
      </c>
      <c r="N1829">
        <v>94110</v>
      </c>
      <c r="O1829" t="s">
        <v>44</v>
      </c>
      <c r="P1829" t="s">
        <v>5485</v>
      </c>
      <c r="Q1829" t="s">
        <v>46</v>
      </c>
      <c r="R1829" t="s">
        <v>546</v>
      </c>
      <c r="S1829" t="s">
        <v>5486</v>
      </c>
      <c r="T1829">
        <v>25.35</v>
      </c>
      <c r="U1829">
        <v>3</v>
      </c>
      <c r="V1829">
        <v>0</v>
      </c>
      <c r="W1829">
        <v>7.6050000000000004</v>
      </c>
    </row>
    <row r="1830" spans="1:23" x14ac:dyDescent="0.3">
      <c r="A1830">
        <v>4749</v>
      </c>
      <c r="B1830" t="s">
        <v>5983</v>
      </c>
      <c r="C1830" s="12">
        <v>42432</v>
      </c>
      <c r="D1830" s="15">
        <f t="shared" si="56"/>
        <v>2016</v>
      </c>
      <c r="E1830" s="15">
        <f t="shared" si="57"/>
        <v>3</v>
      </c>
      <c r="F1830" s="14">
        <v>42432</v>
      </c>
      <c r="G1830" t="s">
        <v>1191</v>
      </c>
      <c r="H1830" t="s">
        <v>2762</v>
      </c>
      <c r="I1830" t="s">
        <v>2763</v>
      </c>
      <c r="J1830" t="s">
        <v>41</v>
      </c>
      <c r="K1830" t="s">
        <v>26</v>
      </c>
      <c r="L1830" t="s">
        <v>126</v>
      </c>
      <c r="M1830" t="s">
        <v>43</v>
      </c>
      <c r="N1830">
        <v>94110</v>
      </c>
      <c r="O1830" t="s">
        <v>44</v>
      </c>
      <c r="P1830" t="s">
        <v>5316</v>
      </c>
      <c r="Q1830" t="s">
        <v>31</v>
      </c>
      <c r="R1830" t="s">
        <v>67</v>
      </c>
      <c r="S1830" t="s">
        <v>5317</v>
      </c>
      <c r="T1830">
        <v>35.28</v>
      </c>
      <c r="U1830">
        <v>3</v>
      </c>
      <c r="V1830">
        <v>0</v>
      </c>
      <c r="W1830">
        <v>11.995200000000001</v>
      </c>
    </row>
    <row r="1831" spans="1:23" x14ac:dyDescent="0.3">
      <c r="A1831">
        <v>5199</v>
      </c>
      <c r="B1831" t="s">
        <v>6166</v>
      </c>
      <c r="C1831" s="12">
        <v>42432</v>
      </c>
      <c r="D1831" s="15">
        <f t="shared" si="56"/>
        <v>2016</v>
      </c>
      <c r="E1831" s="15">
        <f t="shared" si="57"/>
        <v>3</v>
      </c>
      <c r="F1831" s="14">
        <v>42585</v>
      </c>
      <c r="G1831" t="s">
        <v>51</v>
      </c>
      <c r="H1831" t="s">
        <v>2924</v>
      </c>
      <c r="I1831" t="s">
        <v>2925</v>
      </c>
      <c r="J1831" t="s">
        <v>25</v>
      </c>
      <c r="K1831" t="s">
        <v>26</v>
      </c>
      <c r="L1831" t="s">
        <v>2560</v>
      </c>
      <c r="M1831" t="s">
        <v>105</v>
      </c>
      <c r="N1831">
        <v>78664</v>
      </c>
      <c r="O1831" t="s">
        <v>106</v>
      </c>
      <c r="P1831" t="s">
        <v>4638</v>
      </c>
      <c r="Q1831" t="s">
        <v>46</v>
      </c>
      <c r="R1831" t="s">
        <v>546</v>
      </c>
      <c r="S1831" t="s">
        <v>4639</v>
      </c>
      <c r="T1831">
        <v>3930.0720000000001</v>
      </c>
      <c r="U1831">
        <v>3</v>
      </c>
      <c r="V1831">
        <v>0.2</v>
      </c>
      <c r="W1831">
        <v>-786.01440000000002</v>
      </c>
    </row>
    <row r="1832" spans="1:23" x14ac:dyDescent="0.3">
      <c r="A1832">
        <v>5200</v>
      </c>
      <c r="B1832" t="s">
        <v>6166</v>
      </c>
      <c r="C1832" s="12">
        <v>42432</v>
      </c>
      <c r="D1832" s="15">
        <f t="shared" si="56"/>
        <v>2016</v>
      </c>
      <c r="E1832" s="15">
        <f t="shared" si="57"/>
        <v>3</v>
      </c>
      <c r="F1832" s="14">
        <v>42585</v>
      </c>
      <c r="G1832" t="s">
        <v>51</v>
      </c>
      <c r="H1832" t="s">
        <v>2924</v>
      </c>
      <c r="I1832" t="s">
        <v>2925</v>
      </c>
      <c r="J1832" t="s">
        <v>25</v>
      </c>
      <c r="K1832" t="s">
        <v>26</v>
      </c>
      <c r="L1832" t="s">
        <v>2560</v>
      </c>
      <c r="M1832" t="s">
        <v>105</v>
      </c>
      <c r="N1832">
        <v>78664</v>
      </c>
      <c r="O1832" t="s">
        <v>106</v>
      </c>
      <c r="P1832" t="s">
        <v>5529</v>
      </c>
      <c r="Q1832" t="s">
        <v>46</v>
      </c>
      <c r="R1832" t="s">
        <v>253</v>
      </c>
      <c r="S1832" t="s">
        <v>5530</v>
      </c>
      <c r="T1832">
        <v>2.3039999999999998</v>
      </c>
      <c r="U1832">
        <v>1</v>
      </c>
      <c r="V1832">
        <v>0.2</v>
      </c>
      <c r="W1832">
        <v>0.77759999999999996</v>
      </c>
    </row>
    <row r="1833" spans="1:23" x14ac:dyDescent="0.3">
      <c r="A1833">
        <v>5201</v>
      </c>
      <c r="B1833" t="s">
        <v>6166</v>
      </c>
      <c r="C1833" s="12">
        <v>42432</v>
      </c>
      <c r="D1833" s="15">
        <f t="shared" si="56"/>
        <v>2016</v>
      </c>
      <c r="E1833" s="15">
        <f t="shared" si="57"/>
        <v>3</v>
      </c>
      <c r="F1833" s="14">
        <v>42585</v>
      </c>
      <c r="G1833" t="s">
        <v>51</v>
      </c>
      <c r="H1833" t="s">
        <v>2924</v>
      </c>
      <c r="I1833" t="s">
        <v>2925</v>
      </c>
      <c r="J1833" t="s">
        <v>25</v>
      </c>
      <c r="K1833" t="s">
        <v>26</v>
      </c>
      <c r="L1833" t="s">
        <v>2560</v>
      </c>
      <c r="M1833" t="s">
        <v>105</v>
      </c>
      <c r="N1833">
        <v>78664</v>
      </c>
      <c r="O1833" t="s">
        <v>106</v>
      </c>
      <c r="P1833" t="s">
        <v>3945</v>
      </c>
      <c r="Q1833" t="s">
        <v>73</v>
      </c>
      <c r="R1833" t="s">
        <v>74</v>
      </c>
      <c r="S1833" t="s">
        <v>3946</v>
      </c>
      <c r="T1833">
        <v>431.976</v>
      </c>
      <c r="U1833">
        <v>3</v>
      </c>
      <c r="V1833">
        <v>0.2</v>
      </c>
      <c r="W1833">
        <v>32.398200000000003</v>
      </c>
    </row>
    <row r="1834" spans="1:23" x14ac:dyDescent="0.3">
      <c r="A1834">
        <v>5202</v>
      </c>
      <c r="B1834" t="s">
        <v>6166</v>
      </c>
      <c r="C1834" s="12">
        <v>42432</v>
      </c>
      <c r="D1834" s="15">
        <f t="shared" si="56"/>
        <v>2016</v>
      </c>
      <c r="E1834" s="15">
        <f t="shared" si="57"/>
        <v>3</v>
      </c>
      <c r="F1834" s="14">
        <v>42585</v>
      </c>
      <c r="G1834" t="s">
        <v>51</v>
      </c>
      <c r="H1834" t="s">
        <v>2924</v>
      </c>
      <c r="I1834" t="s">
        <v>2925</v>
      </c>
      <c r="J1834" t="s">
        <v>25</v>
      </c>
      <c r="K1834" t="s">
        <v>26</v>
      </c>
      <c r="L1834" t="s">
        <v>2560</v>
      </c>
      <c r="M1834" t="s">
        <v>105</v>
      </c>
      <c r="N1834">
        <v>78664</v>
      </c>
      <c r="O1834" t="s">
        <v>106</v>
      </c>
      <c r="P1834" t="s">
        <v>1882</v>
      </c>
      <c r="Q1834" t="s">
        <v>73</v>
      </c>
      <c r="R1834" t="s">
        <v>157</v>
      </c>
      <c r="S1834" t="s">
        <v>1883</v>
      </c>
      <c r="T1834">
        <v>41.72</v>
      </c>
      <c r="U1834">
        <v>7</v>
      </c>
      <c r="V1834">
        <v>0.2</v>
      </c>
      <c r="W1834">
        <v>5.7365000000000004</v>
      </c>
    </row>
    <row r="1835" spans="1:23" x14ac:dyDescent="0.3">
      <c r="A1835">
        <v>5059</v>
      </c>
      <c r="B1835" t="s">
        <v>6124</v>
      </c>
      <c r="C1835" s="12">
        <v>42433</v>
      </c>
      <c r="D1835" s="15">
        <f t="shared" si="56"/>
        <v>2016</v>
      </c>
      <c r="E1835" s="15">
        <f t="shared" si="57"/>
        <v>3</v>
      </c>
      <c r="F1835" s="14">
        <v>42555</v>
      </c>
      <c r="G1835" t="s">
        <v>51</v>
      </c>
      <c r="H1835" t="s">
        <v>1759</v>
      </c>
      <c r="I1835" t="s">
        <v>1760</v>
      </c>
      <c r="J1835" t="s">
        <v>25</v>
      </c>
      <c r="K1835" t="s">
        <v>26</v>
      </c>
      <c r="L1835" t="s">
        <v>145</v>
      </c>
      <c r="M1835" t="s">
        <v>146</v>
      </c>
      <c r="N1835">
        <v>19140</v>
      </c>
      <c r="O1835" t="s">
        <v>147</v>
      </c>
      <c r="P1835" t="s">
        <v>2770</v>
      </c>
      <c r="Q1835" t="s">
        <v>46</v>
      </c>
      <c r="R1835" t="s">
        <v>77</v>
      </c>
      <c r="S1835" t="s">
        <v>2771</v>
      </c>
      <c r="T1835">
        <v>99.846000000000004</v>
      </c>
      <c r="U1835">
        <v>9</v>
      </c>
      <c r="V1835">
        <v>0.7</v>
      </c>
      <c r="W1835">
        <v>-83.204999999999998</v>
      </c>
    </row>
    <row r="1836" spans="1:23" x14ac:dyDescent="0.3">
      <c r="A1836">
        <v>5898</v>
      </c>
      <c r="B1836" t="s">
        <v>6436</v>
      </c>
      <c r="C1836" s="12">
        <v>42433</v>
      </c>
      <c r="D1836" s="15">
        <f t="shared" si="56"/>
        <v>2016</v>
      </c>
      <c r="E1836" s="15">
        <f t="shared" si="57"/>
        <v>3</v>
      </c>
      <c r="F1836" s="14">
        <v>42617</v>
      </c>
      <c r="G1836" t="s">
        <v>51</v>
      </c>
      <c r="H1836" t="s">
        <v>124</v>
      </c>
      <c r="I1836" t="s">
        <v>125</v>
      </c>
      <c r="J1836" t="s">
        <v>25</v>
      </c>
      <c r="K1836" t="s">
        <v>26</v>
      </c>
      <c r="L1836" t="s">
        <v>1341</v>
      </c>
      <c r="M1836" t="s">
        <v>237</v>
      </c>
      <c r="N1836">
        <v>47374</v>
      </c>
      <c r="O1836" t="s">
        <v>106</v>
      </c>
      <c r="P1836" t="s">
        <v>387</v>
      </c>
      <c r="Q1836" t="s">
        <v>31</v>
      </c>
      <c r="R1836" t="s">
        <v>67</v>
      </c>
      <c r="S1836" t="s">
        <v>388</v>
      </c>
      <c r="T1836">
        <v>71.12</v>
      </c>
      <c r="U1836">
        <v>4</v>
      </c>
      <c r="V1836">
        <v>0</v>
      </c>
      <c r="W1836">
        <v>22.0472</v>
      </c>
    </row>
    <row r="1837" spans="1:23" x14ac:dyDescent="0.3">
      <c r="A1837">
        <v>5899</v>
      </c>
      <c r="B1837" t="s">
        <v>6436</v>
      </c>
      <c r="C1837" s="12">
        <v>42433</v>
      </c>
      <c r="D1837" s="15">
        <f t="shared" si="56"/>
        <v>2016</v>
      </c>
      <c r="E1837" s="15">
        <f t="shared" si="57"/>
        <v>3</v>
      </c>
      <c r="F1837" s="14">
        <v>42617</v>
      </c>
      <c r="G1837" t="s">
        <v>51</v>
      </c>
      <c r="H1837" t="s">
        <v>124</v>
      </c>
      <c r="I1837" t="s">
        <v>125</v>
      </c>
      <c r="J1837" t="s">
        <v>25</v>
      </c>
      <c r="K1837" t="s">
        <v>26</v>
      </c>
      <c r="L1837" t="s">
        <v>1341</v>
      </c>
      <c r="M1837" t="s">
        <v>237</v>
      </c>
      <c r="N1837">
        <v>47374</v>
      </c>
      <c r="O1837" t="s">
        <v>106</v>
      </c>
      <c r="P1837" t="s">
        <v>4836</v>
      </c>
      <c r="Q1837" t="s">
        <v>73</v>
      </c>
      <c r="R1837" t="s">
        <v>74</v>
      </c>
      <c r="S1837" t="s">
        <v>4837</v>
      </c>
      <c r="T1837">
        <v>259.95999999999998</v>
      </c>
      <c r="U1837">
        <v>4</v>
      </c>
      <c r="V1837">
        <v>0</v>
      </c>
      <c r="W1837">
        <v>124.7808</v>
      </c>
    </row>
    <row r="1838" spans="1:23" x14ac:dyDescent="0.3">
      <c r="A1838">
        <v>8572</v>
      </c>
      <c r="B1838" t="s">
        <v>7108</v>
      </c>
      <c r="C1838" s="12">
        <v>42433</v>
      </c>
      <c r="D1838" s="15">
        <f t="shared" si="56"/>
        <v>2016</v>
      </c>
      <c r="E1838" s="15">
        <f t="shared" si="57"/>
        <v>3</v>
      </c>
      <c r="F1838" s="14">
        <v>42433</v>
      </c>
      <c r="G1838" t="s">
        <v>1191</v>
      </c>
      <c r="H1838" t="s">
        <v>1931</v>
      </c>
      <c r="I1838" t="s">
        <v>1932</v>
      </c>
      <c r="J1838" t="s">
        <v>103</v>
      </c>
      <c r="K1838" t="s">
        <v>26</v>
      </c>
      <c r="L1838" t="s">
        <v>754</v>
      </c>
      <c r="M1838" t="s">
        <v>105</v>
      </c>
      <c r="N1838">
        <v>75081</v>
      </c>
      <c r="O1838" t="s">
        <v>106</v>
      </c>
      <c r="P1838" t="s">
        <v>3833</v>
      </c>
      <c r="Q1838" t="s">
        <v>46</v>
      </c>
      <c r="R1838" t="s">
        <v>92</v>
      </c>
      <c r="S1838" t="s">
        <v>3834</v>
      </c>
      <c r="T1838">
        <v>10.272</v>
      </c>
      <c r="U1838">
        <v>3</v>
      </c>
      <c r="V1838">
        <v>0.2</v>
      </c>
      <c r="W1838">
        <v>3.21</v>
      </c>
    </row>
    <row r="1839" spans="1:23" x14ac:dyDescent="0.3">
      <c r="A1839">
        <v>4436</v>
      </c>
      <c r="B1839" t="s">
        <v>5854</v>
      </c>
      <c r="C1839" s="12">
        <v>42434</v>
      </c>
      <c r="D1839" s="15">
        <f t="shared" si="56"/>
        <v>2016</v>
      </c>
      <c r="E1839" s="15">
        <f t="shared" si="57"/>
        <v>3</v>
      </c>
      <c r="F1839" s="14">
        <v>42587</v>
      </c>
      <c r="G1839" t="s">
        <v>51</v>
      </c>
      <c r="H1839" t="s">
        <v>4125</v>
      </c>
      <c r="I1839" t="s">
        <v>4126</v>
      </c>
      <c r="J1839" t="s">
        <v>25</v>
      </c>
      <c r="K1839" t="s">
        <v>26</v>
      </c>
      <c r="L1839" t="s">
        <v>285</v>
      </c>
      <c r="M1839" t="s">
        <v>201</v>
      </c>
      <c r="N1839">
        <v>60653</v>
      </c>
      <c r="O1839" t="s">
        <v>106</v>
      </c>
      <c r="P1839" t="s">
        <v>2206</v>
      </c>
      <c r="Q1839" t="s">
        <v>46</v>
      </c>
      <c r="R1839" t="s">
        <v>77</v>
      </c>
      <c r="S1839" t="s">
        <v>2207</v>
      </c>
      <c r="T1839">
        <v>2.1819999999999999</v>
      </c>
      <c r="U1839">
        <v>1</v>
      </c>
      <c r="V1839">
        <v>0.8</v>
      </c>
      <c r="W1839">
        <v>-3.6002999999999998</v>
      </c>
    </row>
    <row r="1840" spans="1:23" x14ac:dyDescent="0.3">
      <c r="A1840">
        <v>4437</v>
      </c>
      <c r="B1840" t="s">
        <v>5854</v>
      </c>
      <c r="C1840" s="12">
        <v>42434</v>
      </c>
      <c r="D1840" s="15">
        <f t="shared" si="56"/>
        <v>2016</v>
      </c>
      <c r="E1840" s="15">
        <f t="shared" si="57"/>
        <v>3</v>
      </c>
      <c r="F1840" s="14">
        <v>42587</v>
      </c>
      <c r="G1840" t="s">
        <v>51</v>
      </c>
      <c r="H1840" t="s">
        <v>4125</v>
      </c>
      <c r="I1840" t="s">
        <v>4126</v>
      </c>
      <c r="J1840" t="s">
        <v>25</v>
      </c>
      <c r="K1840" t="s">
        <v>26</v>
      </c>
      <c r="L1840" t="s">
        <v>285</v>
      </c>
      <c r="M1840" t="s">
        <v>201</v>
      </c>
      <c r="N1840">
        <v>60653</v>
      </c>
      <c r="O1840" t="s">
        <v>106</v>
      </c>
      <c r="P1840" t="s">
        <v>5855</v>
      </c>
      <c r="Q1840" t="s">
        <v>46</v>
      </c>
      <c r="R1840" t="s">
        <v>70</v>
      </c>
      <c r="S1840" t="s">
        <v>5856</v>
      </c>
      <c r="T1840">
        <v>27.384</v>
      </c>
      <c r="U1840">
        <v>7</v>
      </c>
      <c r="V1840">
        <v>0.2</v>
      </c>
      <c r="W1840">
        <v>2.7383999999999999</v>
      </c>
    </row>
    <row r="1841" spans="1:23" x14ac:dyDescent="0.3">
      <c r="A1841">
        <v>4438</v>
      </c>
      <c r="B1841" t="s">
        <v>5854</v>
      </c>
      <c r="C1841" s="12">
        <v>42434</v>
      </c>
      <c r="D1841" s="15">
        <f t="shared" si="56"/>
        <v>2016</v>
      </c>
      <c r="E1841" s="15">
        <f t="shared" si="57"/>
        <v>3</v>
      </c>
      <c r="F1841" s="14">
        <v>42587</v>
      </c>
      <c r="G1841" t="s">
        <v>51</v>
      </c>
      <c r="H1841" t="s">
        <v>4125</v>
      </c>
      <c r="I1841" t="s">
        <v>4126</v>
      </c>
      <c r="J1841" t="s">
        <v>25</v>
      </c>
      <c r="K1841" t="s">
        <v>26</v>
      </c>
      <c r="L1841" t="s">
        <v>285</v>
      </c>
      <c r="M1841" t="s">
        <v>201</v>
      </c>
      <c r="N1841">
        <v>60653</v>
      </c>
      <c r="O1841" t="s">
        <v>106</v>
      </c>
      <c r="P1841" t="s">
        <v>4517</v>
      </c>
      <c r="Q1841" t="s">
        <v>46</v>
      </c>
      <c r="R1841" t="s">
        <v>80</v>
      </c>
      <c r="S1841" t="s">
        <v>4518</v>
      </c>
      <c r="T1841">
        <v>26.405999999999999</v>
      </c>
      <c r="U1841">
        <v>3</v>
      </c>
      <c r="V1841">
        <v>0.8</v>
      </c>
      <c r="W1841">
        <v>-71.296199999999999</v>
      </c>
    </row>
    <row r="1842" spans="1:23" x14ac:dyDescent="0.3">
      <c r="A1842">
        <v>9559</v>
      </c>
      <c r="B1842" t="s">
        <v>7345</v>
      </c>
      <c r="C1842" s="12">
        <v>42434</v>
      </c>
      <c r="D1842" s="15">
        <f t="shared" si="56"/>
        <v>2016</v>
      </c>
      <c r="E1842" s="15">
        <f t="shared" si="57"/>
        <v>3</v>
      </c>
      <c r="F1842" s="14">
        <v>42495</v>
      </c>
      <c r="G1842" t="s">
        <v>182</v>
      </c>
      <c r="H1842" t="s">
        <v>7346</v>
      </c>
      <c r="I1842" t="s">
        <v>7347</v>
      </c>
      <c r="J1842" t="s">
        <v>25</v>
      </c>
      <c r="K1842" t="s">
        <v>26</v>
      </c>
      <c r="L1842" t="s">
        <v>568</v>
      </c>
      <c r="M1842" t="s">
        <v>468</v>
      </c>
      <c r="N1842">
        <v>43055</v>
      </c>
      <c r="O1842" t="s">
        <v>147</v>
      </c>
      <c r="P1842" t="s">
        <v>844</v>
      </c>
      <c r="Q1842" t="s">
        <v>73</v>
      </c>
      <c r="R1842" t="s">
        <v>157</v>
      </c>
      <c r="S1842" t="s">
        <v>1611</v>
      </c>
      <c r="T1842">
        <v>132.52000000000001</v>
      </c>
      <c r="U1842">
        <v>5</v>
      </c>
      <c r="V1842">
        <v>0.2</v>
      </c>
      <c r="W1842">
        <v>34.786499999999997</v>
      </c>
    </row>
    <row r="1843" spans="1:23" x14ac:dyDescent="0.3">
      <c r="A1843">
        <v>9560</v>
      </c>
      <c r="B1843" t="s">
        <v>7345</v>
      </c>
      <c r="C1843" s="12">
        <v>42434</v>
      </c>
      <c r="D1843" s="15">
        <f t="shared" si="56"/>
        <v>2016</v>
      </c>
      <c r="E1843" s="15">
        <f t="shared" si="57"/>
        <v>3</v>
      </c>
      <c r="F1843" s="14">
        <v>42495</v>
      </c>
      <c r="G1843" t="s">
        <v>182</v>
      </c>
      <c r="H1843" t="s">
        <v>7346</v>
      </c>
      <c r="I1843" t="s">
        <v>7347</v>
      </c>
      <c r="J1843" t="s">
        <v>25</v>
      </c>
      <c r="K1843" t="s">
        <v>26</v>
      </c>
      <c r="L1843" t="s">
        <v>568</v>
      </c>
      <c r="M1843" t="s">
        <v>468</v>
      </c>
      <c r="N1843">
        <v>43055</v>
      </c>
      <c r="O1843" t="s">
        <v>147</v>
      </c>
      <c r="P1843" t="s">
        <v>3996</v>
      </c>
      <c r="Q1843" t="s">
        <v>46</v>
      </c>
      <c r="R1843" t="s">
        <v>60</v>
      </c>
      <c r="S1843" t="s">
        <v>3997</v>
      </c>
      <c r="T1843">
        <v>195.64</v>
      </c>
      <c r="U1843">
        <v>5</v>
      </c>
      <c r="V1843">
        <v>0.2</v>
      </c>
      <c r="W1843">
        <v>-44.018999999999998</v>
      </c>
    </row>
    <row r="1844" spans="1:23" x14ac:dyDescent="0.3">
      <c r="A1844">
        <v>9561</v>
      </c>
      <c r="B1844" t="s">
        <v>7345</v>
      </c>
      <c r="C1844" s="12">
        <v>42434</v>
      </c>
      <c r="D1844" s="15">
        <f t="shared" si="56"/>
        <v>2016</v>
      </c>
      <c r="E1844" s="15">
        <f t="shared" si="57"/>
        <v>3</v>
      </c>
      <c r="F1844" s="14">
        <v>42495</v>
      </c>
      <c r="G1844" t="s">
        <v>182</v>
      </c>
      <c r="H1844" t="s">
        <v>7346</v>
      </c>
      <c r="I1844" t="s">
        <v>7347</v>
      </c>
      <c r="J1844" t="s">
        <v>25</v>
      </c>
      <c r="K1844" t="s">
        <v>26</v>
      </c>
      <c r="L1844" t="s">
        <v>568</v>
      </c>
      <c r="M1844" t="s">
        <v>468</v>
      </c>
      <c r="N1844">
        <v>43055</v>
      </c>
      <c r="O1844" t="s">
        <v>147</v>
      </c>
      <c r="P1844" t="s">
        <v>4829</v>
      </c>
      <c r="Q1844" t="s">
        <v>31</v>
      </c>
      <c r="R1844" t="s">
        <v>67</v>
      </c>
      <c r="S1844" t="s">
        <v>4830</v>
      </c>
      <c r="T1844">
        <v>51.968000000000004</v>
      </c>
      <c r="U1844">
        <v>2</v>
      </c>
      <c r="V1844">
        <v>0.2</v>
      </c>
      <c r="W1844">
        <v>10.393599999999999</v>
      </c>
    </row>
    <row r="1845" spans="1:23" x14ac:dyDescent="0.3">
      <c r="A1845">
        <v>9562</v>
      </c>
      <c r="B1845" t="s">
        <v>7345</v>
      </c>
      <c r="C1845" s="12">
        <v>42434</v>
      </c>
      <c r="D1845" s="15">
        <f t="shared" si="56"/>
        <v>2016</v>
      </c>
      <c r="E1845" s="15">
        <f t="shared" si="57"/>
        <v>3</v>
      </c>
      <c r="F1845" s="14">
        <v>42495</v>
      </c>
      <c r="G1845" t="s">
        <v>182</v>
      </c>
      <c r="H1845" t="s">
        <v>7346</v>
      </c>
      <c r="I1845" t="s">
        <v>7347</v>
      </c>
      <c r="J1845" t="s">
        <v>25</v>
      </c>
      <c r="K1845" t="s">
        <v>26</v>
      </c>
      <c r="L1845" t="s">
        <v>568</v>
      </c>
      <c r="M1845" t="s">
        <v>468</v>
      </c>
      <c r="N1845">
        <v>43055</v>
      </c>
      <c r="O1845" t="s">
        <v>147</v>
      </c>
      <c r="P1845" t="s">
        <v>4535</v>
      </c>
      <c r="Q1845" t="s">
        <v>73</v>
      </c>
      <c r="R1845" t="s">
        <v>157</v>
      </c>
      <c r="S1845" t="s">
        <v>4536</v>
      </c>
      <c r="T1845">
        <v>431.976</v>
      </c>
      <c r="U1845">
        <v>3</v>
      </c>
      <c r="V1845">
        <v>0.2</v>
      </c>
      <c r="W1845">
        <v>-75.595799999999997</v>
      </c>
    </row>
    <row r="1846" spans="1:23" x14ac:dyDescent="0.3">
      <c r="A1846">
        <v>9563</v>
      </c>
      <c r="B1846" t="s">
        <v>7345</v>
      </c>
      <c r="C1846" s="12">
        <v>42434</v>
      </c>
      <c r="D1846" s="15">
        <f t="shared" si="56"/>
        <v>2016</v>
      </c>
      <c r="E1846" s="15">
        <f t="shared" si="57"/>
        <v>3</v>
      </c>
      <c r="F1846" s="14">
        <v>42495</v>
      </c>
      <c r="G1846" t="s">
        <v>182</v>
      </c>
      <c r="H1846" t="s">
        <v>7346</v>
      </c>
      <c r="I1846" t="s">
        <v>7347</v>
      </c>
      <c r="J1846" t="s">
        <v>25</v>
      </c>
      <c r="K1846" t="s">
        <v>26</v>
      </c>
      <c r="L1846" t="s">
        <v>568</v>
      </c>
      <c r="M1846" t="s">
        <v>468</v>
      </c>
      <c r="N1846">
        <v>43055</v>
      </c>
      <c r="O1846" t="s">
        <v>147</v>
      </c>
      <c r="P1846" t="s">
        <v>7348</v>
      </c>
      <c r="Q1846" t="s">
        <v>73</v>
      </c>
      <c r="R1846" t="s">
        <v>635</v>
      </c>
      <c r="S1846" t="s">
        <v>7349</v>
      </c>
      <c r="T1846">
        <v>224.93700000000001</v>
      </c>
      <c r="U1846">
        <v>3</v>
      </c>
      <c r="V1846">
        <v>0.7</v>
      </c>
      <c r="W1846">
        <v>-164.9538</v>
      </c>
    </row>
    <row r="1847" spans="1:23" x14ac:dyDescent="0.3">
      <c r="A1847">
        <v>9564</v>
      </c>
      <c r="B1847" t="s">
        <v>7345</v>
      </c>
      <c r="C1847" s="12">
        <v>42434</v>
      </c>
      <c r="D1847" s="15">
        <f t="shared" si="56"/>
        <v>2016</v>
      </c>
      <c r="E1847" s="15">
        <f t="shared" si="57"/>
        <v>3</v>
      </c>
      <c r="F1847" s="14">
        <v>42495</v>
      </c>
      <c r="G1847" t="s">
        <v>182</v>
      </c>
      <c r="H1847" t="s">
        <v>7346</v>
      </c>
      <c r="I1847" t="s">
        <v>7347</v>
      </c>
      <c r="J1847" t="s">
        <v>25</v>
      </c>
      <c r="K1847" t="s">
        <v>26</v>
      </c>
      <c r="L1847" t="s">
        <v>568</v>
      </c>
      <c r="M1847" t="s">
        <v>468</v>
      </c>
      <c r="N1847">
        <v>43055</v>
      </c>
      <c r="O1847" t="s">
        <v>147</v>
      </c>
      <c r="P1847" t="s">
        <v>4589</v>
      </c>
      <c r="Q1847" t="s">
        <v>46</v>
      </c>
      <c r="R1847" t="s">
        <v>47</v>
      </c>
      <c r="S1847" t="s">
        <v>4590</v>
      </c>
      <c r="T1847">
        <v>6</v>
      </c>
      <c r="U1847">
        <v>2</v>
      </c>
      <c r="V1847">
        <v>0.2</v>
      </c>
      <c r="W1847">
        <v>2.1</v>
      </c>
    </row>
    <row r="1848" spans="1:23" x14ac:dyDescent="0.3">
      <c r="A1848">
        <v>9938</v>
      </c>
      <c r="B1848" t="s">
        <v>7420</v>
      </c>
      <c r="C1848" s="12">
        <v>42435</v>
      </c>
      <c r="D1848" s="15">
        <f t="shared" si="56"/>
        <v>2016</v>
      </c>
      <c r="E1848" s="15">
        <f t="shared" si="57"/>
        <v>3</v>
      </c>
      <c r="F1848" s="14">
        <v>42527</v>
      </c>
      <c r="G1848" t="s">
        <v>22</v>
      </c>
      <c r="H1848" t="s">
        <v>2153</v>
      </c>
      <c r="I1848" t="s">
        <v>2154</v>
      </c>
      <c r="J1848" t="s">
        <v>41</v>
      </c>
      <c r="K1848" t="s">
        <v>26</v>
      </c>
      <c r="L1848" t="s">
        <v>42</v>
      </c>
      <c r="M1848" t="s">
        <v>43</v>
      </c>
      <c r="N1848">
        <v>90049</v>
      </c>
      <c r="O1848" t="s">
        <v>44</v>
      </c>
      <c r="P1848" t="s">
        <v>3324</v>
      </c>
      <c r="Q1848" t="s">
        <v>31</v>
      </c>
      <c r="R1848" t="s">
        <v>57</v>
      </c>
      <c r="S1848" t="s">
        <v>3325</v>
      </c>
      <c r="T1848">
        <v>71.087999999999994</v>
      </c>
      <c r="U1848">
        <v>2</v>
      </c>
      <c r="V1848">
        <v>0.2</v>
      </c>
      <c r="W1848">
        <v>-1.7771999999999999</v>
      </c>
    </row>
    <row r="1849" spans="1:23" x14ac:dyDescent="0.3">
      <c r="A1849">
        <v>3565</v>
      </c>
      <c r="B1849" t="s">
        <v>5430</v>
      </c>
      <c r="C1849" s="12">
        <v>42436</v>
      </c>
      <c r="D1849" s="15">
        <f t="shared" si="56"/>
        <v>2016</v>
      </c>
      <c r="E1849" s="15">
        <f t="shared" si="57"/>
        <v>3</v>
      </c>
      <c r="F1849" s="14">
        <v>42528</v>
      </c>
      <c r="G1849" t="s">
        <v>182</v>
      </c>
      <c r="H1849" t="s">
        <v>1199</v>
      </c>
      <c r="I1849" t="s">
        <v>1200</v>
      </c>
      <c r="J1849" t="s">
        <v>25</v>
      </c>
      <c r="K1849" t="s">
        <v>26</v>
      </c>
      <c r="L1849" t="s">
        <v>42</v>
      </c>
      <c r="M1849" t="s">
        <v>43</v>
      </c>
      <c r="N1849">
        <v>90049</v>
      </c>
      <c r="O1849" t="s">
        <v>44</v>
      </c>
      <c r="P1849" t="s">
        <v>5431</v>
      </c>
      <c r="Q1849" t="s">
        <v>46</v>
      </c>
      <c r="R1849" t="s">
        <v>92</v>
      </c>
      <c r="S1849" t="s">
        <v>5432</v>
      </c>
      <c r="T1849">
        <v>12.96</v>
      </c>
      <c r="U1849">
        <v>2</v>
      </c>
      <c r="V1849">
        <v>0</v>
      </c>
      <c r="W1849">
        <v>6.2207999999999997</v>
      </c>
    </row>
    <row r="1850" spans="1:23" x14ac:dyDescent="0.3">
      <c r="A1850">
        <v>3566</v>
      </c>
      <c r="B1850" t="s">
        <v>5430</v>
      </c>
      <c r="C1850" s="12">
        <v>42436</v>
      </c>
      <c r="D1850" s="15">
        <f t="shared" si="56"/>
        <v>2016</v>
      </c>
      <c r="E1850" s="15">
        <f t="shared" si="57"/>
        <v>3</v>
      </c>
      <c r="F1850" s="14">
        <v>42528</v>
      </c>
      <c r="G1850" t="s">
        <v>182</v>
      </c>
      <c r="H1850" t="s">
        <v>1199</v>
      </c>
      <c r="I1850" t="s">
        <v>1200</v>
      </c>
      <c r="J1850" t="s">
        <v>25</v>
      </c>
      <c r="K1850" t="s">
        <v>26</v>
      </c>
      <c r="L1850" t="s">
        <v>42</v>
      </c>
      <c r="M1850" t="s">
        <v>43</v>
      </c>
      <c r="N1850">
        <v>90049</v>
      </c>
      <c r="O1850" t="s">
        <v>44</v>
      </c>
      <c r="P1850" t="s">
        <v>3718</v>
      </c>
      <c r="Q1850" t="s">
        <v>46</v>
      </c>
      <c r="R1850" t="s">
        <v>253</v>
      </c>
      <c r="S1850" t="s">
        <v>3719</v>
      </c>
      <c r="T1850">
        <v>3.96</v>
      </c>
      <c r="U1850">
        <v>2</v>
      </c>
      <c r="V1850">
        <v>0</v>
      </c>
      <c r="W1850">
        <v>7.9200000000000007E-2</v>
      </c>
    </row>
    <row r="1851" spans="1:23" x14ac:dyDescent="0.3">
      <c r="A1851">
        <v>8049</v>
      </c>
      <c r="B1851" t="s">
        <v>6957</v>
      </c>
      <c r="C1851" s="12">
        <v>42436</v>
      </c>
      <c r="D1851" s="15">
        <f t="shared" si="56"/>
        <v>2016</v>
      </c>
      <c r="E1851" s="15">
        <f t="shared" si="57"/>
        <v>3</v>
      </c>
      <c r="F1851" s="14">
        <v>42558</v>
      </c>
      <c r="G1851" t="s">
        <v>51</v>
      </c>
      <c r="H1851" t="s">
        <v>1247</v>
      </c>
      <c r="I1851" t="s">
        <v>1248</v>
      </c>
      <c r="J1851" t="s">
        <v>41</v>
      </c>
      <c r="K1851" t="s">
        <v>26</v>
      </c>
      <c r="L1851" t="s">
        <v>250</v>
      </c>
      <c r="M1851" t="s">
        <v>251</v>
      </c>
      <c r="N1851">
        <v>10035</v>
      </c>
      <c r="O1851" t="s">
        <v>147</v>
      </c>
      <c r="P1851" t="s">
        <v>6174</v>
      </c>
      <c r="Q1851" t="s">
        <v>46</v>
      </c>
      <c r="R1851" t="s">
        <v>80</v>
      </c>
      <c r="S1851" t="s">
        <v>6175</v>
      </c>
      <c r="T1851">
        <v>706.86</v>
      </c>
      <c r="U1851">
        <v>7</v>
      </c>
      <c r="V1851">
        <v>0</v>
      </c>
      <c r="W1851">
        <v>197.92080000000001</v>
      </c>
    </row>
    <row r="1852" spans="1:23" x14ac:dyDescent="0.3">
      <c r="A1852">
        <v>9773</v>
      </c>
      <c r="B1852" t="s">
        <v>7389</v>
      </c>
      <c r="C1852" s="12">
        <v>42436</v>
      </c>
      <c r="D1852" s="15">
        <f t="shared" si="56"/>
        <v>2016</v>
      </c>
      <c r="E1852" s="15">
        <f t="shared" si="57"/>
        <v>3</v>
      </c>
      <c r="F1852" s="14">
        <v>42436</v>
      </c>
      <c r="G1852" t="s">
        <v>1191</v>
      </c>
      <c r="H1852" t="s">
        <v>3808</v>
      </c>
      <c r="I1852" t="s">
        <v>3809</v>
      </c>
      <c r="J1852" t="s">
        <v>41</v>
      </c>
      <c r="K1852" t="s">
        <v>26</v>
      </c>
      <c r="L1852" t="s">
        <v>145</v>
      </c>
      <c r="M1852" t="s">
        <v>146</v>
      </c>
      <c r="N1852">
        <v>19143</v>
      </c>
      <c r="O1852" t="s">
        <v>147</v>
      </c>
      <c r="P1852" t="s">
        <v>3745</v>
      </c>
      <c r="Q1852" t="s">
        <v>46</v>
      </c>
      <c r="R1852" t="s">
        <v>92</v>
      </c>
      <c r="S1852" t="s">
        <v>3746</v>
      </c>
      <c r="T1852">
        <v>123.92</v>
      </c>
      <c r="U1852">
        <v>5</v>
      </c>
      <c r="V1852">
        <v>0.2</v>
      </c>
      <c r="W1852">
        <v>38.725000000000001</v>
      </c>
    </row>
    <row r="1853" spans="1:23" x14ac:dyDescent="0.3">
      <c r="A1853">
        <v>6158</v>
      </c>
      <c r="B1853" t="s">
        <v>6497</v>
      </c>
      <c r="C1853" s="12">
        <v>42437</v>
      </c>
      <c r="D1853" s="15">
        <f t="shared" si="56"/>
        <v>2016</v>
      </c>
      <c r="E1853" s="15">
        <f t="shared" si="57"/>
        <v>3</v>
      </c>
      <c r="F1853" s="14">
        <v>42498</v>
      </c>
      <c r="G1853" t="s">
        <v>22</v>
      </c>
      <c r="H1853" t="s">
        <v>5825</v>
      </c>
      <c r="I1853" t="s">
        <v>5826</v>
      </c>
      <c r="J1853" t="s">
        <v>25</v>
      </c>
      <c r="K1853" t="s">
        <v>26</v>
      </c>
      <c r="L1853" t="s">
        <v>3908</v>
      </c>
      <c r="M1853" t="s">
        <v>605</v>
      </c>
      <c r="N1853">
        <v>74133</v>
      </c>
      <c r="O1853" t="s">
        <v>106</v>
      </c>
      <c r="P1853" t="s">
        <v>475</v>
      </c>
      <c r="Q1853" t="s">
        <v>46</v>
      </c>
      <c r="R1853" t="s">
        <v>168</v>
      </c>
      <c r="S1853" t="s">
        <v>476</v>
      </c>
      <c r="T1853">
        <v>81.540000000000006</v>
      </c>
      <c r="U1853">
        <v>3</v>
      </c>
      <c r="V1853">
        <v>0</v>
      </c>
      <c r="W1853">
        <v>38.323799999999999</v>
      </c>
    </row>
    <row r="1854" spans="1:23" x14ac:dyDescent="0.3">
      <c r="A1854">
        <v>6159</v>
      </c>
      <c r="B1854" t="s">
        <v>6497</v>
      </c>
      <c r="C1854" s="12">
        <v>42437</v>
      </c>
      <c r="D1854" s="15">
        <f t="shared" si="56"/>
        <v>2016</v>
      </c>
      <c r="E1854" s="15">
        <f t="shared" si="57"/>
        <v>3</v>
      </c>
      <c r="F1854" s="14">
        <v>42498</v>
      </c>
      <c r="G1854" t="s">
        <v>22</v>
      </c>
      <c r="H1854" t="s">
        <v>5825</v>
      </c>
      <c r="I1854" t="s">
        <v>5826</v>
      </c>
      <c r="J1854" t="s">
        <v>25</v>
      </c>
      <c r="K1854" t="s">
        <v>26</v>
      </c>
      <c r="L1854" t="s">
        <v>3908</v>
      </c>
      <c r="M1854" t="s">
        <v>605</v>
      </c>
      <c r="N1854">
        <v>74133</v>
      </c>
      <c r="O1854" t="s">
        <v>106</v>
      </c>
      <c r="P1854" t="s">
        <v>6498</v>
      </c>
      <c r="Q1854" t="s">
        <v>73</v>
      </c>
      <c r="R1854" t="s">
        <v>157</v>
      </c>
      <c r="S1854" t="s">
        <v>6499</v>
      </c>
      <c r="T1854">
        <v>167.28</v>
      </c>
      <c r="U1854">
        <v>12</v>
      </c>
      <c r="V1854">
        <v>0</v>
      </c>
      <c r="W1854">
        <v>23.4192</v>
      </c>
    </row>
    <row r="1855" spans="1:23" x14ac:dyDescent="0.3">
      <c r="A1855">
        <v>870</v>
      </c>
      <c r="B1855" t="s">
        <v>2394</v>
      </c>
      <c r="C1855" s="12">
        <v>42438</v>
      </c>
      <c r="D1855" s="15">
        <f t="shared" si="56"/>
        <v>2016</v>
      </c>
      <c r="E1855" s="15">
        <f t="shared" si="57"/>
        <v>3</v>
      </c>
      <c r="F1855" s="14">
        <v>42499</v>
      </c>
      <c r="G1855" t="s">
        <v>182</v>
      </c>
      <c r="H1855" t="s">
        <v>2395</v>
      </c>
      <c r="I1855" t="s">
        <v>2396</v>
      </c>
      <c r="J1855" t="s">
        <v>103</v>
      </c>
      <c r="K1855" t="s">
        <v>26</v>
      </c>
      <c r="L1855" t="s">
        <v>145</v>
      </c>
      <c r="M1855" t="s">
        <v>146</v>
      </c>
      <c r="N1855">
        <v>19143</v>
      </c>
      <c r="O1855" t="s">
        <v>147</v>
      </c>
      <c r="P1855" t="s">
        <v>2397</v>
      </c>
      <c r="Q1855" t="s">
        <v>46</v>
      </c>
      <c r="R1855" t="s">
        <v>77</v>
      </c>
      <c r="S1855" t="s">
        <v>2398</v>
      </c>
      <c r="T1855">
        <v>1141.47</v>
      </c>
      <c r="U1855">
        <v>5</v>
      </c>
      <c r="V1855">
        <v>0.7</v>
      </c>
      <c r="W1855">
        <v>-760.98</v>
      </c>
    </row>
    <row r="1856" spans="1:23" x14ac:dyDescent="0.3">
      <c r="A1856">
        <v>871</v>
      </c>
      <c r="B1856" t="s">
        <v>2394</v>
      </c>
      <c r="C1856" s="12">
        <v>42438</v>
      </c>
      <c r="D1856" s="15">
        <f t="shared" si="56"/>
        <v>2016</v>
      </c>
      <c r="E1856" s="15">
        <f t="shared" si="57"/>
        <v>3</v>
      </c>
      <c r="F1856" s="14">
        <v>42499</v>
      </c>
      <c r="G1856" t="s">
        <v>182</v>
      </c>
      <c r="H1856" t="s">
        <v>2395</v>
      </c>
      <c r="I1856" t="s">
        <v>2396</v>
      </c>
      <c r="J1856" t="s">
        <v>103</v>
      </c>
      <c r="K1856" t="s">
        <v>26</v>
      </c>
      <c r="L1856" t="s">
        <v>145</v>
      </c>
      <c r="M1856" t="s">
        <v>146</v>
      </c>
      <c r="N1856">
        <v>19143</v>
      </c>
      <c r="O1856" t="s">
        <v>147</v>
      </c>
      <c r="P1856" t="s">
        <v>1731</v>
      </c>
      <c r="Q1856" t="s">
        <v>73</v>
      </c>
      <c r="R1856" t="s">
        <v>74</v>
      </c>
      <c r="S1856" t="s">
        <v>1732</v>
      </c>
      <c r="T1856">
        <v>280.78199999999998</v>
      </c>
      <c r="U1856">
        <v>3</v>
      </c>
      <c r="V1856">
        <v>0.4</v>
      </c>
      <c r="W1856">
        <v>-46.796999999999997</v>
      </c>
    </row>
    <row r="1857" spans="1:23" x14ac:dyDescent="0.3">
      <c r="A1857">
        <v>1382</v>
      </c>
      <c r="B1857" t="s">
        <v>3304</v>
      </c>
      <c r="C1857" s="12">
        <v>42438</v>
      </c>
      <c r="D1857" s="15">
        <f t="shared" si="56"/>
        <v>2016</v>
      </c>
      <c r="E1857" s="15">
        <f t="shared" si="57"/>
        <v>3</v>
      </c>
      <c r="F1857" s="14">
        <v>42622</v>
      </c>
      <c r="G1857" t="s">
        <v>51</v>
      </c>
      <c r="H1857" t="s">
        <v>3305</v>
      </c>
      <c r="I1857" t="s">
        <v>3306</v>
      </c>
      <c r="J1857" t="s">
        <v>103</v>
      </c>
      <c r="K1857" t="s">
        <v>26</v>
      </c>
      <c r="L1857" t="s">
        <v>430</v>
      </c>
      <c r="M1857" t="s">
        <v>201</v>
      </c>
      <c r="N1857">
        <v>60505</v>
      </c>
      <c r="O1857" t="s">
        <v>106</v>
      </c>
      <c r="P1857" t="s">
        <v>2027</v>
      </c>
      <c r="Q1857" t="s">
        <v>31</v>
      </c>
      <c r="R1857" t="s">
        <v>67</v>
      </c>
      <c r="S1857" t="s">
        <v>2028</v>
      </c>
      <c r="T1857">
        <v>83.951999999999998</v>
      </c>
      <c r="U1857">
        <v>3</v>
      </c>
      <c r="V1857">
        <v>0.6</v>
      </c>
      <c r="W1857">
        <v>-90.248400000000004</v>
      </c>
    </row>
    <row r="1858" spans="1:23" x14ac:dyDescent="0.3">
      <c r="A1858">
        <v>2160</v>
      </c>
      <c r="B1858" t="s">
        <v>4286</v>
      </c>
      <c r="C1858" s="12">
        <v>42438</v>
      </c>
      <c r="D1858" s="15">
        <f t="shared" si="56"/>
        <v>2016</v>
      </c>
      <c r="E1858" s="15">
        <f t="shared" si="57"/>
        <v>3</v>
      </c>
      <c r="F1858" s="14">
        <v>42622</v>
      </c>
      <c r="G1858" t="s">
        <v>51</v>
      </c>
      <c r="H1858" t="s">
        <v>1759</v>
      </c>
      <c r="I1858" t="s">
        <v>1760</v>
      </c>
      <c r="J1858" t="s">
        <v>25</v>
      </c>
      <c r="K1858" t="s">
        <v>26</v>
      </c>
      <c r="L1858" t="s">
        <v>285</v>
      </c>
      <c r="M1858" t="s">
        <v>201</v>
      </c>
      <c r="N1858">
        <v>60610</v>
      </c>
      <c r="O1858" t="s">
        <v>106</v>
      </c>
      <c r="P1858" t="s">
        <v>3084</v>
      </c>
      <c r="Q1858" t="s">
        <v>46</v>
      </c>
      <c r="R1858" t="s">
        <v>77</v>
      </c>
      <c r="S1858" t="s">
        <v>3085</v>
      </c>
      <c r="T1858">
        <v>8.8079999999999998</v>
      </c>
      <c r="U1858">
        <v>3</v>
      </c>
      <c r="V1858">
        <v>0.8</v>
      </c>
      <c r="W1858">
        <v>-14.973599999999999</v>
      </c>
    </row>
    <row r="1859" spans="1:23" x14ac:dyDescent="0.3">
      <c r="A1859">
        <v>2283</v>
      </c>
      <c r="B1859" t="s">
        <v>4421</v>
      </c>
      <c r="C1859" s="12">
        <v>42438</v>
      </c>
      <c r="D1859" s="15">
        <f t="shared" ref="D1859:D1922" si="58">YEAR(C1859)</f>
        <v>2016</v>
      </c>
      <c r="E1859" s="15">
        <f t="shared" ref="E1859:E1922" si="59">MONTH(C1859)</f>
        <v>3</v>
      </c>
      <c r="F1859" s="14">
        <v>42499</v>
      </c>
      <c r="G1859" t="s">
        <v>182</v>
      </c>
      <c r="H1859" t="s">
        <v>3808</v>
      </c>
      <c r="I1859" t="s">
        <v>3809</v>
      </c>
      <c r="J1859" t="s">
        <v>41</v>
      </c>
      <c r="K1859" t="s">
        <v>26</v>
      </c>
      <c r="L1859" t="s">
        <v>3220</v>
      </c>
      <c r="M1859" t="s">
        <v>691</v>
      </c>
      <c r="N1859">
        <v>6457</v>
      </c>
      <c r="O1859" t="s">
        <v>147</v>
      </c>
      <c r="P1859" t="s">
        <v>1171</v>
      </c>
      <c r="Q1859" t="s">
        <v>46</v>
      </c>
      <c r="R1859" t="s">
        <v>92</v>
      </c>
      <c r="S1859" t="s">
        <v>1172</v>
      </c>
      <c r="T1859">
        <v>48.16</v>
      </c>
      <c r="U1859">
        <v>7</v>
      </c>
      <c r="V1859">
        <v>0</v>
      </c>
      <c r="W1859">
        <v>22.153600000000001</v>
      </c>
    </row>
    <row r="1860" spans="1:23" x14ac:dyDescent="0.3">
      <c r="A1860">
        <v>2772</v>
      </c>
      <c r="B1860" t="s">
        <v>4896</v>
      </c>
      <c r="C1860" s="12">
        <v>42438</v>
      </c>
      <c r="D1860" s="15">
        <f t="shared" si="58"/>
        <v>2016</v>
      </c>
      <c r="E1860" s="15">
        <f t="shared" si="59"/>
        <v>3</v>
      </c>
      <c r="F1860" s="14">
        <v>42652</v>
      </c>
      <c r="G1860" t="s">
        <v>51</v>
      </c>
      <c r="H1860" t="s">
        <v>2709</v>
      </c>
      <c r="I1860" t="s">
        <v>2710</v>
      </c>
      <c r="J1860" t="s">
        <v>25</v>
      </c>
      <c r="K1860" t="s">
        <v>26</v>
      </c>
      <c r="L1860" t="s">
        <v>4897</v>
      </c>
      <c r="M1860" t="s">
        <v>116</v>
      </c>
      <c r="N1860">
        <v>53186</v>
      </c>
      <c r="O1860" t="s">
        <v>106</v>
      </c>
      <c r="P1860" t="s">
        <v>1353</v>
      </c>
      <c r="Q1860" t="s">
        <v>46</v>
      </c>
      <c r="R1860" t="s">
        <v>60</v>
      </c>
      <c r="S1860" t="s">
        <v>1354</v>
      </c>
      <c r="T1860">
        <v>54.5</v>
      </c>
      <c r="U1860">
        <v>5</v>
      </c>
      <c r="V1860">
        <v>0</v>
      </c>
      <c r="W1860">
        <v>14.17</v>
      </c>
    </row>
    <row r="1861" spans="1:23" x14ac:dyDescent="0.3">
      <c r="A1861">
        <v>5354</v>
      </c>
      <c r="B1861" t="s">
        <v>6222</v>
      </c>
      <c r="C1861" s="12">
        <v>42438</v>
      </c>
      <c r="D1861" s="15">
        <f t="shared" si="58"/>
        <v>2016</v>
      </c>
      <c r="E1861" s="15">
        <f t="shared" si="59"/>
        <v>3</v>
      </c>
      <c r="F1861" s="14">
        <v>42530</v>
      </c>
      <c r="G1861" t="s">
        <v>182</v>
      </c>
      <c r="H1861" t="s">
        <v>2812</v>
      </c>
      <c r="I1861" t="s">
        <v>2813</v>
      </c>
      <c r="J1861" t="s">
        <v>41</v>
      </c>
      <c r="K1861" t="s">
        <v>26</v>
      </c>
      <c r="L1861" t="s">
        <v>682</v>
      </c>
      <c r="M1861" t="s">
        <v>683</v>
      </c>
      <c r="N1861">
        <v>71203</v>
      </c>
      <c r="O1861" t="s">
        <v>29</v>
      </c>
      <c r="P1861" t="s">
        <v>2206</v>
      </c>
      <c r="Q1861" t="s">
        <v>46</v>
      </c>
      <c r="R1861" t="s">
        <v>77</v>
      </c>
      <c r="S1861" t="s">
        <v>2207</v>
      </c>
      <c r="T1861">
        <v>87.28</v>
      </c>
      <c r="U1861">
        <v>8</v>
      </c>
      <c r="V1861">
        <v>0</v>
      </c>
      <c r="W1861">
        <v>41.021599999999999</v>
      </c>
    </row>
    <row r="1862" spans="1:23" x14ac:dyDescent="0.3">
      <c r="A1862">
        <v>6779</v>
      </c>
      <c r="B1862" t="s">
        <v>6661</v>
      </c>
      <c r="C1862" s="12">
        <v>42438</v>
      </c>
      <c r="D1862" s="15">
        <f t="shared" si="58"/>
        <v>2016</v>
      </c>
      <c r="E1862" s="15">
        <f t="shared" si="59"/>
        <v>3</v>
      </c>
      <c r="F1862" s="14">
        <v>42591</v>
      </c>
      <c r="G1862" t="s">
        <v>22</v>
      </c>
      <c r="H1862" t="s">
        <v>3771</v>
      </c>
      <c r="I1862" t="s">
        <v>3772</v>
      </c>
      <c r="J1862" t="s">
        <v>25</v>
      </c>
      <c r="K1862" t="s">
        <v>26</v>
      </c>
      <c r="L1862" t="s">
        <v>3861</v>
      </c>
      <c r="M1862" t="s">
        <v>2427</v>
      </c>
      <c r="N1862">
        <v>21215</v>
      </c>
      <c r="O1862" t="s">
        <v>147</v>
      </c>
      <c r="P1862" t="s">
        <v>3848</v>
      </c>
      <c r="Q1862" t="s">
        <v>31</v>
      </c>
      <c r="R1862" t="s">
        <v>32</v>
      </c>
      <c r="S1862" t="s">
        <v>3849</v>
      </c>
      <c r="T1862">
        <v>344.94</v>
      </c>
      <c r="U1862">
        <v>3</v>
      </c>
      <c r="V1862">
        <v>0</v>
      </c>
      <c r="W1862">
        <v>31.044599999999999</v>
      </c>
    </row>
    <row r="1863" spans="1:23" x14ac:dyDescent="0.3">
      <c r="A1863">
        <v>6780</v>
      </c>
      <c r="B1863" t="s">
        <v>6661</v>
      </c>
      <c r="C1863" s="12">
        <v>42438</v>
      </c>
      <c r="D1863" s="15">
        <f t="shared" si="58"/>
        <v>2016</v>
      </c>
      <c r="E1863" s="15">
        <f t="shared" si="59"/>
        <v>3</v>
      </c>
      <c r="F1863" s="14">
        <v>42591</v>
      </c>
      <c r="G1863" t="s">
        <v>22</v>
      </c>
      <c r="H1863" t="s">
        <v>3771</v>
      </c>
      <c r="I1863" t="s">
        <v>3772</v>
      </c>
      <c r="J1863" t="s">
        <v>25</v>
      </c>
      <c r="K1863" t="s">
        <v>26</v>
      </c>
      <c r="L1863" t="s">
        <v>3861</v>
      </c>
      <c r="M1863" t="s">
        <v>2427</v>
      </c>
      <c r="N1863">
        <v>21215</v>
      </c>
      <c r="O1863" t="s">
        <v>147</v>
      </c>
      <c r="P1863" t="s">
        <v>4271</v>
      </c>
      <c r="Q1863" t="s">
        <v>31</v>
      </c>
      <c r="R1863" t="s">
        <v>67</v>
      </c>
      <c r="S1863" t="s">
        <v>4272</v>
      </c>
      <c r="T1863">
        <v>14.76</v>
      </c>
      <c r="U1863">
        <v>2</v>
      </c>
      <c r="V1863">
        <v>0</v>
      </c>
      <c r="W1863">
        <v>4.2804000000000002</v>
      </c>
    </row>
    <row r="1864" spans="1:23" x14ac:dyDescent="0.3">
      <c r="A1864">
        <v>6781</v>
      </c>
      <c r="B1864" t="s">
        <v>6661</v>
      </c>
      <c r="C1864" s="12">
        <v>42438</v>
      </c>
      <c r="D1864" s="15">
        <f t="shared" si="58"/>
        <v>2016</v>
      </c>
      <c r="E1864" s="15">
        <f t="shared" si="59"/>
        <v>3</v>
      </c>
      <c r="F1864" s="14">
        <v>42591</v>
      </c>
      <c r="G1864" t="s">
        <v>22</v>
      </c>
      <c r="H1864" t="s">
        <v>3771</v>
      </c>
      <c r="I1864" t="s">
        <v>3772</v>
      </c>
      <c r="J1864" t="s">
        <v>25</v>
      </c>
      <c r="K1864" t="s">
        <v>26</v>
      </c>
      <c r="L1864" t="s">
        <v>3861</v>
      </c>
      <c r="M1864" t="s">
        <v>2427</v>
      </c>
      <c r="N1864">
        <v>21215</v>
      </c>
      <c r="O1864" t="s">
        <v>147</v>
      </c>
      <c r="P1864" t="s">
        <v>2905</v>
      </c>
      <c r="Q1864" t="s">
        <v>46</v>
      </c>
      <c r="R1864" t="s">
        <v>77</v>
      </c>
      <c r="S1864" t="s">
        <v>2906</v>
      </c>
      <c r="T1864">
        <v>12.76</v>
      </c>
      <c r="U1864">
        <v>2</v>
      </c>
      <c r="V1864">
        <v>0</v>
      </c>
      <c r="W1864">
        <v>5.8696000000000002</v>
      </c>
    </row>
    <row r="1865" spans="1:23" x14ac:dyDescent="0.3">
      <c r="A1865">
        <v>6782</v>
      </c>
      <c r="B1865" t="s">
        <v>6661</v>
      </c>
      <c r="C1865" s="12">
        <v>42438</v>
      </c>
      <c r="D1865" s="15">
        <f t="shared" si="58"/>
        <v>2016</v>
      </c>
      <c r="E1865" s="15">
        <f t="shared" si="59"/>
        <v>3</v>
      </c>
      <c r="F1865" s="14">
        <v>42591</v>
      </c>
      <c r="G1865" t="s">
        <v>22</v>
      </c>
      <c r="H1865" t="s">
        <v>3771</v>
      </c>
      <c r="I1865" t="s">
        <v>3772</v>
      </c>
      <c r="J1865" t="s">
        <v>25</v>
      </c>
      <c r="K1865" t="s">
        <v>26</v>
      </c>
      <c r="L1865" t="s">
        <v>3861</v>
      </c>
      <c r="M1865" t="s">
        <v>2427</v>
      </c>
      <c r="N1865">
        <v>21215</v>
      </c>
      <c r="O1865" t="s">
        <v>147</v>
      </c>
      <c r="P1865" t="s">
        <v>2327</v>
      </c>
      <c r="Q1865" t="s">
        <v>46</v>
      </c>
      <c r="R1865" t="s">
        <v>47</v>
      </c>
      <c r="S1865" t="s">
        <v>2328</v>
      </c>
      <c r="T1865">
        <v>58.48</v>
      </c>
      <c r="U1865">
        <v>8</v>
      </c>
      <c r="V1865">
        <v>0</v>
      </c>
      <c r="W1865">
        <v>27.485600000000002</v>
      </c>
    </row>
    <row r="1866" spans="1:23" x14ac:dyDescent="0.3">
      <c r="A1866">
        <v>7563</v>
      </c>
      <c r="B1866" t="s">
        <v>6858</v>
      </c>
      <c r="C1866" s="12">
        <v>42438</v>
      </c>
      <c r="D1866" s="15">
        <f t="shared" si="58"/>
        <v>2016</v>
      </c>
      <c r="E1866" s="15">
        <f t="shared" si="59"/>
        <v>3</v>
      </c>
      <c r="F1866" s="14">
        <v>42560</v>
      </c>
      <c r="G1866" t="s">
        <v>51</v>
      </c>
      <c r="H1866" t="s">
        <v>1969</v>
      </c>
      <c r="I1866" t="s">
        <v>1970</v>
      </c>
      <c r="J1866" t="s">
        <v>25</v>
      </c>
      <c r="K1866" t="s">
        <v>26</v>
      </c>
      <c r="L1866" t="s">
        <v>285</v>
      </c>
      <c r="M1866" t="s">
        <v>201</v>
      </c>
      <c r="N1866">
        <v>60610</v>
      </c>
      <c r="O1866" t="s">
        <v>106</v>
      </c>
      <c r="P1866" t="s">
        <v>5766</v>
      </c>
      <c r="Q1866" t="s">
        <v>31</v>
      </c>
      <c r="R1866" t="s">
        <v>32</v>
      </c>
      <c r="S1866" t="s">
        <v>5767</v>
      </c>
      <c r="T1866">
        <v>198.744</v>
      </c>
      <c r="U1866">
        <v>4</v>
      </c>
      <c r="V1866">
        <v>0.3</v>
      </c>
      <c r="W1866">
        <v>0</v>
      </c>
    </row>
    <row r="1867" spans="1:23" x14ac:dyDescent="0.3">
      <c r="A1867">
        <v>8660</v>
      </c>
      <c r="B1867" t="s">
        <v>7128</v>
      </c>
      <c r="C1867" s="12">
        <v>42438</v>
      </c>
      <c r="D1867" s="15">
        <f t="shared" si="58"/>
        <v>2016</v>
      </c>
      <c r="E1867" s="15">
        <f t="shared" si="59"/>
        <v>3</v>
      </c>
      <c r="F1867" s="14">
        <v>42591</v>
      </c>
      <c r="G1867" t="s">
        <v>51</v>
      </c>
      <c r="H1867" t="s">
        <v>4345</v>
      </c>
      <c r="I1867" t="s">
        <v>4346</v>
      </c>
      <c r="J1867" t="s">
        <v>41</v>
      </c>
      <c r="K1867" t="s">
        <v>26</v>
      </c>
      <c r="L1867" t="s">
        <v>938</v>
      </c>
      <c r="M1867" t="s">
        <v>468</v>
      </c>
      <c r="N1867">
        <v>45231</v>
      </c>
      <c r="O1867" t="s">
        <v>147</v>
      </c>
      <c r="P1867" t="s">
        <v>4815</v>
      </c>
      <c r="Q1867" t="s">
        <v>46</v>
      </c>
      <c r="R1867" t="s">
        <v>92</v>
      </c>
      <c r="S1867" t="s">
        <v>4816</v>
      </c>
      <c r="T1867">
        <v>30.96</v>
      </c>
      <c r="U1867">
        <v>6</v>
      </c>
      <c r="V1867">
        <v>0.2</v>
      </c>
      <c r="W1867">
        <v>11.223000000000001</v>
      </c>
    </row>
    <row r="1868" spans="1:23" x14ac:dyDescent="0.3">
      <c r="A1868">
        <v>897</v>
      </c>
      <c r="B1868" t="s">
        <v>2441</v>
      </c>
      <c r="C1868" s="12">
        <v>42439</v>
      </c>
      <c r="D1868" s="15">
        <f t="shared" si="58"/>
        <v>2016</v>
      </c>
      <c r="E1868" s="15">
        <f t="shared" si="59"/>
        <v>3</v>
      </c>
      <c r="F1868" s="14">
        <v>42531</v>
      </c>
      <c r="G1868" t="s">
        <v>22</v>
      </c>
      <c r="H1868" t="s">
        <v>2442</v>
      </c>
      <c r="I1868" t="s">
        <v>2443</v>
      </c>
      <c r="J1868" t="s">
        <v>25</v>
      </c>
      <c r="K1868" t="s">
        <v>26</v>
      </c>
      <c r="L1868" t="s">
        <v>178</v>
      </c>
      <c r="M1868" t="s">
        <v>105</v>
      </c>
      <c r="N1868">
        <v>77095</v>
      </c>
      <c r="O1868" t="s">
        <v>106</v>
      </c>
      <c r="P1868" t="s">
        <v>2444</v>
      </c>
      <c r="Q1868" t="s">
        <v>46</v>
      </c>
      <c r="R1868" t="s">
        <v>168</v>
      </c>
      <c r="S1868" t="s">
        <v>622</v>
      </c>
      <c r="T1868">
        <v>15.648</v>
      </c>
      <c r="U1868">
        <v>2</v>
      </c>
      <c r="V1868">
        <v>0.2</v>
      </c>
      <c r="W1868">
        <v>5.0856000000000003</v>
      </c>
    </row>
    <row r="1869" spans="1:23" x14ac:dyDescent="0.3">
      <c r="A1869">
        <v>981</v>
      </c>
      <c r="B1869" t="s">
        <v>2606</v>
      </c>
      <c r="C1869" s="12">
        <v>42439</v>
      </c>
      <c r="D1869" s="15">
        <f t="shared" si="58"/>
        <v>2016</v>
      </c>
      <c r="E1869" s="15">
        <f t="shared" si="59"/>
        <v>3</v>
      </c>
      <c r="F1869" s="14">
        <v>42592</v>
      </c>
      <c r="G1869" t="s">
        <v>51</v>
      </c>
      <c r="H1869" t="s">
        <v>150</v>
      </c>
      <c r="I1869" t="s">
        <v>151</v>
      </c>
      <c r="J1869" t="s">
        <v>25</v>
      </c>
      <c r="K1869" t="s">
        <v>26</v>
      </c>
      <c r="L1869" t="s">
        <v>250</v>
      </c>
      <c r="M1869" t="s">
        <v>251</v>
      </c>
      <c r="N1869">
        <v>10035</v>
      </c>
      <c r="O1869" t="s">
        <v>147</v>
      </c>
      <c r="P1869" t="s">
        <v>2216</v>
      </c>
      <c r="Q1869" t="s">
        <v>31</v>
      </c>
      <c r="R1869" t="s">
        <v>35</v>
      </c>
      <c r="S1869" t="s">
        <v>2217</v>
      </c>
      <c r="T1869">
        <v>599.29200000000003</v>
      </c>
      <c r="U1869">
        <v>6</v>
      </c>
      <c r="V1869">
        <v>0.1</v>
      </c>
      <c r="W1869">
        <v>93.223200000000006</v>
      </c>
    </row>
    <row r="1870" spans="1:23" x14ac:dyDescent="0.3">
      <c r="A1870">
        <v>6370</v>
      </c>
      <c r="B1870" t="s">
        <v>6565</v>
      </c>
      <c r="C1870" s="12">
        <v>42439</v>
      </c>
      <c r="D1870" s="15">
        <f t="shared" si="58"/>
        <v>2016</v>
      </c>
      <c r="E1870" s="15">
        <f t="shared" si="59"/>
        <v>3</v>
      </c>
      <c r="F1870" s="14">
        <v>42561</v>
      </c>
      <c r="G1870" t="s">
        <v>51</v>
      </c>
      <c r="H1870" t="s">
        <v>5728</v>
      </c>
      <c r="I1870" t="s">
        <v>5729</v>
      </c>
      <c r="J1870" t="s">
        <v>41</v>
      </c>
      <c r="K1870" t="s">
        <v>26</v>
      </c>
      <c r="L1870" t="s">
        <v>701</v>
      </c>
      <c r="M1870" t="s">
        <v>105</v>
      </c>
      <c r="N1870">
        <v>75051</v>
      </c>
      <c r="O1870" t="s">
        <v>106</v>
      </c>
      <c r="P1870" t="s">
        <v>1052</v>
      </c>
      <c r="Q1870" t="s">
        <v>31</v>
      </c>
      <c r="R1870" t="s">
        <v>67</v>
      </c>
      <c r="S1870" t="s">
        <v>1053</v>
      </c>
      <c r="T1870">
        <v>38.08</v>
      </c>
      <c r="U1870">
        <v>5</v>
      </c>
      <c r="V1870">
        <v>0.6</v>
      </c>
      <c r="W1870">
        <v>-29.512</v>
      </c>
    </row>
    <row r="1871" spans="1:23" x14ac:dyDescent="0.3">
      <c r="A1871">
        <v>7872</v>
      </c>
      <c r="B1871" t="s">
        <v>6923</v>
      </c>
      <c r="C1871" s="12">
        <v>42439</v>
      </c>
      <c r="D1871" s="15">
        <f t="shared" si="58"/>
        <v>2016</v>
      </c>
      <c r="E1871" s="15">
        <f t="shared" si="59"/>
        <v>3</v>
      </c>
      <c r="F1871" s="14">
        <v>42561</v>
      </c>
      <c r="G1871" t="s">
        <v>51</v>
      </c>
      <c r="H1871" t="s">
        <v>4649</v>
      </c>
      <c r="I1871" t="s">
        <v>4650</v>
      </c>
      <c r="J1871" t="s">
        <v>103</v>
      </c>
      <c r="K1871" t="s">
        <v>26</v>
      </c>
      <c r="L1871" t="s">
        <v>6371</v>
      </c>
      <c r="M1871" t="s">
        <v>43</v>
      </c>
      <c r="N1871">
        <v>92630</v>
      </c>
      <c r="O1871" t="s">
        <v>44</v>
      </c>
      <c r="P1871" t="s">
        <v>2231</v>
      </c>
      <c r="Q1871" t="s">
        <v>46</v>
      </c>
      <c r="R1871" t="s">
        <v>47</v>
      </c>
      <c r="S1871" t="s">
        <v>2232</v>
      </c>
      <c r="T1871">
        <v>6.16</v>
      </c>
      <c r="U1871">
        <v>2</v>
      </c>
      <c r="V1871">
        <v>0</v>
      </c>
      <c r="W1871">
        <v>2.9567999999999999</v>
      </c>
    </row>
    <row r="1872" spans="1:23" x14ac:dyDescent="0.3">
      <c r="A1872">
        <v>7873</v>
      </c>
      <c r="B1872" t="s">
        <v>6923</v>
      </c>
      <c r="C1872" s="12">
        <v>42439</v>
      </c>
      <c r="D1872" s="15">
        <f t="shared" si="58"/>
        <v>2016</v>
      </c>
      <c r="E1872" s="15">
        <f t="shared" si="59"/>
        <v>3</v>
      </c>
      <c r="F1872" s="14">
        <v>42561</v>
      </c>
      <c r="G1872" t="s">
        <v>51</v>
      </c>
      <c r="H1872" t="s">
        <v>4649</v>
      </c>
      <c r="I1872" t="s">
        <v>4650</v>
      </c>
      <c r="J1872" t="s">
        <v>103</v>
      </c>
      <c r="K1872" t="s">
        <v>26</v>
      </c>
      <c r="L1872" t="s">
        <v>6371</v>
      </c>
      <c r="M1872" t="s">
        <v>43</v>
      </c>
      <c r="N1872">
        <v>92630</v>
      </c>
      <c r="O1872" t="s">
        <v>44</v>
      </c>
      <c r="P1872" t="s">
        <v>502</v>
      </c>
      <c r="Q1872" t="s">
        <v>31</v>
      </c>
      <c r="R1872" t="s">
        <v>35</v>
      </c>
      <c r="S1872" t="s">
        <v>503</v>
      </c>
      <c r="T1872">
        <v>915.13599999999997</v>
      </c>
      <c r="U1872">
        <v>4</v>
      </c>
      <c r="V1872">
        <v>0.2</v>
      </c>
      <c r="W1872">
        <v>102.9528</v>
      </c>
    </row>
    <row r="1873" spans="1:23" x14ac:dyDescent="0.3">
      <c r="A1873">
        <v>7874</v>
      </c>
      <c r="B1873" t="s">
        <v>6923</v>
      </c>
      <c r="C1873" s="12">
        <v>42439</v>
      </c>
      <c r="D1873" s="15">
        <f t="shared" si="58"/>
        <v>2016</v>
      </c>
      <c r="E1873" s="15">
        <f t="shared" si="59"/>
        <v>3</v>
      </c>
      <c r="F1873" s="14">
        <v>42561</v>
      </c>
      <c r="G1873" t="s">
        <v>51</v>
      </c>
      <c r="H1873" t="s">
        <v>4649</v>
      </c>
      <c r="I1873" t="s">
        <v>4650</v>
      </c>
      <c r="J1873" t="s">
        <v>103</v>
      </c>
      <c r="K1873" t="s">
        <v>26</v>
      </c>
      <c r="L1873" t="s">
        <v>6371</v>
      </c>
      <c r="M1873" t="s">
        <v>43</v>
      </c>
      <c r="N1873">
        <v>92630</v>
      </c>
      <c r="O1873" t="s">
        <v>44</v>
      </c>
      <c r="P1873" t="s">
        <v>5330</v>
      </c>
      <c r="Q1873" t="s">
        <v>46</v>
      </c>
      <c r="R1873" t="s">
        <v>92</v>
      </c>
      <c r="S1873" t="s">
        <v>5331</v>
      </c>
      <c r="T1873">
        <v>8.56</v>
      </c>
      <c r="U1873">
        <v>2</v>
      </c>
      <c r="V1873">
        <v>0</v>
      </c>
      <c r="W1873">
        <v>3.8519999999999999</v>
      </c>
    </row>
    <row r="1874" spans="1:23" x14ac:dyDescent="0.3">
      <c r="A1874">
        <v>7875</v>
      </c>
      <c r="B1874" t="s">
        <v>6923</v>
      </c>
      <c r="C1874" s="12">
        <v>42439</v>
      </c>
      <c r="D1874" s="15">
        <f t="shared" si="58"/>
        <v>2016</v>
      </c>
      <c r="E1874" s="15">
        <f t="shared" si="59"/>
        <v>3</v>
      </c>
      <c r="F1874" s="14">
        <v>42561</v>
      </c>
      <c r="G1874" t="s">
        <v>51</v>
      </c>
      <c r="H1874" t="s">
        <v>4649</v>
      </c>
      <c r="I1874" t="s">
        <v>4650</v>
      </c>
      <c r="J1874" t="s">
        <v>103</v>
      </c>
      <c r="K1874" t="s">
        <v>26</v>
      </c>
      <c r="L1874" t="s">
        <v>6371</v>
      </c>
      <c r="M1874" t="s">
        <v>43</v>
      </c>
      <c r="N1874">
        <v>92630</v>
      </c>
      <c r="O1874" t="s">
        <v>44</v>
      </c>
      <c r="P1874" t="s">
        <v>4039</v>
      </c>
      <c r="Q1874" t="s">
        <v>46</v>
      </c>
      <c r="R1874" t="s">
        <v>92</v>
      </c>
      <c r="S1874" t="s">
        <v>4040</v>
      </c>
      <c r="T1874">
        <v>97.82</v>
      </c>
      <c r="U1874">
        <v>2</v>
      </c>
      <c r="V1874">
        <v>0</v>
      </c>
      <c r="W1874">
        <v>45.9754</v>
      </c>
    </row>
    <row r="1875" spans="1:23" x14ac:dyDescent="0.3">
      <c r="A1875">
        <v>112</v>
      </c>
      <c r="B1875" t="s">
        <v>456</v>
      </c>
      <c r="C1875" s="12">
        <v>42440</v>
      </c>
      <c r="D1875" s="15">
        <f t="shared" si="58"/>
        <v>2016</v>
      </c>
      <c r="E1875" s="15">
        <f t="shared" si="59"/>
        <v>3</v>
      </c>
      <c r="F1875" s="14">
        <v>42654</v>
      </c>
      <c r="G1875" t="s">
        <v>51</v>
      </c>
      <c r="H1875" t="s">
        <v>457</v>
      </c>
      <c r="I1875" t="s">
        <v>458</v>
      </c>
      <c r="J1875" t="s">
        <v>25</v>
      </c>
      <c r="K1875" t="s">
        <v>26</v>
      </c>
      <c r="L1875" t="s">
        <v>459</v>
      </c>
      <c r="M1875" t="s">
        <v>460</v>
      </c>
      <c r="N1875">
        <v>50322</v>
      </c>
      <c r="O1875" t="s">
        <v>106</v>
      </c>
      <c r="P1875" t="s">
        <v>461</v>
      </c>
      <c r="Q1875" t="s">
        <v>46</v>
      </c>
      <c r="R1875" t="s">
        <v>70</v>
      </c>
      <c r="S1875" t="s">
        <v>462</v>
      </c>
      <c r="T1875">
        <v>75.959999999999994</v>
      </c>
      <c r="U1875">
        <v>2</v>
      </c>
      <c r="V1875">
        <v>0</v>
      </c>
      <c r="W1875">
        <v>22.788</v>
      </c>
    </row>
    <row r="1876" spans="1:23" x14ac:dyDescent="0.3">
      <c r="A1876">
        <v>113</v>
      </c>
      <c r="B1876" t="s">
        <v>456</v>
      </c>
      <c r="C1876" s="12">
        <v>42440</v>
      </c>
      <c r="D1876" s="15">
        <f t="shared" si="58"/>
        <v>2016</v>
      </c>
      <c r="E1876" s="15">
        <f t="shared" si="59"/>
        <v>3</v>
      </c>
      <c r="F1876" s="14">
        <v>42654</v>
      </c>
      <c r="G1876" t="s">
        <v>51</v>
      </c>
      <c r="H1876" t="s">
        <v>457</v>
      </c>
      <c r="I1876" t="s">
        <v>458</v>
      </c>
      <c r="J1876" t="s">
        <v>25</v>
      </c>
      <c r="K1876" t="s">
        <v>26</v>
      </c>
      <c r="L1876" t="s">
        <v>459</v>
      </c>
      <c r="M1876" t="s">
        <v>460</v>
      </c>
      <c r="N1876">
        <v>50322</v>
      </c>
      <c r="O1876" t="s">
        <v>106</v>
      </c>
      <c r="P1876" t="s">
        <v>463</v>
      </c>
      <c r="Q1876" t="s">
        <v>46</v>
      </c>
      <c r="R1876" t="s">
        <v>77</v>
      </c>
      <c r="S1876" t="s">
        <v>464</v>
      </c>
      <c r="T1876">
        <v>27.24</v>
      </c>
      <c r="U1876">
        <v>6</v>
      </c>
      <c r="V1876">
        <v>0</v>
      </c>
      <c r="W1876">
        <v>13.3476</v>
      </c>
    </row>
    <row r="1877" spans="1:23" x14ac:dyDescent="0.3">
      <c r="A1877">
        <v>575</v>
      </c>
      <c r="B1877" t="s">
        <v>1748</v>
      </c>
      <c r="C1877" s="12">
        <v>42440</v>
      </c>
      <c r="D1877" s="15">
        <f t="shared" si="58"/>
        <v>2016</v>
      </c>
      <c r="E1877" s="15">
        <f t="shared" si="59"/>
        <v>3</v>
      </c>
      <c r="F1877" s="14">
        <v>42562</v>
      </c>
      <c r="G1877" t="s">
        <v>51</v>
      </c>
      <c r="H1877" t="s">
        <v>1749</v>
      </c>
      <c r="I1877" t="s">
        <v>1750</v>
      </c>
      <c r="J1877" t="s">
        <v>25</v>
      </c>
      <c r="K1877" t="s">
        <v>26</v>
      </c>
      <c r="L1877" t="s">
        <v>1751</v>
      </c>
      <c r="M1877" t="s">
        <v>98</v>
      </c>
      <c r="N1877">
        <v>98270</v>
      </c>
      <c r="O1877" t="s">
        <v>44</v>
      </c>
      <c r="P1877" t="s">
        <v>1752</v>
      </c>
      <c r="Q1877" t="s">
        <v>46</v>
      </c>
      <c r="R1877" t="s">
        <v>70</v>
      </c>
      <c r="S1877" t="s">
        <v>1753</v>
      </c>
      <c r="T1877">
        <v>8.82</v>
      </c>
      <c r="U1877">
        <v>3</v>
      </c>
      <c r="V1877">
        <v>0</v>
      </c>
      <c r="W1877">
        <v>2.3814000000000002</v>
      </c>
    </row>
    <row r="1878" spans="1:23" x14ac:dyDescent="0.3">
      <c r="A1878">
        <v>2474</v>
      </c>
      <c r="B1878" t="s">
        <v>4604</v>
      </c>
      <c r="C1878" s="12">
        <v>42440</v>
      </c>
      <c r="D1878" s="15">
        <f t="shared" si="58"/>
        <v>2016</v>
      </c>
      <c r="E1878" s="15">
        <f t="shared" si="59"/>
        <v>3</v>
      </c>
      <c r="F1878" s="14">
        <v>42532</v>
      </c>
      <c r="G1878" t="s">
        <v>182</v>
      </c>
      <c r="H1878" t="s">
        <v>3091</v>
      </c>
      <c r="I1878" t="s">
        <v>3092</v>
      </c>
      <c r="J1878" t="s">
        <v>25</v>
      </c>
      <c r="K1878" t="s">
        <v>26</v>
      </c>
      <c r="L1878" t="s">
        <v>42</v>
      </c>
      <c r="M1878" t="s">
        <v>43</v>
      </c>
      <c r="N1878">
        <v>90032</v>
      </c>
      <c r="O1878" t="s">
        <v>44</v>
      </c>
      <c r="P1878" t="s">
        <v>4605</v>
      </c>
      <c r="Q1878" t="s">
        <v>31</v>
      </c>
      <c r="R1878" t="s">
        <v>35</v>
      </c>
      <c r="S1878" t="s">
        <v>4606</v>
      </c>
      <c r="T1878">
        <v>217.584</v>
      </c>
      <c r="U1878">
        <v>2</v>
      </c>
      <c r="V1878">
        <v>0.2</v>
      </c>
      <c r="W1878">
        <v>-29.9178</v>
      </c>
    </row>
    <row r="1879" spans="1:23" x14ac:dyDescent="0.3">
      <c r="A1879">
        <v>2475</v>
      </c>
      <c r="B1879" t="s">
        <v>4604</v>
      </c>
      <c r="C1879" s="12">
        <v>42440</v>
      </c>
      <c r="D1879" s="15">
        <f t="shared" si="58"/>
        <v>2016</v>
      </c>
      <c r="E1879" s="15">
        <f t="shared" si="59"/>
        <v>3</v>
      </c>
      <c r="F1879" s="14">
        <v>42532</v>
      </c>
      <c r="G1879" t="s">
        <v>182</v>
      </c>
      <c r="H1879" t="s">
        <v>3091</v>
      </c>
      <c r="I1879" t="s">
        <v>3092</v>
      </c>
      <c r="J1879" t="s">
        <v>25</v>
      </c>
      <c r="K1879" t="s">
        <v>26</v>
      </c>
      <c r="L1879" t="s">
        <v>42</v>
      </c>
      <c r="M1879" t="s">
        <v>43</v>
      </c>
      <c r="N1879">
        <v>90032</v>
      </c>
      <c r="O1879" t="s">
        <v>44</v>
      </c>
      <c r="P1879" t="s">
        <v>4607</v>
      </c>
      <c r="Q1879" t="s">
        <v>73</v>
      </c>
      <c r="R1879" t="s">
        <v>157</v>
      </c>
      <c r="S1879" t="s">
        <v>4608</v>
      </c>
      <c r="T1879">
        <v>82.95</v>
      </c>
      <c r="U1879">
        <v>5</v>
      </c>
      <c r="V1879">
        <v>0</v>
      </c>
      <c r="W1879">
        <v>29.032499999999999</v>
      </c>
    </row>
    <row r="1880" spans="1:23" x14ac:dyDescent="0.3">
      <c r="A1880">
        <v>2476</v>
      </c>
      <c r="B1880" t="s">
        <v>4604</v>
      </c>
      <c r="C1880" s="12">
        <v>42440</v>
      </c>
      <c r="D1880" s="15">
        <f t="shared" si="58"/>
        <v>2016</v>
      </c>
      <c r="E1880" s="15">
        <f t="shared" si="59"/>
        <v>3</v>
      </c>
      <c r="F1880" s="14">
        <v>42532</v>
      </c>
      <c r="G1880" t="s">
        <v>182</v>
      </c>
      <c r="H1880" t="s">
        <v>3091</v>
      </c>
      <c r="I1880" t="s">
        <v>3092</v>
      </c>
      <c r="J1880" t="s">
        <v>25</v>
      </c>
      <c r="K1880" t="s">
        <v>26</v>
      </c>
      <c r="L1880" t="s">
        <v>42</v>
      </c>
      <c r="M1880" t="s">
        <v>43</v>
      </c>
      <c r="N1880">
        <v>90032</v>
      </c>
      <c r="O1880" t="s">
        <v>44</v>
      </c>
      <c r="P1880" t="s">
        <v>4609</v>
      </c>
      <c r="Q1880" t="s">
        <v>46</v>
      </c>
      <c r="R1880" t="s">
        <v>47</v>
      </c>
      <c r="S1880" t="s">
        <v>4610</v>
      </c>
      <c r="T1880">
        <v>87.71</v>
      </c>
      <c r="U1880">
        <v>7</v>
      </c>
      <c r="V1880">
        <v>0</v>
      </c>
      <c r="W1880">
        <v>41.223700000000001</v>
      </c>
    </row>
    <row r="1881" spans="1:23" x14ac:dyDescent="0.3">
      <c r="A1881">
        <v>2477</v>
      </c>
      <c r="B1881" t="s">
        <v>4604</v>
      </c>
      <c r="C1881" s="12">
        <v>42440</v>
      </c>
      <c r="D1881" s="15">
        <f t="shared" si="58"/>
        <v>2016</v>
      </c>
      <c r="E1881" s="15">
        <f t="shared" si="59"/>
        <v>3</v>
      </c>
      <c r="F1881" s="14">
        <v>42532</v>
      </c>
      <c r="G1881" t="s">
        <v>182</v>
      </c>
      <c r="H1881" t="s">
        <v>3091</v>
      </c>
      <c r="I1881" t="s">
        <v>3092</v>
      </c>
      <c r="J1881" t="s">
        <v>25</v>
      </c>
      <c r="K1881" t="s">
        <v>26</v>
      </c>
      <c r="L1881" t="s">
        <v>42</v>
      </c>
      <c r="M1881" t="s">
        <v>43</v>
      </c>
      <c r="N1881">
        <v>90032</v>
      </c>
      <c r="O1881" t="s">
        <v>44</v>
      </c>
      <c r="P1881" t="s">
        <v>4575</v>
      </c>
      <c r="Q1881" t="s">
        <v>46</v>
      </c>
      <c r="R1881" t="s">
        <v>80</v>
      </c>
      <c r="S1881" t="s">
        <v>4576</v>
      </c>
      <c r="T1881">
        <v>1101.48</v>
      </c>
      <c r="U1881">
        <v>4</v>
      </c>
      <c r="V1881">
        <v>0</v>
      </c>
      <c r="W1881">
        <v>429.5772</v>
      </c>
    </row>
    <row r="1882" spans="1:23" x14ac:dyDescent="0.3">
      <c r="A1882">
        <v>4431</v>
      </c>
      <c r="B1882" t="s">
        <v>5851</v>
      </c>
      <c r="C1882" s="12">
        <v>42440</v>
      </c>
      <c r="D1882" s="15">
        <f t="shared" si="58"/>
        <v>2016</v>
      </c>
      <c r="E1882" s="15">
        <f t="shared" si="59"/>
        <v>3</v>
      </c>
      <c r="F1882" s="14">
        <v>42593</v>
      </c>
      <c r="G1882" t="s">
        <v>22</v>
      </c>
      <c r="H1882" t="s">
        <v>2052</v>
      </c>
      <c r="I1882" t="s">
        <v>2053</v>
      </c>
      <c r="J1882" t="s">
        <v>25</v>
      </c>
      <c r="K1882" t="s">
        <v>26</v>
      </c>
      <c r="L1882" t="s">
        <v>27</v>
      </c>
      <c r="M1882" t="s">
        <v>28</v>
      </c>
      <c r="N1882">
        <v>42420</v>
      </c>
      <c r="O1882" t="s">
        <v>29</v>
      </c>
      <c r="P1882" t="s">
        <v>2286</v>
      </c>
      <c r="Q1882" t="s">
        <v>46</v>
      </c>
      <c r="R1882" t="s">
        <v>253</v>
      </c>
      <c r="S1882" t="s">
        <v>2287</v>
      </c>
      <c r="T1882">
        <v>20</v>
      </c>
      <c r="U1882">
        <v>4</v>
      </c>
      <c r="V1882">
        <v>0</v>
      </c>
      <c r="W1882">
        <v>9.6</v>
      </c>
    </row>
    <row r="1883" spans="1:23" x14ac:dyDescent="0.3">
      <c r="A1883">
        <v>4432</v>
      </c>
      <c r="B1883" t="s">
        <v>5851</v>
      </c>
      <c r="C1883" s="12">
        <v>42440</v>
      </c>
      <c r="D1883" s="15">
        <f t="shared" si="58"/>
        <v>2016</v>
      </c>
      <c r="E1883" s="15">
        <f t="shared" si="59"/>
        <v>3</v>
      </c>
      <c r="F1883" s="14">
        <v>42593</v>
      </c>
      <c r="G1883" t="s">
        <v>22</v>
      </c>
      <c r="H1883" t="s">
        <v>2052</v>
      </c>
      <c r="I1883" t="s">
        <v>2053</v>
      </c>
      <c r="J1883" t="s">
        <v>25</v>
      </c>
      <c r="K1883" t="s">
        <v>26</v>
      </c>
      <c r="L1883" t="s">
        <v>27</v>
      </c>
      <c r="M1883" t="s">
        <v>28</v>
      </c>
      <c r="N1883">
        <v>42420</v>
      </c>
      <c r="O1883" t="s">
        <v>29</v>
      </c>
      <c r="P1883" t="s">
        <v>5587</v>
      </c>
      <c r="Q1883" t="s">
        <v>46</v>
      </c>
      <c r="R1883" t="s">
        <v>70</v>
      </c>
      <c r="S1883" t="s">
        <v>5588</v>
      </c>
      <c r="T1883">
        <v>7.98</v>
      </c>
      <c r="U1883">
        <v>3</v>
      </c>
      <c r="V1883">
        <v>0</v>
      </c>
      <c r="W1883">
        <v>2.0748000000000002</v>
      </c>
    </row>
    <row r="1884" spans="1:23" x14ac:dyDescent="0.3">
      <c r="A1884">
        <v>4433</v>
      </c>
      <c r="B1884" t="s">
        <v>5851</v>
      </c>
      <c r="C1884" s="12">
        <v>42440</v>
      </c>
      <c r="D1884" s="15">
        <f t="shared" si="58"/>
        <v>2016</v>
      </c>
      <c r="E1884" s="15">
        <f t="shared" si="59"/>
        <v>3</v>
      </c>
      <c r="F1884" s="14">
        <v>42593</v>
      </c>
      <c r="G1884" t="s">
        <v>22</v>
      </c>
      <c r="H1884" t="s">
        <v>2052</v>
      </c>
      <c r="I1884" t="s">
        <v>2053</v>
      </c>
      <c r="J1884" t="s">
        <v>25</v>
      </c>
      <c r="K1884" t="s">
        <v>26</v>
      </c>
      <c r="L1884" t="s">
        <v>27</v>
      </c>
      <c r="M1884" t="s">
        <v>28</v>
      </c>
      <c r="N1884">
        <v>42420</v>
      </c>
      <c r="O1884" t="s">
        <v>29</v>
      </c>
      <c r="P1884" t="s">
        <v>2638</v>
      </c>
      <c r="Q1884" t="s">
        <v>31</v>
      </c>
      <c r="R1884" t="s">
        <v>67</v>
      </c>
      <c r="S1884" t="s">
        <v>2639</v>
      </c>
      <c r="T1884">
        <v>24.1</v>
      </c>
      <c r="U1884">
        <v>5</v>
      </c>
      <c r="V1884">
        <v>0</v>
      </c>
      <c r="W1884">
        <v>9.1579999999999995</v>
      </c>
    </row>
    <row r="1885" spans="1:23" x14ac:dyDescent="0.3">
      <c r="A1885">
        <v>4434</v>
      </c>
      <c r="B1885" t="s">
        <v>5851</v>
      </c>
      <c r="C1885" s="12">
        <v>42440</v>
      </c>
      <c r="D1885" s="15">
        <f t="shared" si="58"/>
        <v>2016</v>
      </c>
      <c r="E1885" s="15">
        <f t="shared" si="59"/>
        <v>3</v>
      </c>
      <c r="F1885" s="14">
        <v>42593</v>
      </c>
      <c r="G1885" t="s">
        <v>22</v>
      </c>
      <c r="H1885" t="s">
        <v>2052</v>
      </c>
      <c r="I1885" t="s">
        <v>2053</v>
      </c>
      <c r="J1885" t="s">
        <v>25</v>
      </c>
      <c r="K1885" t="s">
        <v>26</v>
      </c>
      <c r="L1885" t="s">
        <v>27</v>
      </c>
      <c r="M1885" t="s">
        <v>28</v>
      </c>
      <c r="N1885">
        <v>42420</v>
      </c>
      <c r="O1885" t="s">
        <v>29</v>
      </c>
      <c r="P1885" t="s">
        <v>4999</v>
      </c>
      <c r="Q1885" t="s">
        <v>46</v>
      </c>
      <c r="R1885" t="s">
        <v>70</v>
      </c>
      <c r="S1885" t="s">
        <v>5000</v>
      </c>
      <c r="T1885">
        <v>8.75</v>
      </c>
      <c r="U1885">
        <v>1</v>
      </c>
      <c r="V1885">
        <v>0</v>
      </c>
      <c r="W1885">
        <v>2.625</v>
      </c>
    </row>
    <row r="1886" spans="1:23" x14ac:dyDescent="0.3">
      <c r="A1886">
        <v>4435</v>
      </c>
      <c r="B1886" t="s">
        <v>5851</v>
      </c>
      <c r="C1886" s="12">
        <v>42440</v>
      </c>
      <c r="D1886" s="15">
        <f t="shared" si="58"/>
        <v>2016</v>
      </c>
      <c r="E1886" s="15">
        <f t="shared" si="59"/>
        <v>3</v>
      </c>
      <c r="F1886" s="14">
        <v>42593</v>
      </c>
      <c r="G1886" t="s">
        <v>22</v>
      </c>
      <c r="H1886" t="s">
        <v>2052</v>
      </c>
      <c r="I1886" t="s">
        <v>2053</v>
      </c>
      <c r="J1886" t="s">
        <v>25</v>
      </c>
      <c r="K1886" t="s">
        <v>26</v>
      </c>
      <c r="L1886" t="s">
        <v>27</v>
      </c>
      <c r="M1886" t="s">
        <v>28</v>
      </c>
      <c r="N1886">
        <v>42420</v>
      </c>
      <c r="O1886" t="s">
        <v>29</v>
      </c>
      <c r="P1886" t="s">
        <v>5852</v>
      </c>
      <c r="Q1886" t="s">
        <v>31</v>
      </c>
      <c r="R1886" t="s">
        <v>57</v>
      </c>
      <c r="S1886" t="s">
        <v>5853</v>
      </c>
      <c r="T1886">
        <v>842.94</v>
      </c>
      <c r="U1886">
        <v>3</v>
      </c>
      <c r="V1886">
        <v>0</v>
      </c>
      <c r="W1886">
        <v>160.15860000000001</v>
      </c>
    </row>
    <row r="1887" spans="1:23" x14ac:dyDescent="0.3">
      <c r="A1887">
        <v>4481</v>
      </c>
      <c r="B1887" t="s">
        <v>5874</v>
      </c>
      <c r="C1887" s="12">
        <v>42440</v>
      </c>
      <c r="D1887" s="15">
        <f t="shared" si="58"/>
        <v>2016</v>
      </c>
      <c r="E1887" s="15">
        <f t="shared" si="59"/>
        <v>3</v>
      </c>
      <c r="F1887" s="14">
        <v>42593</v>
      </c>
      <c r="G1887" t="s">
        <v>51</v>
      </c>
      <c r="H1887" t="s">
        <v>1504</v>
      </c>
      <c r="I1887" t="s">
        <v>1505</v>
      </c>
      <c r="J1887" t="s">
        <v>25</v>
      </c>
      <c r="K1887" t="s">
        <v>26</v>
      </c>
      <c r="L1887" t="s">
        <v>42</v>
      </c>
      <c r="M1887" t="s">
        <v>43</v>
      </c>
      <c r="N1887">
        <v>90049</v>
      </c>
      <c r="O1887" t="s">
        <v>44</v>
      </c>
      <c r="P1887" t="s">
        <v>2896</v>
      </c>
      <c r="Q1887" t="s">
        <v>46</v>
      </c>
      <c r="R1887" t="s">
        <v>253</v>
      </c>
      <c r="S1887" t="s">
        <v>2897</v>
      </c>
      <c r="T1887">
        <v>15.26</v>
      </c>
      <c r="U1887">
        <v>7</v>
      </c>
      <c r="V1887">
        <v>0</v>
      </c>
      <c r="W1887">
        <v>5.0358000000000001</v>
      </c>
    </row>
    <row r="1888" spans="1:23" x14ac:dyDescent="0.3">
      <c r="A1888">
        <v>4482</v>
      </c>
      <c r="B1888" t="s">
        <v>5874</v>
      </c>
      <c r="C1888" s="12">
        <v>42440</v>
      </c>
      <c r="D1888" s="15">
        <f t="shared" si="58"/>
        <v>2016</v>
      </c>
      <c r="E1888" s="15">
        <f t="shared" si="59"/>
        <v>3</v>
      </c>
      <c r="F1888" s="14">
        <v>42593</v>
      </c>
      <c r="G1888" t="s">
        <v>51</v>
      </c>
      <c r="H1888" t="s">
        <v>1504</v>
      </c>
      <c r="I1888" t="s">
        <v>1505</v>
      </c>
      <c r="J1888" t="s">
        <v>25</v>
      </c>
      <c r="K1888" t="s">
        <v>26</v>
      </c>
      <c r="L1888" t="s">
        <v>42</v>
      </c>
      <c r="M1888" t="s">
        <v>43</v>
      </c>
      <c r="N1888">
        <v>90049</v>
      </c>
      <c r="O1888" t="s">
        <v>44</v>
      </c>
      <c r="P1888" t="s">
        <v>5834</v>
      </c>
      <c r="Q1888" t="s">
        <v>46</v>
      </c>
      <c r="R1888" t="s">
        <v>80</v>
      </c>
      <c r="S1888" t="s">
        <v>5835</v>
      </c>
      <c r="T1888">
        <v>43.32</v>
      </c>
      <c r="U1888">
        <v>2</v>
      </c>
      <c r="V1888">
        <v>0</v>
      </c>
      <c r="W1888">
        <v>14.2956</v>
      </c>
    </row>
    <row r="1889" spans="1:23" x14ac:dyDescent="0.3">
      <c r="A1889">
        <v>4483</v>
      </c>
      <c r="B1889" t="s">
        <v>5874</v>
      </c>
      <c r="C1889" s="12">
        <v>42440</v>
      </c>
      <c r="D1889" s="15">
        <f t="shared" si="58"/>
        <v>2016</v>
      </c>
      <c r="E1889" s="15">
        <f t="shared" si="59"/>
        <v>3</v>
      </c>
      <c r="F1889" s="14">
        <v>42593</v>
      </c>
      <c r="G1889" t="s">
        <v>51</v>
      </c>
      <c r="H1889" t="s">
        <v>1504</v>
      </c>
      <c r="I1889" t="s">
        <v>1505</v>
      </c>
      <c r="J1889" t="s">
        <v>25</v>
      </c>
      <c r="K1889" t="s">
        <v>26</v>
      </c>
      <c r="L1889" t="s">
        <v>42</v>
      </c>
      <c r="M1889" t="s">
        <v>43</v>
      </c>
      <c r="N1889">
        <v>90049</v>
      </c>
      <c r="O1889" t="s">
        <v>44</v>
      </c>
      <c r="P1889" t="s">
        <v>463</v>
      </c>
      <c r="Q1889" t="s">
        <v>46</v>
      </c>
      <c r="R1889" t="s">
        <v>77</v>
      </c>
      <c r="S1889" t="s">
        <v>464</v>
      </c>
      <c r="T1889">
        <v>43.584000000000003</v>
      </c>
      <c r="U1889">
        <v>12</v>
      </c>
      <c r="V1889">
        <v>0.2</v>
      </c>
      <c r="W1889">
        <v>15.799200000000001</v>
      </c>
    </row>
    <row r="1890" spans="1:23" x14ac:dyDescent="0.3">
      <c r="A1890">
        <v>4484</v>
      </c>
      <c r="B1890" t="s">
        <v>5874</v>
      </c>
      <c r="C1890" s="12">
        <v>42440</v>
      </c>
      <c r="D1890" s="15">
        <f t="shared" si="58"/>
        <v>2016</v>
      </c>
      <c r="E1890" s="15">
        <f t="shared" si="59"/>
        <v>3</v>
      </c>
      <c r="F1890" s="14">
        <v>42593</v>
      </c>
      <c r="G1890" t="s">
        <v>51</v>
      </c>
      <c r="H1890" t="s">
        <v>1504</v>
      </c>
      <c r="I1890" t="s">
        <v>1505</v>
      </c>
      <c r="J1890" t="s">
        <v>25</v>
      </c>
      <c r="K1890" t="s">
        <v>26</v>
      </c>
      <c r="L1890" t="s">
        <v>42</v>
      </c>
      <c r="M1890" t="s">
        <v>43</v>
      </c>
      <c r="N1890">
        <v>90049</v>
      </c>
      <c r="O1890" t="s">
        <v>44</v>
      </c>
      <c r="P1890" t="s">
        <v>5875</v>
      </c>
      <c r="Q1890" t="s">
        <v>46</v>
      </c>
      <c r="R1890" t="s">
        <v>92</v>
      </c>
      <c r="S1890" t="s">
        <v>5876</v>
      </c>
      <c r="T1890">
        <v>116.28</v>
      </c>
      <c r="U1890">
        <v>3</v>
      </c>
      <c r="V1890">
        <v>0</v>
      </c>
      <c r="W1890">
        <v>56.977200000000003</v>
      </c>
    </row>
    <row r="1891" spans="1:23" x14ac:dyDescent="0.3">
      <c r="A1891">
        <v>4485</v>
      </c>
      <c r="B1891" t="s">
        <v>5874</v>
      </c>
      <c r="C1891" s="12">
        <v>42440</v>
      </c>
      <c r="D1891" s="15">
        <f t="shared" si="58"/>
        <v>2016</v>
      </c>
      <c r="E1891" s="15">
        <f t="shared" si="59"/>
        <v>3</v>
      </c>
      <c r="F1891" s="14">
        <v>42593</v>
      </c>
      <c r="G1891" t="s">
        <v>51</v>
      </c>
      <c r="H1891" t="s">
        <v>1504</v>
      </c>
      <c r="I1891" t="s">
        <v>1505</v>
      </c>
      <c r="J1891" t="s">
        <v>25</v>
      </c>
      <c r="K1891" t="s">
        <v>26</v>
      </c>
      <c r="L1891" t="s">
        <v>42</v>
      </c>
      <c r="M1891" t="s">
        <v>43</v>
      </c>
      <c r="N1891">
        <v>90049</v>
      </c>
      <c r="O1891" t="s">
        <v>44</v>
      </c>
      <c r="P1891" t="s">
        <v>2422</v>
      </c>
      <c r="Q1891" t="s">
        <v>46</v>
      </c>
      <c r="R1891" t="s">
        <v>77</v>
      </c>
      <c r="S1891" t="s">
        <v>2423</v>
      </c>
      <c r="T1891">
        <v>9.2959999999999994</v>
      </c>
      <c r="U1891">
        <v>2</v>
      </c>
      <c r="V1891">
        <v>0.2</v>
      </c>
      <c r="W1891">
        <v>3.0211999999999999</v>
      </c>
    </row>
    <row r="1892" spans="1:23" x14ac:dyDescent="0.3">
      <c r="A1892">
        <v>4486</v>
      </c>
      <c r="B1892" t="s">
        <v>5874</v>
      </c>
      <c r="C1892" s="12">
        <v>42440</v>
      </c>
      <c r="D1892" s="15">
        <f t="shared" si="58"/>
        <v>2016</v>
      </c>
      <c r="E1892" s="15">
        <f t="shared" si="59"/>
        <v>3</v>
      </c>
      <c r="F1892" s="14">
        <v>42593</v>
      </c>
      <c r="G1892" t="s">
        <v>51</v>
      </c>
      <c r="H1892" t="s">
        <v>1504</v>
      </c>
      <c r="I1892" t="s">
        <v>1505</v>
      </c>
      <c r="J1892" t="s">
        <v>25</v>
      </c>
      <c r="K1892" t="s">
        <v>26</v>
      </c>
      <c r="L1892" t="s">
        <v>42</v>
      </c>
      <c r="M1892" t="s">
        <v>43</v>
      </c>
      <c r="N1892">
        <v>90049</v>
      </c>
      <c r="O1892" t="s">
        <v>44</v>
      </c>
      <c r="P1892" t="s">
        <v>4191</v>
      </c>
      <c r="Q1892" t="s">
        <v>46</v>
      </c>
      <c r="R1892" t="s">
        <v>92</v>
      </c>
      <c r="S1892" t="s">
        <v>4382</v>
      </c>
      <c r="T1892">
        <v>19.440000000000001</v>
      </c>
      <c r="U1892">
        <v>3</v>
      </c>
      <c r="V1892">
        <v>0</v>
      </c>
      <c r="W1892">
        <v>9.3312000000000008</v>
      </c>
    </row>
    <row r="1893" spans="1:23" x14ac:dyDescent="0.3">
      <c r="A1893">
        <v>4487</v>
      </c>
      <c r="B1893" t="s">
        <v>5874</v>
      </c>
      <c r="C1893" s="12">
        <v>42440</v>
      </c>
      <c r="D1893" s="15">
        <f t="shared" si="58"/>
        <v>2016</v>
      </c>
      <c r="E1893" s="15">
        <f t="shared" si="59"/>
        <v>3</v>
      </c>
      <c r="F1893" s="14">
        <v>42593</v>
      </c>
      <c r="G1893" t="s">
        <v>51</v>
      </c>
      <c r="H1893" t="s">
        <v>1504</v>
      </c>
      <c r="I1893" t="s">
        <v>1505</v>
      </c>
      <c r="J1893" t="s">
        <v>25</v>
      </c>
      <c r="K1893" t="s">
        <v>26</v>
      </c>
      <c r="L1893" t="s">
        <v>42</v>
      </c>
      <c r="M1893" t="s">
        <v>43</v>
      </c>
      <c r="N1893">
        <v>90049</v>
      </c>
      <c r="O1893" t="s">
        <v>44</v>
      </c>
      <c r="P1893" t="s">
        <v>3715</v>
      </c>
      <c r="Q1893" t="s">
        <v>46</v>
      </c>
      <c r="R1893" t="s">
        <v>92</v>
      </c>
      <c r="S1893" t="s">
        <v>3716</v>
      </c>
      <c r="T1893">
        <v>314.55</v>
      </c>
      <c r="U1893">
        <v>3</v>
      </c>
      <c r="V1893">
        <v>0</v>
      </c>
      <c r="W1893">
        <v>150.98400000000001</v>
      </c>
    </row>
    <row r="1894" spans="1:23" x14ac:dyDescent="0.3">
      <c r="A1894">
        <v>7046</v>
      </c>
      <c r="B1894" t="s">
        <v>6733</v>
      </c>
      <c r="C1894" s="12">
        <v>42440</v>
      </c>
      <c r="D1894" s="15">
        <f t="shared" si="58"/>
        <v>2016</v>
      </c>
      <c r="E1894" s="15">
        <f t="shared" si="59"/>
        <v>3</v>
      </c>
      <c r="F1894" s="14">
        <v>42624</v>
      </c>
      <c r="G1894" t="s">
        <v>51</v>
      </c>
      <c r="H1894" t="s">
        <v>4426</v>
      </c>
      <c r="I1894" t="s">
        <v>4427</v>
      </c>
      <c r="J1894" t="s">
        <v>41</v>
      </c>
      <c r="K1894" t="s">
        <v>26</v>
      </c>
      <c r="L1894" t="s">
        <v>754</v>
      </c>
      <c r="M1894" t="s">
        <v>105</v>
      </c>
      <c r="N1894">
        <v>75217</v>
      </c>
      <c r="O1894" t="s">
        <v>106</v>
      </c>
      <c r="P1894" t="s">
        <v>4133</v>
      </c>
      <c r="Q1894" t="s">
        <v>46</v>
      </c>
      <c r="R1894" t="s">
        <v>92</v>
      </c>
      <c r="S1894" t="s">
        <v>4134</v>
      </c>
      <c r="T1894">
        <v>9.2479999999999993</v>
      </c>
      <c r="U1894">
        <v>2</v>
      </c>
      <c r="V1894">
        <v>0.2</v>
      </c>
      <c r="W1894">
        <v>3.3523999999999998</v>
      </c>
    </row>
    <row r="1895" spans="1:23" x14ac:dyDescent="0.3">
      <c r="A1895">
        <v>8942</v>
      </c>
      <c r="B1895" t="s">
        <v>7189</v>
      </c>
      <c r="C1895" s="12">
        <v>42440</v>
      </c>
      <c r="D1895" s="15">
        <f t="shared" si="58"/>
        <v>2016</v>
      </c>
      <c r="E1895" s="15">
        <f t="shared" si="59"/>
        <v>3</v>
      </c>
      <c r="F1895" s="14">
        <v>42501</v>
      </c>
      <c r="G1895" t="s">
        <v>182</v>
      </c>
      <c r="H1895" t="s">
        <v>3702</v>
      </c>
      <c r="I1895" t="s">
        <v>3703</v>
      </c>
      <c r="J1895" t="s">
        <v>25</v>
      </c>
      <c r="K1895" t="s">
        <v>26</v>
      </c>
      <c r="L1895" t="s">
        <v>394</v>
      </c>
      <c r="M1895" t="s">
        <v>395</v>
      </c>
      <c r="N1895">
        <v>97206</v>
      </c>
      <c r="O1895" t="s">
        <v>44</v>
      </c>
      <c r="P1895" t="s">
        <v>3131</v>
      </c>
      <c r="Q1895" t="s">
        <v>46</v>
      </c>
      <c r="R1895" t="s">
        <v>77</v>
      </c>
      <c r="S1895" t="s">
        <v>3132</v>
      </c>
      <c r="T1895">
        <v>4.1580000000000004</v>
      </c>
      <c r="U1895">
        <v>7</v>
      </c>
      <c r="V1895">
        <v>0.7</v>
      </c>
      <c r="W1895">
        <v>-3.4649999999999999</v>
      </c>
    </row>
    <row r="1896" spans="1:23" x14ac:dyDescent="0.3">
      <c r="A1896">
        <v>8943</v>
      </c>
      <c r="B1896" t="s">
        <v>7189</v>
      </c>
      <c r="C1896" s="12">
        <v>42440</v>
      </c>
      <c r="D1896" s="15">
        <f t="shared" si="58"/>
        <v>2016</v>
      </c>
      <c r="E1896" s="15">
        <f t="shared" si="59"/>
        <v>3</v>
      </c>
      <c r="F1896" s="14">
        <v>42501</v>
      </c>
      <c r="G1896" t="s">
        <v>182</v>
      </c>
      <c r="H1896" t="s">
        <v>3702</v>
      </c>
      <c r="I1896" t="s">
        <v>3703</v>
      </c>
      <c r="J1896" t="s">
        <v>25</v>
      </c>
      <c r="K1896" t="s">
        <v>26</v>
      </c>
      <c r="L1896" t="s">
        <v>394</v>
      </c>
      <c r="M1896" t="s">
        <v>395</v>
      </c>
      <c r="N1896">
        <v>97206</v>
      </c>
      <c r="O1896" t="s">
        <v>44</v>
      </c>
      <c r="P1896" t="s">
        <v>7190</v>
      </c>
      <c r="Q1896" t="s">
        <v>73</v>
      </c>
      <c r="R1896" t="s">
        <v>635</v>
      </c>
      <c r="S1896" t="s">
        <v>7191</v>
      </c>
      <c r="T1896">
        <v>179.99100000000001</v>
      </c>
      <c r="U1896">
        <v>3</v>
      </c>
      <c r="V1896">
        <v>0.7</v>
      </c>
      <c r="W1896">
        <v>-251.98740000000001</v>
      </c>
    </row>
    <row r="1897" spans="1:23" x14ac:dyDescent="0.3">
      <c r="A1897">
        <v>8967</v>
      </c>
      <c r="B1897" t="s">
        <v>7197</v>
      </c>
      <c r="C1897" s="12">
        <v>42440</v>
      </c>
      <c r="D1897" s="15">
        <f t="shared" si="58"/>
        <v>2016</v>
      </c>
      <c r="E1897" s="15">
        <f t="shared" si="59"/>
        <v>3</v>
      </c>
      <c r="F1897" s="14">
        <v>42562</v>
      </c>
      <c r="G1897" t="s">
        <v>51</v>
      </c>
      <c r="H1897" t="s">
        <v>4878</v>
      </c>
      <c r="I1897" t="s">
        <v>4879</v>
      </c>
      <c r="J1897" t="s">
        <v>103</v>
      </c>
      <c r="K1897" t="s">
        <v>26</v>
      </c>
      <c r="L1897" t="s">
        <v>145</v>
      </c>
      <c r="M1897" t="s">
        <v>146</v>
      </c>
      <c r="N1897">
        <v>19120</v>
      </c>
      <c r="O1897" t="s">
        <v>147</v>
      </c>
      <c r="P1897" t="s">
        <v>1081</v>
      </c>
      <c r="Q1897" t="s">
        <v>73</v>
      </c>
      <c r="R1897" t="s">
        <v>157</v>
      </c>
      <c r="S1897" t="s">
        <v>1082</v>
      </c>
      <c r="T1897">
        <v>72</v>
      </c>
      <c r="U1897">
        <v>1</v>
      </c>
      <c r="V1897">
        <v>0.2</v>
      </c>
      <c r="W1897">
        <v>14.4</v>
      </c>
    </row>
    <row r="1898" spans="1:23" x14ac:dyDescent="0.3">
      <c r="A1898">
        <v>8968</v>
      </c>
      <c r="B1898" t="s">
        <v>7197</v>
      </c>
      <c r="C1898" s="12">
        <v>42440</v>
      </c>
      <c r="D1898" s="15">
        <f t="shared" si="58"/>
        <v>2016</v>
      </c>
      <c r="E1898" s="15">
        <f t="shared" si="59"/>
        <v>3</v>
      </c>
      <c r="F1898" s="14">
        <v>42562</v>
      </c>
      <c r="G1898" t="s">
        <v>51</v>
      </c>
      <c r="H1898" t="s">
        <v>4878</v>
      </c>
      <c r="I1898" t="s">
        <v>4879</v>
      </c>
      <c r="J1898" t="s">
        <v>103</v>
      </c>
      <c r="K1898" t="s">
        <v>26</v>
      </c>
      <c r="L1898" t="s">
        <v>145</v>
      </c>
      <c r="M1898" t="s">
        <v>146</v>
      </c>
      <c r="N1898">
        <v>19120</v>
      </c>
      <c r="O1898" t="s">
        <v>147</v>
      </c>
      <c r="P1898" t="s">
        <v>1338</v>
      </c>
      <c r="Q1898" t="s">
        <v>31</v>
      </c>
      <c r="R1898" t="s">
        <v>35</v>
      </c>
      <c r="S1898" t="s">
        <v>1339</v>
      </c>
      <c r="T1898">
        <v>470.15499999999997</v>
      </c>
      <c r="U1898">
        <v>7</v>
      </c>
      <c r="V1898">
        <v>0.3</v>
      </c>
      <c r="W1898">
        <v>-13.433</v>
      </c>
    </row>
    <row r="1899" spans="1:23" x14ac:dyDescent="0.3">
      <c r="A1899">
        <v>728</v>
      </c>
      <c r="B1899" t="s">
        <v>2096</v>
      </c>
      <c r="C1899" s="12">
        <v>42441</v>
      </c>
      <c r="D1899" s="15">
        <f t="shared" si="58"/>
        <v>2016</v>
      </c>
      <c r="E1899" s="15">
        <f t="shared" si="59"/>
        <v>3</v>
      </c>
      <c r="F1899" s="14">
        <v>42533</v>
      </c>
      <c r="G1899" t="s">
        <v>182</v>
      </c>
      <c r="H1899" t="s">
        <v>2097</v>
      </c>
      <c r="I1899" t="s">
        <v>2098</v>
      </c>
      <c r="J1899" t="s">
        <v>25</v>
      </c>
      <c r="K1899" t="s">
        <v>26</v>
      </c>
      <c r="L1899" t="s">
        <v>2099</v>
      </c>
      <c r="M1899" t="s">
        <v>251</v>
      </c>
      <c r="N1899">
        <v>11572</v>
      </c>
      <c r="O1899" t="s">
        <v>147</v>
      </c>
      <c r="P1899" t="s">
        <v>2100</v>
      </c>
      <c r="Q1899" t="s">
        <v>46</v>
      </c>
      <c r="R1899" t="s">
        <v>92</v>
      </c>
      <c r="S1899" t="s">
        <v>2101</v>
      </c>
      <c r="T1899">
        <v>182.72</v>
      </c>
      <c r="U1899">
        <v>8</v>
      </c>
      <c r="V1899">
        <v>0</v>
      </c>
      <c r="W1899">
        <v>84.051199999999994</v>
      </c>
    </row>
    <row r="1900" spans="1:23" x14ac:dyDescent="0.3">
      <c r="A1900">
        <v>729</v>
      </c>
      <c r="B1900" t="s">
        <v>2096</v>
      </c>
      <c r="C1900" s="12">
        <v>42441</v>
      </c>
      <c r="D1900" s="15">
        <f t="shared" si="58"/>
        <v>2016</v>
      </c>
      <c r="E1900" s="15">
        <f t="shared" si="59"/>
        <v>3</v>
      </c>
      <c r="F1900" s="14">
        <v>42533</v>
      </c>
      <c r="G1900" t="s">
        <v>182</v>
      </c>
      <c r="H1900" t="s">
        <v>2097</v>
      </c>
      <c r="I1900" t="s">
        <v>2098</v>
      </c>
      <c r="J1900" t="s">
        <v>25</v>
      </c>
      <c r="K1900" t="s">
        <v>26</v>
      </c>
      <c r="L1900" t="s">
        <v>2099</v>
      </c>
      <c r="M1900" t="s">
        <v>251</v>
      </c>
      <c r="N1900">
        <v>11572</v>
      </c>
      <c r="O1900" t="s">
        <v>147</v>
      </c>
      <c r="P1900" t="s">
        <v>2102</v>
      </c>
      <c r="Q1900" t="s">
        <v>31</v>
      </c>
      <c r="R1900" t="s">
        <v>57</v>
      </c>
      <c r="S1900" t="s">
        <v>2103</v>
      </c>
      <c r="T1900">
        <v>400.03199999999998</v>
      </c>
      <c r="U1900">
        <v>2</v>
      </c>
      <c r="V1900">
        <v>0.4</v>
      </c>
      <c r="W1900">
        <v>-153.34559999999999</v>
      </c>
    </row>
    <row r="1901" spans="1:23" x14ac:dyDescent="0.3">
      <c r="A1901">
        <v>730</v>
      </c>
      <c r="B1901" t="s">
        <v>2096</v>
      </c>
      <c r="C1901" s="12">
        <v>42441</v>
      </c>
      <c r="D1901" s="15">
        <f t="shared" si="58"/>
        <v>2016</v>
      </c>
      <c r="E1901" s="15">
        <f t="shared" si="59"/>
        <v>3</v>
      </c>
      <c r="F1901" s="14">
        <v>42533</v>
      </c>
      <c r="G1901" t="s">
        <v>182</v>
      </c>
      <c r="H1901" t="s">
        <v>2097</v>
      </c>
      <c r="I1901" t="s">
        <v>2098</v>
      </c>
      <c r="J1901" t="s">
        <v>25</v>
      </c>
      <c r="K1901" t="s">
        <v>26</v>
      </c>
      <c r="L1901" t="s">
        <v>2099</v>
      </c>
      <c r="M1901" t="s">
        <v>251</v>
      </c>
      <c r="N1901">
        <v>11572</v>
      </c>
      <c r="O1901" t="s">
        <v>147</v>
      </c>
      <c r="P1901" t="s">
        <v>2104</v>
      </c>
      <c r="Q1901" t="s">
        <v>46</v>
      </c>
      <c r="R1901" t="s">
        <v>60</v>
      </c>
      <c r="S1901" t="s">
        <v>2105</v>
      </c>
      <c r="T1901">
        <v>33.630000000000003</v>
      </c>
      <c r="U1901">
        <v>3</v>
      </c>
      <c r="V1901">
        <v>0</v>
      </c>
      <c r="W1901">
        <v>10.089</v>
      </c>
    </row>
    <row r="1902" spans="1:23" x14ac:dyDescent="0.3">
      <c r="A1902">
        <v>731</v>
      </c>
      <c r="B1902" t="s">
        <v>2096</v>
      </c>
      <c r="C1902" s="12">
        <v>42441</v>
      </c>
      <c r="D1902" s="15">
        <f t="shared" si="58"/>
        <v>2016</v>
      </c>
      <c r="E1902" s="15">
        <f t="shared" si="59"/>
        <v>3</v>
      </c>
      <c r="F1902" s="14">
        <v>42533</v>
      </c>
      <c r="G1902" t="s">
        <v>182</v>
      </c>
      <c r="H1902" t="s">
        <v>2097</v>
      </c>
      <c r="I1902" t="s">
        <v>2098</v>
      </c>
      <c r="J1902" t="s">
        <v>25</v>
      </c>
      <c r="K1902" t="s">
        <v>26</v>
      </c>
      <c r="L1902" t="s">
        <v>2099</v>
      </c>
      <c r="M1902" t="s">
        <v>251</v>
      </c>
      <c r="N1902">
        <v>11572</v>
      </c>
      <c r="O1902" t="s">
        <v>147</v>
      </c>
      <c r="P1902" t="s">
        <v>881</v>
      </c>
      <c r="Q1902" t="s">
        <v>31</v>
      </c>
      <c r="R1902" t="s">
        <v>35</v>
      </c>
      <c r="S1902" t="s">
        <v>882</v>
      </c>
      <c r="T1902">
        <v>542.64599999999996</v>
      </c>
      <c r="U1902">
        <v>3</v>
      </c>
      <c r="V1902">
        <v>0.1</v>
      </c>
      <c r="W1902">
        <v>102.49979999999999</v>
      </c>
    </row>
    <row r="1903" spans="1:23" x14ac:dyDescent="0.3">
      <c r="A1903">
        <v>732</v>
      </c>
      <c r="B1903" t="s">
        <v>2096</v>
      </c>
      <c r="C1903" s="12">
        <v>42441</v>
      </c>
      <c r="D1903" s="15">
        <f t="shared" si="58"/>
        <v>2016</v>
      </c>
      <c r="E1903" s="15">
        <f t="shared" si="59"/>
        <v>3</v>
      </c>
      <c r="F1903" s="14">
        <v>42533</v>
      </c>
      <c r="G1903" t="s">
        <v>182</v>
      </c>
      <c r="H1903" t="s">
        <v>2097</v>
      </c>
      <c r="I1903" t="s">
        <v>2098</v>
      </c>
      <c r="J1903" t="s">
        <v>25</v>
      </c>
      <c r="K1903" t="s">
        <v>26</v>
      </c>
      <c r="L1903" t="s">
        <v>2099</v>
      </c>
      <c r="M1903" t="s">
        <v>251</v>
      </c>
      <c r="N1903">
        <v>11572</v>
      </c>
      <c r="O1903" t="s">
        <v>147</v>
      </c>
      <c r="P1903" t="s">
        <v>1415</v>
      </c>
      <c r="Q1903" t="s">
        <v>46</v>
      </c>
      <c r="R1903" t="s">
        <v>47</v>
      </c>
      <c r="S1903" t="s">
        <v>1416</v>
      </c>
      <c r="T1903">
        <v>6.3</v>
      </c>
      <c r="U1903">
        <v>2</v>
      </c>
      <c r="V1903">
        <v>0</v>
      </c>
      <c r="W1903">
        <v>3.024</v>
      </c>
    </row>
    <row r="1904" spans="1:23" x14ac:dyDescent="0.3">
      <c r="A1904">
        <v>4198</v>
      </c>
      <c r="B1904" t="s">
        <v>5753</v>
      </c>
      <c r="C1904" s="12">
        <v>42441</v>
      </c>
      <c r="D1904" s="15">
        <f t="shared" si="58"/>
        <v>2016</v>
      </c>
      <c r="E1904" s="15">
        <f t="shared" si="59"/>
        <v>3</v>
      </c>
      <c r="F1904" s="14">
        <v>42594</v>
      </c>
      <c r="G1904" t="s">
        <v>51</v>
      </c>
      <c r="H1904" t="s">
        <v>1330</v>
      </c>
      <c r="I1904" t="s">
        <v>1331</v>
      </c>
      <c r="J1904" t="s">
        <v>25</v>
      </c>
      <c r="K1904" t="s">
        <v>26</v>
      </c>
      <c r="L1904" t="s">
        <v>145</v>
      </c>
      <c r="M1904" t="s">
        <v>146</v>
      </c>
      <c r="N1904">
        <v>19134</v>
      </c>
      <c r="O1904" t="s">
        <v>147</v>
      </c>
      <c r="P1904" t="s">
        <v>1858</v>
      </c>
      <c r="Q1904" t="s">
        <v>46</v>
      </c>
      <c r="R1904" t="s">
        <v>80</v>
      </c>
      <c r="S1904" t="s">
        <v>1859</v>
      </c>
      <c r="T1904">
        <v>394.81599999999997</v>
      </c>
      <c r="U1904">
        <v>4</v>
      </c>
      <c r="V1904">
        <v>0.2</v>
      </c>
      <c r="W1904">
        <v>93.768799999999999</v>
      </c>
    </row>
    <row r="1905" spans="1:23" x14ac:dyDescent="0.3">
      <c r="A1905">
        <v>4199</v>
      </c>
      <c r="B1905" t="s">
        <v>5753</v>
      </c>
      <c r="C1905" s="12">
        <v>42441</v>
      </c>
      <c r="D1905" s="15">
        <f t="shared" si="58"/>
        <v>2016</v>
      </c>
      <c r="E1905" s="15">
        <f t="shared" si="59"/>
        <v>3</v>
      </c>
      <c r="F1905" s="14">
        <v>42594</v>
      </c>
      <c r="G1905" t="s">
        <v>51</v>
      </c>
      <c r="H1905" t="s">
        <v>1330</v>
      </c>
      <c r="I1905" t="s">
        <v>1331</v>
      </c>
      <c r="J1905" t="s">
        <v>25</v>
      </c>
      <c r="K1905" t="s">
        <v>26</v>
      </c>
      <c r="L1905" t="s">
        <v>145</v>
      </c>
      <c r="M1905" t="s">
        <v>146</v>
      </c>
      <c r="N1905">
        <v>19134</v>
      </c>
      <c r="O1905" t="s">
        <v>147</v>
      </c>
      <c r="P1905" t="s">
        <v>1034</v>
      </c>
      <c r="Q1905" t="s">
        <v>46</v>
      </c>
      <c r="R1905" t="s">
        <v>77</v>
      </c>
      <c r="S1905" t="s">
        <v>1035</v>
      </c>
      <c r="T1905">
        <v>18.192</v>
      </c>
      <c r="U1905">
        <v>4</v>
      </c>
      <c r="V1905">
        <v>0.7</v>
      </c>
      <c r="W1905">
        <v>-14.553599999999999</v>
      </c>
    </row>
    <row r="1906" spans="1:23" x14ac:dyDescent="0.3">
      <c r="A1906">
        <v>5426</v>
      </c>
      <c r="B1906" t="s">
        <v>6247</v>
      </c>
      <c r="C1906" s="12">
        <v>42441</v>
      </c>
      <c r="D1906" s="15">
        <f t="shared" si="58"/>
        <v>2016</v>
      </c>
      <c r="E1906" s="15">
        <f t="shared" si="59"/>
        <v>3</v>
      </c>
      <c r="F1906" s="14">
        <v>42533</v>
      </c>
      <c r="G1906" t="s">
        <v>182</v>
      </c>
      <c r="H1906" t="s">
        <v>2844</v>
      </c>
      <c r="I1906" t="s">
        <v>2845</v>
      </c>
      <c r="J1906" t="s">
        <v>25</v>
      </c>
      <c r="K1906" t="s">
        <v>26</v>
      </c>
      <c r="L1906" t="s">
        <v>42</v>
      </c>
      <c r="M1906" t="s">
        <v>43</v>
      </c>
      <c r="N1906">
        <v>90045</v>
      </c>
      <c r="O1906" t="s">
        <v>44</v>
      </c>
      <c r="P1906" t="s">
        <v>6248</v>
      </c>
      <c r="Q1906" t="s">
        <v>73</v>
      </c>
      <c r="R1906" t="s">
        <v>157</v>
      </c>
      <c r="S1906" t="s">
        <v>6249</v>
      </c>
      <c r="T1906">
        <v>1649.95</v>
      </c>
      <c r="U1906">
        <v>5</v>
      </c>
      <c r="V1906">
        <v>0</v>
      </c>
      <c r="W1906">
        <v>659.98</v>
      </c>
    </row>
    <row r="1907" spans="1:23" x14ac:dyDescent="0.3">
      <c r="A1907">
        <v>5427</v>
      </c>
      <c r="B1907" t="s">
        <v>6247</v>
      </c>
      <c r="C1907" s="12">
        <v>42441</v>
      </c>
      <c r="D1907" s="15">
        <f t="shared" si="58"/>
        <v>2016</v>
      </c>
      <c r="E1907" s="15">
        <f t="shared" si="59"/>
        <v>3</v>
      </c>
      <c r="F1907" s="14">
        <v>42533</v>
      </c>
      <c r="G1907" t="s">
        <v>182</v>
      </c>
      <c r="H1907" t="s">
        <v>2844</v>
      </c>
      <c r="I1907" t="s">
        <v>2845</v>
      </c>
      <c r="J1907" t="s">
        <v>25</v>
      </c>
      <c r="K1907" t="s">
        <v>26</v>
      </c>
      <c r="L1907" t="s">
        <v>42</v>
      </c>
      <c r="M1907" t="s">
        <v>43</v>
      </c>
      <c r="N1907">
        <v>90045</v>
      </c>
      <c r="O1907" t="s">
        <v>44</v>
      </c>
      <c r="P1907" t="s">
        <v>5631</v>
      </c>
      <c r="Q1907" t="s">
        <v>31</v>
      </c>
      <c r="R1907" t="s">
        <v>67</v>
      </c>
      <c r="S1907" t="s">
        <v>5632</v>
      </c>
      <c r="T1907">
        <v>111.9</v>
      </c>
      <c r="U1907">
        <v>6</v>
      </c>
      <c r="V1907">
        <v>0</v>
      </c>
      <c r="W1907">
        <v>51.473999999999997</v>
      </c>
    </row>
    <row r="1908" spans="1:23" x14ac:dyDescent="0.3">
      <c r="A1908">
        <v>5830</v>
      </c>
      <c r="B1908" t="s">
        <v>6402</v>
      </c>
      <c r="C1908" s="12">
        <v>42441</v>
      </c>
      <c r="D1908" s="15">
        <f t="shared" si="58"/>
        <v>2016</v>
      </c>
      <c r="E1908" s="15">
        <f t="shared" si="59"/>
        <v>3</v>
      </c>
      <c r="F1908" s="14">
        <v>42563</v>
      </c>
      <c r="G1908" t="s">
        <v>51</v>
      </c>
      <c r="H1908" t="s">
        <v>3384</v>
      </c>
      <c r="I1908" t="s">
        <v>3385</v>
      </c>
      <c r="J1908" t="s">
        <v>25</v>
      </c>
      <c r="K1908" t="s">
        <v>26</v>
      </c>
      <c r="L1908" t="s">
        <v>1341</v>
      </c>
      <c r="M1908" t="s">
        <v>237</v>
      </c>
      <c r="N1908">
        <v>47374</v>
      </c>
      <c r="O1908" t="s">
        <v>106</v>
      </c>
      <c r="P1908" t="s">
        <v>1130</v>
      </c>
      <c r="Q1908" t="s">
        <v>31</v>
      </c>
      <c r="R1908" t="s">
        <v>57</v>
      </c>
      <c r="S1908" t="s">
        <v>1131</v>
      </c>
      <c r="T1908">
        <v>581.96</v>
      </c>
      <c r="U1908">
        <v>2</v>
      </c>
      <c r="V1908">
        <v>0</v>
      </c>
      <c r="W1908">
        <v>104.75279999999999</v>
      </c>
    </row>
    <row r="1909" spans="1:23" x14ac:dyDescent="0.3">
      <c r="A1909">
        <v>5831</v>
      </c>
      <c r="B1909" t="s">
        <v>6402</v>
      </c>
      <c r="C1909" s="12">
        <v>42441</v>
      </c>
      <c r="D1909" s="15">
        <f t="shared" si="58"/>
        <v>2016</v>
      </c>
      <c r="E1909" s="15">
        <f t="shared" si="59"/>
        <v>3</v>
      </c>
      <c r="F1909" s="14">
        <v>42563</v>
      </c>
      <c r="G1909" t="s">
        <v>51</v>
      </c>
      <c r="H1909" t="s">
        <v>3384</v>
      </c>
      <c r="I1909" t="s">
        <v>3385</v>
      </c>
      <c r="J1909" t="s">
        <v>25</v>
      </c>
      <c r="K1909" t="s">
        <v>26</v>
      </c>
      <c r="L1909" t="s">
        <v>1341</v>
      </c>
      <c r="M1909" t="s">
        <v>237</v>
      </c>
      <c r="N1909">
        <v>47374</v>
      </c>
      <c r="O1909" t="s">
        <v>106</v>
      </c>
      <c r="P1909" t="s">
        <v>3927</v>
      </c>
      <c r="Q1909" t="s">
        <v>31</v>
      </c>
      <c r="R1909" t="s">
        <v>35</v>
      </c>
      <c r="S1909" t="s">
        <v>3928</v>
      </c>
      <c r="T1909">
        <v>29.98</v>
      </c>
      <c r="U1909">
        <v>1</v>
      </c>
      <c r="V1909">
        <v>0</v>
      </c>
      <c r="W1909">
        <v>8.0945999999999998</v>
      </c>
    </row>
    <row r="1910" spans="1:23" x14ac:dyDescent="0.3">
      <c r="A1910">
        <v>6160</v>
      </c>
      <c r="B1910" t="s">
        <v>6500</v>
      </c>
      <c r="C1910" s="12">
        <v>42441</v>
      </c>
      <c r="D1910" s="15">
        <f t="shared" si="58"/>
        <v>2016</v>
      </c>
      <c r="E1910" s="15">
        <f t="shared" si="59"/>
        <v>3</v>
      </c>
      <c r="F1910" s="14">
        <v>42625</v>
      </c>
      <c r="G1910" t="s">
        <v>51</v>
      </c>
      <c r="H1910" t="s">
        <v>2244</v>
      </c>
      <c r="I1910" t="s">
        <v>2245</v>
      </c>
      <c r="J1910" t="s">
        <v>25</v>
      </c>
      <c r="K1910" t="s">
        <v>26</v>
      </c>
      <c r="L1910" t="s">
        <v>42</v>
      </c>
      <c r="M1910" t="s">
        <v>43</v>
      </c>
      <c r="N1910">
        <v>90049</v>
      </c>
      <c r="O1910" t="s">
        <v>44</v>
      </c>
      <c r="P1910" t="s">
        <v>5857</v>
      </c>
      <c r="Q1910" t="s">
        <v>46</v>
      </c>
      <c r="R1910" t="s">
        <v>60</v>
      </c>
      <c r="S1910" t="s">
        <v>5858</v>
      </c>
      <c r="T1910">
        <v>772.68</v>
      </c>
      <c r="U1910">
        <v>4</v>
      </c>
      <c r="V1910">
        <v>0</v>
      </c>
      <c r="W1910">
        <v>108.1752</v>
      </c>
    </row>
    <row r="1911" spans="1:23" x14ac:dyDescent="0.3">
      <c r="A1911">
        <v>7909</v>
      </c>
      <c r="B1911" t="s">
        <v>6929</v>
      </c>
      <c r="C1911" s="12">
        <v>42441</v>
      </c>
      <c r="D1911" s="15">
        <f t="shared" si="58"/>
        <v>2016</v>
      </c>
      <c r="E1911" s="15">
        <f t="shared" si="59"/>
        <v>3</v>
      </c>
      <c r="F1911" s="14">
        <v>42563</v>
      </c>
      <c r="G1911" t="s">
        <v>51</v>
      </c>
      <c r="H1911" t="s">
        <v>5817</v>
      </c>
      <c r="I1911" t="s">
        <v>5818</v>
      </c>
      <c r="J1911" t="s">
        <v>25</v>
      </c>
      <c r="K1911" t="s">
        <v>26</v>
      </c>
      <c r="L1911" t="s">
        <v>6930</v>
      </c>
      <c r="M1911" t="s">
        <v>43</v>
      </c>
      <c r="N1911">
        <v>95037</v>
      </c>
      <c r="O1911" t="s">
        <v>44</v>
      </c>
      <c r="P1911" t="s">
        <v>2834</v>
      </c>
      <c r="Q1911" t="s">
        <v>31</v>
      </c>
      <c r="R1911" t="s">
        <v>57</v>
      </c>
      <c r="S1911" t="s">
        <v>2835</v>
      </c>
      <c r="T1911">
        <v>268.70400000000001</v>
      </c>
      <c r="U1911">
        <v>3</v>
      </c>
      <c r="V1911">
        <v>0.2</v>
      </c>
      <c r="W1911">
        <v>6.7176</v>
      </c>
    </row>
    <row r="1912" spans="1:23" x14ac:dyDescent="0.3">
      <c r="A1912">
        <v>7910</v>
      </c>
      <c r="B1912" t="s">
        <v>6929</v>
      </c>
      <c r="C1912" s="12">
        <v>42441</v>
      </c>
      <c r="D1912" s="15">
        <f t="shared" si="58"/>
        <v>2016</v>
      </c>
      <c r="E1912" s="15">
        <f t="shared" si="59"/>
        <v>3</v>
      </c>
      <c r="F1912" s="14">
        <v>42563</v>
      </c>
      <c r="G1912" t="s">
        <v>51</v>
      </c>
      <c r="H1912" t="s">
        <v>5817</v>
      </c>
      <c r="I1912" t="s">
        <v>5818</v>
      </c>
      <c r="J1912" t="s">
        <v>25</v>
      </c>
      <c r="K1912" t="s">
        <v>26</v>
      </c>
      <c r="L1912" t="s">
        <v>6930</v>
      </c>
      <c r="M1912" t="s">
        <v>43</v>
      </c>
      <c r="N1912">
        <v>95037</v>
      </c>
      <c r="O1912" t="s">
        <v>44</v>
      </c>
      <c r="P1912" t="s">
        <v>1576</v>
      </c>
      <c r="Q1912" t="s">
        <v>46</v>
      </c>
      <c r="R1912" t="s">
        <v>70</v>
      </c>
      <c r="S1912" t="s">
        <v>1577</v>
      </c>
      <c r="T1912">
        <v>21.92</v>
      </c>
      <c r="U1912">
        <v>8</v>
      </c>
      <c r="V1912">
        <v>0</v>
      </c>
      <c r="W1912">
        <v>5.9184000000000001</v>
      </c>
    </row>
    <row r="1913" spans="1:23" x14ac:dyDescent="0.3">
      <c r="A1913">
        <v>7911</v>
      </c>
      <c r="B1913" t="s">
        <v>6929</v>
      </c>
      <c r="C1913" s="12">
        <v>42441</v>
      </c>
      <c r="D1913" s="15">
        <f t="shared" si="58"/>
        <v>2016</v>
      </c>
      <c r="E1913" s="15">
        <f t="shared" si="59"/>
        <v>3</v>
      </c>
      <c r="F1913" s="14">
        <v>42563</v>
      </c>
      <c r="G1913" t="s">
        <v>51</v>
      </c>
      <c r="H1913" t="s">
        <v>5817</v>
      </c>
      <c r="I1913" t="s">
        <v>5818</v>
      </c>
      <c r="J1913" t="s">
        <v>25</v>
      </c>
      <c r="K1913" t="s">
        <v>26</v>
      </c>
      <c r="L1913" t="s">
        <v>6930</v>
      </c>
      <c r="M1913" t="s">
        <v>43</v>
      </c>
      <c r="N1913">
        <v>95037</v>
      </c>
      <c r="O1913" t="s">
        <v>44</v>
      </c>
      <c r="P1913" t="s">
        <v>2489</v>
      </c>
      <c r="Q1913" t="s">
        <v>46</v>
      </c>
      <c r="R1913" t="s">
        <v>60</v>
      </c>
      <c r="S1913" t="s">
        <v>2490</v>
      </c>
      <c r="T1913">
        <v>48.72</v>
      </c>
      <c r="U1913">
        <v>3</v>
      </c>
      <c r="V1913">
        <v>0</v>
      </c>
      <c r="W1913">
        <v>7.3079999999999998</v>
      </c>
    </row>
    <row r="1914" spans="1:23" x14ac:dyDescent="0.3">
      <c r="A1914">
        <v>7912</v>
      </c>
      <c r="B1914" t="s">
        <v>6929</v>
      </c>
      <c r="C1914" s="12">
        <v>42441</v>
      </c>
      <c r="D1914" s="15">
        <f t="shared" si="58"/>
        <v>2016</v>
      </c>
      <c r="E1914" s="15">
        <f t="shared" si="59"/>
        <v>3</v>
      </c>
      <c r="F1914" s="14">
        <v>42563</v>
      </c>
      <c r="G1914" t="s">
        <v>51</v>
      </c>
      <c r="H1914" t="s">
        <v>5817</v>
      </c>
      <c r="I1914" t="s">
        <v>5818</v>
      </c>
      <c r="J1914" t="s">
        <v>25</v>
      </c>
      <c r="K1914" t="s">
        <v>26</v>
      </c>
      <c r="L1914" t="s">
        <v>6930</v>
      </c>
      <c r="M1914" t="s">
        <v>43</v>
      </c>
      <c r="N1914">
        <v>95037</v>
      </c>
      <c r="O1914" t="s">
        <v>44</v>
      </c>
      <c r="P1914" t="s">
        <v>1518</v>
      </c>
      <c r="Q1914" t="s">
        <v>31</v>
      </c>
      <c r="R1914" t="s">
        <v>32</v>
      </c>
      <c r="S1914" t="s">
        <v>1519</v>
      </c>
      <c r="T1914">
        <v>205.666</v>
      </c>
      <c r="U1914">
        <v>2</v>
      </c>
      <c r="V1914">
        <v>0.15</v>
      </c>
      <c r="W1914">
        <v>-12.098000000000001</v>
      </c>
    </row>
    <row r="1915" spans="1:23" x14ac:dyDescent="0.3">
      <c r="A1915">
        <v>2898</v>
      </c>
      <c r="B1915" t="s">
        <v>4987</v>
      </c>
      <c r="C1915" s="12">
        <v>42461</v>
      </c>
      <c r="D1915" s="15">
        <f t="shared" si="58"/>
        <v>2016</v>
      </c>
      <c r="E1915" s="15">
        <f t="shared" si="59"/>
        <v>4</v>
      </c>
      <c r="F1915" s="14">
        <v>42614</v>
      </c>
      <c r="G1915" t="s">
        <v>51</v>
      </c>
      <c r="H1915" t="s">
        <v>3149</v>
      </c>
      <c r="I1915" t="s">
        <v>3150</v>
      </c>
      <c r="J1915" t="s">
        <v>41</v>
      </c>
      <c r="K1915" t="s">
        <v>26</v>
      </c>
      <c r="L1915" t="s">
        <v>440</v>
      </c>
      <c r="M1915" t="s">
        <v>90</v>
      </c>
      <c r="N1915">
        <v>28205</v>
      </c>
      <c r="O1915" t="s">
        <v>29</v>
      </c>
      <c r="P1915" t="s">
        <v>4522</v>
      </c>
      <c r="Q1915" t="s">
        <v>73</v>
      </c>
      <c r="R1915" t="s">
        <v>1120</v>
      </c>
      <c r="S1915" t="s">
        <v>4523</v>
      </c>
      <c r="T1915">
        <v>959.96799999999996</v>
      </c>
      <c r="U1915">
        <v>4</v>
      </c>
      <c r="V1915">
        <v>0.2</v>
      </c>
      <c r="W1915">
        <v>119.996</v>
      </c>
    </row>
    <row r="1916" spans="1:23" x14ac:dyDescent="0.3">
      <c r="A1916">
        <v>5868</v>
      </c>
      <c r="B1916" t="s">
        <v>6419</v>
      </c>
      <c r="C1916" s="12">
        <v>42461</v>
      </c>
      <c r="D1916" s="15">
        <f t="shared" si="58"/>
        <v>2016</v>
      </c>
      <c r="E1916" s="15">
        <f t="shared" si="59"/>
        <v>4</v>
      </c>
      <c r="F1916" s="14">
        <v>42583</v>
      </c>
      <c r="G1916" t="s">
        <v>51</v>
      </c>
      <c r="H1916" t="s">
        <v>1045</v>
      </c>
      <c r="I1916" t="s">
        <v>1046</v>
      </c>
      <c r="J1916" t="s">
        <v>41</v>
      </c>
      <c r="K1916" t="s">
        <v>26</v>
      </c>
      <c r="L1916" t="s">
        <v>145</v>
      </c>
      <c r="M1916" t="s">
        <v>146</v>
      </c>
      <c r="N1916">
        <v>19143</v>
      </c>
      <c r="O1916" t="s">
        <v>147</v>
      </c>
      <c r="P1916" t="s">
        <v>1795</v>
      </c>
      <c r="Q1916" t="s">
        <v>46</v>
      </c>
      <c r="R1916" t="s">
        <v>70</v>
      </c>
      <c r="S1916" t="s">
        <v>1796</v>
      </c>
      <c r="T1916">
        <v>4.6719999999999997</v>
      </c>
      <c r="U1916">
        <v>1</v>
      </c>
      <c r="V1916">
        <v>0.2</v>
      </c>
      <c r="W1916">
        <v>0.58399999999999996</v>
      </c>
    </row>
    <row r="1917" spans="1:23" x14ac:dyDescent="0.3">
      <c r="A1917">
        <v>5869</v>
      </c>
      <c r="B1917" t="s">
        <v>6419</v>
      </c>
      <c r="C1917" s="12">
        <v>42461</v>
      </c>
      <c r="D1917" s="15">
        <f t="shared" si="58"/>
        <v>2016</v>
      </c>
      <c r="E1917" s="15">
        <f t="shared" si="59"/>
        <v>4</v>
      </c>
      <c r="F1917" s="14">
        <v>42583</v>
      </c>
      <c r="G1917" t="s">
        <v>51</v>
      </c>
      <c r="H1917" t="s">
        <v>1045</v>
      </c>
      <c r="I1917" t="s">
        <v>1046</v>
      </c>
      <c r="J1917" t="s">
        <v>41</v>
      </c>
      <c r="K1917" t="s">
        <v>26</v>
      </c>
      <c r="L1917" t="s">
        <v>145</v>
      </c>
      <c r="M1917" t="s">
        <v>146</v>
      </c>
      <c r="N1917">
        <v>19143</v>
      </c>
      <c r="O1917" t="s">
        <v>147</v>
      </c>
      <c r="P1917" t="s">
        <v>3126</v>
      </c>
      <c r="Q1917" t="s">
        <v>46</v>
      </c>
      <c r="R1917" t="s">
        <v>77</v>
      </c>
      <c r="S1917" t="s">
        <v>3127</v>
      </c>
      <c r="T1917">
        <v>104.58</v>
      </c>
      <c r="U1917">
        <v>6</v>
      </c>
      <c r="V1917">
        <v>0.7</v>
      </c>
      <c r="W1917">
        <v>-80.177999999999997</v>
      </c>
    </row>
    <row r="1918" spans="1:23" x14ac:dyDescent="0.3">
      <c r="A1918">
        <v>6043</v>
      </c>
      <c r="B1918" t="s">
        <v>6474</v>
      </c>
      <c r="C1918" s="12">
        <v>42462</v>
      </c>
      <c r="D1918" s="15">
        <f t="shared" si="58"/>
        <v>2016</v>
      </c>
      <c r="E1918" s="15">
        <f t="shared" si="59"/>
        <v>4</v>
      </c>
      <c r="F1918" s="14">
        <v>42584</v>
      </c>
      <c r="G1918" t="s">
        <v>51</v>
      </c>
      <c r="H1918" t="s">
        <v>159</v>
      </c>
      <c r="I1918" t="s">
        <v>160</v>
      </c>
      <c r="J1918" t="s">
        <v>25</v>
      </c>
      <c r="K1918" t="s">
        <v>26</v>
      </c>
      <c r="L1918" t="s">
        <v>1921</v>
      </c>
      <c r="M1918" t="s">
        <v>292</v>
      </c>
      <c r="N1918">
        <v>85635</v>
      </c>
      <c r="O1918" t="s">
        <v>44</v>
      </c>
      <c r="P1918" t="s">
        <v>3796</v>
      </c>
      <c r="Q1918" t="s">
        <v>31</v>
      </c>
      <c r="R1918" t="s">
        <v>67</v>
      </c>
      <c r="S1918" t="s">
        <v>3797</v>
      </c>
      <c r="T1918">
        <v>14.368</v>
      </c>
      <c r="U1918">
        <v>2</v>
      </c>
      <c r="V1918">
        <v>0.2</v>
      </c>
      <c r="W1918">
        <v>3.9512</v>
      </c>
    </row>
    <row r="1919" spans="1:23" x14ac:dyDescent="0.3">
      <c r="A1919">
        <v>9068</v>
      </c>
      <c r="B1919" t="s">
        <v>7216</v>
      </c>
      <c r="C1919" s="12">
        <v>42462</v>
      </c>
      <c r="D1919" s="15">
        <f t="shared" si="58"/>
        <v>2016</v>
      </c>
      <c r="E1919" s="15">
        <f t="shared" si="59"/>
        <v>4</v>
      </c>
      <c r="F1919" s="14">
        <v>42645</v>
      </c>
      <c r="G1919" t="s">
        <v>51</v>
      </c>
      <c r="H1919" t="s">
        <v>2447</v>
      </c>
      <c r="I1919" t="s">
        <v>2448</v>
      </c>
      <c r="J1919" t="s">
        <v>25</v>
      </c>
      <c r="K1919" t="s">
        <v>26</v>
      </c>
      <c r="L1919" t="s">
        <v>2961</v>
      </c>
      <c r="M1919" t="s">
        <v>2427</v>
      </c>
      <c r="N1919">
        <v>20852</v>
      </c>
      <c r="O1919" t="s">
        <v>147</v>
      </c>
      <c r="P1919" t="s">
        <v>4817</v>
      </c>
      <c r="Q1919" t="s">
        <v>73</v>
      </c>
      <c r="R1919" t="s">
        <v>74</v>
      </c>
      <c r="S1919" t="s">
        <v>4818</v>
      </c>
      <c r="T1919">
        <v>90.48</v>
      </c>
      <c r="U1919">
        <v>2</v>
      </c>
      <c r="V1919">
        <v>0</v>
      </c>
      <c r="W1919">
        <v>23.524799999999999</v>
      </c>
    </row>
    <row r="1920" spans="1:23" x14ac:dyDescent="0.3">
      <c r="A1920">
        <v>9521</v>
      </c>
      <c r="B1920" t="s">
        <v>7335</v>
      </c>
      <c r="C1920" s="12">
        <v>42462</v>
      </c>
      <c r="D1920" s="15">
        <f t="shared" si="58"/>
        <v>2016</v>
      </c>
      <c r="E1920" s="15">
        <f t="shared" si="59"/>
        <v>4</v>
      </c>
      <c r="F1920" s="14">
        <v>42615</v>
      </c>
      <c r="G1920" t="s">
        <v>51</v>
      </c>
      <c r="H1920" t="s">
        <v>658</v>
      </c>
      <c r="I1920" t="s">
        <v>659</v>
      </c>
      <c r="J1920" t="s">
        <v>41</v>
      </c>
      <c r="K1920" t="s">
        <v>26</v>
      </c>
      <c r="L1920" t="s">
        <v>42</v>
      </c>
      <c r="M1920" t="s">
        <v>43</v>
      </c>
      <c r="N1920">
        <v>90049</v>
      </c>
      <c r="O1920" t="s">
        <v>44</v>
      </c>
      <c r="P1920" t="s">
        <v>939</v>
      </c>
      <c r="Q1920" t="s">
        <v>46</v>
      </c>
      <c r="R1920" t="s">
        <v>60</v>
      </c>
      <c r="S1920" t="s">
        <v>940</v>
      </c>
      <c r="T1920">
        <v>93.02</v>
      </c>
      <c r="U1920">
        <v>2</v>
      </c>
      <c r="V1920">
        <v>0</v>
      </c>
      <c r="W1920">
        <v>3.7208000000000001</v>
      </c>
    </row>
    <row r="1921" spans="1:23" x14ac:dyDescent="0.3">
      <c r="A1921">
        <v>2607</v>
      </c>
      <c r="B1921" t="s">
        <v>4727</v>
      </c>
      <c r="C1921" s="12">
        <v>42463</v>
      </c>
      <c r="D1921" s="15">
        <f t="shared" si="58"/>
        <v>2016</v>
      </c>
      <c r="E1921" s="15">
        <f t="shared" si="59"/>
        <v>4</v>
      </c>
      <c r="F1921" s="14">
        <v>42646</v>
      </c>
      <c r="G1921" t="s">
        <v>51</v>
      </c>
      <c r="H1921" t="s">
        <v>3283</v>
      </c>
      <c r="I1921" t="s">
        <v>3284</v>
      </c>
      <c r="J1921" t="s">
        <v>103</v>
      </c>
      <c r="K1921" t="s">
        <v>26</v>
      </c>
      <c r="L1921" t="s">
        <v>886</v>
      </c>
      <c r="M1921" t="s">
        <v>43</v>
      </c>
      <c r="N1921">
        <v>92024</v>
      </c>
      <c r="O1921" t="s">
        <v>44</v>
      </c>
      <c r="P1921" t="s">
        <v>4728</v>
      </c>
      <c r="Q1921" t="s">
        <v>46</v>
      </c>
      <c r="R1921" t="s">
        <v>70</v>
      </c>
      <c r="S1921" t="s">
        <v>4729</v>
      </c>
      <c r="T1921">
        <v>16.989999999999998</v>
      </c>
      <c r="U1921">
        <v>1</v>
      </c>
      <c r="V1921">
        <v>0</v>
      </c>
      <c r="W1921">
        <v>4.9271000000000003</v>
      </c>
    </row>
    <row r="1922" spans="1:23" x14ac:dyDescent="0.3">
      <c r="A1922">
        <v>3265</v>
      </c>
      <c r="B1922" t="s">
        <v>5270</v>
      </c>
      <c r="C1922" s="12">
        <v>42463</v>
      </c>
      <c r="D1922" s="15">
        <f t="shared" si="58"/>
        <v>2016</v>
      </c>
      <c r="E1922" s="15">
        <f t="shared" si="59"/>
        <v>4</v>
      </c>
      <c r="F1922" s="14">
        <v>42585</v>
      </c>
      <c r="G1922" t="s">
        <v>22</v>
      </c>
      <c r="H1922" t="s">
        <v>4259</v>
      </c>
      <c r="I1922" t="s">
        <v>4260</v>
      </c>
      <c r="J1922" t="s">
        <v>41</v>
      </c>
      <c r="K1922" t="s">
        <v>26</v>
      </c>
      <c r="L1922" t="s">
        <v>1297</v>
      </c>
      <c r="M1922" t="s">
        <v>55</v>
      </c>
      <c r="N1922">
        <v>33180</v>
      </c>
      <c r="O1922" t="s">
        <v>29</v>
      </c>
      <c r="P1922" t="s">
        <v>3598</v>
      </c>
      <c r="Q1922" t="s">
        <v>46</v>
      </c>
      <c r="R1922" t="s">
        <v>47</v>
      </c>
      <c r="S1922" t="s">
        <v>3599</v>
      </c>
      <c r="T1922">
        <v>10.08</v>
      </c>
      <c r="U1922">
        <v>4</v>
      </c>
      <c r="V1922">
        <v>0.2</v>
      </c>
      <c r="W1922">
        <v>3.528</v>
      </c>
    </row>
    <row r="1923" spans="1:23" x14ac:dyDescent="0.3">
      <c r="A1923">
        <v>4215</v>
      </c>
      <c r="B1923" t="s">
        <v>5762</v>
      </c>
      <c r="C1923" s="12">
        <v>42463</v>
      </c>
      <c r="D1923" s="15">
        <f t="shared" ref="D1923:D1986" si="60">YEAR(C1923)</f>
        <v>2016</v>
      </c>
      <c r="E1923" s="15">
        <f t="shared" ref="E1923:E1986" si="61">MONTH(C1923)</f>
        <v>4</v>
      </c>
      <c r="F1923" s="14">
        <v>42585</v>
      </c>
      <c r="G1923" t="s">
        <v>51</v>
      </c>
      <c r="H1923" t="s">
        <v>3646</v>
      </c>
      <c r="I1923" t="s">
        <v>3647</v>
      </c>
      <c r="J1923" t="s">
        <v>25</v>
      </c>
      <c r="K1923" t="s">
        <v>26</v>
      </c>
      <c r="L1923" t="s">
        <v>4633</v>
      </c>
      <c r="M1923" t="s">
        <v>237</v>
      </c>
      <c r="N1923">
        <v>46544</v>
      </c>
      <c r="O1923" t="s">
        <v>106</v>
      </c>
      <c r="P1923" t="s">
        <v>5763</v>
      </c>
      <c r="Q1923" t="s">
        <v>46</v>
      </c>
      <c r="R1923" t="s">
        <v>77</v>
      </c>
      <c r="S1923" t="s">
        <v>5764</v>
      </c>
      <c r="T1923">
        <v>128.4</v>
      </c>
      <c r="U1923">
        <v>3</v>
      </c>
      <c r="V1923">
        <v>0</v>
      </c>
      <c r="W1923">
        <v>64.2</v>
      </c>
    </row>
    <row r="1924" spans="1:23" x14ac:dyDescent="0.3">
      <c r="A1924">
        <v>9750</v>
      </c>
      <c r="B1924" t="s">
        <v>7382</v>
      </c>
      <c r="C1924" s="12">
        <v>42463</v>
      </c>
      <c r="D1924" s="15">
        <f t="shared" si="60"/>
        <v>2016</v>
      </c>
      <c r="E1924" s="15">
        <f t="shared" si="61"/>
        <v>4</v>
      </c>
      <c r="F1924" s="14">
        <v>42585</v>
      </c>
      <c r="G1924" t="s">
        <v>51</v>
      </c>
      <c r="H1924" t="s">
        <v>4551</v>
      </c>
      <c r="I1924" t="s">
        <v>4552</v>
      </c>
      <c r="J1924" t="s">
        <v>41</v>
      </c>
      <c r="K1924" t="s">
        <v>26</v>
      </c>
      <c r="L1924" t="s">
        <v>229</v>
      </c>
      <c r="M1924" t="s">
        <v>2399</v>
      </c>
      <c r="N1924">
        <v>3820</v>
      </c>
      <c r="O1924" t="s">
        <v>147</v>
      </c>
      <c r="P1924" t="s">
        <v>1510</v>
      </c>
      <c r="Q1924" t="s">
        <v>73</v>
      </c>
      <c r="R1924" t="s">
        <v>157</v>
      </c>
      <c r="S1924" t="s">
        <v>1511</v>
      </c>
      <c r="T1924">
        <v>159.97999999999999</v>
      </c>
      <c r="U1924">
        <v>2</v>
      </c>
      <c r="V1924">
        <v>0</v>
      </c>
      <c r="W1924">
        <v>57.592799999999997</v>
      </c>
    </row>
    <row r="1925" spans="1:23" x14ac:dyDescent="0.3">
      <c r="A1925">
        <v>4243</v>
      </c>
      <c r="B1925" t="s">
        <v>5782</v>
      </c>
      <c r="C1925" s="12">
        <v>42464</v>
      </c>
      <c r="D1925" s="15">
        <f t="shared" si="60"/>
        <v>2016</v>
      </c>
      <c r="E1925" s="15">
        <f t="shared" si="61"/>
        <v>4</v>
      </c>
      <c r="F1925" s="14">
        <v>42494</v>
      </c>
      <c r="G1925" t="s">
        <v>182</v>
      </c>
      <c r="H1925" t="s">
        <v>3407</v>
      </c>
      <c r="I1925" t="s">
        <v>3408</v>
      </c>
      <c r="J1925" t="s">
        <v>103</v>
      </c>
      <c r="K1925" t="s">
        <v>26</v>
      </c>
      <c r="L1925" t="s">
        <v>300</v>
      </c>
      <c r="M1925" t="s">
        <v>301</v>
      </c>
      <c r="N1925">
        <v>22153</v>
      </c>
      <c r="O1925" t="s">
        <v>29</v>
      </c>
      <c r="P1925" t="s">
        <v>577</v>
      </c>
      <c r="Q1925" t="s">
        <v>73</v>
      </c>
      <c r="R1925" t="s">
        <v>74</v>
      </c>
      <c r="S1925" t="s">
        <v>578</v>
      </c>
      <c r="T1925">
        <v>149.97</v>
      </c>
      <c r="U1925">
        <v>3</v>
      </c>
      <c r="V1925">
        <v>0</v>
      </c>
      <c r="W1925">
        <v>5.9988000000000001</v>
      </c>
    </row>
    <row r="1926" spans="1:23" x14ac:dyDescent="0.3">
      <c r="A1926">
        <v>4244</v>
      </c>
      <c r="B1926" t="s">
        <v>5782</v>
      </c>
      <c r="C1926" s="12">
        <v>42464</v>
      </c>
      <c r="D1926" s="15">
        <f t="shared" si="60"/>
        <v>2016</v>
      </c>
      <c r="E1926" s="15">
        <f t="shared" si="61"/>
        <v>4</v>
      </c>
      <c r="F1926" s="14">
        <v>42494</v>
      </c>
      <c r="G1926" t="s">
        <v>182</v>
      </c>
      <c r="H1926" t="s">
        <v>3407</v>
      </c>
      <c r="I1926" t="s">
        <v>3408</v>
      </c>
      <c r="J1926" t="s">
        <v>103</v>
      </c>
      <c r="K1926" t="s">
        <v>26</v>
      </c>
      <c r="L1926" t="s">
        <v>300</v>
      </c>
      <c r="M1926" t="s">
        <v>301</v>
      </c>
      <c r="N1926">
        <v>22153</v>
      </c>
      <c r="O1926" t="s">
        <v>29</v>
      </c>
      <c r="P1926" t="s">
        <v>4385</v>
      </c>
      <c r="Q1926" t="s">
        <v>46</v>
      </c>
      <c r="R1926" t="s">
        <v>92</v>
      </c>
      <c r="S1926" t="s">
        <v>4386</v>
      </c>
      <c r="T1926">
        <v>27.81</v>
      </c>
      <c r="U1926">
        <v>3</v>
      </c>
      <c r="V1926">
        <v>0</v>
      </c>
      <c r="W1926">
        <v>13.0707</v>
      </c>
    </row>
    <row r="1927" spans="1:23" x14ac:dyDescent="0.3">
      <c r="A1927">
        <v>5440</v>
      </c>
      <c r="B1927" t="s">
        <v>6261</v>
      </c>
      <c r="C1927" s="12">
        <v>42464</v>
      </c>
      <c r="D1927" s="15">
        <f t="shared" si="60"/>
        <v>2016</v>
      </c>
      <c r="E1927" s="15">
        <f t="shared" si="61"/>
        <v>4</v>
      </c>
      <c r="F1927" s="14">
        <v>42617</v>
      </c>
      <c r="G1927" t="s">
        <v>51</v>
      </c>
      <c r="H1927" t="s">
        <v>5272</v>
      </c>
      <c r="I1927" t="s">
        <v>5273</v>
      </c>
      <c r="J1927" t="s">
        <v>25</v>
      </c>
      <c r="K1927" t="s">
        <v>26</v>
      </c>
      <c r="L1927" t="s">
        <v>250</v>
      </c>
      <c r="M1927" t="s">
        <v>251</v>
      </c>
      <c r="N1927">
        <v>10035</v>
      </c>
      <c r="O1927" t="s">
        <v>147</v>
      </c>
      <c r="P1927" t="s">
        <v>5180</v>
      </c>
      <c r="Q1927" t="s">
        <v>46</v>
      </c>
      <c r="R1927" t="s">
        <v>77</v>
      </c>
      <c r="S1927" t="s">
        <v>5181</v>
      </c>
      <c r="T1927">
        <v>588.78399999999999</v>
      </c>
      <c r="U1927">
        <v>2</v>
      </c>
      <c r="V1927">
        <v>0.2</v>
      </c>
      <c r="W1927">
        <v>183.995</v>
      </c>
    </row>
    <row r="1928" spans="1:23" x14ac:dyDescent="0.3">
      <c r="A1928">
        <v>8228</v>
      </c>
      <c r="B1928" t="s">
        <v>7007</v>
      </c>
      <c r="C1928" s="12">
        <v>42464</v>
      </c>
      <c r="D1928" s="15">
        <f t="shared" si="60"/>
        <v>2016</v>
      </c>
      <c r="E1928" s="15">
        <f t="shared" si="61"/>
        <v>4</v>
      </c>
      <c r="F1928" s="14">
        <v>42586</v>
      </c>
      <c r="G1928" t="s">
        <v>22</v>
      </c>
      <c r="H1928" t="s">
        <v>4451</v>
      </c>
      <c r="I1928" t="s">
        <v>4452</v>
      </c>
      <c r="J1928" t="s">
        <v>103</v>
      </c>
      <c r="K1928" t="s">
        <v>26</v>
      </c>
      <c r="L1928" t="s">
        <v>260</v>
      </c>
      <c r="M1928" t="s">
        <v>251</v>
      </c>
      <c r="N1928">
        <v>12180</v>
      </c>
      <c r="O1928" t="s">
        <v>147</v>
      </c>
      <c r="P1928" t="s">
        <v>1679</v>
      </c>
      <c r="Q1928" t="s">
        <v>31</v>
      </c>
      <c r="R1928" t="s">
        <v>67</v>
      </c>
      <c r="S1928" t="s">
        <v>1680</v>
      </c>
      <c r="T1928">
        <v>82.64</v>
      </c>
      <c r="U1928">
        <v>2</v>
      </c>
      <c r="V1928">
        <v>0</v>
      </c>
      <c r="W1928">
        <v>7.4375999999999998</v>
      </c>
    </row>
    <row r="1929" spans="1:23" x14ac:dyDescent="0.3">
      <c r="A1929">
        <v>8229</v>
      </c>
      <c r="B1929" t="s">
        <v>7007</v>
      </c>
      <c r="C1929" s="12">
        <v>42464</v>
      </c>
      <c r="D1929" s="15">
        <f t="shared" si="60"/>
        <v>2016</v>
      </c>
      <c r="E1929" s="15">
        <f t="shared" si="61"/>
        <v>4</v>
      </c>
      <c r="F1929" s="14">
        <v>42586</v>
      </c>
      <c r="G1929" t="s">
        <v>22</v>
      </c>
      <c r="H1929" t="s">
        <v>4451</v>
      </c>
      <c r="I1929" t="s">
        <v>4452</v>
      </c>
      <c r="J1929" t="s">
        <v>103</v>
      </c>
      <c r="K1929" t="s">
        <v>26</v>
      </c>
      <c r="L1929" t="s">
        <v>260</v>
      </c>
      <c r="M1929" t="s">
        <v>251</v>
      </c>
      <c r="N1929">
        <v>12180</v>
      </c>
      <c r="O1929" t="s">
        <v>147</v>
      </c>
      <c r="P1929" t="s">
        <v>676</v>
      </c>
      <c r="Q1929" t="s">
        <v>46</v>
      </c>
      <c r="R1929" t="s">
        <v>60</v>
      </c>
      <c r="S1929" t="s">
        <v>677</v>
      </c>
      <c r="T1929">
        <v>31.02</v>
      </c>
      <c r="U1929">
        <v>2</v>
      </c>
      <c r="V1929">
        <v>0</v>
      </c>
      <c r="W1929">
        <v>8.0652000000000008</v>
      </c>
    </row>
    <row r="1930" spans="1:23" x14ac:dyDescent="0.3">
      <c r="A1930">
        <v>8230</v>
      </c>
      <c r="B1930" t="s">
        <v>7007</v>
      </c>
      <c r="C1930" s="12">
        <v>42464</v>
      </c>
      <c r="D1930" s="15">
        <f t="shared" si="60"/>
        <v>2016</v>
      </c>
      <c r="E1930" s="15">
        <f t="shared" si="61"/>
        <v>4</v>
      </c>
      <c r="F1930" s="14">
        <v>42586</v>
      </c>
      <c r="G1930" t="s">
        <v>22</v>
      </c>
      <c r="H1930" t="s">
        <v>4451</v>
      </c>
      <c r="I1930" t="s">
        <v>4452</v>
      </c>
      <c r="J1930" t="s">
        <v>103</v>
      </c>
      <c r="K1930" t="s">
        <v>26</v>
      </c>
      <c r="L1930" t="s">
        <v>260</v>
      </c>
      <c r="M1930" t="s">
        <v>251</v>
      </c>
      <c r="N1930">
        <v>12180</v>
      </c>
      <c r="O1930" t="s">
        <v>147</v>
      </c>
      <c r="P1930" t="s">
        <v>3476</v>
      </c>
      <c r="Q1930" t="s">
        <v>73</v>
      </c>
      <c r="R1930" t="s">
        <v>157</v>
      </c>
      <c r="S1930" t="s">
        <v>3477</v>
      </c>
      <c r="T1930">
        <v>89.97</v>
      </c>
      <c r="U1930">
        <v>3</v>
      </c>
      <c r="V1930">
        <v>0</v>
      </c>
      <c r="W1930">
        <v>37.787399999999998</v>
      </c>
    </row>
    <row r="1931" spans="1:23" x14ac:dyDescent="0.3">
      <c r="A1931">
        <v>70</v>
      </c>
      <c r="B1931" t="s">
        <v>297</v>
      </c>
      <c r="C1931" s="12">
        <v>42466</v>
      </c>
      <c r="D1931" s="15">
        <f t="shared" si="60"/>
        <v>2016</v>
      </c>
      <c r="E1931" s="15">
        <f t="shared" si="61"/>
        <v>4</v>
      </c>
      <c r="F1931" s="14">
        <v>42527</v>
      </c>
      <c r="G1931" t="s">
        <v>182</v>
      </c>
      <c r="H1931" t="s">
        <v>298</v>
      </c>
      <c r="I1931" t="s">
        <v>299</v>
      </c>
      <c r="J1931" t="s">
        <v>25</v>
      </c>
      <c r="K1931" t="s">
        <v>26</v>
      </c>
      <c r="L1931" t="s">
        <v>300</v>
      </c>
      <c r="M1931" t="s">
        <v>301</v>
      </c>
      <c r="N1931">
        <v>22153</v>
      </c>
      <c r="O1931" t="s">
        <v>29</v>
      </c>
      <c r="P1931" t="s">
        <v>302</v>
      </c>
      <c r="Q1931" t="s">
        <v>46</v>
      </c>
      <c r="R1931" t="s">
        <v>92</v>
      </c>
      <c r="S1931" t="s">
        <v>303</v>
      </c>
      <c r="T1931">
        <v>75.88</v>
      </c>
      <c r="U1931">
        <v>2</v>
      </c>
      <c r="V1931">
        <v>0</v>
      </c>
      <c r="W1931">
        <v>35.663600000000002</v>
      </c>
    </row>
    <row r="1932" spans="1:23" x14ac:dyDescent="0.3">
      <c r="A1932">
        <v>238</v>
      </c>
      <c r="B1932" t="s">
        <v>852</v>
      </c>
      <c r="C1932" s="12">
        <v>42466</v>
      </c>
      <c r="D1932" s="15">
        <f t="shared" si="60"/>
        <v>2016</v>
      </c>
      <c r="E1932" s="15">
        <f t="shared" si="61"/>
        <v>4</v>
      </c>
      <c r="F1932" s="14">
        <v>42619</v>
      </c>
      <c r="G1932" t="s">
        <v>22</v>
      </c>
      <c r="H1932" t="s">
        <v>853</v>
      </c>
      <c r="I1932" t="s">
        <v>854</v>
      </c>
      <c r="J1932" t="s">
        <v>25</v>
      </c>
      <c r="K1932" t="s">
        <v>26</v>
      </c>
      <c r="L1932" t="s">
        <v>285</v>
      </c>
      <c r="M1932" t="s">
        <v>201</v>
      </c>
      <c r="N1932">
        <v>60610</v>
      </c>
      <c r="O1932" t="s">
        <v>106</v>
      </c>
      <c r="P1932" t="s">
        <v>855</v>
      </c>
      <c r="Q1932" t="s">
        <v>46</v>
      </c>
      <c r="R1932" t="s">
        <v>92</v>
      </c>
      <c r="S1932" t="s">
        <v>856</v>
      </c>
      <c r="T1932">
        <v>25.92</v>
      </c>
      <c r="U1932">
        <v>5</v>
      </c>
      <c r="V1932">
        <v>0.2</v>
      </c>
      <c r="W1932">
        <v>9.3960000000000008</v>
      </c>
    </row>
    <row r="1933" spans="1:23" x14ac:dyDescent="0.3">
      <c r="A1933">
        <v>239</v>
      </c>
      <c r="B1933" t="s">
        <v>852</v>
      </c>
      <c r="C1933" s="12">
        <v>42466</v>
      </c>
      <c r="D1933" s="15">
        <f t="shared" si="60"/>
        <v>2016</v>
      </c>
      <c r="E1933" s="15">
        <f t="shared" si="61"/>
        <v>4</v>
      </c>
      <c r="F1933" s="14">
        <v>42619</v>
      </c>
      <c r="G1933" t="s">
        <v>22</v>
      </c>
      <c r="H1933" t="s">
        <v>853</v>
      </c>
      <c r="I1933" t="s">
        <v>854</v>
      </c>
      <c r="J1933" t="s">
        <v>25</v>
      </c>
      <c r="K1933" t="s">
        <v>26</v>
      </c>
      <c r="L1933" t="s">
        <v>285</v>
      </c>
      <c r="M1933" t="s">
        <v>201</v>
      </c>
      <c r="N1933">
        <v>60610</v>
      </c>
      <c r="O1933" t="s">
        <v>106</v>
      </c>
      <c r="P1933" t="s">
        <v>857</v>
      </c>
      <c r="Q1933" t="s">
        <v>31</v>
      </c>
      <c r="R1933" t="s">
        <v>67</v>
      </c>
      <c r="S1933" t="s">
        <v>858</v>
      </c>
      <c r="T1933">
        <v>419.68</v>
      </c>
      <c r="U1933">
        <v>5</v>
      </c>
      <c r="V1933">
        <v>0.6</v>
      </c>
      <c r="W1933">
        <v>-356.72800000000001</v>
      </c>
    </row>
    <row r="1934" spans="1:23" x14ac:dyDescent="0.3">
      <c r="A1934">
        <v>240</v>
      </c>
      <c r="B1934" t="s">
        <v>852</v>
      </c>
      <c r="C1934" s="12">
        <v>42466</v>
      </c>
      <c r="D1934" s="15">
        <f t="shared" si="60"/>
        <v>2016</v>
      </c>
      <c r="E1934" s="15">
        <f t="shared" si="61"/>
        <v>4</v>
      </c>
      <c r="F1934" s="14">
        <v>42619</v>
      </c>
      <c r="G1934" t="s">
        <v>22</v>
      </c>
      <c r="H1934" t="s">
        <v>853</v>
      </c>
      <c r="I1934" t="s">
        <v>854</v>
      </c>
      <c r="J1934" t="s">
        <v>25</v>
      </c>
      <c r="K1934" t="s">
        <v>26</v>
      </c>
      <c r="L1934" t="s">
        <v>285</v>
      </c>
      <c r="M1934" t="s">
        <v>201</v>
      </c>
      <c r="N1934">
        <v>60610</v>
      </c>
      <c r="O1934" t="s">
        <v>106</v>
      </c>
      <c r="P1934" t="s">
        <v>859</v>
      </c>
      <c r="Q1934" t="s">
        <v>31</v>
      </c>
      <c r="R1934" t="s">
        <v>67</v>
      </c>
      <c r="S1934" t="s">
        <v>860</v>
      </c>
      <c r="T1934">
        <v>11.688000000000001</v>
      </c>
      <c r="U1934">
        <v>3</v>
      </c>
      <c r="V1934">
        <v>0.6</v>
      </c>
      <c r="W1934">
        <v>-4.6752000000000002</v>
      </c>
    </row>
    <row r="1935" spans="1:23" x14ac:dyDescent="0.3">
      <c r="A1935">
        <v>241</v>
      </c>
      <c r="B1935" t="s">
        <v>852</v>
      </c>
      <c r="C1935" s="12">
        <v>42466</v>
      </c>
      <c r="D1935" s="15">
        <f t="shared" si="60"/>
        <v>2016</v>
      </c>
      <c r="E1935" s="15">
        <f t="shared" si="61"/>
        <v>4</v>
      </c>
      <c r="F1935" s="14">
        <v>42619</v>
      </c>
      <c r="G1935" t="s">
        <v>22</v>
      </c>
      <c r="H1935" t="s">
        <v>853</v>
      </c>
      <c r="I1935" t="s">
        <v>854</v>
      </c>
      <c r="J1935" t="s">
        <v>25</v>
      </c>
      <c r="K1935" t="s">
        <v>26</v>
      </c>
      <c r="L1935" t="s">
        <v>285</v>
      </c>
      <c r="M1935" t="s">
        <v>201</v>
      </c>
      <c r="N1935">
        <v>60610</v>
      </c>
      <c r="O1935" t="s">
        <v>106</v>
      </c>
      <c r="P1935" t="s">
        <v>861</v>
      </c>
      <c r="Q1935" t="s">
        <v>73</v>
      </c>
      <c r="R1935" t="s">
        <v>74</v>
      </c>
      <c r="S1935" t="s">
        <v>862</v>
      </c>
      <c r="T1935">
        <v>31.984000000000002</v>
      </c>
      <c r="U1935">
        <v>2</v>
      </c>
      <c r="V1935">
        <v>0.2</v>
      </c>
      <c r="W1935">
        <v>11.1944</v>
      </c>
    </row>
    <row r="1936" spans="1:23" x14ac:dyDescent="0.3">
      <c r="A1936">
        <v>242</v>
      </c>
      <c r="B1936" t="s">
        <v>852</v>
      </c>
      <c r="C1936" s="12">
        <v>42466</v>
      </c>
      <c r="D1936" s="15">
        <f t="shared" si="60"/>
        <v>2016</v>
      </c>
      <c r="E1936" s="15">
        <f t="shared" si="61"/>
        <v>4</v>
      </c>
      <c r="F1936" s="14">
        <v>42619</v>
      </c>
      <c r="G1936" t="s">
        <v>22</v>
      </c>
      <c r="H1936" t="s">
        <v>853</v>
      </c>
      <c r="I1936" t="s">
        <v>854</v>
      </c>
      <c r="J1936" t="s">
        <v>25</v>
      </c>
      <c r="K1936" t="s">
        <v>26</v>
      </c>
      <c r="L1936" t="s">
        <v>285</v>
      </c>
      <c r="M1936" t="s">
        <v>201</v>
      </c>
      <c r="N1936">
        <v>60610</v>
      </c>
      <c r="O1936" t="s">
        <v>106</v>
      </c>
      <c r="P1936" t="s">
        <v>863</v>
      </c>
      <c r="Q1936" t="s">
        <v>31</v>
      </c>
      <c r="R1936" t="s">
        <v>57</v>
      </c>
      <c r="S1936" t="s">
        <v>864</v>
      </c>
      <c r="T1936">
        <v>177.22499999999999</v>
      </c>
      <c r="U1936">
        <v>5</v>
      </c>
      <c r="V1936">
        <v>0.5</v>
      </c>
      <c r="W1936">
        <v>-120.51300000000001</v>
      </c>
    </row>
    <row r="1937" spans="1:23" x14ac:dyDescent="0.3">
      <c r="A1937">
        <v>243</v>
      </c>
      <c r="B1937" t="s">
        <v>852</v>
      </c>
      <c r="C1937" s="12">
        <v>42466</v>
      </c>
      <c r="D1937" s="15">
        <f t="shared" si="60"/>
        <v>2016</v>
      </c>
      <c r="E1937" s="15">
        <f t="shared" si="61"/>
        <v>4</v>
      </c>
      <c r="F1937" s="14">
        <v>42619</v>
      </c>
      <c r="G1937" t="s">
        <v>22</v>
      </c>
      <c r="H1937" t="s">
        <v>853</v>
      </c>
      <c r="I1937" t="s">
        <v>854</v>
      </c>
      <c r="J1937" t="s">
        <v>25</v>
      </c>
      <c r="K1937" t="s">
        <v>26</v>
      </c>
      <c r="L1937" t="s">
        <v>285</v>
      </c>
      <c r="M1937" t="s">
        <v>201</v>
      </c>
      <c r="N1937">
        <v>60610</v>
      </c>
      <c r="O1937" t="s">
        <v>106</v>
      </c>
      <c r="P1937" t="s">
        <v>865</v>
      </c>
      <c r="Q1937" t="s">
        <v>31</v>
      </c>
      <c r="R1937" t="s">
        <v>67</v>
      </c>
      <c r="S1937" t="s">
        <v>866</v>
      </c>
      <c r="T1937">
        <v>4.0439999999999996</v>
      </c>
      <c r="U1937">
        <v>3</v>
      </c>
      <c r="V1937">
        <v>0.6</v>
      </c>
      <c r="W1937">
        <v>-2.8308</v>
      </c>
    </row>
    <row r="1938" spans="1:23" x14ac:dyDescent="0.3">
      <c r="A1938">
        <v>244</v>
      </c>
      <c r="B1938" t="s">
        <v>852</v>
      </c>
      <c r="C1938" s="12">
        <v>42466</v>
      </c>
      <c r="D1938" s="15">
        <f t="shared" si="60"/>
        <v>2016</v>
      </c>
      <c r="E1938" s="15">
        <f t="shared" si="61"/>
        <v>4</v>
      </c>
      <c r="F1938" s="14">
        <v>42619</v>
      </c>
      <c r="G1938" t="s">
        <v>22</v>
      </c>
      <c r="H1938" t="s">
        <v>853</v>
      </c>
      <c r="I1938" t="s">
        <v>854</v>
      </c>
      <c r="J1938" t="s">
        <v>25</v>
      </c>
      <c r="K1938" t="s">
        <v>26</v>
      </c>
      <c r="L1938" t="s">
        <v>285</v>
      </c>
      <c r="M1938" t="s">
        <v>201</v>
      </c>
      <c r="N1938">
        <v>60610</v>
      </c>
      <c r="O1938" t="s">
        <v>106</v>
      </c>
      <c r="P1938" t="s">
        <v>721</v>
      </c>
      <c r="Q1938" t="s">
        <v>46</v>
      </c>
      <c r="R1938" t="s">
        <v>70</v>
      </c>
      <c r="S1938" t="s">
        <v>722</v>
      </c>
      <c r="T1938">
        <v>7.4080000000000004</v>
      </c>
      <c r="U1938">
        <v>2</v>
      </c>
      <c r="V1938">
        <v>0.2</v>
      </c>
      <c r="W1938">
        <v>1.2038</v>
      </c>
    </row>
    <row r="1939" spans="1:23" x14ac:dyDescent="0.3">
      <c r="A1939">
        <v>2602</v>
      </c>
      <c r="B1939" t="s">
        <v>4720</v>
      </c>
      <c r="C1939" s="12">
        <v>42466</v>
      </c>
      <c r="D1939" s="15">
        <f t="shared" si="60"/>
        <v>2016</v>
      </c>
      <c r="E1939" s="15">
        <f t="shared" si="61"/>
        <v>4</v>
      </c>
      <c r="F1939" s="14">
        <v>42466</v>
      </c>
      <c r="G1939" t="s">
        <v>1191</v>
      </c>
      <c r="H1939" t="s">
        <v>4721</v>
      </c>
      <c r="I1939" t="s">
        <v>4722</v>
      </c>
      <c r="J1939" t="s">
        <v>25</v>
      </c>
      <c r="K1939" t="s">
        <v>26</v>
      </c>
      <c r="L1939" t="s">
        <v>250</v>
      </c>
      <c r="M1939" t="s">
        <v>251</v>
      </c>
      <c r="N1939">
        <v>10035</v>
      </c>
      <c r="O1939" t="s">
        <v>147</v>
      </c>
      <c r="P1939" t="s">
        <v>2801</v>
      </c>
      <c r="Q1939" t="s">
        <v>46</v>
      </c>
      <c r="R1939" t="s">
        <v>92</v>
      </c>
      <c r="S1939" t="s">
        <v>180</v>
      </c>
      <c r="T1939">
        <v>14.94</v>
      </c>
      <c r="U1939">
        <v>3</v>
      </c>
      <c r="V1939">
        <v>0</v>
      </c>
      <c r="W1939">
        <v>7.0217999999999998</v>
      </c>
    </row>
    <row r="1940" spans="1:23" x14ac:dyDescent="0.3">
      <c r="A1940">
        <v>2603</v>
      </c>
      <c r="B1940" t="s">
        <v>4720</v>
      </c>
      <c r="C1940" s="12">
        <v>42466</v>
      </c>
      <c r="D1940" s="15">
        <f t="shared" si="60"/>
        <v>2016</v>
      </c>
      <c r="E1940" s="15">
        <f t="shared" si="61"/>
        <v>4</v>
      </c>
      <c r="F1940" s="14">
        <v>42466</v>
      </c>
      <c r="G1940" t="s">
        <v>1191</v>
      </c>
      <c r="H1940" t="s">
        <v>4721</v>
      </c>
      <c r="I1940" t="s">
        <v>4722</v>
      </c>
      <c r="J1940" t="s">
        <v>25</v>
      </c>
      <c r="K1940" t="s">
        <v>26</v>
      </c>
      <c r="L1940" t="s">
        <v>250</v>
      </c>
      <c r="M1940" t="s">
        <v>251</v>
      </c>
      <c r="N1940">
        <v>10035</v>
      </c>
      <c r="O1940" t="s">
        <v>147</v>
      </c>
      <c r="P1940" t="s">
        <v>4723</v>
      </c>
      <c r="Q1940" t="s">
        <v>73</v>
      </c>
      <c r="R1940" t="s">
        <v>635</v>
      </c>
      <c r="S1940" t="s">
        <v>4724</v>
      </c>
      <c r="T1940">
        <v>1349.85</v>
      </c>
      <c r="U1940">
        <v>3</v>
      </c>
      <c r="V1940">
        <v>0</v>
      </c>
      <c r="W1940">
        <v>364.45949999999999</v>
      </c>
    </row>
    <row r="1941" spans="1:23" x14ac:dyDescent="0.3">
      <c r="A1941">
        <v>2604</v>
      </c>
      <c r="B1941" t="s">
        <v>4720</v>
      </c>
      <c r="C1941" s="12">
        <v>42466</v>
      </c>
      <c r="D1941" s="15">
        <f t="shared" si="60"/>
        <v>2016</v>
      </c>
      <c r="E1941" s="15">
        <f t="shared" si="61"/>
        <v>4</v>
      </c>
      <c r="F1941" s="14">
        <v>42466</v>
      </c>
      <c r="G1941" t="s">
        <v>1191</v>
      </c>
      <c r="H1941" t="s">
        <v>4721</v>
      </c>
      <c r="I1941" t="s">
        <v>4722</v>
      </c>
      <c r="J1941" t="s">
        <v>25</v>
      </c>
      <c r="K1941" t="s">
        <v>26</v>
      </c>
      <c r="L1941" t="s">
        <v>250</v>
      </c>
      <c r="M1941" t="s">
        <v>251</v>
      </c>
      <c r="N1941">
        <v>10035</v>
      </c>
      <c r="O1941" t="s">
        <v>147</v>
      </c>
      <c r="P1941" t="s">
        <v>3652</v>
      </c>
      <c r="Q1941" t="s">
        <v>31</v>
      </c>
      <c r="R1941" t="s">
        <v>32</v>
      </c>
      <c r="S1941" t="s">
        <v>3653</v>
      </c>
      <c r="T1941">
        <v>136.78399999999999</v>
      </c>
      <c r="U1941">
        <v>1</v>
      </c>
      <c r="V1941">
        <v>0.2</v>
      </c>
      <c r="W1941">
        <v>5.1294000000000004</v>
      </c>
    </row>
    <row r="1942" spans="1:23" x14ac:dyDescent="0.3">
      <c r="A1942">
        <v>2605</v>
      </c>
      <c r="B1942" t="s">
        <v>4720</v>
      </c>
      <c r="C1942" s="12">
        <v>42466</v>
      </c>
      <c r="D1942" s="15">
        <f t="shared" si="60"/>
        <v>2016</v>
      </c>
      <c r="E1942" s="15">
        <f t="shared" si="61"/>
        <v>4</v>
      </c>
      <c r="F1942" s="14">
        <v>42466</v>
      </c>
      <c r="G1942" t="s">
        <v>1191</v>
      </c>
      <c r="H1942" t="s">
        <v>4721</v>
      </c>
      <c r="I1942" t="s">
        <v>4722</v>
      </c>
      <c r="J1942" t="s">
        <v>25</v>
      </c>
      <c r="K1942" t="s">
        <v>26</v>
      </c>
      <c r="L1942" t="s">
        <v>250</v>
      </c>
      <c r="M1942" t="s">
        <v>251</v>
      </c>
      <c r="N1942">
        <v>10035</v>
      </c>
      <c r="O1942" t="s">
        <v>147</v>
      </c>
      <c r="P1942" t="s">
        <v>2337</v>
      </c>
      <c r="Q1942" t="s">
        <v>31</v>
      </c>
      <c r="R1942" t="s">
        <v>67</v>
      </c>
      <c r="S1942" t="s">
        <v>2338</v>
      </c>
      <c r="T1942">
        <v>61.12</v>
      </c>
      <c r="U1942">
        <v>4</v>
      </c>
      <c r="V1942">
        <v>0</v>
      </c>
      <c r="W1942">
        <v>20.780799999999999</v>
      </c>
    </row>
    <row r="1943" spans="1:23" x14ac:dyDescent="0.3">
      <c r="A1943">
        <v>4452</v>
      </c>
      <c r="B1943" t="s">
        <v>5861</v>
      </c>
      <c r="C1943" s="12">
        <v>42467</v>
      </c>
      <c r="D1943" s="15">
        <f t="shared" si="60"/>
        <v>2016</v>
      </c>
      <c r="E1943" s="15">
        <f t="shared" si="61"/>
        <v>4</v>
      </c>
      <c r="F1943" s="14">
        <v>42528</v>
      </c>
      <c r="G1943" t="s">
        <v>182</v>
      </c>
      <c r="H1943" t="s">
        <v>5677</v>
      </c>
      <c r="I1943" t="s">
        <v>5678</v>
      </c>
      <c r="J1943" t="s">
        <v>25</v>
      </c>
      <c r="K1943" t="s">
        <v>26</v>
      </c>
      <c r="L1943" t="s">
        <v>126</v>
      </c>
      <c r="M1943" t="s">
        <v>43</v>
      </c>
      <c r="N1943">
        <v>94109</v>
      </c>
      <c r="O1943" t="s">
        <v>44</v>
      </c>
      <c r="P1943" t="s">
        <v>1864</v>
      </c>
      <c r="Q1943" t="s">
        <v>31</v>
      </c>
      <c r="R1943" t="s">
        <v>67</v>
      </c>
      <c r="S1943" t="s">
        <v>1865</v>
      </c>
      <c r="T1943">
        <v>25.4</v>
      </c>
      <c r="U1943">
        <v>5</v>
      </c>
      <c r="V1943">
        <v>0</v>
      </c>
      <c r="W1943">
        <v>8.6359999999999992</v>
      </c>
    </row>
    <row r="1944" spans="1:23" x14ac:dyDescent="0.3">
      <c r="A1944">
        <v>4453</v>
      </c>
      <c r="B1944" t="s">
        <v>5861</v>
      </c>
      <c r="C1944" s="12">
        <v>42467</v>
      </c>
      <c r="D1944" s="15">
        <f t="shared" si="60"/>
        <v>2016</v>
      </c>
      <c r="E1944" s="15">
        <f t="shared" si="61"/>
        <v>4</v>
      </c>
      <c r="F1944" s="14">
        <v>42528</v>
      </c>
      <c r="G1944" t="s">
        <v>182</v>
      </c>
      <c r="H1944" t="s">
        <v>5677</v>
      </c>
      <c r="I1944" t="s">
        <v>5678</v>
      </c>
      <c r="J1944" t="s">
        <v>25</v>
      </c>
      <c r="K1944" t="s">
        <v>26</v>
      </c>
      <c r="L1944" t="s">
        <v>126</v>
      </c>
      <c r="M1944" t="s">
        <v>43</v>
      </c>
      <c r="N1944">
        <v>94109</v>
      </c>
      <c r="O1944" t="s">
        <v>44</v>
      </c>
      <c r="P1944" t="s">
        <v>5862</v>
      </c>
      <c r="Q1944" t="s">
        <v>46</v>
      </c>
      <c r="R1944" t="s">
        <v>168</v>
      </c>
      <c r="S1944" t="s">
        <v>5863</v>
      </c>
      <c r="T1944">
        <v>43.96</v>
      </c>
      <c r="U1944">
        <v>2</v>
      </c>
      <c r="V1944">
        <v>0</v>
      </c>
      <c r="W1944">
        <v>20.661200000000001</v>
      </c>
    </row>
    <row r="1945" spans="1:23" x14ac:dyDescent="0.3">
      <c r="A1945">
        <v>4454</v>
      </c>
      <c r="B1945" t="s">
        <v>5861</v>
      </c>
      <c r="C1945" s="12">
        <v>42467</v>
      </c>
      <c r="D1945" s="15">
        <f t="shared" si="60"/>
        <v>2016</v>
      </c>
      <c r="E1945" s="15">
        <f t="shared" si="61"/>
        <v>4</v>
      </c>
      <c r="F1945" s="14">
        <v>42528</v>
      </c>
      <c r="G1945" t="s">
        <v>182</v>
      </c>
      <c r="H1945" t="s">
        <v>5677</v>
      </c>
      <c r="I1945" t="s">
        <v>5678</v>
      </c>
      <c r="J1945" t="s">
        <v>25</v>
      </c>
      <c r="K1945" t="s">
        <v>26</v>
      </c>
      <c r="L1945" t="s">
        <v>126</v>
      </c>
      <c r="M1945" t="s">
        <v>43</v>
      </c>
      <c r="N1945">
        <v>94109</v>
      </c>
      <c r="O1945" t="s">
        <v>44</v>
      </c>
      <c r="P1945" t="s">
        <v>2721</v>
      </c>
      <c r="Q1945" t="s">
        <v>31</v>
      </c>
      <c r="R1945" t="s">
        <v>32</v>
      </c>
      <c r="S1945" t="s">
        <v>2722</v>
      </c>
      <c r="T1945">
        <v>1279.165</v>
      </c>
      <c r="U1945">
        <v>5</v>
      </c>
      <c r="V1945">
        <v>0.15</v>
      </c>
      <c r="W1945">
        <v>225.73500000000001</v>
      </c>
    </row>
    <row r="1946" spans="1:23" x14ac:dyDescent="0.3">
      <c r="A1946">
        <v>4455</v>
      </c>
      <c r="B1946" t="s">
        <v>5861</v>
      </c>
      <c r="C1946" s="12">
        <v>42467</v>
      </c>
      <c r="D1946" s="15">
        <f t="shared" si="60"/>
        <v>2016</v>
      </c>
      <c r="E1946" s="15">
        <f t="shared" si="61"/>
        <v>4</v>
      </c>
      <c r="F1946" s="14">
        <v>42528</v>
      </c>
      <c r="G1946" t="s">
        <v>182</v>
      </c>
      <c r="H1946" t="s">
        <v>5677</v>
      </c>
      <c r="I1946" t="s">
        <v>5678</v>
      </c>
      <c r="J1946" t="s">
        <v>25</v>
      </c>
      <c r="K1946" t="s">
        <v>26</v>
      </c>
      <c r="L1946" t="s">
        <v>126</v>
      </c>
      <c r="M1946" t="s">
        <v>43</v>
      </c>
      <c r="N1946">
        <v>94109</v>
      </c>
      <c r="O1946" t="s">
        <v>44</v>
      </c>
      <c r="P1946" t="s">
        <v>2424</v>
      </c>
      <c r="Q1946" t="s">
        <v>46</v>
      </c>
      <c r="R1946" t="s">
        <v>60</v>
      </c>
      <c r="S1946" t="s">
        <v>2425</v>
      </c>
      <c r="T1946">
        <v>27.92</v>
      </c>
      <c r="U1946">
        <v>4</v>
      </c>
      <c r="V1946">
        <v>0</v>
      </c>
      <c r="W1946">
        <v>0.55840000000000001</v>
      </c>
    </row>
    <row r="1947" spans="1:23" x14ac:dyDescent="0.3">
      <c r="A1947">
        <v>5936</v>
      </c>
      <c r="B1947" t="s">
        <v>6446</v>
      </c>
      <c r="C1947" s="12">
        <v>42467</v>
      </c>
      <c r="D1947" s="15">
        <f t="shared" si="60"/>
        <v>2016</v>
      </c>
      <c r="E1947" s="15">
        <f t="shared" si="61"/>
        <v>4</v>
      </c>
      <c r="F1947" s="14">
        <v>42467</v>
      </c>
      <c r="G1947" t="s">
        <v>1191</v>
      </c>
      <c r="H1947" t="s">
        <v>414</v>
      </c>
      <c r="I1947" t="s">
        <v>415</v>
      </c>
      <c r="J1947" t="s">
        <v>103</v>
      </c>
      <c r="K1947" t="s">
        <v>26</v>
      </c>
      <c r="L1947" t="s">
        <v>97</v>
      </c>
      <c r="M1947" t="s">
        <v>98</v>
      </c>
      <c r="N1947">
        <v>98103</v>
      </c>
      <c r="O1947" t="s">
        <v>44</v>
      </c>
      <c r="P1947" t="s">
        <v>1864</v>
      </c>
      <c r="Q1947" t="s">
        <v>31</v>
      </c>
      <c r="R1947" t="s">
        <v>67</v>
      </c>
      <c r="S1947" t="s">
        <v>1865</v>
      </c>
      <c r="T1947">
        <v>25.4</v>
      </c>
      <c r="U1947">
        <v>5</v>
      </c>
      <c r="V1947">
        <v>0</v>
      </c>
      <c r="W1947">
        <v>8.6359999999999992</v>
      </c>
    </row>
    <row r="1948" spans="1:23" x14ac:dyDescent="0.3">
      <c r="A1948">
        <v>5937</v>
      </c>
      <c r="B1948" t="s">
        <v>6446</v>
      </c>
      <c r="C1948" s="12">
        <v>42467</v>
      </c>
      <c r="D1948" s="15">
        <f t="shared" si="60"/>
        <v>2016</v>
      </c>
      <c r="E1948" s="15">
        <f t="shared" si="61"/>
        <v>4</v>
      </c>
      <c r="F1948" s="14">
        <v>42467</v>
      </c>
      <c r="G1948" t="s">
        <v>1191</v>
      </c>
      <c r="H1948" t="s">
        <v>414</v>
      </c>
      <c r="I1948" t="s">
        <v>415</v>
      </c>
      <c r="J1948" t="s">
        <v>103</v>
      </c>
      <c r="K1948" t="s">
        <v>26</v>
      </c>
      <c r="L1948" t="s">
        <v>97</v>
      </c>
      <c r="M1948" t="s">
        <v>98</v>
      </c>
      <c r="N1948">
        <v>98103</v>
      </c>
      <c r="O1948" t="s">
        <v>44</v>
      </c>
      <c r="P1948" t="s">
        <v>4069</v>
      </c>
      <c r="Q1948" t="s">
        <v>73</v>
      </c>
      <c r="R1948" t="s">
        <v>74</v>
      </c>
      <c r="S1948" t="s">
        <v>4070</v>
      </c>
      <c r="T1948">
        <v>177.48</v>
      </c>
      <c r="U1948">
        <v>3</v>
      </c>
      <c r="V1948">
        <v>0.2</v>
      </c>
      <c r="W1948">
        <v>19.9665</v>
      </c>
    </row>
    <row r="1949" spans="1:23" x14ac:dyDescent="0.3">
      <c r="A1949">
        <v>5938</v>
      </c>
      <c r="B1949" t="s">
        <v>6446</v>
      </c>
      <c r="C1949" s="12">
        <v>42467</v>
      </c>
      <c r="D1949" s="15">
        <f t="shared" si="60"/>
        <v>2016</v>
      </c>
      <c r="E1949" s="15">
        <f t="shared" si="61"/>
        <v>4</v>
      </c>
      <c r="F1949" s="14">
        <v>42467</v>
      </c>
      <c r="G1949" t="s">
        <v>1191</v>
      </c>
      <c r="H1949" t="s">
        <v>414</v>
      </c>
      <c r="I1949" t="s">
        <v>415</v>
      </c>
      <c r="J1949" t="s">
        <v>103</v>
      </c>
      <c r="K1949" t="s">
        <v>26</v>
      </c>
      <c r="L1949" t="s">
        <v>97</v>
      </c>
      <c r="M1949" t="s">
        <v>98</v>
      </c>
      <c r="N1949">
        <v>98103</v>
      </c>
      <c r="O1949" t="s">
        <v>44</v>
      </c>
      <c r="P1949" t="s">
        <v>3394</v>
      </c>
      <c r="Q1949" t="s">
        <v>73</v>
      </c>
      <c r="R1949" t="s">
        <v>74</v>
      </c>
      <c r="S1949" t="s">
        <v>3395</v>
      </c>
      <c r="T1949">
        <v>71.975999999999999</v>
      </c>
      <c r="U1949">
        <v>3</v>
      </c>
      <c r="V1949">
        <v>0.2</v>
      </c>
      <c r="W1949">
        <v>8.9969999999999999</v>
      </c>
    </row>
    <row r="1950" spans="1:23" x14ac:dyDescent="0.3">
      <c r="A1950">
        <v>1764</v>
      </c>
      <c r="B1950" t="s">
        <v>3850</v>
      </c>
      <c r="C1950" s="12">
        <v>42468</v>
      </c>
      <c r="D1950" s="15">
        <f t="shared" si="60"/>
        <v>2016</v>
      </c>
      <c r="E1950" s="15">
        <f t="shared" si="61"/>
        <v>4</v>
      </c>
      <c r="F1950" s="14">
        <v>42590</v>
      </c>
      <c r="G1950" t="s">
        <v>51</v>
      </c>
      <c r="H1950" t="s">
        <v>3851</v>
      </c>
      <c r="I1950" t="s">
        <v>3852</v>
      </c>
      <c r="J1950" t="s">
        <v>103</v>
      </c>
      <c r="K1950" t="s">
        <v>26</v>
      </c>
      <c r="L1950" t="s">
        <v>3756</v>
      </c>
      <c r="M1950" t="s">
        <v>301</v>
      </c>
      <c r="N1950">
        <v>23434</v>
      </c>
      <c r="O1950" t="s">
        <v>29</v>
      </c>
      <c r="P1950" t="s">
        <v>1284</v>
      </c>
      <c r="Q1950" t="s">
        <v>46</v>
      </c>
      <c r="R1950" t="s">
        <v>546</v>
      </c>
      <c r="S1950" t="s">
        <v>1285</v>
      </c>
      <c r="T1950">
        <v>35.06</v>
      </c>
      <c r="U1950">
        <v>2</v>
      </c>
      <c r="V1950">
        <v>0</v>
      </c>
      <c r="W1950">
        <v>10.518000000000001</v>
      </c>
    </row>
    <row r="1951" spans="1:23" x14ac:dyDescent="0.3">
      <c r="A1951">
        <v>1765</v>
      </c>
      <c r="B1951" t="s">
        <v>3850</v>
      </c>
      <c r="C1951" s="12">
        <v>42468</v>
      </c>
      <c r="D1951" s="15">
        <f t="shared" si="60"/>
        <v>2016</v>
      </c>
      <c r="E1951" s="15">
        <f t="shared" si="61"/>
        <v>4</v>
      </c>
      <c r="F1951" s="14">
        <v>42590</v>
      </c>
      <c r="G1951" t="s">
        <v>51</v>
      </c>
      <c r="H1951" t="s">
        <v>3851</v>
      </c>
      <c r="I1951" t="s">
        <v>3852</v>
      </c>
      <c r="J1951" t="s">
        <v>103</v>
      </c>
      <c r="K1951" t="s">
        <v>26</v>
      </c>
      <c r="L1951" t="s">
        <v>3756</v>
      </c>
      <c r="M1951" t="s">
        <v>301</v>
      </c>
      <c r="N1951">
        <v>23434</v>
      </c>
      <c r="O1951" t="s">
        <v>29</v>
      </c>
      <c r="P1951" t="s">
        <v>2158</v>
      </c>
      <c r="Q1951" t="s">
        <v>46</v>
      </c>
      <c r="R1951" t="s">
        <v>47</v>
      </c>
      <c r="S1951" t="s">
        <v>2159</v>
      </c>
      <c r="T1951">
        <v>4.13</v>
      </c>
      <c r="U1951">
        <v>1</v>
      </c>
      <c r="V1951">
        <v>0</v>
      </c>
      <c r="W1951">
        <v>1.8997999999999999</v>
      </c>
    </row>
    <row r="1952" spans="1:23" x14ac:dyDescent="0.3">
      <c r="A1952">
        <v>1766</v>
      </c>
      <c r="B1952" t="s">
        <v>3850</v>
      </c>
      <c r="C1952" s="12">
        <v>42468</v>
      </c>
      <c r="D1952" s="15">
        <f t="shared" si="60"/>
        <v>2016</v>
      </c>
      <c r="E1952" s="15">
        <f t="shared" si="61"/>
        <v>4</v>
      </c>
      <c r="F1952" s="14">
        <v>42590</v>
      </c>
      <c r="G1952" t="s">
        <v>51</v>
      </c>
      <c r="H1952" t="s">
        <v>3851</v>
      </c>
      <c r="I1952" t="s">
        <v>3852</v>
      </c>
      <c r="J1952" t="s">
        <v>103</v>
      </c>
      <c r="K1952" t="s">
        <v>26</v>
      </c>
      <c r="L1952" t="s">
        <v>3756</v>
      </c>
      <c r="M1952" t="s">
        <v>301</v>
      </c>
      <c r="N1952">
        <v>23434</v>
      </c>
      <c r="O1952" t="s">
        <v>29</v>
      </c>
      <c r="P1952" t="s">
        <v>3853</v>
      </c>
      <c r="Q1952" t="s">
        <v>31</v>
      </c>
      <c r="R1952" t="s">
        <v>67</v>
      </c>
      <c r="S1952" t="s">
        <v>3854</v>
      </c>
      <c r="T1952">
        <v>109.8</v>
      </c>
      <c r="U1952">
        <v>9</v>
      </c>
      <c r="V1952">
        <v>0</v>
      </c>
      <c r="W1952">
        <v>46.116</v>
      </c>
    </row>
    <row r="1953" spans="1:23" x14ac:dyDescent="0.3">
      <c r="A1953">
        <v>1767</v>
      </c>
      <c r="B1953" t="s">
        <v>3850</v>
      </c>
      <c r="C1953" s="12">
        <v>42468</v>
      </c>
      <c r="D1953" s="15">
        <f t="shared" si="60"/>
        <v>2016</v>
      </c>
      <c r="E1953" s="15">
        <f t="shared" si="61"/>
        <v>4</v>
      </c>
      <c r="F1953" s="14">
        <v>42590</v>
      </c>
      <c r="G1953" t="s">
        <v>51</v>
      </c>
      <c r="H1953" t="s">
        <v>3851</v>
      </c>
      <c r="I1953" t="s">
        <v>3852</v>
      </c>
      <c r="J1953" t="s">
        <v>103</v>
      </c>
      <c r="K1953" t="s">
        <v>26</v>
      </c>
      <c r="L1953" t="s">
        <v>3756</v>
      </c>
      <c r="M1953" t="s">
        <v>301</v>
      </c>
      <c r="N1953">
        <v>23434</v>
      </c>
      <c r="O1953" t="s">
        <v>29</v>
      </c>
      <c r="P1953" t="s">
        <v>3855</v>
      </c>
      <c r="Q1953" t="s">
        <v>46</v>
      </c>
      <c r="R1953" t="s">
        <v>47</v>
      </c>
      <c r="S1953" t="s">
        <v>3856</v>
      </c>
      <c r="T1953">
        <v>9.82</v>
      </c>
      <c r="U1953">
        <v>2</v>
      </c>
      <c r="V1953">
        <v>0</v>
      </c>
      <c r="W1953">
        <v>4.8117999999999999</v>
      </c>
    </row>
    <row r="1954" spans="1:23" x14ac:dyDescent="0.3">
      <c r="A1954">
        <v>2688</v>
      </c>
      <c r="B1954" t="s">
        <v>4808</v>
      </c>
      <c r="C1954" s="12">
        <v>42468</v>
      </c>
      <c r="D1954" s="15">
        <f t="shared" si="60"/>
        <v>2016</v>
      </c>
      <c r="E1954" s="15">
        <f t="shared" si="61"/>
        <v>4</v>
      </c>
      <c r="F1954" s="14">
        <v>42498</v>
      </c>
      <c r="G1954" t="s">
        <v>182</v>
      </c>
      <c r="H1954" t="s">
        <v>2000</v>
      </c>
      <c r="I1954" t="s">
        <v>2001</v>
      </c>
      <c r="J1954" t="s">
        <v>25</v>
      </c>
      <c r="K1954" t="s">
        <v>26</v>
      </c>
      <c r="L1954" t="s">
        <v>1271</v>
      </c>
      <c r="M1954" t="s">
        <v>201</v>
      </c>
      <c r="N1954">
        <v>61604</v>
      </c>
      <c r="O1954" t="s">
        <v>106</v>
      </c>
      <c r="P1954" t="s">
        <v>4809</v>
      </c>
      <c r="Q1954" t="s">
        <v>46</v>
      </c>
      <c r="R1954" t="s">
        <v>77</v>
      </c>
      <c r="S1954" t="s">
        <v>4810</v>
      </c>
      <c r="T1954">
        <v>3.98</v>
      </c>
      <c r="U1954">
        <v>5</v>
      </c>
      <c r="V1954">
        <v>0.8</v>
      </c>
      <c r="W1954">
        <v>-6.5670000000000002</v>
      </c>
    </row>
    <row r="1955" spans="1:23" x14ac:dyDescent="0.3">
      <c r="A1955">
        <v>4086</v>
      </c>
      <c r="B1955" t="s">
        <v>5696</v>
      </c>
      <c r="C1955" s="12">
        <v>42468</v>
      </c>
      <c r="D1955" s="15">
        <f t="shared" si="60"/>
        <v>2016</v>
      </c>
      <c r="E1955" s="15">
        <f t="shared" si="61"/>
        <v>4</v>
      </c>
      <c r="F1955" s="14">
        <v>42529</v>
      </c>
      <c r="G1955" t="s">
        <v>22</v>
      </c>
      <c r="H1955" t="s">
        <v>198</v>
      </c>
      <c r="I1955" t="s">
        <v>199</v>
      </c>
      <c r="J1955" t="s">
        <v>41</v>
      </c>
      <c r="K1955" t="s">
        <v>26</v>
      </c>
      <c r="L1955" t="s">
        <v>4496</v>
      </c>
      <c r="M1955" t="s">
        <v>43</v>
      </c>
      <c r="N1955">
        <v>95823</v>
      </c>
      <c r="O1955" t="s">
        <v>44</v>
      </c>
      <c r="P1955" t="s">
        <v>72</v>
      </c>
      <c r="Q1955" t="s">
        <v>73</v>
      </c>
      <c r="R1955" t="s">
        <v>74</v>
      </c>
      <c r="S1955" t="s">
        <v>75</v>
      </c>
      <c r="T1955">
        <v>302.38400000000001</v>
      </c>
      <c r="U1955">
        <v>2</v>
      </c>
      <c r="V1955">
        <v>0.2</v>
      </c>
      <c r="W1955">
        <v>30.238399999999999</v>
      </c>
    </row>
    <row r="1956" spans="1:23" x14ac:dyDescent="0.3">
      <c r="A1956">
        <v>4087</v>
      </c>
      <c r="B1956" t="s">
        <v>5696</v>
      </c>
      <c r="C1956" s="12">
        <v>42468</v>
      </c>
      <c r="D1956" s="15">
        <f t="shared" si="60"/>
        <v>2016</v>
      </c>
      <c r="E1956" s="15">
        <f t="shared" si="61"/>
        <v>4</v>
      </c>
      <c r="F1956" s="14">
        <v>42529</v>
      </c>
      <c r="G1956" t="s">
        <v>22</v>
      </c>
      <c r="H1956" t="s">
        <v>198</v>
      </c>
      <c r="I1956" t="s">
        <v>199</v>
      </c>
      <c r="J1956" t="s">
        <v>41</v>
      </c>
      <c r="K1956" t="s">
        <v>26</v>
      </c>
      <c r="L1956" t="s">
        <v>4496</v>
      </c>
      <c r="M1956" t="s">
        <v>43</v>
      </c>
      <c r="N1956">
        <v>95823</v>
      </c>
      <c r="O1956" t="s">
        <v>44</v>
      </c>
      <c r="P1956" t="s">
        <v>220</v>
      </c>
      <c r="Q1956" t="s">
        <v>46</v>
      </c>
      <c r="R1956" t="s">
        <v>77</v>
      </c>
      <c r="S1956" t="s">
        <v>221</v>
      </c>
      <c r="T1956">
        <v>20.952000000000002</v>
      </c>
      <c r="U1956">
        <v>3</v>
      </c>
      <c r="V1956">
        <v>0.2</v>
      </c>
      <c r="W1956">
        <v>7.0712999999999999</v>
      </c>
    </row>
    <row r="1957" spans="1:23" x14ac:dyDescent="0.3">
      <c r="A1957">
        <v>4088</v>
      </c>
      <c r="B1957" t="s">
        <v>5696</v>
      </c>
      <c r="C1957" s="12">
        <v>42468</v>
      </c>
      <c r="D1957" s="15">
        <f t="shared" si="60"/>
        <v>2016</v>
      </c>
      <c r="E1957" s="15">
        <f t="shared" si="61"/>
        <v>4</v>
      </c>
      <c r="F1957" s="14">
        <v>42529</v>
      </c>
      <c r="G1957" t="s">
        <v>22</v>
      </c>
      <c r="H1957" t="s">
        <v>198</v>
      </c>
      <c r="I1957" t="s">
        <v>199</v>
      </c>
      <c r="J1957" t="s">
        <v>41</v>
      </c>
      <c r="K1957" t="s">
        <v>26</v>
      </c>
      <c r="L1957" t="s">
        <v>4496</v>
      </c>
      <c r="M1957" t="s">
        <v>43</v>
      </c>
      <c r="N1957">
        <v>95823</v>
      </c>
      <c r="O1957" t="s">
        <v>44</v>
      </c>
      <c r="P1957" t="s">
        <v>736</v>
      </c>
      <c r="Q1957" t="s">
        <v>46</v>
      </c>
      <c r="R1957" t="s">
        <v>77</v>
      </c>
      <c r="S1957" t="s">
        <v>737</v>
      </c>
      <c r="T1957">
        <v>11.784000000000001</v>
      </c>
      <c r="U1957">
        <v>3</v>
      </c>
      <c r="V1957">
        <v>0.2</v>
      </c>
      <c r="W1957">
        <v>3.9771000000000001</v>
      </c>
    </row>
    <row r="1958" spans="1:23" x14ac:dyDescent="0.3">
      <c r="A1958">
        <v>3788</v>
      </c>
      <c r="B1958" t="s">
        <v>5538</v>
      </c>
      <c r="C1958" s="12">
        <v>42469</v>
      </c>
      <c r="D1958" s="15">
        <f t="shared" si="60"/>
        <v>2016</v>
      </c>
      <c r="E1958" s="15">
        <f t="shared" si="61"/>
        <v>4</v>
      </c>
      <c r="F1958" s="14">
        <v>42622</v>
      </c>
      <c r="G1958" t="s">
        <v>51</v>
      </c>
      <c r="H1958" t="s">
        <v>4297</v>
      </c>
      <c r="I1958" t="s">
        <v>4298</v>
      </c>
      <c r="J1958" t="s">
        <v>25</v>
      </c>
      <c r="K1958" t="s">
        <v>26</v>
      </c>
      <c r="L1958" t="s">
        <v>178</v>
      </c>
      <c r="M1958" t="s">
        <v>105</v>
      </c>
      <c r="N1958">
        <v>77041</v>
      </c>
      <c r="O1958" t="s">
        <v>106</v>
      </c>
      <c r="P1958" t="s">
        <v>1041</v>
      </c>
      <c r="Q1958" t="s">
        <v>46</v>
      </c>
      <c r="R1958" t="s">
        <v>70</v>
      </c>
      <c r="S1958" t="s">
        <v>1042</v>
      </c>
      <c r="T1958">
        <v>3.9119999999999999</v>
      </c>
      <c r="U1958">
        <v>1</v>
      </c>
      <c r="V1958">
        <v>0.2</v>
      </c>
      <c r="W1958">
        <v>1.0268999999999999</v>
      </c>
    </row>
    <row r="1959" spans="1:23" x14ac:dyDescent="0.3">
      <c r="A1959">
        <v>3789</v>
      </c>
      <c r="B1959" t="s">
        <v>5538</v>
      </c>
      <c r="C1959" s="12">
        <v>42469</v>
      </c>
      <c r="D1959" s="15">
        <f t="shared" si="60"/>
        <v>2016</v>
      </c>
      <c r="E1959" s="15">
        <f t="shared" si="61"/>
        <v>4</v>
      </c>
      <c r="F1959" s="14">
        <v>42622</v>
      </c>
      <c r="G1959" t="s">
        <v>51</v>
      </c>
      <c r="H1959" t="s">
        <v>4297</v>
      </c>
      <c r="I1959" t="s">
        <v>4298</v>
      </c>
      <c r="J1959" t="s">
        <v>25</v>
      </c>
      <c r="K1959" t="s">
        <v>26</v>
      </c>
      <c r="L1959" t="s">
        <v>178</v>
      </c>
      <c r="M1959" t="s">
        <v>105</v>
      </c>
      <c r="N1959">
        <v>77041</v>
      </c>
      <c r="O1959" t="s">
        <v>106</v>
      </c>
      <c r="P1959" t="s">
        <v>3663</v>
      </c>
      <c r="Q1959" t="s">
        <v>46</v>
      </c>
      <c r="R1959" t="s">
        <v>70</v>
      </c>
      <c r="S1959" t="s">
        <v>3664</v>
      </c>
      <c r="T1959">
        <v>62.375999999999998</v>
      </c>
      <c r="U1959">
        <v>3</v>
      </c>
      <c r="V1959">
        <v>0.2</v>
      </c>
      <c r="W1959">
        <v>7.0172999999999996</v>
      </c>
    </row>
    <row r="1960" spans="1:23" x14ac:dyDescent="0.3">
      <c r="A1960">
        <v>5331</v>
      </c>
      <c r="B1960" t="s">
        <v>6215</v>
      </c>
      <c r="C1960" s="12">
        <v>42469</v>
      </c>
      <c r="D1960" s="15">
        <f t="shared" si="60"/>
        <v>2016</v>
      </c>
      <c r="E1960" s="15">
        <f t="shared" si="61"/>
        <v>4</v>
      </c>
      <c r="F1960" s="14">
        <v>42591</v>
      </c>
      <c r="G1960" t="s">
        <v>51</v>
      </c>
      <c r="H1960" t="s">
        <v>4515</v>
      </c>
      <c r="I1960" t="s">
        <v>4516</v>
      </c>
      <c r="J1960" t="s">
        <v>25</v>
      </c>
      <c r="K1960" t="s">
        <v>26</v>
      </c>
      <c r="L1960" t="s">
        <v>250</v>
      </c>
      <c r="M1960" t="s">
        <v>251</v>
      </c>
      <c r="N1960">
        <v>10011</v>
      </c>
      <c r="O1960" t="s">
        <v>147</v>
      </c>
      <c r="P1960" t="s">
        <v>4323</v>
      </c>
      <c r="Q1960" t="s">
        <v>31</v>
      </c>
      <c r="R1960" t="s">
        <v>67</v>
      </c>
      <c r="S1960" t="s">
        <v>4324</v>
      </c>
      <c r="T1960">
        <v>63.94</v>
      </c>
      <c r="U1960">
        <v>1</v>
      </c>
      <c r="V1960">
        <v>0</v>
      </c>
      <c r="W1960">
        <v>24.936599999999999</v>
      </c>
    </row>
    <row r="1961" spans="1:23" x14ac:dyDescent="0.3">
      <c r="A1961">
        <v>5332</v>
      </c>
      <c r="B1961" t="s">
        <v>6215</v>
      </c>
      <c r="C1961" s="12">
        <v>42469</v>
      </c>
      <c r="D1961" s="15">
        <f t="shared" si="60"/>
        <v>2016</v>
      </c>
      <c r="E1961" s="15">
        <f t="shared" si="61"/>
        <v>4</v>
      </c>
      <c r="F1961" s="14">
        <v>42591</v>
      </c>
      <c r="G1961" t="s">
        <v>51</v>
      </c>
      <c r="H1961" t="s">
        <v>4515</v>
      </c>
      <c r="I1961" t="s">
        <v>4516</v>
      </c>
      <c r="J1961" t="s">
        <v>25</v>
      </c>
      <c r="K1961" t="s">
        <v>26</v>
      </c>
      <c r="L1961" t="s">
        <v>250</v>
      </c>
      <c r="M1961" t="s">
        <v>251</v>
      </c>
      <c r="N1961">
        <v>10011</v>
      </c>
      <c r="O1961" t="s">
        <v>147</v>
      </c>
      <c r="P1961" t="s">
        <v>269</v>
      </c>
      <c r="Q1961" t="s">
        <v>46</v>
      </c>
      <c r="R1961" t="s">
        <v>77</v>
      </c>
      <c r="S1961" t="s">
        <v>270</v>
      </c>
      <c r="T1961">
        <v>60.6</v>
      </c>
      <c r="U1961">
        <v>5</v>
      </c>
      <c r="V1961">
        <v>0.2</v>
      </c>
      <c r="W1961">
        <v>20.452500000000001</v>
      </c>
    </row>
    <row r="1962" spans="1:23" x14ac:dyDescent="0.3">
      <c r="A1962">
        <v>5333</v>
      </c>
      <c r="B1962" t="s">
        <v>6215</v>
      </c>
      <c r="C1962" s="12">
        <v>42469</v>
      </c>
      <c r="D1962" s="15">
        <f t="shared" si="60"/>
        <v>2016</v>
      </c>
      <c r="E1962" s="15">
        <f t="shared" si="61"/>
        <v>4</v>
      </c>
      <c r="F1962" s="14">
        <v>42591</v>
      </c>
      <c r="G1962" t="s">
        <v>51</v>
      </c>
      <c r="H1962" t="s">
        <v>4515</v>
      </c>
      <c r="I1962" t="s">
        <v>4516</v>
      </c>
      <c r="J1962" t="s">
        <v>25</v>
      </c>
      <c r="K1962" t="s">
        <v>26</v>
      </c>
      <c r="L1962" t="s">
        <v>250</v>
      </c>
      <c r="M1962" t="s">
        <v>251</v>
      </c>
      <c r="N1962">
        <v>10011</v>
      </c>
      <c r="O1962" t="s">
        <v>147</v>
      </c>
      <c r="P1962" t="s">
        <v>2325</v>
      </c>
      <c r="Q1962" t="s">
        <v>46</v>
      </c>
      <c r="R1962" t="s">
        <v>546</v>
      </c>
      <c r="S1962" t="s">
        <v>2326</v>
      </c>
      <c r="T1962">
        <v>22.72</v>
      </c>
      <c r="U1962">
        <v>4</v>
      </c>
      <c r="V1962">
        <v>0</v>
      </c>
      <c r="W1962">
        <v>6.5888</v>
      </c>
    </row>
    <row r="1963" spans="1:23" x14ac:dyDescent="0.3">
      <c r="A1963">
        <v>5807</v>
      </c>
      <c r="B1963" t="s">
        <v>6393</v>
      </c>
      <c r="C1963" s="12">
        <v>42469</v>
      </c>
      <c r="D1963" s="15">
        <f t="shared" si="60"/>
        <v>2016</v>
      </c>
      <c r="E1963" s="15">
        <f t="shared" si="61"/>
        <v>4</v>
      </c>
      <c r="F1963" s="14">
        <v>42560</v>
      </c>
      <c r="G1963" t="s">
        <v>22</v>
      </c>
      <c r="H1963" t="s">
        <v>890</v>
      </c>
      <c r="I1963" t="s">
        <v>891</v>
      </c>
      <c r="J1963" t="s">
        <v>25</v>
      </c>
      <c r="K1963" t="s">
        <v>26</v>
      </c>
      <c r="L1963" t="s">
        <v>4319</v>
      </c>
      <c r="M1963" t="s">
        <v>317</v>
      </c>
      <c r="N1963">
        <v>37918</v>
      </c>
      <c r="O1963" t="s">
        <v>29</v>
      </c>
      <c r="P1963" t="s">
        <v>2518</v>
      </c>
      <c r="Q1963" t="s">
        <v>46</v>
      </c>
      <c r="R1963" t="s">
        <v>92</v>
      </c>
      <c r="S1963" t="s">
        <v>2519</v>
      </c>
      <c r="T1963">
        <v>12.192</v>
      </c>
      <c r="U1963">
        <v>3</v>
      </c>
      <c r="V1963">
        <v>0.2</v>
      </c>
      <c r="W1963">
        <v>4.1147999999999998</v>
      </c>
    </row>
    <row r="1964" spans="1:23" x14ac:dyDescent="0.3">
      <c r="A1964">
        <v>5808</v>
      </c>
      <c r="B1964" t="s">
        <v>6393</v>
      </c>
      <c r="C1964" s="12">
        <v>42469</v>
      </c>
      <c r="D1964" s="15">
        <f t="shared" si="60"/>
        <v>2016</v>
      </c>
      <c r="E1964" s="15">
        <f t="shared" si="61"/>
        <v>4</v>
      </c>
      <c r="F1964" s="14">
        <v>42560</v>
      </c>
      <c r="G1964" t="s">
        <v>22</v>
      </c>
      <c r="H1964" t="s">
        <v>890</v>
      </c>
      <c r="I1964" t="s">
        <v>891</v>
      </c>
      <c r="J1964" t="s">
        <v>25</v>
      </c>
      <c r="K1964" t="s">
        <v>26</v>
      </c>
      <c r="L1964" t="s">
        <v>4319</v>
      </c>
      <c r="M1964" t="s">
        <v>317</v>
      </c>
      <c r="N1964">
        <v>37918</v>
      </c>
      <c r="O1964" t="s">
        <v>29</v>
      </c>
      <c r="P1964" t="s">
        <v>4480</v>
      </c>
      <c r="Q1964" t="s">
        <v>46</v>
      </c>
      <c r="R1964" t="s">
        <v>80</v>
      </c>
      <c r="S1964" t="s">
        <v>4481</v>
      </c>
      <c r="T1964">
        <v>87.168000000000006</v>
      </c>
      <c r="U1964">
        <v>2</v>
      </c>
      <c r="V1964">
        <v>0.2</v>
      </c>
      <c r="W1964">
        <v>8.7167999999999992</v>
      </c>
    </row>
    <row r="1965" spans="1:23" x14ac:dyDescent="0.3">
      <c r="A1965">
        <v>5809</v>
      </c>
      <c r="B1965" t="s">
        <v>6393</v>
      </c>
      <c r="C1965" s="12">
        <v>42469</v>
      </c>
      <c r="D1965" s="15">
        <f t="shared" si="60"/>
        <v>2016</v>
      </c>
      <c r="E1965" s="15">
        <f t="shared" si="61"/>
        <v>4</v>
      </c>
      <c r="F1965" s="14">
        <v>42560</v>
      </c>
      <c r="G1965" t="s">
        <v>22</v>
      </c>
      <c r="H1965" t="s">
        <v>890</v>
      </c>
      <c r="I1965" t="s">
        <v>891</v>
      </c>
      <c r="J1965" t="s">
        <v>25</v>
      </c>
      <c r="K1965" t="s">
        <v>26</v>
      </c>
      <c r="L1965" t="s">
        <v>4319</v>
      </c>
      <c r="M1965" t="s">
        <v>317</v>
      </c>
      <c r="N1965">
        <v>37918</v>
      </c>
      <c r="O1965" t="s">
        <v>29</v>
      </c>
      <c r="P1965" t="s">
        <v>5501</v>
      </c>
      <c r="Q1965" t="s">
        <v>46</v>
      </c>
      <c r="R1965" t="s">
        <v>70</v>
      </c>
      <c r="S1965" t="s">
        <v>5502</v>
      </c>
      <c r="T1965">
        <v>31.744</v>
      </c>
      <c r="U1965">
        <v>2</v>
      </c>
      <c r="V1965">
        <v>0.2</v>
      </c>
      <c r="W1965">
        <v>8.3328000000000007</v>
      </c>
    </row>
    <row r="1966" spans="1:23" x14ac:dyDescent="0.3">
      <c r="A1966">
        <v>6037</v>
      </c>
      <c r="B1966" t="s">
        <v>6473</v>
      </c>
      <c r="C1966" s="12">
        <v>42469</v>
      </c>
      <c r="D1966" s="15">
        <f t="shared" si="60"/>
        <v>2016</v>
      </c>
      <c r="E1966" s="15">
        <f t="shared" si="61"/>
        <v>4</v>
      </c>
      <c r="F1966" s="14">
        <v>42591</v>
      </c>
      <c r="G1966" t="s">
        <v>51</v>
      </c>
      <c r="H1966" t="s">
        <v>5677</v>
      </c>
      <c r="I1966" t="s">
        <v>5678</v>
      </c>
      <c r="J1966" t="s">
        <v>25</v>
      </c>
      <c r="K1966" t="s">
        <v>26</v>
      </c>
      <c r="L1966" t="s">
        <v>6126</v>
      </c>
      <c r="M1966" t="s">
        <v>28</v>
      </c>
      <c r="N1966">
        <v>40324</v>
      </c>
      <c r="O1966" t="s">
        <v>29</v>
      </c>
      <c r="P1966" t="s">
        <v>1360</v>
      </c>
      <c r="Q1966" t="s">
        <v>31</v>
      </c>
      <c r="R1966" t="s">
        <v>67</v>
      </c>
      <c r="S1966" t="s">
        <v>1361</v>
      </c>
      <c r="T1966">
        <v>42.6</v>
      </c>
      <c r="U1966">
        <v>3</v>
      </c>
      <c r="V1966">
        <v>0</v>
      </c>
      <c r="W1966">
        <v>16.614000000000001</v>
      </c>
    </row>
    <row r="1967" spans="1:23" x14ac:dyDescent="0.3">
      <c r="A1967">
        <v>6038</v>
      </c>
      <c r="B1967" t="s">
        <v>6473</v>
      </c>
      <c r="C1967" s="12">
        <v>42469</v>
      </c>
      <c r="D1967" s="15">
        <f t="shared" si="60"/>
        <v>2016</v>
      </c>
      <c r="E1967" s="15">
        <f t="shared" si="61"/>
        <v>4</v>
      </c>
      <c r="F1967" s="14">
        <v>42591</v>
      </c>
      <c r="G1967" t="s">
        <v>51</v>
      </c>
      <c r="H1967" t="s">
        <v>5677</v>
      </c>
      <c r="I1967" t="s">
        <v>5678</v>
      </c>
      <c r="J1967" t="s">
        <v>25</v>
      </c>
      <c r="K1967" t="s">
        <v>26</v>
      </c>
      <c r="L1967" t="s">
        <v>6126</v>
      </c>
      <c r="M1967" t="s">
        <v>28</v>
      </c>
      <c r="N1967">
        <v>40324</v>
      </c>
      <c r="O1967" t="s">
        <v>29</v>
      </c>
      <c r="P1967" t="s">
        <v>1458</v>
      </c>
      <c r="Q1967" t="s">
        <v>46</v>
      </c>
      <c r="R1967" t="s">
        <v>77</v>
      </c>
      <c r="S1967" t="s">
        <v>1459</v>
      </c>
      <c r="T1967">
        <v>113.94</v>
      </c>
      <c r="U1967">
        <v>6</v>
      </c>
      <c r="V1967">
        <v>0</v>
      </c>
      <c r="W1967">
        <v>54.691200000000002</v>
      </c>
    </row>
    <row r="1968" spans="1:23" x14ac:dyDescent="0.3">
      <c r="A1968">
        <v>6039</v>
      </c>
      <c r="B1968" t="s">
        <v>6473</v>
      </c>
      <c r="C1968" s="12">
        <v>42469</v>
      </c>
      <c r="D1968" s="15">
        <f t="shared" si="60"/>
        <v>2016</v>
      </c>
      <c r="E1968" s="15">
        <f t="shared" si="61"/>
        <v>4</v>
      </c>
      <c r="F1968" s="14">
        <v>42591</v>
      </c>
      <c r="G1968" t="s">
        <v>51</v>
      </c>
      <c r="H1968" t="s">
        <v>5677</v>
      </c>
      <c r="I1968" t="s">
        <v>5678</v>
      </c>
      <c r="J1968" t="s">
        <v>25</v>
      </c>
      <c r="K1968" t="s">
        <v>26</v>
      </c>
      <c r="L1968" t="s">
        <v>6126</v>
      </c>
      <c r="M1968" t="s">
        <v>28</v>
      </c>
      <c r="N1968">
        <v>40324</v>
      </c>
      <c r="O1968" t="s">
        <v>29</v>
      </c>
      <c r="P1968" t="s">
        <v>1987</v>
      </c>
      <c r="Q1968" t="s">
        <v>46</v>
      </c>
      <c r="R1968" t="s">
        <v>60</v>
      </c>
      <c r="S1968" t="s">
        <v>1988</v>
      </c>
      <c r="T1968">
        <v>129.91999999999999</v>
      </c>
      <c r="U1968">
        <v>4</v>
      </c>
      <c r="V1968">
        <v>0</v>
      </c>
      <c r="W1968">
        <v>5.1967999999999996</v>
      </c>
    </row>
    <row r="1969" spans="1:23" x14ac:dyDescent="0.3">
      <c r="A1969">
        <v>6040</v>
      </c>
      <c r="B1969" t="s">
        <v>6473</v>
      </c>
      <c r="C1969" s="12">
        <v>42469</v>
      </c>
      <c r="D1969" s="15">
        <f t="shared" si="60"/>
        <v>2016</v>
      </c>
      <c r="E1969" s="15">
        <f t="shared" si="61"/>
        <v>4</v>
      </c>
      <c r="F1969" s="14">
        <v>42591</v>
      </c>
      <c r="G1969" t="s">
        <v>51</v>
      </c>
      <c r="H1969" t="s">
        <v>5677</v>
      </c>
      <c r="I1969" t="s">
        <v>5678</v>
      </c>
      <c r="J1969" t="s">
        <v>25</v>
      </c>
      <c r="K1969" t="s">
        <v>26</v>
      </c>
      <c r="L1969" t="s">
        <v>6126</v>
      </c>
      <c r="M1969" t="s">
        <v>28</v>
      </c>
      <c r="N1969">
        <v>40324</v>
      </c>
      <c r="O1969" t="s">
        <v>29</v>
      </c>
      <c r="P1969" t="s">
        <v>4343</v>
      </c>
      <c r="Q1969" t="s">
        <v>46</v>
      </c>
      <c r="R1969" t="s">
        <v>70</v>
      </c>
      <c r="S1969" t="s">
        <v>4344</v>
      </c>
      <c r="T1969">
        <v>5.28</v>
      </c>
      <c r="U1969">
        <v>3</v>
      </c>
      <c r="V1969">
        <v>0</v>
      </c>
      <c r="W1969">
        <v>2.5344000000000002</v>
      </c>
    </row>
    <row r="1970" spans="1:23" x14ac:dyDescent="0.3">
      <c r="A1970">
        <v>8737</v>
      </c>
      <c r="B1970" t="s">
        <v>7142</v>
      </c>
      <c r="C1970" s="12">
        <v>42469</v>
      </c>
      <c r="D1970" s="15">
        <f t="shared" si="60"/>
        <v>2016</v>
      </c>
      <c r="E1970" s="15">
        <f t="shared" si="61"/>
        <v>4</v>
      </c>
      <c r="F1970" s="14">
        <v>42622</v>
      </c>
      <c r="G1970" t="s">
        <v>51</v>
      </c>
      <c r="H1970" t="s">
        <v>3876</v>
      </c>
      <c r="I1970" t="s">
        <v>3877</v>
      </c>
      <c r="J1970" t="s">
        <v>41</v>
      </c>
      <c r="K1970" t="s">
        <v>26</v>
      </c>
      <c r="L1970" t="s">
        <v>6219</v>
      </c>
      <c r="M1970" t="s">
        <v>217</v>
      </c>
      <c r="N1970">
        <v>55125</v>
      </c>
      <c r="O1970" t="s">
        <v>106</v>
      </c>
      <c r="P1970" t="s">
        <v>1818</v>
      </c>
      <c r="Q1970" t="s">
        <v>46</v>
      </c>
      <c r="R1970" t="s">
        <v>60</v>
      </c>
      <c r="S1970" t="s">
        <v>1819</v>
      </c>
      <c r="T1970">
        <v>535.41</v>
      </c>
      <c r="U1970">
        <v>3</v>
      </c>
      <c r="V1970">
        <v>0</v>
      </c>
      <c r="W1970">
        <v>160.62299999999999</v>
      </c>
    </row>
    <row r="1971" spans="1:23" x14ac:dyDescent="0.3">
      <c r="A1971">
        <v>9073</v>
      </c>
      <c r="B1971" t="s">
        <v>7220</v>
      </c>
      <c r="C1971" s="12">
        <v>42469</v>
      </c>
      <c r="D1971" s="15">
        <f t="shared" si="60"/>
        <v>2016</v>
      </c>
      <c r="E1971" s="15">
        <f t="shared" si="61"/>
        <v>4</v>
      </c>
      <c r="F1971" s="14">
        <v>42591</v>
      </c>
      <c r="G1971" t="s">
        <v>51</v>
      </c>
      <c r="H1971" t="s">
        <v>3425</v>
      </c>
      <c r="I1971" t="s">
        <v>3426</v>
      </c>
      <c r="J1971" t="s">
        <v>25</v>
      </c>
      <c r="K1971" t="s">
        <v>26</v>
      </c>
      <c r="L1971" t="s">
        <v>300</v>
      </c>
      <c r="M1971" t="s">
        <v>559</v>
      </c>
      <c r="N1971">
        <v>65807</v>
      </c>
      <c r="O1971" t="s">
        <v>106</v>
      </c>
      <c r="P1971" t="s">
        <v>4998</v>
      </c>
      <c r="Q1971" t="s">
        <v>46</v>
      </c>
      <c r="R1971" t="s">
        <v>168</v>
      </c>
      <c r="S1971" t="s">
        <v>622</v>
      </c>
      <c r="T1971">
        <v>16.559999999999999</v>
      </c>
      <c r="U1971">
        <v>2</v>
      </c>
      <c r="V1971">
        <v>0</v>
      </c>
      <c r="W1971">
        <v>7.7831999999999999</v>
      </c>
    </row>
    <row r="1972" spans="1:23" x14ac:dyDescent="0.3">
      <c r="A1972">
        <v>9074</v>
      </c>
      <c r="B1972" t="s">
        <v>7220</v>
      </c>
      <c r="C1972" s="12">
        <v>42469</v>
      </c>
      <c r="D1972" s="15">
        <f t="shared" si="60"/>
        <v>2016</v>
      </c>
      <c r="E1972" s="15">
        <f t="shared" si="61"/>
        <v>4</v>
      </c>
      <c r="F1972" s="14">
        <v>42591</v>
      </c>
      <c r="G1972" t="s">
        <v>51</v>
      </c>
      <c r="H1972" t="s">
        <v>3425</v>
      </c>
      <c r="I1972" t="s">
        <v>3426</v>
      </c>
      <c r="J1972" t="s">
        <v>25</v>
      </c>
      <c r="K1972" t="s">
        <v>26</v>
      </c>
      <c r="L1972" t="s">
        <v>300</v>
      </c>
      <c r="M1972" t="s">
        <v>559</v>
      </c>
      <c r="N1972">
        <v>65807</v>
      </c>
      <c r="O1972" t="s">
        <v>106</v>
      </c>
      <c r="P1972" t="s">
        <v>795</v>
      </c>
      <c r="Q1972" t="s">
        <v>73</v>
      </c>
      <c r="R1972" t="s">
        <v>157</v>
      </c>
      <c r="S1972" t="s">
        <v>796</v>
      </c>
      <c r="T1972">
        <v>279.95</v>
      </c>
      <c r="U1972">
        <v>5</v>
      </c>
      <c r="V1972">
        <v>0</v>
      </c>
      <c r="W1972">
        <v>67.188000000000002</v>
      </c>
    </row>
    <row r="1973" spans="1:23" x14ac:dyDescent="0.3">
      <c r="A1973">
        <v>9602</v>
      </c>
      <c r="B1973" t="s">
        <v>7355</v>
      </c>
      <c r="C1973" s="12">
        <v>42469</v>
      </c>
      <c r="D1973" s="15">
        <f t="shared" si="60"/>
        <v>2016</v>
      </c>
      <c r="E1973" s="15">
        <f t="shared" si="61"/>
        <v>4</v>
      </c>
      <c r="F1973" s="14">
        <v>42622</v>
      </c>
      <c r="G1973" t="s">
        <v>51</v>
      </c>
      <c r="H1973" t="s">
        <v>1479</v>
      </c>
      <c r="I1973" t="s">
        <v>1480</v>
      </c>
      <c r="J1973" t="s">
        <v>25</v>
      </c>
      <c r="K1973" t="s">
        <v>26</v>
      </c>
      <c r="L1973" t="s">
        <v>2865</v>
      </c>
      <c r="M1973" t="s">
        <v>1550</v>
      </c>
      <c r="N1973">
        <v>72401</v>
      </c>
      <c r="O1973" t="s">
        <v>29</v>
      </c>
      <c r="P1973" t="s">
        <v>3635</v>
      </c>
      <c r="Q1973" t="s">
        <v>46</v>
      </c>
      <c r="R1973" t="s">
        <v>92</v>
      </c>
      <c r="S1973" t="s">
        <v>3636</v>
      </c>
      <c r="T1973">
        <v>239.5</v>
      </c>
      <c r="U1973">
        <v>5</v>
      </c>
      <c r="V1973">
        <v>0</v>
      </c>
      <c r="W1973">
        <v>114.96</v>
      </c>
    </row>
    <row r="1974" spans="1:23" x14ac:dyDescent="0.3">
      <c r="A1974">
        <v>9929</v>
      </c>
      <c r="B1974" t="s">
        <v>7415</v>
      </c>
      <c r="C1974" s="12">
        <v>42469</v>
      </c>
      <c r="D1974" s="15">
        <f t="shared" si="60"/>
        <v>2016</v>
      </c>
      <c r="E1974" s="15">
        <f t="shared" si="61"/>
        <v>4</v>
      </c>
      <c r="F1974" s="14">
        <v>42469</v>
      </c>
      <c r="G1974" t="s">
        <v>1191</v>
      </c>
      <c r="H1974" t="s">
        <v>6665</v>
      </c>
      <c r="I1974" t="s">
        <v>6666</v>
      </c>
      <c r="J1974" t="s">
        <v>25</v>
      </c>
      <c r="K1974" t="s">
        <v>26</v>
      </c>
      <c r="L1974" t="s">
        <v>126</v>
      </c>
      <c r="M1974" t="s">
        <v>43</v>
      </c>
      <c r="N1974">
        <v>94122</v>
      </c>
      <c r="O1974" t="s">
        <v>44</v>
      </c>
      <c r="P1974" t="s">
        <v>329</v>
      </c>
      <c r="Q1974" t="s">
        <v>31</v>
      </c>
      <c r="R1974" t="s">
        <v>67</v>
      </c>
      <c r="S1974" t="s">
        <v>330</v>
      </c>
      <c r="T1974">
        <v>24.27</v>
      </c>
      <c r="U1974">
        <v>3</v>
      </c>
      <c r="V1974">
        <v>0</v>
      </c>
      <c r="W1974">
        <v>8.7371999999999996</v>
      </c>
    </row>
    <row r="1975" spans="1:23" x14ac:dyDescent="0.3">
      <c r="A1975">
        <v>9930</v>
      </c>
      <c r="B1975" t="s">
        <v>7415</v>
      </c>
      <c r="C1975" s="12">
        <v>42469</v>
      </c>
      <c r="D1975" s="15">
        <f t="shared" si="60"/>
        <v>2016</v>
      </c>
      <c r="E1975" s="15">
        <f t="shared" si="61"/>
        <v>4</v>
      </c>
      <c r="F1975" s="14">
        <v>42469</v>
      </c>
      <c r="G1975" t="s">
        <v>1191</v>
      </c>
      <c r="H1975" t="s">
        <v>6665</v>
      </c>
      <c r="I1975" t="s">
        <v>6666</v>
      </c>
      <c r="J1975" t="s">
        <v>25</v>
      </c>
      <c r="K1975" t="s">
        <v>26</v>
      </c>
      <c r="L1975" t="s">
        <v>126</v>
      </c>
      <c r="M1975" t="s">
        <v>43</v>
      </c>
      <c r="N1975">
        <v>94122</v>
      </c>
      <c r="O1975" t="s">
        <v>44</v>
      </c>
      <c r="P1975" t="s">
        <v>4413</v>
      </c>
      <c r="Q1975" t="s">
        <v>73</v>
      </c>
      <c r="R1975" t="s">
        <v>1120</v>
      </c>
      <c r="S1975" t="s">
        <v>4414</v>
      </c>
      <c r="T1975">
        <v>2799.96</v>
      </c>
      <c r="U1975">
        <v>5</v>
      </c>
      <c r="V1975">
        <v>0.2</v>
      </c>
      <c r="W1975">
        <v>944.98649999999998</v>
      </c>
    </row>
    <row r="1976" spans="1:23" x14ac:dyDescent="0.3">
      <c r="A1976">
        <v>4304</v>
      </c>
      <c r="B1976" t="s">
        <v>5802</v>
      </c>
      <c r="C1976" s="12">
        <v>42470</v>
      </c>
      <c r="D1976" s="15">
        <f t="shared" si="60"/>
        <v>2016</v>
      </c>
      <c r="E1976" s="15">
        <f t="shared" si="61"/>
        <v>4</v>
      </c>
      <c r="F1976" s="14">
        <v>42470</v>
      </c>
      <c r="G1976" t="s">
        <v>1191</v>
      </c>
      <c r="H1976" t="s">
        <v>2717</v>
      </c>
      <c r="I1976" t="s">
        <v>2718</v>
      </c>
      <c r="J1976" t="s">
        <v>25</v>
      </c>
      <c r="K1976" t="s">
        <v>26</v>
      </c>
      <c r="L1976" t="s">
        <v>5803</v>
      </c>
      <c r="M1976" t="s">
        <v>105</v>
      </c>
      <c r="N1976">
        <v>75056</v>
      </c>
      <c r="O1976" t="s">
        <v>106</v>
      </c>
      <c r="P1976" t="s">
        <v>2634</v>
      </c>
      <c r="Q1976" t="s">
        <v>46</v>
      </c>
      <c r="R1976" t="s">
        <v>168</v>
      </c>
      <c r="S1976" t="s">
        <v>2635</v>
      </c>
      <c r="T1976">
        <v>59.752000000000002</v>
      </c>
      <c r="U1976">
        <v>7</v>
      </c>
      <c r="V1976">
        <v>0.2</v>
      </c>
      <c r="W1976">
        <v>19.4194</v>
      </c>
    </row>
    <row r="1977" spans="1:23" x14ac:dyDescent="0.3">
      <c r="A1977">
        <v>7666</v>
      </c>
      <c r="B1977" t="s">
        <v>6879</v>
      </c>
      <c r="C1977" s="12">
        <v>42470</v>
      </c>
      <c r="D1977" s="15">
        <f t="shared" si="60"/>
        <v>2016</v>
      </c>
      <c r="E1977" s="15">
        <f t="shared" si="61"/>
        <v>4</v>
      </c>
      <c r="F1977" s="14">
        <v>42592</v>
      </c>
      <c r="G1977" t="s">
        <v>51</v>
      </c>
      <c r="H1977" t="s">
        <v>4932</v>
      </c>
      <c r="I1977" t="s">
        <v>4933</v>
      </c>
      <c r="J1977" t="s">
        <v>103</v>
      </c>
      <c r="K1977" t="s">
        <v>26</v>
      </c>
      <c r="L1977" t="s">
        <v>3135</v>
      </c>
      <c r="M1977" t="s">
        <v>1283</v>
      </c>
      <c r="N1977">
        <v>2908</v>
      </c>
      <c r="O1977" t="s">
        <v>147</v>
      </c>
      <c r="P1977" t="s">
        <v>3409</v>
      </c>
      <c r="Q1977" t="s">
        <v>46</v>
      </c>
      <c r="R1977" t="s">
        <v>77</v>
      </c>
      <c r="S1977" t="s">
        <v>3410</v>
      </c>
      <c r="T1977">
        <v>30.4</v>
      </c>
      <c r="U1977">
        <v>1</v>
      </c>
      <c r="V1977">
        <v>0</v>
      </c>
      <c r="W1977">
        <v>13.984</v>
      </c>
    </row>
    <row r="1978" spans="1:23" x14ac:dyDescent="0.3">
      <c r="A1978">
        <v>7667</v>
      </c>
      <c r="B1978" t="s">
        <v>6879</v>
      </c>
      <c r="C1978" s="12">
        <v>42470</v>
      </c>
      <c r="D1978" s="15">
        <f t="shared" si="60"/>
        <v>2016</v>
      </c>
      <c r="E1978" s="15">
        <f t="shared" si="61"/>
        <v>4</v>
      </c>
      <c r="F1978" s="14">
        <v>42592</v>
      </c>
      <c r="G1978" t="s">
        <v>51</v>
      </c>
      <c r="H1978" t="s">
        <v>4932</v>
      </c>
      <c r="I1978" t="s">
        <v>4933</v>
      </c>
      <c r="J1978" t="s">
        <v>103</v>
      </c>
      <c r="K1978" t="s">
        <v>26</v>
      </c>
      <c r="L1978" t="s">
        <v>3135</v>
      </c>
      <c r="M1978" t="s">
        <v>1283</v>
      </c>
      <c r="N1978">
        <v>2908</v>
      </c>
      <c r="O1978" t="s">
        <v>147</v>
      </c>
      <c r="P1978" t="s">
        <v>1119</v>
      </c>
      <c r="Q1978" t="s">
        <v>73</v>
      </c>
      <c r="R1978" t="s">
        <v>1120</v>
      </c>
      <c r="S1978" t="s">
        <v>1121</v>
      </c>
      <c r="T1978">
        <v>5399.91</v>
      </c>
      <c r="U1978">
        <v>9</v>
      </c>
      <c r="V1978">
        <v>0</v>
      </c>
      <c r="W1978">
        <v>2591.9567999999999</v>
      </c>
    </row>
    <row r="1979" spans="1:23" x14ac:dyDescent="0.3">
      <c r="A1979">
        <v>7668</v>
      </c>
      <c r="B1979" t="s">
        <v>6879</v>
      </c>
      <c r="C1979" s="12">
        <v>42470</v>
      </c>
      <c r="D1979" s="15">
        <f t="shared" si="60"/>
        <v>2016</v>
      </c>
      <c r="E1979" s="15">
        <f t="shared" si="61"/>
        <v>4</v>
      </c>
      <c r="F1979" s="14">
        <v>42592</v>
      </c>
      <c r="G1979" t="s">
        <v>51</v>
      </c>
      <c r="H1979" t="s">
        <v>4932</v>
      </c>
      <c r="I1979" t="s">
        <v>4933</v>
      </c>
      <c r="J1979" t="s">
        <v>103</v>
      </c>
      <c r="K1979" t="s">
        <v>26</v>
      </c>
      <c r="L1979" t="s">
        <v>3135</v>
      </c>
      <c r="M1979" t="s">
        <v>1283</v>
      </c>
      <c r="N1979">
        <v>2908</v>
      </c>
      <c r="O1979" t="s">
        <v>147</v>
      </c>
      <c r="P1979" t="s">
        <v>6107</v>
      </c>
      <c r="Q1979" t="s">
        <v>46</v>
      </c>
      <c r="R1979" t="s">
        <v>60</v>
      </c>
      <c r="S1979" t="s">
        <v>6108</v>
      </c>
      <c r="T1979">
        <v>119.1</v>
      </c>
      <c r="U1979">
        <v>3</v>
      </c>
      <c r="V1979">
        <v>0</v>
      </c>
      <c r="W1979">
        <v>34.539000000000001</v>
      </c>
    </row>
    <row r="1980" spans="1:23" x14ac:dyDescent="0.3">
      <c r="A1980">
        <v>8157</v>
      </c>
      <c r="B1980" t="s">
        <v>6984</v>
      </c>
      <c r="C1980" s="12">
        <v>42470</v>
      </c>
      <c r="D1980" s="15">
        <f t="shared" si="60"/>
        <v>2016</v>
      </c>
      <c r="E1980" s="15">
        <f t="shared" si="61"/>
        <v>4</v>
      </c>
      <c r="F1980" s="14">
        <v>42623</v>
      </c>
      <c r="G1980" t="s">
        <v>51</v>
      </c>
      <c r="H1980" t="s">
        <v>1792</v>
      </c>
      <c r="I1980" t="s">
        <v>1793</v>
      </c>
      <c r="J1980" t="s">
        <v>25</v>
      </c>
      <c r="K1980" t="s">
        <v>26</v>
      </c>
      <c r="L1980" t="s">
        <v>3861</v>
      </c>
      <c r="M1980" t="s">
        <v>2427</v>
      </c>
      <c r="N1980">
        <v>21215</v>
      </c>
      <c r="O1980" t="s">
        <v>147</v>
      </c>
      <c r="P1980" t="s">
        <v>3333</v>
      </c>
      <c r="Q1980" t="s">
        <v>31</v>
      </c>
      <c r="R1980" t="s">
        <v>57</v>
      </c>
      <c r="S1980" t="s">
        <v>3334</v>
      </c>
      <c r="T1980">
        <v>239.37200000000001</v>
      </c>
      <c r="U1980">
        <v>2</v>
      </c>
      <c r="V1980">
        <v>0.3</v>
      </c>
      <c r="W1980">
        <v>-23.937200000000001</v>
      </c>
    </row>
    <row r="1981" spans="1:23" x14ac:dyDescent="0.3">
      <c r="A1981">
        <v>8922</v>
      </c>
      <c r="B1981" t="s">
        <v>7186</v>
      </c>
      <c r="C1981" s="12">
        <v>42470</v>
      </c>
      <c r="D1981" s="15">
        <f t="shared" si="60"/>
        <v>2016</v>
      </c>
      <c r="E1981" s="15">
        <f t="shared" si="61"/>
        <v>4</v>
      </c>
      <c r="F1981" s="14">
        <v>42592</v>
      </c>
      <c r="G1981" t="s">
        <v>51</v>
      </c>
      <c r="H1981" t="s">
        <v>5362</v>
      </c>
      <c r="I1981" t="s">
        <v>5363</v>
      </c>
      <c r="J1981" t="s">
        <v>41</v>
      </c>
      <c r="K1981" t="s">
        <v>26</v>
      </c>
      <c r="L1981" t="s">
        <v>7187</v>
      </c>
      <c r="M1981" t="s">
        <v>55</v>
      </c>
      <c r="N1981">
        <v>33134</v>
      </c>
      <c r="O1981" t="s">
        <v>29</v>
      </c>
      <c r="P1981" t="s">
        <v>5245</v>
      </c>
      <c r="Q1981" t="s">
        <v>73</v>
      </c>
      <c r="R1981" t="s">
        <v>74</v>
      </c>
      <c r="S1981" t="s">
        <v>5246</v>
      </c>
      <c r="T1981">
        <v>52.68</v>
      </c>
      <c r="U1981">
        <v>3</v>
      </c>
      <c r="V1981">
        <v>0.2</v>
      </c>
      <c r="W1981">
        <v>19.754999999999999</v>
      </c>
    </row>
    <row r="1982" spans="1:23" x14ac:dyDescent="0.3">
      <c r="A1982">
        <v>8923</v>
      </c>
      <c r="B1982" t="s">
        <v>7186</v>
      </c>
      <c r="C1982" s="12">
        <v>42470</v>
      </c>
      <c r="D1982" s="15">
        <f t="shared" si="60"/>
        <v>2016</v>
      </c>
      <c r="E1982" s="15">
        <f t="shared" si="61"/>
        <v>4</v>
      </c>
      <c r="F1982" s="14">
        <v>42592</v>
      </c>
      <c r="G1982" t="s">
        <v>51</v>
      </c>
      <c r="H1982" t="s">
        <v>5362</v>
      </c>
      <c r="I1982" t="s">
        <v>5363</v>
      </c>
      <c r="J1982" t="s">
        <v>41</v>
      </c>
      <c r="K1982" t="s">
        <v>26</v>
      </c>
      <c r="L1982" t="s">
        <v>7187</v>
      </c>
      <c r="M1982" t="s">
        <v>55</v>
      </c>
      <c r="N1982">
        <v>33134</v>
      </c>
      <c r="O1982" t="s">
        <v>29</v>
      </c>
      <c r="P1982" t="s">
        <v>2638</v>
      </c>
      <c r="Q1982" t="s">
        <v>31</v>
      </c>
      <c r="R1982" t="s">
        <v>67</v>
      </c>
      <c r="S1982" t="s">
        <v>2639</v>
      </c>
      <c r="T1982">
        <v>11.568</v>
      </c>
      <c r="U1982">
        <v>3</v>
      </c>
      <c r="V1982">
        <v>0.2</v>
      </c>
      <c r="W1982">
        <v>2.6027999999999998</v>
      </c>
    </row>
    <row r="1983" spans="1:23" x14ac:dyDescent="0.3">
      <c r="A1983">
        <v>665</v>
      </c>
      <c r="B1983" t="s">
        <v>1949</v>
      </c>
      <c r="C1983" s="12">
        <v>42471</v>
      </c>
      <c r="D1983" s="15">
        <f t="shared" si="60"/>
        <v>2016</v>
      </c>
      <c r="E1983" s="15">
        <f t="shared" si="61"/>
        <v>4</v>
      </c>
      <c r="F1983" s="14">
        <v>42471</v>
      </c>
      <c r="G1983" t="s">
        <v>1191</v>
      </c>
      <c r="H1983" t="s">
        <v>918</v>
      </c>
      <c r="I1983" t="s">
        <v>919</v>
      </c>
      <c r="J1983" t="s">
        <v>25</v>
      </c>
      <c r="K1983" t="s">
        <v>26</v>
      </c>
      <c r="L1983" t="s">
        <v>1349</v>
      </c>
      <c r="M1983" t="s">
        <v>28</v>
      </c>
      <c r="N1983">
        <v>40214</v>
      </c>
      <c r="O1983" t="s">
        <v>29</v>
      </c>
      <c r="P1983" t="s">
        <v>469</v>
      </c>
      <c r="Q1983" t="s">
        <v>46</v>
      </c>
      <c r="R1983" t="s">
        <v>253</v>
      </c>
      <c r="S1983" t="s">
        <v>470</v>
      </c>
      <c r="T1983">
        <v>10.74</v>
      </c>
      <c r="U1983">
        <v>3</v>
      </c>
      <c r="V1983">
        <v>0</v>
      </c>
      <c r="W1983">
        <v>5.2625999999999999</v>
      </c>
    </row>
    <row r="1984" spans="1:23" x14ac:dyDescent="0.3">
      <c r="A1984">
        <v>703</v>
      </c>
      <c r="B1984" t="s">
        <v>2026</v>
      </c>
      <c r="C1984" s="12">
        <v>42471</v>
      </c>
      <c r="D1984" s="15">
        <f t="shared" si="60"/>
        <v>2016</v>
      </c>
      <c r="E1984" s="15">
        <f t="shared" si="61"/>
        <v>4</v>
      </c>
      <c r="F1984" s="14">
        <v>42593</v>
      </c>
      <c r="G1984" t="s">
        <v>22</v>
      </c>
      <c r="H1984" t="s">
        <v>1229</v>
      </c>
      <c r="I1984" t="s">
        <v>1230</v>
      </c>
      <c r="J1984" t="s">
        <v>41</v>
      </c>
      <c r="K1984" t="s">
        <v>26</v>
      </c>
      <c r="L1984" t="s">
        <v>97</v>
      </c>
      <c r="M1984" t="s">
        <v>98</v>
      </c>
      <c r="N1984">
        <v>98103</v>
      </c>
      <c r="O1984" t="s">
        <v>44</v>
      </c>
      <c r="P1984" t="s">
        <v>2027</v>
      </c>
      <c r="Q1984" t="s">
        <v>31</v>
      </c>
      <c r="R1984" t="s">
        <v>67</v>
      </c>
      <c r="S1984" t="s">
        <v>2028</v>
      </c>
      <c r="T1984">
        <v>209.88</v>
      </c>
      <c r="U1984">
        <v>3</v>
      </c>
      <c r="V1984">
        <v>0</v>
      </c>
      <c r="W1984">
        <v>35.679600000000001</v>
      </c>
    </row>
    <row r="1985" spans="1:23" x14ac:dyDescent="0.3">
      <c r="A1985">
        <v>2946</v>
      </c>
      <c r="B1985" t="s">
        <v>5019</v>
      </c>
      <c r="C1985" s="12">
        <v>42471</v>
      </c>
      <c r="D1985" s="15">
        <f t="shared" si="60"/>
        <v>2016</v>
      </c>
      <c r="E1985" s="15">
        <f t="shared" si="61"/>
        <v>4</v>
      </c>
      <c r="F1985" s="14">
        <v>42501</v>
      </c>
      <c r="G1985" t="s">
        <v>182</v>
      </c>
      <c r="H1985" t="s">
        <v>2161</v>
      </c>
      <c r="I1985" t="s">
        <v>2162</v>
      </c>
      <c r="J1985" t="s">
        <v>25</v>
      </c>
      <c r="K1985" t="s">
        <v>26</v>
      </c>
      <c r="L1985" t="s">
        <v>126</v>
      </c>
      <c r="M1985" t="s">
        <v>43</v>
      </c>
      <c r="N1985">
        <v>94122</v>
      </c>
      <c r="O1985" t="s">
        <v>44</v>
      </c>
      <c r="P1985" t="s">
        <v>1721</v>
      </c>
      <c r="Q1985" t="s">
        <v>31</v>
      </c>
      <c r="R1985" t="s">
        <v>67</v>
      </c>
      <c r="S1985" t="s">
        <v>1722</v>
      </c>
      <c r="T1985">
        <v>38.29</v>
      </c>
      <c r="U1985">
        <v>7</v>
      </c>
      <c r="V1985">
        <v>0</v>
      </c>
      <c r="W1985">
        <v>16.464700000000001</v>
      </c>
    </row>
    <row r="1986" spans="1:23" x14ac:dyDescent="0.3">
      <c r="A1986">
        <v>6135</v>
      </c>
      <c r="B1986" t="s">
        <v>6493</v>
      </c>
      <c r="C1986" s="12">
        <v>42471</v>
      </c>
      <c r="D1986" s="15">
        <f t="shared" si="60"/>
        <v>2016</v>
      </c>
      <c r="E1986" s="15">
        <f t="shared" si="61"/>
        <v>4</v>
      </c>
      <c r="F1986" s="14">
        <v>42471</v>
      </c>
      <c r="G1986" t="s">
        <v>1191</v>
      </c>
      <c r="H1986" t="s">
        <v>4659</v>
      </c>
      <c r="I1986" t="s">
        <v>4660</v>
      </c>
      <c r="J1986" t="s">
        <v>25</v>
      </c>
      <c r="K1986" t="s">
        <v>26</v>
      </c>
      <c r="L1986" t="s">
        <v>5534</v>
      </c>
      <c r="M1986" t="s">
        <v>43</v>
      </c>
      <c r="N1986">
        <v>91911</v>
      </c>
      <c r="O1986" t="s">
        <v>44</v>
      </c>
      <c r="P1986" t="s">
        <v>1036</v>
      </c>
      <c r="Q1986" t="s">
        <v>46</v>
      </c>
      <c r="R1986" t="s">
        <v>70</v>
      </c>
      <c r="S1986" t="s">
        <v>1037</v>
      </c>
      <c r="T1986">
        <v>192.8</v>
      </c>
      <c r="U1986">
        <v>4</v>
      </c>
      <c r="V1986">
        <v>0</v>
      </c>
      <c r="W1986">
        <v>55.911999999999999</v>
      </c>
    </row>
    <row r="1987" spans="1:23" x14ac:dyDescent="0.3">
      <c r="A1987">
        <v>6306</v>
      </c>
      <c r="B1987" t="s">
        <v>6546</v>
      </c>
      <c r="C1987" s="12">
        <v>42471</v>
      </c>
      <c r="D1987" s="15">
        <f t="shared" ref="D1987:D2050" si="62">YEAR(C1987)</f>
        <v>2016</v>
      </c>
      <c r="E1987" s="15">
        <f t="shared" ref="E1987:E2050" si="63">MONTH(C1987)</f>
        <v>4</v>
      </c>
      <c r="F1987" s="14">
        <v>42532</v>
      </c>
      <c r="G1987" t="s">
        <v>22</v>
      </c>
      <c r="H1987" t="s">
        <v>5728</v>
      </c>
      <c r="I1987" t="s">
        <v>5729</v>
      </c>
      <c r="J1987" t="s">
        <v>41</v>
      </c>
      <c r="K1987" t="s">
        <v>26</v>
      </c>
      <c r="L1987" t="s">
        <v>6547</v>
      </c>
      <c r="M1987" t="s">
        <v>395</v>
      </c>
      <c r="N1987">
        <v>97405</v>
      </c>
      <c r="O1987" t="s">
        <v>44</v>
      </c>
      <c r="P1987" t="s">
        <v>5571</v>
      </c>
      <c r="Q1987" t="s">
        <v>46</v>
      </c>
      <c r="R1987" t="s">
        <v>546</v>
      </c>
      <c r="S1987" t="s">
        <v>5572</v>
      </c>
      <c r="T1987">
        <v>17.584</v>
      </c>
      <c r="U1987">
        <v>7</v>
      </c>
      <c r="V1987">
        <v>0.2</v>
      </c>
      <c r="W1987">
        <v>-4.1761999999999997</v>
      </c>
    </row>
    <row r="1988" spans="1:23" x14ac:dyDescent="0.3">
      <c r="A1988">
        <v>6307</v>
      </c>
      <c r="B1988" t="s">
        <v>6546</v>
      </c>
      <c r="C1988" s="12">
        <v>42471</v>
      </c>
      <c r="D1988" s="15">
        <f t="shared" si="62"/>
        <v>2016</v>
      </c>
      <c r="E1988" s="15">
        <f t="shared" si="63"/>
        <v>4</v>
      </c>
      <c r="F1988" s="14">
        <v>42532</v>
      </c>
      <c r="G1988" t="s">
        <v>22</v>
      </c>
      <c r="H1988" t="s">
        <v>5728</v>
      </c>
      <c r="I1988" t="s">
        <v>5729</v>
      </c>
      <c r="J1988" t="s">
        <v>41</v>
      </c>
      <c r="K1988" t="s">
        <v>26</v>
      </c>
      <c r="L1988" t="s">
        <v>6547</v>
      </c>
      <c r="M1988" t="s">
        <v>395</v>
      </c>
      <c r="N1988">
        <v>97405</v>
      </c>
      <c r="O1988" t="s">
        <v>44</v>
      </c>
      <c r="P1988" t="s">
        <v>5550</v>
      </c>
      <c r="Q1988" t="s">
        <v>31</v>
      </c>
      <c r="R1988" t="s">
        <v>35</v>
      </c>
      <c r="S1988" t="s">
        <v>5551</v>
      </c>
      <c r="T1988">
        <v>104.78400000000001</v>
      </c>
      <c r="U1988">
        <v>1</v>
      </c>
      <c r="V1988">
        <v>0.2</v>
      </c>
      <c r="W1988">
        <v>-14.4078</v>
      </c>
    </row>
    <row r="1989" spans="1:23" x14ac:dyDescent="0.3">
      <c r="A1989">
        <v>6308</v>
      </c>
      <c r="B1989" t="s">
        <v>6546</v>
      </c>
      <c r="C1989" s="12">
        <v>42471</v>
      </c>
      <c r="D1989" s="15">
        <f t="shared" si="62"/>
        <v>2016</v>
      </c>
      <c r="E1989" s="15">
        <f t="shared" si="63"/>
        <v>4</v>
      </c>
      <c r="F1989" s="14">
        <v>42532</v>
      </c>
      <c r="G1989" t="s">
        <v>22</v>
      </c>
      <c r="H1989" t="s">
        <v>5728</v>
      </c>
      <c r="I1989" t="s">
        <v>5729</v>
      </c>
      <c r="J1989" t="s">
        <v>41</v>
      </c>
      <c r="K1989" t="s">
        <v>26</v>
      </c>
      <c r="L1989" t="s">
        <v>6547</v>
      </c>
      <c r="M1989" t="s">
        <v>395</v>
      </c>
      <c r="N1989">
        <v>97405</v>
      </c>
      <c r="O1989" t="s">
        <v>44</v>
      </c>
      <c r="P1989" t="s">
        <v>5897</v>
      </c>
      <c r="Q1989" t="s">
        <v>46</v>
      </c>
      <c r="R1989" t="s">
        <v>92</v>
      </c>
      <c r="S1989" t="s">
        <v>5898</v>
      </c>
      <c r="T1989">
        <v>47.951999999999998</v>
      </c>
      <c r="U1989">
        <v>3</v>
      </c>
      <c r="V1989">
        <v>0.2</v>
      </c>
      <c r="W1989">
        <v>16.783200000000001</v>
      </c>
    </row>
    <row r="1990" spans="1:23" x14ac:dyDescent="0.3">
      <c r="A1990">
        <v>6309</v>
      </c>
      <c r="B1990" t="s">
        <v>6546</v>
      </c>
      <c r="C1990" s="12">
        <v>42471</v>
      </c>
      <c r="D1990" s="15">
        <f t="shared" si="62"/>
        <v>2016</v>
      </c>
      <c r="E1990" s="15">
        <f t="shared" si="63"/>
        <v>4</v>
      </c>
      <c r="F1990" s="14">
        <v>42532</v>
      </c>
      <c r="G1990" t="s">
        <v>22</v>
      </c>
      <c r="H1990" t="s">
        <v>5728</v>
      </c>
      <c r="I1990" t="s">
        <v>5729</v>
      </c>
      <c r="J1990" t="s">
        <v>41</v>
      </c>
      <c r="K1990" t="s">
        <v>26</v>
      </c>
      <c r="L1990" t="s">
        <v>6547</v>
      </c>
      <c r="M1990" t="s">
        <v>395</v>
      </c>
      <c r="N1990">
        <v>97405</v>
      </c>
      <c r="O1990" t="s">
        <v>44</v>
      </c>
      <c r="P1990" t="s">
        <v>5732</v>
      </c>
      <c r="Q1990" t="s">
        <v>31</v>
      </c>
      <c r="R1990" t="s">
        <v>35</v>
      </c>
      <c r="S1990" t="s">
        <v>5733</v>
      </c>
      <c r="T1990">
        <v>650.35199999999998</v>
      </c>
      <c r="U1990">
        <v>3</v>
      </c>
      <c r="V1990">
        <v>0.2</v>
      </c>
      <c r="W1990">
        <v>-97.552800000000005</v>
      </c>
    </row>
    <row r="1991" spans="1:23" x14ac:dyDescent="0.3">
      <c r="A1991">
        <v>6310</v>
      </c>
      <c r="B1991" t="s">
        <v>6546</v>
      </c>
      <c r="C1991" s="12">
        <v>42471</v>
      </c>
      <c r="D1991" s="15">
        <f t="shared" si="62"/>
        <v>2016</v>
      </c>
      <c r="E1991" s="15">
        <f t="shared" si="63"/>
        <v>4</v>
      </c>
      <c r="F1991" s="14">
        <v>42532</v>
      </c>
      <c r="G1991" t="s">
        <v>22</v>
      </c>
      <c r="H1991" t="s">
        <v>5728</v>
      </c>
      <c r="I1991" t="s">
        <v>5729</v>
      </c>
      <c r="J1991" t="s">
        <v>41</v>
      </c>
      <c r="K1991" t="s">
        <v>26</v>
      </c>
      <c r="L1991" t="s">
        <v>6547</v>
      </c>
      <c r="M1991" t="s">
        <v>395</v>
      </c>
      <c r="N1991">
        <v>97405</v>
      </c>
      <c r="O1991" t="s">
        <v>44</v>
      </c>
      <c r="P1991" t="s">
        <v>1779</v>
      </c>
      <c r="Q1991" t="s">
        <v>46</v>
      </c>
      <c r="R1991" t="s">
        <v>47</v>
      </c>
      <c r="S1991" t="s">
        <v>1780</v>
      </c>
      <c r="T1991">
        <v>629.18399999999997</v>
      </c>
      <c r="U1991">
        <v>8</v>
      </c>
      <c r="V1991">
        <v>0.2</v>
      </c>
      <c r="W1991">
        <v>228.07919999999999</v>
      </c>
    </row>
    <row r="1992" spans="1:23" x14ac:dyDescent="0.3">
      <c r="A1992">
        <v>6311</v>
      </c>
      <c r="B1992" t="s">
        <v>6546</v>
      </c>
      <c r="C1992" s="12">
        <v>42471</v>
      </c>
      <c r="D1992" s="15">
        <f t="shared" si="62"/>
        <v>2016</v>
      </c>
      <c r="E1992" s="15">
        <f t="shared" si="63"/>
        <v>4</v>
      </c>
      <c r="F1992" s="14">
        <v>42532</v>
      </c>
      <c r="G1992" t="s">
        <v>22</v>
      </c>
      <c r="H1992" t="s">
        <v>5728</v>
      </c>
      <c r="I1992" t="s">
        <v>5729</v>
      </c>
      <c r="J1992" t="s">
        <v>41</v>
      </c>
      <c r="K1992" t="s">
        <v>26</v>
      </c>
      <c r="L1992" t="s">
        <v>6547</v>
      </c>
      <c r="M1992" t="s">
        <v>395</v>
      </c>
      <c r="N1992">
        <v>97405</v>
      </c>
      <c r="O1992" t="s">
        <v>44</v>
      </c>
      <c r="P1992" t="s">
        <v>2229</v>
      </c>
      <c r="Q1992" t="s">
        <v>46</v>
      </c>
      <c r="R1992" t="s">
        <v>92</v>
      </c>
      <c r="S1992" t="s">
        <v>2230</v>
      </c>
      <c r="T1992">
        <v>15.176</v>
      </c>
      <c r="U1992">
        <v>1</v>
      </c>
      <c r="V1992">
        <v>0.2</v>
      </c>
      <c r="W1992">
        <v>5.3116000000000003</v>
      </c>
    </row>
    <row r="1993" spans="1:23" x14ac:dyDescent="0.3">
      <c r="A1993">
        <v>6729</v>
      </c>
      <c r="B1993" t="s">
        <v>6646</v>
      </c>
      <c r="C1993" s="12">
        <v>42471</v>
      </c>
      <c r="D1993" s="15">
        <f t="shared" si="62"/>
        <v>2016</v>
      </c>
      <c r="E1993" s="15">
        <f t="shared" si="63"/>
        <v>4</v>
      </c>
      <c r="F1993" s="14">
        <v>42624</v>
      </c>
      <c r="G1993" t="s">
        <v>51</v>
      </c>
      <c r="H1993" t="s">
        <v>5509</v>
      </c>
      <c r="I1993" t="s">
        <v>5510</v>
      </c>
      <c r="J1993" t="s">
        <v>41</v>
      </c>
      <c r="K1993" t="s">
        <v>26</v>
      </c>
      <c r="L1993" t="s">
        <v>1297</v>
      </c>
      <c r="M1993" t="s">
        <v>55</v>
      </c>
      <c r="N1993">
        <v>33180</v>
      </c>
      <c r="O1993" t="s">
        <v>29</v>
      </c>
      <c r="P1993" t="s">
        <v>4005</v>
      </c>
      <c r="Q1993" t="s">
        <v>31</v>
      </c>
      <c r="R1993" t="s">
        <v>67</v>
      </c>
      <c r="S1993" t="s">
        <v>4006</v>
      </c>
      <c r="T1993">
        <v>50.496000000000002</v>
      </c>
      <c r="U1993">
        <v>6</v>
      </c>
      <c r="V1993">
        <v>0.2</v>
      </c>
      <c r="W1993">
        <v>8.2056000000000004</v>
      </c>
    </row>
    <row r="1994" spans="1:23" x14ac:dyDescent="0.3">
      <c r="A1994">
        <v>6773</v>
      </c>
      <c r="B1994" t="s">
        <v>6657</v>
      </c>
      <c r="C1994" s="12">
        <v>42471</v>
      </c>
      <c r="D1994" s="15">
        <f t="shared" si="62"/>
        <v>2016</v>
      </c>
      <c r="E1994" s="15">
        <f t="shared" si="63"/>
        <v>4</v>
      </c>
      <c r="F1994" s="14">
        <v>42593</v>
      </c>
      <c r="G1994" t="s">
        <v>51</v>
      </c>
      <c r="H1994" t="s">
        <v>1528</v>
      </c>
      <c r="I1994" t="s">
        <v>1529</v>
      </c>
      <c r="J1994" t="s">
        <v>103</v>
      </c>
      <c r="K1994" t="s">
        <v>26</v>
      </c>
      <c r="L1994" t="s">
        <v>42</v>
      </c>
      <c r="M1994" t="s">
        <v>43</v>
      </c>
      <c r="N1994">
        <v>90004</v>
      </c>
      <c r="O1994" t="s">
        <v>44</v>
      </c>
      <c r="P1994" t="s">
        <v>1128</v>
      </c>
      <c r="Q1994" t="s">
        <v>46</v>
      </c>
      <c r="R1994" t="s">
        <v>77</v>
      </c>
      <c r="S1994" t="s">
        <v>1129</v>
      </c>
      <c r="T1994">
        <v>7.7119999999999997</v>
      </c>
      <c r="U1994">
        <v>2</v>
      </c>
      <c r="V1994">
        <v>0.2</v>
      </c>
      <c r="W1994">
        <v>2.7955999999999999</v>
      </c>
    </row>
    <row r="1995" spans="1:23" x14ac:dyDescent="0.3">
      <c r="A1995">
        <v>6774</v>
      </c>
      <c r="B1995" t="s">
        <v>6657</v>
      </c>
      <c r="C1995" s="12">
        <v>42471</v>
      </c>
      <c r="D1995" s="15">
        <f t="shared" si="62"/>
        <v>2016</v>
      </c>
      <c r="E1995" s="15">
        <f t="shared" si="63"/>
        <v>4</v>
      </c>
      <c r="F1995" s="14">
        <v>42593</v>
      </c>
      <c r="G1995" t="s">
        <v>51</v>
      </c>
      <c r="H1995" t="s">
        <v>1528</v>
      </c>
      <c r="I1995" t="s">
        <v>1529</v>
      </c>
      <c r="J1995" t="s">
        <v>103</v>
      </c>
      <c r="K1995" t="s">
        <v>26</v>
      </c>
      <c r="L1995" t="s">
        <v>42</v>
      </c>
      <c r="M1995" t="s">
        <v>43</v>
      </c>
      <c r="N1995">
        <v>90004</v>
      </c>
      <c r="O1995" t="s">
        <v>44</v>
      </c>
      <c r="P1995" t="s">
        <v>5536</v>
      </c>
      <c r="Q1995" t="s">
        <v>46</v>
      </c>
      <c r="R1995" t="s">
        <v>77</v>
      </c>
      <c r="S1995" t="s">
        <v>5537</v>
      </c>
      <c r="T1995">
        <v>4.1760000000000002</v>
      </c>
      <c r="U1995">
        <v>1</v>
      </c>
      <c r="V1995">
        <v>0.2</v>
      </c>
      <c r="W1995">
        <v>1.3049999999999999</v>
      </c>
    </row>
    <row r="1996" spans="1:23" x14ac:dyDescent="0.3">
      <c r="A1996">
        <v>6775</v>
      </c>
      <c r="B1996" t="s">
        <v>6657</v>
      </c>
      <c r="C1996" s="12">
        <v>42471</v>
      </c>
      <c r="D1996" s="15">
        <f t="shared" si="62"/>
        <v>2016</v>
      </c>
      <c r="E1996" s="15">
        <f t="shared" si="63"/>
        <v>4</v>
      </c>
      <c r="F1996" s="14">
        <v>42593</v>
      </c>
      <c r="G1996" t="s">
        <v>51</v>
      </c>
      <c r="H1996" t="s">
        <v>1528</v>
      </c>
      <c r="I1996" t="s">
        <v>1529</v>
      </c>
      <c r="J1996" t="s">
        <v>103</v>
      </c>
      <c r="K1996" t="s">
        <v>26</v>
      </c>
      <c r="L1996" t="s">
        <v>42</v>
      </c>
      <c r="M1996" t="s">
        <v>43</v>
      </c>
      <c r="N1996">
        <v>90004</v>
      </c>
      <c r="O1996" t="s">
        <v>44</v>
      </c>
      <c r="P1996" t="s">
        <v>6658</v>
      </c>
      <c r="Q1996" t="s">
        <v>46</v>
      </c>
      <c r="R1996" t="s">
        <v>92</v>
      </c>
      <c r="S1996" t="s">
        <v>6659</v>
      </c>
      <c r="T1996">
        <v>38.880000000000003</v>
      </c>
      <c r="U1996">
        <v>6</v>
      </c>
      <c r="V1996">
        <v>0</v>
      </c>
      <c r="W1996">
        <v>18.662400000000002</v>
      </c>
    </row>
    <row r="1997" spans="1:23" x14ac:dyDescent="0.3">
      <c r="A1997">
        <v>7783</v>
      </c>
      <c r="B1997" t="s">
        <v>6904</v>
      </c>
      <c r="C1997" s="12">
        <v>42471</v>
      </c>
      <c r="D1997" s="15">
        <f t="shared" si="62"/>
        <v>2016</v>
      </c>
      <c r="E1997" s="15">
        <f t="shared" si="63"/>
        <v>4</v>
      </c>
      <c r="F1997" s="14">
        <v>42532</v>
      </c>
      <c r="G1997" t="s">
        <v>22</v>
      </c>
      <c r="H1997" t="s">
        <v>409</v>
      </c>
      <c r="I1997" t="s">
        <v>410</v>
      </c>
      <c r="J1997" t="s">
        <v>41</v>
      </c>
      <c r="K1997" t="s">
        <v>26</v>
      </c>
      <c r="L1997" t="s">
        <v>440</v>
      </c>
      <c r="M1997" t="s">
        <v>90</v>
      </c>
      <c r="N1997">
        <v>28205</v>
      </c>
      <c r="O1997" t="s">
        <v>29</v>
      </c>
      <c r="P1997" t="s">
        <v>379</v>
      </c>
      <c r="Q1997" t="s">
        <v>46</v>
      </c>
      <c r="R1997" t="s">
        <v>60</v>
      </c>
      <c r="S1997" t="s">
        <v>380</v>
      </c>
      <c r="T1997">
        <v>45.247999999999998</v>
      </c>
      <c r="U1997">
        <v>2</v>
      </c>
      <c r="V1997">
        <v>0.2</v>
      </c>
      <c r="W1997">
        <v>3.9592000000000001</v>
      </c>
    </row>
    <row r="1998" spans="1:23" x14ac:dyDescent="0.3">
      <c r="A1998">
        <v>7784</v>
      </c>
      <c r="B1998" t="s">
        <v>6904</v>
      </c>
      <c r="C1998" s="12">
        <v>42471</v>
      </c>
      <c r="D1998" s="15">
        <f t="shared" si="62"/>
        <v>2016</v>
      </c>
      <c r="E1998" s="15">
        <f t="shared" si="63"/>
        <v>4</v>
      </c>
      <c r="F1998" s="14">
        <v>42532</v>
      </c>
      <c r="G1998" t="s">
        <v>22</v>
      </c>
      <c r="H1998" t="s">
        <v>409</v>
      </c>
      <c r="I1998" t="s">
        <v>410</v>
      </c>
      <c r="J1998" t="s">
        <v>41</v>
      </c>
      <c r="K1998" t="s">
        <v>26</v>
      </c>
      <c r="L1998" t="s">
        <v>440</v>
      </c>
      <c r="M1998" t="s">
        <v>90</v>
      </c>
      <c r="N1998">
        <v>28205</v>
      </c>
      <c r="O1998" t="s">
        <v>29</v>
      </c>
      <c r="P1998" t="s">
        <v>1021</v>
      </c>
      <c r="Q1998" t="s">
        <v>31</v>
      </c>
      <c r="R1998" t="s">
        <v>57</v>
      </c>
      <c r="S1998" t="s">
        <v>1022</v>
      </c>
      <c r="T1998">
        <v>876.3</v>
      </c>
      <c r="U1998">
        <v>10</v>
      </c>
      <c r="V1998">
        <v>0.4</v>
      </c>
      <c r="W1998">
        <v>-292.10000000000002</v>
      </c>
    </row>
    <row r="1999" spans="1:23" x14ac:dyDescent="0.3">
      <c r="A1999">
        <v>7785</v>
      </c>
      <c r="B1999" t="s">
        <v>6904</v>
      </c>
      <c r="C1999" s="12">
        <v>42471</v>
      </c>
      <c r="D1999" s="15">
        <f t="shared" si="62"/>
        <v>2016</v>
      </c>
      <c r="E1999" s="15">
        <f t="shared" si="63"/>
        <v>4</v>
      </c>
      <c r="F1999" s="14">
        <v>42532</v>
      </c>
      <c r="G1999" t="s">
        <v>22</v>
      </c>
      <c r="H1999" t="s">
        <v>409</v>
      </c>
      <c r="I1999" t="s">
        <v>410</v>
      </c>
      <c r="J1999" t="s">
        <v>41</v>
      </c>
      <c r="K1999" t="s">
        <v>26</v>
      </c>
      <c r="L1999" t="s">
        <v>440</v>
      </c>
      <c r="M1999" t="s">
        <v>90</v>
      </c>
      <c r="N1999">
        <v>28205</v>
      </c>
      <c r="O1999" t="s">
        <v>29</v>
      </c>
      <c r="P1999" t="s">
        <v>1460</v>
      </c>
      <c r="Q1999" t="s">
        <v>46</v>
      </c>
      <c r="R1999" t="s">
        <v>546</v>
      </c>
      <c r="S1999" t="s">
        <v>1461</v>
      </c>
      <c r="T1999">
        <v>185.376</v>
      </c>
      <c r="U1999">
        <v>2</v>
      </c>
      <c r="V1999">
        <v>0.2</v>
      </c>
      <c r="W1999">
        <v>-34.758000000000003</v>
      </c>
    </row>
    <row r="2000" spans="1:23" x14ac:dyDescent="0.3">
      <c r="A2000">
        <v>8869</v>
      </c>
      <c r="B2000" t="s">
        <v>7173</v>
      </c>
      <c r="C2000" s="12">
        <v>42471</v>
      </c>
      <c r="D2000" s="15">
        <f t="shared" si="62"/>
        <v>2016</v>
      </c>
      <c r="E2000" s="15">
        <f t="shared" si="63"/>
        <v>4</v>
      </c>
      <c r="F2000" s="14">
        <v>42593</v>
      </c>
      <c r="G2000" t="s">
        <v>51</v>
      </c>
      <c r="H2000" t="s">
        <v>5241</v>
      </c>
      <c r="I2000" t="s">
        <v>5242</v>
      </c>
      <c r="J2000" t="s">
        <v>25</v>
      </c>
      <c r="K2000" t="s">
        <v>26</v>
      </c>
      <c r="L2000" t="s">
        <v>886</v>
      </c>
      <c r="M2000" t="s">
        <v>43</v>
      </c>
      <c r="N2000">
        <v>92037</v>
      </c>
      <c r="O2000" t="s">
        <v>44</v>
      </c>
      <c r="P2000" t="s">
        <v>6483</v>
      </c>
      <c r="Q2000" t="s">
        <v>73</v>
      </c>
      <c r="R2000" t="s">
        <v>635</v>
      </c>
      <c r="S2000" t="s">
        <v>6484</v>
      </c>
      <c r="T2000">
        <v>686.4</v>
      </c>
      <c r="U2000">
        <v>2</v>
      </c>
      <c r="V2000">
        <v>0.2</v>
      </c>
      <c r="W2000">
        <v>77.22</v>
      </c>
    </row>
    <row r="2001" spans="1:23" x14ac:dyDescent="0.3">
      <c r="A2001">
        <v>9322</v>
      </c>
      <c r="B2001" t="s">
        <v>7287</v>
      </c>
      <c r="C2001" s="12">
        <v>42471</v>
      </c>
      <c r="D2001" s="15">
        <f t="shared" si="62"/>
        <v>2016</v>
      </c>
      <c r="E2001" s="15">
        <f t="shared" si="63"/>
        <v>4</v>
      </c>
      <c r="F2001" s="14">
        <v>42593</v>
      </c>
      <c r="G2001" t="s">
        <v>51</v>
      </c>
      <c r="H2001" t="s">
        <v>2402</v>
      </c>
      <c r="I2001" t="s">
        <v>2403</v>
      </c>
      <c r="J2001" t="s">
        <v>25</v>
      </c>
      <c r="K2001" t="s">
        <v>26</v>
      </c>
      <c r="L2001" t="s">
        <v>178</v>
      </c>
      <c r="M2001" t="s">
        <v>105</v>
      </c>
      <c r="N2001">
        <v>77041</v>
      </c>
      <c r="O2001" t="s">
        <v>106</v>
      </c>
      <c r="P2001" t="s">
        <v>5039</v>
      </c>
      <c r="Q2001" t="s">
        <v>31</v>
      </c>
      <c r="R2001" t="s">
        <v>67</v>
      </c>
      <c r="S2001" t="s">
        <v>5040</v>
      </c>
      <c r="T2001">
        <v>11.375999999999999</v>
      </c>
      <c r="U2001">
        <v>3</v>
      </c>
      <c r="V2001">
        <v>0.6</v>
      </c>
      <c r="W2001">
        <v>-5.6879999999999997</v>
      </c>
    </row>
    <row r="2002" spans="1:23" x14ac:dyDescent="0.3">
      <c r="A2002">
        <v>9323</v>
      </c>
      <c r="B2002" t="s">
        <v>7287</v>
      </c>
      <c r="C2002" s="12">
        <v>42471</v>
      </c>
      <c r="D2002" s="15">
        <f t="shared" si="62"/>
        <v>2016</v>
      </c>
      <c r="E2002" s="15">
        <f t="shared" si="63"/>
        <v>4</v>
      </c>
      <c r="F2002" s="14">
        <v>42593</v>
      </c>
      <c r="G2002" t="s">
        <v>51</v>
      </c>
      <c r="H2002" t="s">
        <v>2402</v>
      </c>
      <c r="I2002" t="s">
        <v>2403</v>
      </c>
      <c r="J2002" t="s">
        <v>25</v>
      </c>
      <c r="K2002" t="s">
        <v>26</v>
      </c>
      <c r="L2002" t="s">
        <v>178</v>
      </c>
      <c r="M2002" t="s">
        <v>105</v>
      </c>
      <c r="N2002">
        <v>77041</v>
      </c>
      <c r="O2002" t="s">
        <v>106</v>
      </c>
      <c r="P2002" t="s">
        <v>1679</v>
      </c>
      <c r="Q2002" t="s">
        <v>31</v>
      </c>
      <c r="R2002" t="s">
        <v>67</v>
      </c>
      <c r="S2002" t="s">
        <v>1680</v>
      </c>
      <c r="T2002">
        <v>66.111999999999995</v>
      </c>
      <c r="U2002">
        <v>4</v>
      </c>
      <c r="V2002">
        <v>0.6</v>
      </c>
      <c r="W2002">
        <v>-84.2928</v>
      </c>
    </row>
    <row r="2003" spans="1:23" x14ac:dyDescent="0.3">
      <c r="A2003">
        <v>1223</v>
      </c>
      <c r="B2003" t="s">
        <v>3018</v>
      </c>
      <c r="C2003" s="12">
        <v>42472</v>
      </c>
      <c r="D2003" s="15">
        <f t="shared" si="62"/>
        <v>2016</v>
      </c>
      <c r="E2003" s="15">
        <f t="shared" si="63"/>
        <v>4</v>
      </c>
      <c r="F2003" s="14">
        <v>42502</v>
      </c>
      <c r="G2003" t="s">
        <v>182</v>
      </c>
      <c r="H2003" t="s">
        <v>629</v>
      </c>
      <c r="I2003" t="s">
        <v>630</v>
      </c>
      <c r="J2003" t="s">
        <v>25</v>
      </c>
      <c r="K2003" t="s">
        <v>26</v>
      </c>
      <c r="L2003" t="s">
        <v>250</v>
      </c>
      <c r="M2003" t="s">
        <v>251</v>
      </c>
      <c r="N2003">
        <v>10024</v>
      </c>
      <c r="O2003" t="s">
        <v>147</v>
      </c>
      <c r="P2003" t="s">
        <v>2656</v>
      </c>
      <c r="Q2003" t="s">
        <v>31</v>
      </c>
      <c r="R2003" t="s">
        <v>67</v>
      </c>
      <c r="S2003" t="s">
        <v>2657</v>
      </c>
      <c r="T2003">
        <v>113.79</v>
      </c>
      <c r="U2003">
        <v>3</v>
      </c>
      <c r="V2003">
        <v>0</v>
      </c>
      <c r="W2003">
        <v>20.482199999999999</v>
      </c>
    </row>
    <row r="2004" spans="1:23" x14ac:dyDescent="0.3">
      <c r="A2004">
        <v>1224</v>
      </c>
      <c r="B2004" t="s">
        <v>3018</v>
      </c>
      <c r="C2004" s="12">
        <v>42472</v>
      </c>
      <c r="D2004" s="15">
        <f t="shared" si="62"/>
        <v>2016</v>
      </c>
      <c r="E2004" s="15">
        <f t="shared" si="63"/>
        <v>4</v>
      </c>
      <c r="F2004" s="14">
        <v>42502</v>
      </c>
      <c r="G2004" t="s">
        <v>182</v>
      </c>
      <c r="H2004" t="s">
        <v>629</v>
      </c>
      <c r="I2004" t="s">
        <v>630</v>
      </c>
      <c r="J2004" t="s">
        <v>25</v>
      </c>
      <c r="K2004" t="s">
        <v>26</v>
      </c>
      <c r="L2004" t="s">
        <v>250</v>
      </c>
      <c r="M2004" t="s">
        <v>251</v>
      </c>
      <c r="N2004">
        <v>10024</v>
      </c>
      <c r="O2004" t="s">
        <v>147</v>
      </c>
      <c r="P2004" t="s">
        <v>1666</v>
      </c>
      <c r="Q2004" t="s">
        <v>73</v>
      </c>
      <c r="R2004" t="s">
        <v>157</v>
      </c>
      <c r="S2004" t="s">
        <v>1667</v>
      </c>
      <c r="T2004">
        <v>78.150000000000006</v>
      </c>
      <c r="U2004">
        <v>1</v>
      </c>
      <c r="V2004">
        <v>0</v>
      </c>
      <c r="W2004">
        <v>34.386000000000003</v>
      </c>
    </row>
    <row r="2005" spans="1:23" x14ac:dyDescent="0.3">
      <c r="A2005">
        <v>1225</v>
      </c>
      <c r="B2005" t="s">
        <v>3018</v>
      </c>
      <c r="C2005" s="12">
        <v>42472</v>
      </c>
      <c r="D2005" s="15">
        <f t="shared" si="62"/>
        <v>2016</v>
      </c>
      <c r="E2005" s="15">
        <f t="shared" si="63"/>
        <v>4</v>
      </c>
      <c r="F2005" s="14">
        <v>42502</v>
      </c>
      <c r="G2005" t="s">
        <v>182</v>
      </c>
      <c r="H2005" t="s">
        <v>629</v>
      </c>
      <c r="I2005" t="s">
        <v>630</v>
      </c>
      <c r="J2005" t="s">
        <v>25</v>
      </c>
      <c r="K2005" t="s">
        <v>26</v>
      </c>
      <c r="L2005" t="s">
        <v>250</v>
      </c>
      <c r="M2005" t="s">
        <v>251</v>
      </c>
      <c r="N2005">
        <v>10024</v>
      </c>
      <c r="O2005" t="s">
        <v>147</v>
      </c>
      <c r="P2005" t="s">
        <v>2972</v>
      </c>
      <c r="Q2005" t="s">
        <v>46</v>
      </c>
      <c r="R2005" t="s">
        <v>77</v>
      </c>
      <c r="S2005" t="s">
        <v>2973</v>
      </c>
      <c r="T2005">
        <v>1.728</v>
      </c>
      <c r="U2005">
        <v>1</v>
      </c>
      <c r="V2005">
        <v>0.2</v>
      </c>
      <c r="W2005">
        <v>0.6048</v>
      </c>
    </row>
    <row r="2006" spans="1:23" x14ac:dyDescent="0.3">
      <c r="A2006">
        <v>1226</v>
      </c>
      <c r="B2006" t="s">
        <v>3018</v>
      </c>
      <c r="C2006" s="12">
        <v>42472</v>
      </c>
      <c r="D2006" s="15">
        <f t="shared" si="62"/>
        <v>2016</v>
      </c>
      <c r="E2006" s="15">
        <f t="shared" si="63"/>
        <v>4</v>
      </c>
      <c r="F2006" s="14">
        <v>42502</v>
      </c>
      <c r="G2006" t="s">
        <v>182</v>
      </c>
      <c r="H2006" t="s">
        <v>629</v>
      </c>
      <c r="I2006" t="s">
        <v>630</v>
      </c>
      <c r="J2006" t="s">
        <v>25</v>
      </c>
      <c r="K2006" t="s">
        <v>26</v>
      </c>
      <c r="L2006" t="s">
        <v>250</v>
      </c>
      <c r="M2006" t="s">
        <v>251</v>
      </c>
      <c r="N2006">
        <v>10024</v>
      </c>
      <c r="O2006" t="s">
        <v>147</v>
      </c>
      <c r="P2006" t="s">
        <v>3019</v>
      </c>
      <c r="Q2006" t="s">
        <v>46</v>
      </c>
      <c r="R2006" t="s">
        <v>92</v>
      </c>
      <c r="S2006" t="s">
        <v>180</v>
      </c>
      <c r="T2006">
        <v>40.56</v>
      </c>
      <c r="U2006">
        <v>4</v>
      </c>
      <c r="V2006">
        <v>0</v>
      </c>
      <c r="W2006">
        <v>19.874400000000001</v>
      </c>
    </row>
    <row r="2007" spans="1:23" x14ac:dyDescent="0.3">
      <c r="A2007">
        <v>1227</v>
      </c>
      <c r="B2007" t="s">
        <v>3018</v>
      </c>
      <c r="C2007" s="12">
        <v>42472</v>
      </c>
      <c r="D2007" s="15">
        <f t="shared" si="62"/>
        <v>2016</v>
      </c>
      <c r="E2007" s="15">
        <f t="shared" si="63"/>
        <v>4</v>
      </c>
      <c r="F2007" s="14">
        <v>42502</v>
      </c>
      <c r="G2007" t="s">
        <v>182</v>
      </c>
      <c r="H2007" t="s">
        <v>629</v>
      </c>
      <c r="I2007" t="s">
        <v>630</v>
      </c>
      <c r="J2007" t="s">
        <v>25</v>
      </c>
      <c r="K2007" t="s">
        <v>26</v>
      </c>
      <c r="L2007" t="s">
        <v>250</v>
      </c>
      <c r="M2007" t="s">
        <v>251</v>
      </c>
      <c r="N2007">
        <v>10024</v>
      </c>
      <c r="O2007" t="s">
        <v>147</v>
      </c>
      <c r="P2007" t="s">
        <v>3020</v>
      </c>
      <c r="Q2007" t="s">
        <v>46</v>
      </c>
      <c r="R2007" t="s">
        <v>60</v>
      </c>
      <c r="S2007" t="s">
        <v>3021</v>
      </c>
      <c r="T2007">
        <v>182.94</v>
      </c>
      <c r="U2007">
        <v>3</v>
      </c>
      <c r="V2007">
        <v>0</v>
      </c>
      <c r="W2007">
        <v>3.6587999999999998</v>
      </c>
    </row>
    <row r="2008" spans="1:23" x14ac:dyDescent="0.3">
      <c r="A2008">
        <v>1228</v>
      </c>
      <c r="B2008" t="s">
        <v>3018</v>
      </c>
      <c r="C2008" s="12">
        <v>42472</v>
      </c>
      <c r="D2008" s="15">
        <f t="shared" si="62"/>
        <v>2016</v>
      </c>
      <c r="E2008" s="15">
        <f t="shared" si="63"/>
        <v>4</v>
      </c>
      <c r="F2008" s="14">
        <v>42502</v>
      </c>
      <c r="G2008" t="s">
        <v>182</v>
      </c>
      <c r="H2008" t="s">
        <v>629</v>
      </c>
      <c r="I2008" t="s">
        <v>630</v>
      </c>
      <c r="J2008" t="s">
        <v>25</v>
      </c>
      <c r="K2008" t="s">
        <v>26</v>
      </c>
      <c r="L2008" t="s">
        <v>250</v>
      </c>
      <c r="M2008" t="s">
        <v>251</v>
      </c>
      <c r="N2008">
        <v>10024</v>
      </c>
      <c r="O2008" t="s">
        <v>147</v>
      </c>
      <c r="P2008" t="s">
        <v>3022</v>
      </c>
      <c r="Q2008" t="s">
        <v>46</v>
      </c>
      <c r="R2008" t="s">
        <v>60</v>
      </c>
      <c r="S2008" t="s">
        <v>3023</v>
      </c>
      <c r="T2008">
        <v>193.86</v>
      </c>
      <c r="U2008">
        <v>2</v>
      </c>
      <c r="V2008">
        <v>0</v>
      </c>
      <c r="W2008">
        <v>11.631600000000001</v>
      </c>
    </row>
    <row r="2009" spans="1:23" x14ac:dyDescent="0.3">
      <c r="A2009">
        <v>1534</v>
      </c>
      <c r="B2009" t="s">
        <v>3543</v>
      </c>
      <c r="C2009" s="12">
        <v>42472</v>
      </c>
      <c r="D2009" s="15">
        <f t="shared" si="62"/>
        <v>2016</v>
      </c>
      <c r="E2009" s="15">
        <f t="shared" si="63"/>
        <v>4</v>
      </c>
      <c r="F2009" s="14">
        <v>42594</v>
      </c>
      <c r="G2009" t="s">
        <v>51</v>
      </c>
      <c r="H2009" t="s">
        <v>1734</v>
      </c>
      <c r="I2009" t="s">
        <v>1735</v>
      </c>
      <c r="J2009" t="s">
        <v>41</v>
      </c>
      <c r="K2009" t="s">
        <v>26</v>
      </c>
      <c r="L2009" t="s">
        <v>250</v>
      </c>
      <c r="M2009" t="s">
        <v>251</v>
      </c>
      <c r="N2009">
        <v>10035</v>
      </c>
      <c r="O2009" t="s">
        <v>147</v>
      </c>
      <c r="P2009" t="s">
        <v>3544</v>
      </c>
      <c r="Q2009" t="s">
        <v>46</v>
      </c>
      <c r="R2009" t="s">
        <v>60</v>
      </c>
      <c r="S2009" t="s">
        <v>3545</v>
      </c>
      <c r="T2009">
        <v>212.88</v>
      </c>
      <c r="U2009">
        <v>6</v>
      </c>
      <c r="V2009">
        <v>0</v>
      </c>
      <c r="W2009">
        <v>0</v>
      </c>
    </row>
    <row r="2010" spans="1:23" x14ac:dyDescent="0.3">
      <c r="A2010">
        <v>5777</v>
      </c>
      <c r="B2010" t="s">
        <v>6379</v>
      </c>
      <c r="C2010" s="12">
        <v>42472</v>
      </c>
      <c r="D2010" s="15">
        <f t="shared" si="62"/>
        <v>2016</v>
      </c>
      <c r="E2010" s="15">
        <f t="shared" si="63"/>
        <v>4</v>
      </c>
      <c r="F2010" s="14">
        <v>42594</v>
      </c>
      <c r="G2010" t="s">
        <v>51</v>
      </c>
      <c r="H2010" t="s">
        <v>1671</v>
      </c>
      <c r="I2010" t="s">
        <v>1672</v>
      </c>
      <c r="J2010" t="s">
        <v>25</v>
      </c>
      <c r="K2010" t="s">
        <v>26</v>
      </c>
      <c r="L2010" t="s">
        <v>1422</v>
      </c>
      <c r="M2010" t="s">
        <v>251</v>
      </c>
      <c r="N2010">
        <v>13021</v>
      </c>
      <c r="O2010" t="s">
        <v>147</v>
      </c>
      <c r="P2010" t="s">
        <v>2183</v>
      </c>
      <c r="Q2010" t="s">
        <v>46</v>
      </c>
      <c r="R2010" t="s">
        <v>77</v>
      </c>
      <c r="S2010" t="s">
        <v>2184</v>
      </c>
      <c r="T2010">
        <v>15.528</v>
      </c>
      <c r="U2010">
        <v>3</v>
      </c>
      <c r="V2010">
        <v>0.2</v>
      </c>
      <c r="W2010">
        <v>5.8230000000000004</v>
      </c>
    </row>
    <row r="2011" spans="1:23" x14ac:dyDescent="0.3">
      <c r="A2011">
        <v>5778</v>
      </c>
      <c r="B2011" t="s">
        <v>6380</v>
      </c>
      <c r="C2011" s="12">
        <v>42472</v>
      </c>
      <c r="D2011" s="15">
        <f t="shared" si="62"/>
        <v>2016</v>
      </c>
      <c r="E2011" s="15">
        <f t="shared" si="63"/>
        <v>4</v>
      </c>
      <c r="F2011" s="14">
        <v>42625</v>
      </c>
      <c r="G2011" t="s">
        <v>51</v>
      </c>
      <c r="H2011" t="s">
        <v>3261</v>
      </c>
      <c r="I2011" t="s">
        <v>3262</v>
      </c>
      <c r="J2011" t="s">
        <v>25</v>
      </c>
      <c r="K2011" t="s">
        <v>26</v>
      </c>
      <c r="L2011" t="s">
        <v>126</v>
      </c>
      <c r="M2011" t="s">
        <v>43</v>
      </c>
      <c r="N2011">
        <v>94109</v>
      </c>
      <c r="O2011" t="s">
        <v>44</v>
      </c>
      <c r="P2011" t="s">
        <v>3128</v>
      </c>
      <c r="Q2011" t="s">
        <v>46</v>
      </c>
      <c r="R2011" t="s">
        <v>92</v>
      </c>
      <c r="S2011" t="s">
        <v>3129</v>
      </c>
      <c r="T2011">
        <v>104.85</v>
      </c>
      <c r="U2011">
        <v>1</v>
      </c>
      <c r="V2011">
        <v>0</v>
      </c>
      <c r="W2011">
        <v>50.328000000000003</v>
      </c>
    </row>
    <row r="2012" spans="1:23" x14ac:dyDescent="0.3">
      <c r="A2012">
        <v>863</v>
      </c>
      <c r="B2012" t="s">
        <v>2371</v>
      </c>
      <c r="C2012" s="12">
        <v>42491</v>
      </c>
      <c r="D2012" s="15">
        <f t="shared" si="62"/>
        <v>2016</v>
      </c>
      <c r="E2012" s="15">
        <f t="shared" si="63"/>
        <v>5</v>
      </c>
      <c r="F2012" s="14">
        <v>42552</v>
      </c>
      <c r="G2012" t="s">
        <v>22</v>
      </c>
      <c r="H2012" t="s">
        <v>2175</v>
      </c>
      <c r="I2012" t="s">
        <v>2176</v>
      </c>
      <c r="J2012" t="s">
        <v>41</v>
      </c>
      <c r="K2012" t="s">
        <v>26</v>
      </c>
      <c r="L2012" t="s">
        <v>1387</v>
      </c>
      <c r="M2012" t="s">
        <v>55</v>
      </c>
      <c r="N2012">
        <v>32216</v>
      </c>
      <c r="O2012" t="s">
        <v>29</v>
      </c>
      <c r="P2012" t="s">
        <v>2372</v>
      </c>
      <c r="Q2012" t="s">
        <v>73</v>
      </c>
      <c r="R2012" t="s">
        <v>157</v>
      </c>
      <c r="S2012" t="s">
        <v>2373</v>
      </c>
      <c r="T2012">
        <v>191.47200000000001</v>
      </c>
      <c r="U2012">
        <v>6</v>
      </c>
      <c r="V2012">
        <v>0.2</v>
      </c>
      <c r="W2012">
        <v>40.687800000000003</v>
      </c>
    </row>
    <row r="2013" spans="1:23" x14ac:dyDescent="0.3">
      <c r="A2013">
        <v>864</v>
      </c>
      <c r="B2013" t="s">
        <v>2371</v>
      </c>
      <c r="C2013" s="12">
        <v>42491</v>
      </c>
      <c r="D2013" s="15">
        <f t="shared" si="62"/>
        <v>2016</v>
      </c>
      <c r="E2013" s="15">
        <f t="shared" si="63"/>
        <v>5</v>
      </c>
      <c r="F2013" s="14">
        <v>42552</v>
      </c>
      <c r="G2013" t="s">
        <v>22</v>
      </c>
      <c r="H2013" t="s">
        <v>2175</v>
      </c>
      <c r="I2013" t="s">
        <v>2176</v>
      </c>
      <c r="J2013" t="s">
        <v>41</v>
      </c>
      <c r="K2013" t="s">
        <v>26</v>
      </c>
      <c r="L2013" t="s">
        <v>1387</v>
      </c>
      <c r="M2013" t="s">
        <v>55</v>
      </c>
      <c r="N2013">
        <v>32216</v>
      </c>
      <c r="O2013" t="s">
        <v>29</v>
      </c>
      <c r="P2013" t="s">
        <v>2374</v>
      </c>
      <c r="Q2013" t="s">
        <v>46</v>
      </c>
      <c r="R2013" t="s">
        <v>70</v>
      </c>
      <c r="S2013" t="s">
        <v>2375</v>
      </c>
      <c r="T2013">
        <v>5.2480000000000002</v>
      </c>
      <c r="U2013">
        <v>2</v>
      </c>
      <c r="V2013">
        <v>0.2</v>
      </c>
      <c r="W2013">
        <v>0.59040000000000004</v>
      </c>
    </row>
    <row r="2014" spans="1:23" x14ac:dyDescent="0.3">
      <c r="A2014">
        <v>865</v>
      </c>
      <c r="B2014" t="s">
        <v>2371</v>
      </c>
      <c r="C2014" s="12">
        <v>42491</v>
      </c>
      <c r="D2014" s="15">
        <f t="shared" si="62"/>
        <v>2016</v>
      </c>
      <c r="E2014" s="15">
        <f t="shared" si="63"/>
        <v>5</v>
      </c>
      <c r="F2014" s="14">
        <v>42552</v>
      </c>
      <c r="G2014" t="s">
        <v>22</v>
      </c>
      <c r="H2014" t="s">
        <v>2175</v>
      </c>
      <c r="I2014" t="s">
        <v>2176</v>
      </c>
      <c r="J2014" t="s">
        <v>41</v>
      </c>
      <c r="K2014" t="s">
        <v>26</v>
      </c>
      <c r="L2014" t="s">
        <v>1387</v>
      </c>
      <c r="M2014" t="s">
        <v>55</v>
      </c>
      <c r="N2014">
        <v>32216</v>
      </c>
      <c r="O2014" t="s">
        <v>29</v>
      </c>
      <c r="P2014" t="s">
        <v>2376</v>
      </c>
      <c r="Q2014" t="s">
        <v>73</v>
      </c>
      <c r="R2014" t="s">
        <v>74</v>
      </c>
      <c r="S2014" t="s">
        <v>2377</v>
      </c>
      <c r="T2014">
        <v>59.183999999999997</v>
      </c>
      <c r="U2014">
        <v>2</v>
      </c>
      <c r="V2014">
        <v>0.2</v>
      </c>
      <c r="W2014">
        <v>5.1786000000000003</v>
      </c>
    </row>
    <row r="2015" spans="1:23" x14ac:dyDescent="0.3">
      <c r="A2015">
        <v>1383</v>
      </c>
      <c r="B2015" t="s">
        <v>3307</v>
      </c>
      <c r="C2015" s="12">
        <v>42492</v>
      </c>
      <c r="D2015" s="15">
        <f t="shared" si="62"/>
        <v>2016</v>
      </c>
      <c r="E2015" s="15">
        <f t="shared" si="63"/>
        <v>5</v>
      </c>
      <c r="F2015" s="14">
        <v>42492</v>
      </c>
      <c r="G2015" t="s">
        <v>1191</v>
      </c>
      <c r="H2015" t="s">
        <v>3308</v>
      </c>
      <c r="I2015" t="s">
        <v>3309</v>
      </c>
      <c r="J2015" t="s">
        <v>103</v>
      </c>
      <c r="K2015" t="s">
        <v>26</v>
      </c>
      <c r="L2015" t="s">
        <v>3310</v>
      </c>
      <c r="M2015" t="s">
        <v>1176</v>
      </c>
      <c r="N2015">
        <v>30080</v>
      </c>
      <c r="O2015" t="s">
        <v>29</v>
      </c>
      <c r="P2015" t="s">
        <v>2974</v>
      </c>
      <c r="Q2015" t="s">
        <v>46</v>
      </c>
      <c r="R2015" t="s">
        <v>60</v>
      </c>
      <c r="S2015" t="s">
        <v>2975</v>
      </c>
      <c r="T2015">
        <v>80.98</v>
      </c>
      <c r="U2015">
        <v>1</v>
      </c>
      <c r="V2015">
        <v>0</v>
      </c>
      <c r="W2015">
        <v>1.6195999999999999</v>
      </c>
    </row>
    <row r="2016" spans="1:23" x14ac:dyDescent="0.3">
      <c r="A2016">
        <v>1384</v>
      </c>
      <c r="B2016" t="s">
        <v>3307</v>
      </c>
      <c r="C2016" s="12">
        <v>42492</v>
      </c>
      <c r="D2016" s="15">
        <f t="shared" si="62"/>
        <v>2016</v>
      </c>
      <c r="E2016" s="15">
        <f t="shared" si="63"/>
        <v>5</v>
      </c>
      <c r="F2016" s="14">
        <v>42492</v>
      </c>
      <c r="G2016" t="s">
        <v>1191</v>
      </c>
      <c r="H2016" t="s">
        <v>3308</v>
      </c>
      <c r="I2016" t="s">
        <v>3309</v>
      </c>
      <c r="J2016" t="s">
        <v>103</v>
      </c>
      <c r="K2016" t="s">
        <v>26</v>
      </c>
      <c r="L2016" t="s">
        <v>3310</v>
      </c>
      <c r="M2016" t="s">
        <v>1176</v>
      </c>
      <c r="N2016">
        <v>30080</v>
      </c>
      <c r="O2016" t="s">
        <v>29</v>
      </c>
      <c r="P2016" t="s">
        <v>3311</v>
      </c>
      <c r="Q2016" t="s">
        <v>46</v>
      </c>
      <c r="R2016" t="s">
        <v>92</v>
      </c>
      <c r="S2016" t="s">
        <v>3312</v>
      </c>
      <c r="T2016">
        <v>348.84</v>
      </c>
      <c r="U2016">
        <v>9</v>
      </c>
      <c r="V2016">
        <v>0</v>
      </c>
      <c r="W2016">
        <v>170.9316</v>
      </c>
    </row>
    <row r="2017" spans="1:23" x14ac:dyDescent="0.3">
      <c r="A2017">
        <v>1385</v>
      </c>
      <c r="B2017" t="s">
        <v>3307</v>
      </c>
      <c r="C2017" s="12">
        <v>42492</v>
      </c>
      <c r="D2017" s="15">
        <f t="shared" si="62"/>
        <v>2016</v>
      </c>
      <c r="E2017" s="15">
        <f t="shared" si="63"/>
        <v>5</v>
      </c>
      <c r="F2017" s="14">
        <v>42492</v>
      </c>
      <c r="G2017" t="s">
        <v>1191</v>
      </c>
      <c r="H2017" t="s">
        <v>3308</v>
      </c>
      <c r="I2017" t="s">
        <v>3309</v>
      </c>
      <c r="J2017" t="s">
        <v>103</v>
      </c>
      <c r="K2017" t="s">
        <v>26</v>
      </c>
      <c r="L2017" t="s">
        <v>3310</v>
      </c>
      <c r="M2017" t="s">
        <v>1176</v>
      </c>
      <c r="N2017">
        <v>30080</v>
      </c>
      <c r="O2017" t="s">
        <v>29</v>
      </c>
      <c r="P2017" t="s">
        <v>3313</v>
      </c>
      <c r="Q2017" t="s">
        <v>46</v>
      </c>
      <c r="R2017" t="s">
        <v>253</v>
      </c>
      <c r="S2017" t="s">
        <v>3314</v>
      </c>
      <c r="T2017">
        <v>9.4499999999999993</v>
      </c>
      <c r="U2017">
        <v>5</v>
      </c>
      <c r="V2017">
        <v>0</v>
      </c>
      <c r="W2017">
        <v>0.189</v>
      </c>
    </row>
    <row r="2018" spans="1:23" x14ac:dyDescent="0.3">
      <c r="A2018">
        <v>1386</v>
      </c>
      <c r="B2018" t="s">
        <v>3307</v>
      </c>
      <c r="C2018" s="12">
        <v>42492</v>
      </c>
      <c r="D2018" s="15">
        <f t="shared" si="62"/>
        <v>2016</v>
      </c>
      <c r="E2018" s="15">
        <f t="shared" si="63"/>
        <v>5</v>
      </c>
      <c r="F2018" s="14">
        <v>42492</v>
      </c>
      <c r="G2018" t="s">
        <v>1191</v>
      </c>
      <c r="H2018" t="s">
        <v>3308</v>
      </c>
      <c r="I2018" t="s">
        <v>3309</v>
      </c>
      <c r="J2018" t="s">
        <v>103</v>
      </c>
      <c r="K2018" t="s">
        <v>26</v>
      </c>
      <c r="L2018" t="s">
        <v>3310</v>
      </c>
      <c r="M2018" t="s">
        <v>1176</v>
      </c>
      <c r="N2018">
        <v>30080</v>
      </c>
      <c r="O2018" t="s">
        <v>29</v>
      </c>
      <c r="P2018" t="s">
        <v>1003</v>
      </c>
      <c r="Q2018" t="s">
        <v>31</v>
      </c>
      <c r="R2018" t="s">
        <v>67</v>
      </c>
      <c r="S2018" t="s">
        <v>3315</v>
      </c>
      <c r="T2018">
        <v>18.84</v>
      </c>
      <c r="U2018">
        <v>3</v>
      </c>
      <c r="V2018">
        <v>0</v>
      </c>
      <c r="W2018">
        <v>7.1592000000000002</v>
      </c>
    </row>
    <row r="2019" spans="1:23" x14ac:dyDescent="0.3">
      <c r="A2019">
        <v>1387</v>
      </c>
      <c r="B2019" t="s">
        <v>3307</v>
      </c>
      <c r="C2019" s="12">
        <v>42492</v>
      </c>
      <c r="D2019" s="15">
        <f t="shared" si="62"/>
        <v>2016</v>
      </c>
      <c r="E2019" s="15">
        <f t="shared" si="63"/>
        <v>5</v>
      </c>
      <c r="F2019" s="14">
        <v>42492</v>
      </c>
      <c r="G2019" t="s">
        <v>1191</v>
      </c>
      <c r="H2019" t="s">
        <v>3308</v>
      </c>
      <c r="I2019" t="s">
        <v>3309</v>
      </c>
      <c r="J2019" t="s">
        <v>103</v>
      </c>
      <c r="K2019" t="s">
        <v>26</v>
      </c>
      <c r="L2019" t="s">
        <v>3310</v>
      </c>
      <c r="M2019" t="s">
        <v>1176</v>
      </c>
      <c r="N2019">
        <v>30080</v>
      </c>
      <c r="O2019" t="s">
        <v>29</v>
      </c>
      <c r="P2019" t="s">
        <v>2002</v>
      </c>
      <c r="Q2019" t="s">
        <v>31</v>
      </c>
      <c r="R2019" t="s">
        <v>32</v>
      </c>
      <c r="S2019" t="s">
        <v>2003</v>
      </c>
      <c r="T2019">
        <v>239.98</v>
      </c>
      <c r="U2019">
        <v>2</v>
      </c>
      <c r="V2019">
        <v>0</v>
      </c>
      <c r="W2019">
        <v>52.7956</v>
      </c>
    </row>
    <row r="2020" spans="1:23" x14ac:dyDescent="0.3">
      <c r="A2020">
        <v>1388</v>
      </c>
      <c r="B2020" t="s">
        <v>3307</v>
      </c>
      <c r="C2020" s="12">
        <v>42492</v>
      </c>
      <c r="D2020" s="15">
        <f t="shared" si="62"/>
        <v>2016</v>
      </c>
      <c r="E2020" s="15">
        <f t="shared" si="63"/>
        <v>5</v>
      </c>
      <c r="F2020" s="14">
        <v>42492</v>
      </c>
      <c r="G2020" t="s">
        <v>1191</v>
      </c>
      <c r="H2020" t="s">
        <v>3308</v>
      </c>
      <c r="I2020" t="s">
        <v>3309</v>
      </c>
      <c r="J2020" t="s">
        <v>103</v>
      </c>
      <c r="K2020" t="s">
        <v>26</v>
      </c>
      <c r="L2020" t="s">
        <v>3310</v>
      </c>
      <c r="M2020" t="s">
        <v>1176</v>
      </c>
      <c r="N2020">
        <v>30080</v>
      </c>
      <c r="O2020" t="s">
        <v>29</v>
      </c>
      <c r="P2020" t="s">
        <v>3316</v>
      </c>
      <c r="Q2020" t="s">
        <v>46</v>
      </c>
      <c r="R2020" t="s">
        <v>168</v>
      </c>
      <c r="S2020" t="s">
        <v>3317</v>
      </c>
      <c r="T2020">
        <v>167.96</v>
      </c>
      <c r="U2020">
        <v>2</v>
      </c>
      <c r="V2020">
        <v>0</v>
      </c>
      <c r="W2020">
        <v>78.941199999999995</v>
      </c>
    </row>
    <row r="2021" spans="1:23" x14ac:dyDescent="0.3">
      <c r="A2021">
        <v>1389</v>
      </c>
      <c r="B2021" t="s">
        <v>3307</v>
      </c>
      <c r="C2021" s="12">
        <v>42492</v>
      </c>
      <c r="D2021" s="15">
        <f t="shared" si="62"/>
        <v>2016</v>
      </c>
      <c r="E2021" s="15">
        <f t="shared" si="63"/>
        <v>5</v>
      </c>
      <c r="F2021" s="14">
        <v>42492</v>
      </c>
      <c r="G2021" t="s">
        <v>1191</v>
      </c>
      <c r="H2021" t="s">
        <v>3308</v>
      </c>
      <c r="I2021" t="s">
        <v>3309</v>
      </c>
      <c r="J2021" t="s">
        <v>103</v>
      </c>
      <c r="K2021" t="s">
        <v>26</v>
      </c>
      <c r="L2021" t="s">
        <v>3310</v>
      </c>
      <c r="M2021" t="s">
        <v>1176</v>
      </c>
      <c r="N2021">
        <v>30080</v>
      </c>
      <c r="O2021" t="s">
        <v>29</v>
      </c>
      <c r="P2021" t="s">
        <v>575</v>
      </c>
      <c r="Q2021" t="s">
        <v>73</v>
      </c>
      <c r="R2021" t="s">
        <v>74</v>
      </c>
      <c r="S2021" t="s">
        <v>576</v>
      </c>
      <c r="T2021">
        <v>104.85</v>
      </c>
      <c r="U2021">
        <v>3</v>
      </c>
      <c r="V2021">
        <v>0</v>
      </c>
      <c r="W2021">
        <v>28.3095</v>
      </c>
    </row>
    <row r="2022" spans="1:23" x14ac:dyDescent="0.3">
      <c r="A2022">
        <v>1390</v>
      </c>
      <c r="B2022" t="s">
        <v>3307</v>
      </c>
      <c r="C2022" s="12">
        <v>42492</v>
      </c>
      <c r="D2022" s="15">
        <f t="shared" si="62"/>
        <v>2016</v>
      </c>
      <c r="E2022" s="15">
        <f t="shared" si="63"/>
        <v>5</v>
      </c>
      <c r="F2022" s="14">
        <v>42492</v>
      </c>
      <c r="G2022" t="s">
        <v>1191</v>
      </c>
      <c r="H2022" t="s">
        <v>3308</v>
      </c>
      <c r="I2022" t="s">
        <v>3309</v>
      </c>
      <c r="J2022" t="s">
        <v>103</v>
      </c>
      <c r="K2022" t="s">
        <v>26</v>
      </c>
      <c r="L2022" t="s">
        <v>3310</v>
      </c>
      <c r="M2022" t="s">
        <v>1176</v>
      </c>
      <c r="N2022">
        <v>30080</v>
      </c>
      <c r="O2022" t="s">
        <v>29</v>
      </c>
      <c r="P2022" t="s">
        <v>1100</v>
      </c>
      <c r="Q2022" t="s">
        <v>73</v>
      </c>
      <c r="R2022" t="s">
        <v>74</v>
      </c>
      <c r="S2022" t="s">
        <v>1101</v>
      </c>
      <c r="T2022">
        <v>484.83</v>
      </c>
      <c r="U2022">
        <v>3</v>
      </c>
      <c r="V2022">
        <v>0</v>
      </c>
      <c r="W2022">
        <v>126.0558</v>
      </c>
    </row>
    <row r="2023" spans="1:23" x14ac:dyDescent="0.3">
      <c r="A2023">
        <v>1391</v>
      </c>
      <c r="B2023" t="s">
        <v>3307</v>
      </c>
      <c r="C2023" s="12">
        <v>42492</v>
      </c>
      <c r="D2023" s="15">
        <f t="shared" si="62"/>
        <v>2016</v>
      </c>
      <c r="E2023" s="15">
        <f t="shared" si="63"/>
        <v>5</v>
      </c>
      <c r="F2023" s="14">
        <v>42492</v>
      </c>
      <c r="G2023" t="s">
        <v>1191</v>
      </c>
      <c r="H2023" t="s">
        <v>3308</v>
      </c>
      <c r="I2023" t="s">
        <v>3309</v>
      </c>
      <c r="J2023" t="s">
        <v>103</v>
      </c>
      <c r="K2023" t="s">
        <v>26</v>
      </c>
      <c r="L2023" t="s">
        <v>3310</v>
      </c>
      <c r="M2023" t="s">
        <v>1176</v>
      </c>
      <c r="N2023">
        <v>30080</v>
      </c>
      <c r="O2023" t="s">
        <v>29</v>
      </c>
      <c r="P2023" t="s">
        <v>1569</v>
      </c>
      <c r="Q2023" t="s">
        <v>46</v>
      </c>
      <c r="R2023" t="s">
        <v>92</v>
      </c>
      <c r="S2023" t="s">
        <v>1570</v>
      </c>
      <c r="T2023">
        <v>122.97</v>
      </c>
      <c r="U2023">
        <v>3</v>
      </c>
      <c r="V2023">
        <v>0</v>
      </c>
      <c r="W2023">
        <v>60.255299999999998</v>
      </c>
    </row>
    <row r="2024" spans="1:23" x14ac:dyDescent="0.3">
      <c r="A2024">
        <v>1392</v>
      </c>
      <c r="B2024" t="s">
        <v>3307</v>
      </c>
      <c r="C2024" s="12">
        <v>42492</v>
      </c>
      <c r="D2024" s="15">
        <f t="shared" si="62"/>
        <v>2016</v>
      </c>
      <c r="E2024" s="15">
        <f t="shared" si="63"/>
        <v>5</v>
      </c>
      <c r="F2024" s="14">
        <v>42492</v>
      </c>
      <c r="G2024" t="s">
        <v>1191</v>
      </c>
      <c r="H2024" t="s">
        <v>3308</v>
      </c>
      <c r="I2024" t="s">
        <v>3309</v>
      </c>
      <c r="J2024" t="s">
        <v>103</v>
      </c>
      <c r="K2024" t="s">
        <v>26</v>
      </c>
      <c r="L2024" t="s">
        <v>3310</v>
      </c>
      <c r="M2024" t="s">
        <v>1176</v>
      </c>
      <c r="N2024">
        <v>30080</v>
      </c>
      <c r="O2024" t="s">
        <v>29</v>
      </c>
      <c r="P2024" t="s">
        <v>896</v>
      </c>
      <c r="Q2024" t="s">
        <v>46</v>
      </c>
      <c r="R2024" t="s">
        <v>60</v>
      </c>
      <c r="S2024" t="s">
        <v>897</v>
      </c>
      <c r="T2024">
        <v>154.44</v>
      </c>
      <c r="U2024">
        <v>3</v>
      </c>
      <c r="V2024">
        <v>0</v>
      </c>
      <c r="W2024">
        <v>1.5444</v>
      </c>
    </row>
    <row r="2025" spans="1:23" x14ac:dyDescent="0.3">
      <c r="A2025">
        <v>1393</v>
      </c>
      <c r="B2025" t="s">
        <v>3307</v>
      </c>
      <c r="C2025" s="12">
        <v>42492</v>
      </c>
      <c r="D2025" s="15">
        <f t="shared" si="62"/>
        <v>2016</v>
      </c>
      <c r="E2025" s="15">
        <f t="shared" si="63"/>
        <v>5</v>
      </c>
      <c r="F2025" s="14">
        <v>42492</v>
      </c>
      <c r="G2025" t="s">
        <v>1191</v>
      </c>
      <c r="H2025" t="s">
        <v>3308</v>
      </c>
      <c r="I2025" t="s">
        <v>3309</v>
      </c>
      <c r="J2025" t="s">
        <v>103</v>
      </c>
      <c r="K2025" t="s">
        <v>26</v>
      </c>
      <c r="L2025" t="s">
        <v>3310</v>
      </c>
      <c r="M2025" t="s">
        <v>1176</v>
      </c>
      <c r="N2025">
        <v>30080</v>
      </c>
      <c r="O2025" t="s">
        <v>29</v>
      </c>
      <c r="P2025" t="s">
        <v>279</v>
      </c>
      <c r="Q2025" t="s">
        <v>46</v>
      </c>
      <c r="R2025" t="s">
        <v>92</v>
      </c>
      <c r="S2025" t="s">
        <v>280</v>
      </c>
      <c r="T2025">
        <v>342.37</v>
      </c>
      <c r="U2025">
        <v>7</v>
      </c>
      <c r="V2025">
        <v>0</v>
      </c>
      <c r="W2025">
        <v>160.91390000000001</v>
      </c>
    </row>
    <row r="2026" spans="1:23" x14ac:dyDescent="0.3">
      <c r="A2026">
        <v>8142</v>
      </c>
      <c r="B2026" t="s">
        <v>6982</v>
      </c>
      <c r="C2026" s="12">
        <v>42492</v>
      </c>
      <c r="D2026" s="15">
        <f t="shared" si="62"/>
        <v>2016</v>
      </c>
      <c r="E2026" s="15">
        <f t="shared" si="63"/>
        <v>5</v>
      </c>
      <c r="F2026" s="14">
        <v>42645</v>
      </c>
      <c r="G2026" t="s">
        <v>51</v>
      </c>
      <c r="H2026" t="s">
        <v>4573</v>
      </c>
      <c r="I2026" t="s">
        <v>4574</v>
      </c>
      <c r="J2026" t="s">
        <v>25</v>
      </c>
      <c r="K2026" t="s">
        <v>26</v>
      </c>
      <c r="L2026" t="s">
        <v>886</v>
      </c>
      <c r="M2026" t="s">
        <v>43</v>
      </c>
      <c r="N2026">
        <v>92037</v>
      </c>
      <c r="O2026" t="s">
        <v>44</v>
      </c>
      <c r="P2026" t="s">
        <v>2118</v>
      </c>
      <c r="Q2026" t="s">
        <v>46</v>
      </c>
      <c r="R2026" t="s">
        <v>47</v>
      </c>
      <c r="S2026" t="s">
        <v>2119</v>
      </c>
      <c r="T2026">
        <v>14.73</v>
      </c>
      <c r="U2026">
        <v>3</v>
      </c>
      <c r="V2026">
        <v>0</v>
      </c>
      <c r="W2026">
        <v>7.2176999999999998</v>
      </c>
    </row>
    <row r="2027" spans="1:23" x14ac:dyDescent="0.3">
      <c r="A2027">
        <v>8143</v>
      </c>
      <c r="B2027" t="s">
        <v>6982</v>
      </c>
      <c r="C2027" s="12">
        <v>42492</v>
      </c>
      <c r="D2027" s="15">
        <f t="shared" si="62"/>
        <v>2016</v>
      </c>
      <c r="E2027" s="15">
        <f t="shared" si="63"/>
        <v>5</v>
      </c>
      <c r="F2027" s="14">
        <v>42645</v>
      </c>
      <c r="G2027" t="s">
        <v>51</v>
      </c>
      <c r="H2027" t="s">
        <v>4573</v>
      </c>
      <c r="I2027" t="s">
        <v>4574</v>
      </c>
      <c r="J2027" t="s">
        <v>25</v>
      </c>
      <c r="K2027" t="s">
        <v>26</v>
      </c>
      <c r="L2027" t="s">
        <v>886</v>
      </c>
      <c r="M2027" t="s">
        <v>43</v>
      </c>
      <c r="N2027">
        <v>92037</v>
      </c>
      <c r="O2027" t="s">
        <v>44</v>
      </c>
      <c r="P2027" t="s">
        <v>2830</v>
      </c>
      <c r="Q2027" t="s">
        <v>46</v>
      </c>
      <c r="R2027" t="s">
        <v>60</v>
      </c>
      <c r="S2027" t="s">
        <v>2831</v>
      </c>
      <c r="T2027">
        <v>186.54</v>
      </c>
      <c r="U2027">
        <v>3</v>
      </c>
      <c r="V2027">
        <v>0</v>
      </c>
      <c r="W2027">
        <v>50.3658</v>
      </c>
    </row>
    <row r="2028" spans="1:23" x14ac:dyDescent="0.3">
      <c r="A2028">
        <v>8144</v>
      </c>
      <c r="B2028" t="s">
        <v>6982</v>
      </c>
      <c r="C2028" s="12">
        <v>42492</v>
      </c>
      <c r="D2028" s="15">
        <f t="shared" si="62"/>
        <v>2016</v>
      </c>
      <c r="E2028" s="15">
        <f t="shared" si="63"/>
        <v>5</v>
      </c>
      <c r="F2028" s="14">
        <v>42645</v>
      </c>
      <c r="G2028" t="s">
        <v>51</v>
      </c>
      <c r="H2028" t="s">
        <v>4573</v>
      </c>
      <c r="I2028" t="s">
        <v>4574</v>
      </c>
      <c r="J2028" t="s">
        <v>25</v>
      </c>
      <c r="K2028" t="s">
        <v>26</v>
      </c>
      <c r="L2028" t="s">
        <v>886</v>
      </c>
      <c r="M2028" t="s">
        <v>43</v>
      </c>
      <c r="N2028">
        <v>92037</v>
      </c>
      <c r="O2028" t="s">
        <v>44</v>
      </c>
      <c r="P2028" t="s">
        <v>2149</v>
      </c>
      <c r="Q2028" t="s">
        <v>31</v>
      </c>
      <c r="R2028" t="s">
        <v>57</v>
      </c>
      <c r="S2028" t="s">
        <v>2150</v>
      </c>
      <c r="T2028">
        <v>557.72799999999995</v>
      </c>
      <c r="U2028">
        <v>4</v>
      </c>
      <c r="V2028">
        <v>0.2</v>
      </c>
      <c r="W2028">
        <v>6.9715999999999996</v>
      </c>
    </row>
    <row r="2029" spans="1:23" x14ac:dyDescent="0.3">
      <c r="A2029">
        <v>8145</v>
      </c>
      <c r="B2029" t="s">
        <v>6982</v>
      </c>
      <c r="C2029" s="12">
        <v>42492</v>
      </c>
      <c r="D2029" s="15">
        <f t="shared" si="62"/>
        <v>2016</v>
      </c>
      <c r="E2029" s="15">
        <f t="shared" si="63"/>
        <v>5</v>
      </c>
      <c r="F2029" s="14">
        <v>42645</v>
      </c>
      <c r="G2029" t="s">
        <v>51</v>
      </c>
      <c r="H2029" t="s">
        <v>4573</v>
      </c>
      <c r="I2029" t="s">
        <v>4574</v>
      </c>
      <c r="J2029" t="s">
        <v>25</v>
      </c>
      <c r="K2029" t="s">
        <v>26</v>
      </c>
      <c r="L2029" t="s">
        <v>886</v>
      </c>
      <c r="M2029" t="s">
        <v>43</v>
      </c>
      <c r="N2029">
        <v>92037</v>
      </c>
      <c r="O2029" t="s">
        <v>44</v>
      </c>
      <c r="P2029" t="s">
        <v>577</v>
      </c>
      <c r="Q2029" t="s">
        <v>73</v>
      </c>
      <c r="R2029" t="s">
        <v>74</v>
      </c>
      <c r="S2029" t="s">
        <v>578</v>
      </c>
      <c r="T2029">
        <v>159.96799999999999</v>
      </c>
      <c r="U2029">
        <v>4</v>
      </c>
      <c r="V2029">
        <v>0.2</v>
      </c>
      <c r="W2029">
        <v>-31.993600000000001</v>
      </c>
    </row>
    <row r="2030" spans="1:23" x14ac:dyDescent="0.3">
      <c r="A2030">
        <v>919</v>
      </c>
      <c r="B2030" t="s">
        <v>2486</v>
      </c>
      <c r="C2030" s="12">
        <v>42493</v>
      </c>
      <c r="D2030" s="15">
        <f t="shared" si="62"/>
        <v>2016</v>
      </c>
      <c r="E2030" s="15">
        <f t="shared" si="63"/>
        <v>5</v>
      </c>
      <c r="F2030" s="14">
        <v>42677</v>
      </c>
      <c r="G2030" t="s">
        <v>51</v>
      </c>
      <c r="H2030" t="s">
        <v>2487</v>
      </c>
      <c r="I2030" t="s">
        <v>2488</v>
      </c>
      <c r="J2030" t="s">
        <v>41</v>
      </c>
      <c r="K2030" t="s">
        <v>26</v>
      </c>
      <c r="L2030" t="s">
        <v>754</v>
      </c>
      <c r="M2030" t="s">
        <v>105</v>
      </c>
      <c r="N2030">
        <v>75220</v>
      </c>
      <c r="O2030" t="s">
        <v>106</v>
      </c>
      <c r="P2030" t="s">
        <v>2202</v>
      </c>
      <c r="Q2030" t="s">
        <v>46</v>
      </c>
      <c r="R2030" t="s">
        <v>168</v>
      </c>
      <c r="S2030" t="s">
        <v>2203</v>
      </c>
      <c r="T2030">
        <v>149.352</v>
      </c>
      <c r="U2030">
        <v>3</v>
      </c>
      <c r="V2030">
        <v>0.2</v>
      </c>
      <c r="W2030">
        <v>50.406300000000002</v>
      </c>
    </row>
    <row r="2031" spans="1:23" x14ac:dyDescent="0.3">
      <c r="A2031">
        <v>920</v>
      </c>
      <c r="B2031" t="s">
        <v>2486</v>
      </c>
      <c r="C2031" s="12">
        <v>42493</v>
      </c>
      <c r="D2031" s="15">
        <f t="shared" si="62"/>
        <v>2016</v>
      </c>
      <c r="E2031" s="15">
        <f t="shared" si="63"/>
        <v>5</v>
      </c>
      <c r="F2031" s="14">
        <v>42677</v>
      </c>
      <c r="G2031" t="s">
        <v>51</v>
      </c>
      <c r="H2031" t="s">
        <v>2487</v>
      </c>
      <c r="I2031" t="s">
        <v>2488</v>
      </c>
      <c r="J2031" t="s">
        <v>41</v>
      </c>
      <c r="K2031" t="s">
        <v>26</v>
      </c>
      <c r="L2031" t="s">
        <v>754</v>
      </c>
      <c r="M2031" t="s">
        <v>105</v>
      </c>
      <c r="N2031">
        <v>75220</v>
      </c>
      <c r="O2031" t="s">
        <v>106</v>
      </c>
      <c r="P2031" t="s">
        <v>2489</v>
      </c>
      <c r="Q2031" t="s">
        <v>46</v>
      </c>
      <c r="R2031" t="s">
        <v>60</v>
      </c>
      <c r="S2031" t="s">
        <v>2490</v>
      </c>
      <c r="T2031">
        <v>12.992000000000001</v>
      </c>
      <c r="U2031">
        <v>1</v>
      </c>
      <c r="V2031">
        <v>0.2</v>
      </c>
      <c r="W2031">
        <v>-0.81200000000000006</v>
      </c>
    </row>
    <row r="2032" spans="1:23" x14ac:dyDescent="0.3">
      <c r="A2032">
        <v>89</v>
      </c>
      <c r="B2032" t="s">
        <v>376</v>
      </c>
      <c r="C2032" s="12">
        <v>42494</v>
      </c>
      <c r="D2032" s="15">
        <f t="shared" si="62"/>
        <v>2016</v>
      </c>
      <c r="E2032" s="15">
        <f t="shared" si="63"/>
        <v>5</v>
      </c>
      <c r="F2032" s="14">
        <v>42647</v>
      </c>
      <c r="G2032" t="s">
        <v>22</v>
      </c>
      <c r="H2032" t="s">
        <v>377</v>
      </c>
      <c r="I2032" t="s">
        <v>378</v>
      </c>
      <c r="J2032" t="s">
        <v>103</v>
      </c>
      <c r="K2032" t="s">
        <v>26</v>
      </c>
      <c r="L2032" t="s">
        <v>178</v>
      </c>
      <c r="M2032" t="s">
        <v>105</v>
      </c>
      <c r="N2032">
        <v>77095</v>
      </c>
      <c r="O2032" t="s">
        <v>106</v>
      </c>
      <c r="P2032" t="s">
        <v>379</v>
      </c>
      <c r="Q2032" t="s">
        <v>46</v>
      </c>
      <c r="R2032" t="s">
        <v>60</v>
      </c>
      <c r="S2032" t="s">
        <v>380</v>
      </c>
      <c r="T2032">
        <v>158.36799999999999</v>
      </c>
      <c r="U2032">
        <v>7</v>
      </c>
      <c r="V2032">
        <v>0.2</v>
      </c>
      <c r="W2032">
        <v>13.857200000000001</v>
      </c>
    </row>
    <row r="2033" spans="1:23" x14ac:dyDescent="0.3">
      <c r="A2033">
        <v>9316</v>
      </c>
      <c r="B2033" t="s">
        <v>7284</v>
      </c>
      <c r="C2033" s="12">
        <v>42494</v>
      </c>
      <c r="D2033" s="15">
        <f t="shared" si="62"/>
        <v>2016</v>
      </c>
      <c r="E2033" s="15">
        <f t="shared" si="63"/>
        <v>5</v>
      </c>
      <c r="F2033" s="14">
        <v>42617</v>
      </c>
      <c r="G2033" t="s">
        <v>51</v>
      </c>
      <c r="H2033" t="s">
        <v>3146</v>
      </c>
      <c r="I2033" t="s">
        <v>3147</v>
      </c>
      <c r="J2033" t="s">
        <v>25</v>
      </c>
      <c r="K2033" t="s">
        <v>26</v>
      </c>
      <c r="L2033" t="s">
        <v>145</v>
      </c>
      <c r="M2033" t="s">
        <v>146</v>
      </c>
      <c r="N2033">
        <v>19140</v>
      </c>
      <c r="O2033" t="s">
        <v>147</v>
      </c>
      <c r="P2033" t="s">
        <v>4520</v>
      </c>
      <c r="Q2033" t="s">
        <v>73</v>
      </c>
      <c r="R2033" t="s">
        <v>74</v>
      </c>
      <c r="S2033" t="s">
        <v>4521</v>
      </c>
      <c r="T2033">
        <v>118.782</v>
      </c>
      <c r="U2033">
        <v>3</v>
      </c>
      <c r="V2033">
        <v>0.4</v>
      </c>
      <c r="W2033">
        <v>-27.715800000000002</v>
      </c>
    </row>
    <row r="2034" spans="1:23" x14ac:dyDescent="0.3">
      <c r="A2034">
        <v>9317</v>
      </c>
      <c r="B2034" t="s">
        <v>7284</v>
      </c>
      <c r="C2034" s="12">
        <v>42494</v>
      </c>
      <c r="D2034" s="15">
        <f t="shared" si="62"/>
        <v>2016</v>
      </c>
      <c r="E2034" s="15">
        <f t="shared" si="63"/>
        <v>5</v>
      </c>
      <c r="F2034" s="14">
        <v>42617</v>
      </c>
      <c r="G2034" t="s">
        <v>51</v>
      </c>
      <c r="H2034" t="s">
        <v>3146</v>
      </c>
      <c r="I2034" t="s">
        <v>3147</v>
      </c>
      <c r="J2034" t="s">
        <v>25</v>
      </c>
      <c r="K2034" t="s">
        <v>26</v>
      </c>
      <c r="L2034" t="s">
        <v>145</v>
      </c>
      <c r="M2034" t="s">
        <v>146</v>
      </c>
      <c r="N2034">
        <v>19140</v>
      </c>
      <c r="O2034" t="s">
        <v>147</v>
      </c>
      <c r="P2034" t="s">
        <v>990</v>
      </c>
      <c r="Q2034" t="s">
        <v>46</v>
      </c>
      <c r="R2034" t="s">
        <v>546</v>
      </c>
      <c r="S2034" t="s">
        <v>991</v>
      </c>
      <c r="T2034">
        <v>769.18399999999997</v>
      </c>
      <c r="U2034">
        <v>4</v>
      </c>
      <c r="V2034">
        <v>0.2</v>
      </c>
      <c r="W2034">
        <v>-163.45160000000001</v>
      </c>
    </row>
    <row r="2035" spans="1:23" x14ac:dyDescent="0.3">
      <c r="A2035">
        <v>1358</v>
      </c>
      <c r="B2035" t="s">
        <v>3254</v>
      </c>
      <c r="C2035" s="12">
        <v>42495</v>
      </c>
      <c r="D2035" s="15">
        <f t="shared" si="62"/>
        <v>2016</v>
      </c>
      <c r="E2035" s="15">
        <f t="shared" si="63"/>
        <v>5</v>
      </c>
      <c r="F2035" s="14">
        <v>42556</v>
      </c>
      <c r="G2035" t="s">
        <v>182</v>
      </c>
      <c r="H2035" t="s">
        <v>3255</v>
      </c>
      <c r="I2035" t="s">
        <v>3256</v>
      </c>
      <c r="J2035" t="s">
        <v>25</v>
      </c>
      <c r="K2035" t="s">
        <v>26</v>
      </c>
      <c r="L2035" t="s">
        <v>1349</v>
      </c>
      <c r="M2035" t="s">
        <v>28</v>
      </c>
      <c r="N2035">
        <v>40214</v>
      </c>
      <c r="O2035" t="s">
        <v>29</v>
      </c>
      <c r="P2035" t="s">
        <v>3257</v>
      </c>
      <c r="Q2035" t="s">
        <v>46</v>
      </c>
      <c r="R2035" t="s">
        <v>92</v>
      </c>
      <c r="S2035" t="s">
        <v>3258</v>
      </c>
      <c r="T2035">
        <v>79.14</v>
      </c>
      <c r="U2035">
        <v>3</v>
      </c>
      <c r="V2035">
        <v>0</v>
      </c>
      <c r="W2035">
        <v>36.404400000000003</v>
      </c>
    </row>
    <row r="2036" spans="1:23" x14ac:dyDescent="0.3">
      <c r="A2036">
        <v>2286</v>
      </c>
      <c r="B2036" t="s">
        <v>4425</v>
      </c>
      <c r="C2036" s="12">
        <v>42495</v>
      </c>
      <c r="D2036" s="15">
        <f t="shared" si="62"/>
        <v>2016</v>
      </c>
      <c r="E2036" s="15">
        <f t="shared" si="63"/>
        <v>5</v>
      </c>
      <c r="F2036" s="14">
        <v>42587</v>
      </c>
      <c r="G2036" t="s">
        <v>182</v>
      </c>
      <c r="H2036" t="s">
        <v>4426</v>
      </c>
      <c r="I2036" t="s">
        <v>4427</v>
      </c>
      <c r="J2036" t="s">
        <v>41</v>
      </c>
      <c r="K2036" t="s">
        <v>26</v>
      </c>
      <c r="L2036" t="s">
        <v>1095</v>
      </c>
      <c r="M2036" t="s">
        <v>317</v>
      </c>
      <c r="N2036">
        <v>37130</v>
      </c>
      <c r="O2036" t="s">
        <v>29</v>
      </c>
      <c r="P2036" t="s">
        <v>4428</v>
      </c>
      <c r="Q2036" t="s">
        <v>46</v>
      </c>
      <c r="R2036" t="s">
        <v>92</v>
      </c>
      <c r="S2036" t="s">
        <v>4429</v>
      </c>
      <c r="T2036">
        <v>14.352</v>
      </c>
      <c r="U2036">
        <v>3</v>
      </c>
      <c r="V2036">
        <v>0.2</v>
      </c>
      <c r="W2036">
        <v>5.2026000000000003</v>
      </c>
    </row>
    <row r="2037" spans="1:23" x14ac:dyDescent="0.3">
      <c r="A2037">
        <v>2589</v>
      </c>
      <c r="B2037" t="s">
        <v>4709</v>
      </c>
      <c r="C2037" s="12">
        <v>42495</v>
      </c>
      <c r="D2037" s="15">
        <f t="shared" si="62"/>
        <v>2016</v>
      </c>
      <c r="E2037" s="15">
        <f t="shared" si="63"/>
        <v>5</v>
      </c>
      <c r="F2037" s="14">
        <v>42618</v>
      </c>
      <c r="G2037" t="s">
        <v>51</v>
      </c>
      <c r="H2037" t="s">
        <v>4376</v>
      </c>
      <c r="I2037" t="s">
        <v>4377</v>
      </c>
      <c r="J2037" t="s">
        <v>103</v>
      </c>
      <c r="K2037" t="s">
        <v>26</v>
      </c>
      <c r="L2037" t="s">
        <v>42</v>
      </c>
      <c r="M2037" t="s">
        <v>43</v>
      </c>
      <c r="N2037">
        <v>90004</v>
      </c>
      <c r="O2037" t="s">
        <v>44</v>
      </c>
      <c r="P2037" t="s">
        <v>4087</v>
      </c>
      <c r="Q2037" t="s">
        <v>46</v>
      </c>
      <c r="R2037" t="s">
        <v>60</v>
      </c>
      <c r="S2037" t="s">
        <v>4088</v>
      </c>
      <c r="T2037">
        <v>5.98</v>
      </c>
      <c r="U2037">
        <v>1</v>
      </c>
      <c r="V2037">
        <v>0</v>
      </c>
      <c r="W2037">
        <v>1.0165999999999999</v>
      </c>
    </row>
    <row r="2038" spans="1:23" x14ac:dyDescent="0.3">
      <c r="A2038">
        <v>2590</v>
      </c>
      <c r="B2038" t="s">
        <v>4709</v>
      </c>
      <c r="C2038" s="12">
        <v>42495</v>
      </c>
      <c r="D2038" s="15">
        <f t="shared" si="62"/>
        <v>2016</v>
      </c>
      <c r="E2038" s="15">
        <f t="shared" si="63"/>
        <v>5</v>
      </c>
      <c r="F2038" s="14">
        <v>42618</v>
      </c>
      <c r="G2038" t="s">
        <v>51</v>
      </c>
      <c r="H2038" t="s">
        <v>4376</v>
      </c>
      <c r="I2038" t="s">
        <v>4377</v>
      </c>
      <c r="J2038" t="s">
        <v>103</v>
      </c>
      <c r="K2038" t="s">
        <v>26</v>
      </c>
      <c r="L2038" t="s">
        <v>42</v>
      </c>
      <c r="M2038" t="s">
        <v>43</v>
      </c>
      <c r="N2038">
        <v>90004</v>
      </c>
      <c r="O2038" t="s">
        <v>44</v>
      </c>
      <c r="P2038" t="s">
        <v>920</v>
      </c>
      <c r="Q2038" t="s">
        <v>73</v>
      </c>
      <c r="R2038" t="s">
        <v>74</v>
      </c>
      <c r="S2038" t="s">
        <v>921</v>
      </c>
      <c r="T2038">
        <v>246.16800000000001</v>
      </c>
      <c r="U2038">
        <v>3</v>
      </c>
      <c r="V2038">
        <v>0.2</v>
      </c>
      <c r="W2038">
        <v>21.5397</v>
      </c>
    </row>
    <row r="2039" spans="1:23" x14ac:dyDescent="0.3">
      <c r="A2039">
        <v>2820</v>
      </c>
      <c r="B2039" t="s">
        <v>4934</v>
      </c>
      <c r="C2039" s="12">
        <v>42495</v>
      </c>
      <c r="D2039" s="15">
        <f t="shared" si="62"/>
        <v>2016</v>
      </c>
      <c r="E2039" s="15">
        <f t="shared" si="63"/>
        <v>5</v>
      </c>
      <c r="F2039" s="14">
        <v>42587</v>
      </c>
      <c r="G2039" t="s">
        <v>182</v>
      </c>
      <c r="H2039" t="s">
        <v>4935</v>
      </c>
      <c r="I2039" t="s">
        <v>4936</v>
      </c>
      <c r="J2039" t="s">
        <v>25</v>
      </c>
      <c r="K2039" t="s">
        <v>26</v>
      </c>
      <c r="L2039" t="s">
        <v>2856</v>
      </c>
      <c r="M2039" t="s">
        <v>43</v>
      </c>
      <c r="N2039">
        <v>92024</v>
      </c>
      <c r="O2039" t="s">
        <v>44</v>
      </c>
      <c r="P2039" t="s">
        <v>4568</v>
      </c>
      <c r="Q2039" t="s">
        <v>46</v>
      </c>
      <c r="R2039" t="s">
        <v>77</v>
      </c>
      <c r="S2039" t="s">
        <v>4569</v>
      </c>
      <c r="T2039">
        <v>6.72</v>
      </c>
      <c r="U2039">
        <v>5</v>
      </c>
      <c r="V2039">
        <v>0.2</v>
      </c>
      <c r="W2039">
        <v>2.3519999999999999</v>
      </c>
    </row>
    <row r="2040" spans="1:23" x14ac:dyDescent="0.3">
      <c r="A2040">
        <v>2821</v>
      </c>
      <c r="B2040" t="s">
        <v>4934</v>
      </c>
      <c r="C2040" s="12">
        <v>42495</v>
      </c>
      <c r="D2040" s="15">
        <f t="shared" si="62"/>
        <v>2016</v>
      </c>
      <c r="E2040" s="15">
        <f t="shared" si="63"/>
        <v>5</v>
      </c>
      <c r="F2040" s="14">
        <v>42587</v>
      </c>
      <c r="G2040" t="s">
        <v>182</v>
      </c>
      <c r="H2040" t="s">
        <v>4935</v>
      </c>
      <c r="I2040" t="s">
        <v>4936</v>
      </c>
      <c r="J2040" t="s">
        <v>25</v>
      </c>
      <c r="K2040" t="s">
        <v>26</v>
      </c>
      <c r="L2040" t="s">
        <v>2856</v>
      </c>
      <c r="M2040" t="s">
        <v>43</v>
      </c>
      <c r="N2040">
        <v>92024</v>
      </c>
      <c r="O2040" t="s">
        <v>44</v>
      </c>
      <c r="P2040" t="s">
        <v>820</v>
      </c>
      <c r="Q2040" t="s">
        <v>31</v>
      </c>
      <c r="R2040" t="s">
        <v>57</v>
      </c>
      <c r="S2040" t="s">
        <v>821</v>
      </c>
      <c r="T2040">
        <v>298.77600000000001</v>
      </c>
      <c r="U2040">
        <v>3</v>
      </c>
      <c r="V2040">
        <v>0.2</v>
      </c>
      <c r="W2040">
        <v>7.4694000000000003</v>
      </c>
    </row>
    <row r="2041" spans="1:23" x14ac:dyDescent="0.3">
      <c r="A2041">
        <v>3041</v>
      </c>
      <c r="B2041" t="s">
        <v>5095</v>
      </c>
      <c r="C2041" s="12">
        <v>42495</v>
      </c>
      <c r="D2041" s="15">
        <f t="shared" si="62"/>
        <v>2016</v>
      </c>
      <c r="E2041" s="15">
        <f t="shared" si="63"/>
        <v>5</v>
      </c>
      <c r="F2041" s="14">
        <v>42618</v>
      </c>
      <c r="G2041" t="s">
        <v>51</v>
      </c>
      <c r="H2041" t="s">
        <v>124</v>
      </c>
      <c r="I2041" t="s">
        <v>125</v>
      </c>
      <c r="J2041" t="s">
        <v>25</v>
      </c>
      <c r="K2041" t="s">
        <v>26</v>
      </c>
      <c r="L2041" t="s">
        <v>5096</v>
      </c>
      <c r="M2041" t="s">
        <v>317</v>
      </c>
      <c r="N2041">
        <v>37421</v>
      </c>
      <c r="O2041" t="s">
        <v>29</v>
      </c>
      <c r="P2041" t="s">
        <v>3445</v>
      </c>
      <c r="Q2041" t="s">
        <v>31</v>
      </c>
      <c r="R2041" t="s">
        <v>67</v>
      </c>
      <c r="S2041" t="s">
        <v>3446</v>
      </c>
      <c r="T2041">
        <v>16.72</v>
      </c>
      <c r="U2041">
        <v>5</v>
      </c>
      <c r="V2041">
        <v>0.2</v>
      </c>
      <c r="W2041">
        <v>3.3439999999999999</v>
      </c>
    </row>
    <row r="2042" spans="1:23" x14ac:dyDescent="0.3">
      <c r="A2042">
        <v>5696</v>
      </c>
      <c r="B2042" t="s">
        <v>6352</v>
      </c>
      <c r="C2042" s="12">
        <v>42495</v>
      </c>
      <c r="D2042" s="15">
        <f t="shared" si="62"/>
        <v>2016</v>
      </c>
      <c r="E2042" s="15">
        <f t="shared" si="63"/>
        <v>5</v>
      </c>
      <c r="F2042" s="14">
        <v>42556</v>
      </c>
      <c r="G2042" t="s">
        <v>22</v>
      </c>
      <c r="H2042" t="s">
        <v>5725</v>
      </c>
      <c r="I2042" t="s">
        <v>5726</v>
      </c>
      <c r="J2042" t="s">
        <v>25</v>
      </c>
      <c r="K2042" t="s">
        <v>26</v>
      </c>
      <c r="L2042" t="s">
        <v>126</v>
      </c>
      <c r="M2042" t="s">
        <v>43</v>
      </c>
      <c r="N2042">
        <v>94109</v>
      </c>
      <c r="O2042" t="s">
        <v>44</v>
      </c>
      <c r="P2042" t="s">
        <v>3324</v>
      </c>
      <c r="Q2042" t="s">
        <v>31</v>
      </c>
      <c r="R2042" t="s">
        <v>57</v>
      </c>
      <c r="S2042" t="s">
        <v>3325</v>
      </c>
      <c r="T2042">
        <v>71.087999999999994</v>
      </c>
      <c r="U2042">
        <v>2</v>
      </c>
      <c r="V2042">
        <v>0.2</v>
      </c>
      <c r="W2042">
        <v>-1.7771999999999999</v>
      </c>
    </row>
    <row r="2043" spans="1:23" x14ac:dyDescent="0.3">
      <c r="A2043">
        <v>7115</v>
      </c>
      <c r="B2043" t="s">
        <v>6751</v>
      </c>
      <c r="C2043" s="12">
        <v>42495</v>
      </c>
      <c r="D2043" s="15">
        <f t="shared" si="62"/>
        <v>2016</v>
      </c>
      <c r="E2043" s="15">
        <f t="shared" si="63"/>
        <v>5</v>
      </c>
      <c r="F2043" s="14">
        <v>42526</v>
      </c>
      <c r="G2043" t="s">
        <v>182</v>
      </c>
      <c r="H2043" t="s">
        <v>2573</v>
      </c>
      <c r="I2043" t="s">
        <v>2574</v>
      </c>
      <c r="J2043" t="s">
        <v>41</v>
      </c>
      <c r="K2043" t="s">
        <v>26</v>
      </c>
      <c r="L2043" t="s">
        <v>27</v>
      </c>
      <c r="M2043" t="s">
        <v>1277</v>
      </c>
      <c r="N2043">
        <v>89015</v>
      </c>
      <c r="O2043" t="s">
        <v>44</v>
      </c>
      <c r="P2043" t="s">
        <v>5852</v>
      </c>
      <c r="Q2043" t="s">
        <v>31</v>
      </c>
      <c r="R2043" t="s">
        <v>57</v>
      </c>
      <c r="S2043" t="s">
        <v>5853</v>
      </c>
      <c r="T2043">
        <v>1685.88</v>
      </c>
      <c r="U2043">
        <v>6</v>
      </c>
      <c r="V2043">
        <v>0</v>
      </c>
      <c r="W2043">
        <v>320.31720000000001</v>
      </c>
    </row>
    <row r="2044" spans="1:23" x14ac:dyDescent="0.3">
      <c r="A2044">
        <v>7116</v>
      </c>
      <c r="B2044" t="s">
        <v>6751</v>
      </c>
      <c r="C2044" s="12">
        <v>42495</v>
      </c>
      <c r="D2044" s="15">
        <f t="shared" si="62"/>
        <v>2016</v>
      </c>
      <c r="E2044" s="15">
        <f t="shared" si="63"/>
        <v>5</v>
      </c>
      <c r="F2044" s="14">
        <v>42526</v>
      </c>
      <c r="G2044" t="s">
        <v>182</v>
      </c>
      <c r="H2044" t="s">
        <v>2573</v>
      </c>
      <c r="I2044" t="s">
        <v>2574</v>
      </c>
      <c r="J2044" t="s">
        <v>41</v>
      </c>
      <c r="K2044" t="s">
        <v>26</v>
      </c>
      <c r="L2044" t="s">
        <v>27</v>
      </c>
      <c r="M2044" t="s">
        <v>1277</v>
      </c>
      <c r="N2044">
        <v>89015</v>
      </c>
      <c r="O2044" t="s">
        <v>44</v>
      </c>
      <c r="P2044" t="s">
        <v>692</v>
      </c>
      <c r="Q2044" t="s">
        <v>46</v>
      </c>
      <c r="R2044" t="s">
        <v>77</v>
      </c>
      <c r="S2044" t="s">
        <v>693</v>
      </c>
      <c r="T2044">
        <v>5.7279999999999998</v>
      </c>
      <c r="U2044">
        <v>2</v>
      </c>
      <c r="V2044">
        <v>0.2</v>
      </c>
      <c r="W2044">
        <v>2.0047999999999999</v>
      </c>
    </row>
    <row r="2045" spans="1:23" x14ac:dyDescent="0.3">
      <c r="A2045">
        <v>8752</v>
      </c>
      <c r="B2045" t="s">
        <v>7148</v>
      </c>
      <c r="C2045" s="12">
        <v>42495</v>
      </c>
      <c r="D2045" s="15">
        <f t="shared" si="62"/>
        <v>2016</v>
      </c>
      <c r="E2045" s="15">
        <f t="shared" si="63"/>
        <v>5</v>
      </c>
      <c r="F2045" s="14">
        <v>42618</v>
      </c>
      <c r="G2045" t="s">
        <v>51</v>
      </c>
      <c r="H2045" t="s">
        <v>414</v>
      </c>
      <c r="I2045" t="s">
        <v>415</v>
      </c>
      <c r="J2045" t="s">
        <v>103</v>
      </c>
      <c r="K2045" t="s">
        <v>26</v>
      </c>
      <c r="L2045" t="s">
        <v>4677</v>
      </c>
      <c r="M2045" t="s">
        <v>55</v>
      </c>
      <c r="N2045">
        <v>32303</v>
      </c>
      <c r="O2045" t="s">
        <v>29</v>
      </c>
      <c r="P2045" t="s">
        <v>7149</v>
      </c>
      <c r="Q2045" t="s">
        <v>46</v>
      </c>
      <c r="R2045" t="s">
        <v>92</v>
      </c>
      <c r="S2045" t="s">
        <v>7150</v>
      </c>
      <c r="T2045">
        <v>93.248000000000005</v>
      </c>
      <c r="U2045">
        <v>4</v>
      </c>
      <c r="V2045">
        <v>0.2</v>
      </c>
      <c r="W2045">
        <v>31.4712</v>
      </c>
    </row>
    <row r="2046" spans="1:23" x14ac:dyDescent="0.3">
      <c r="A2046">
        <v>8753</v>
      </c>
      <c r="B2046" t="s">
        <v>7148</v>
      </c>
      <c r="C2046" s="12">
        <v>42495</v>
      </c>
      <c r="D2046" s="15">
        <f t="shared" si="62"/>
        <v>2016</v>
      </c>
      <c r="E2046" s="15">
        <f t="shared" si="63"/>
        <v>5</v>
      </c>
      <c r="F2046" s="14">
        <v>42618</v>
      </c>
      <c r="G2046" t="s">
        <v>51</v>
      </c>
      <c r="H2046" t="s">
        <v>414</v>
      </c>
      <c r="I2046" t="s">
        <v>415</v>
      </c>
      <c r="J2046" t="s">
        <v>103</v>
      </c>
      <c r="K2046" t="s">
        <v>26</v>
      </c>
      <c r="L2046" t="s">
        <v>4677</v>
      </c>
      <c r="M2046" t="s">
        <v>55</v>
      </c>
      <c r="N2046">
        <v>32303</v>
      </c>
      <c r="O2046" t="s">
        <v>29</v>
      </c>
      <c r="P2046" t="s">
        <v>4069</v>
      </c>
      <c r="Q2046" t="s">
        <v>73</v>
      </c>
      <c r="R2046" t="s">
        <v>74</v>
      </c>
      <c r="S2046" t="s">
        <v>4070</v>
      </c>
      <c r="T2046">
        <v>177.48</v>
      </c>
      <c r="U2046">
        <v>3</v>
      </c>
      <c r="V2046">
        <v>0.2</v>
      </c>
      <c r="W2046">
        <v>19.9665</v>
      </c>
    </row>
    <row r="2047" spans="1:23" x14ac:dyDescent="0.3">
      <c r="A2047">
        <v>1134</v>
      </c>
      <c r="B2047" t="s">
        <v>2878</v>
      </c>
      <c r="C2047" s="12">
        <v>42496</v>
      </c>
      <c r="D2047" s="15">
        <f t="shared" si="62"/>
        <v>2016</v>
      </c>
      <c r="E2047" s="15">
        <f t="shared" si="63"/>
        <v>5</v>
      </c>
      <c r="F2047" s="14">
        <v>42619</v>
      </c>
      <c r="G2047" t="s">
        <v>51</v>
      </c>
      <c r="H2047" t="s">
        <v>1465</v>
      </c>
      <c r="I2047" t="s">
        <v>1466</v>
      </c>
      <c r="J2047" t="s">
        <v>103</v>
      </c>
      <c r="K2047" t="s">
        <v>26</v>
      </c>
      <c r="L2047" t="s">
        <v>145</v>
      </c>
      <c r="M2047" t="s">
        <v>146</v>
      </c>
      <c r="N2047">
        <v>19134</v>
      </c>
      <c r="O2047" t="s">
        <v>147</v>
      </c>
      <c r="P2047" t="s">
        <v>206</v>
      </c>
      <c r="Q2047" t="s">
        <v>46</v>
      </c>
      <c r="R2047" t="s">
        <v>60</v>
      </c>
      <c r="S2047" t="s">
        <v>207</v>
      </c>
      <c r="T2047">
        <v>124.608</v>
      </c>
      <c r="U2047">
        <v>4</v>
      </c>
      <c r="V2047">
        <v>0.2</v>
      </c>
      <c r="W2047">
        <v>-23.364000000000001</v>
      </c>
    </row>
    <row r="2048" spans="1:23" x14ac:dyDescent="0.3">
      <c r="A2048">
        <v>1135</v>
      </c>
      <c r="B2048" t="s">
        <v>2878</v>
      </c>
      <c r="C2048" s="12">
        <v>42496</v>
      </c>
      <c r="D2048" s="15">
        <f t="shared" si="62"/>
        <v>2016</v>
      </c>
      <c r="E2048" s="15">
        <f t="shared" si="63"/>
        <v>5</v>
      </c>
      <c r="F2048" s="14">
        <v>42619</v>
      </c>
      <c r="G2048" t="s">
        <v>51</v>
      </c>
      <c r="H2048" t="s">
        <v>1465</v>
      </c>
      <c r="I2048" t="s">
        <v>1466</v>
      </c>
      <c r="J2048" t="s">
        <v>103</v>
      </c>
      <c r="K2048" t="s">
        <v>26</v>
      </c>
      <c r="L2048" t="s">
        <v>145</v>
      </c>
      <c r="M2048" t="s">
        <v>146</v>
      </c>
      <c r="N2048">
        <v>19134</v>
      </c>
      <c r="O2048" t="s">
        <v>147</v>
      </c>
      <c r="P2048" t="s">
        <v>2879</v>
      </c>
      <c r="Q2048" t="s">
        <v>46</v>
      </c>
      <c r="R2048" t="s">
        <v>47</v>
      </c>
      <c r="S2048" t="s">
        <v>2880</v>
      </c>
      <c r="T2048">
        <v>7.56</v>
      </c>
      <c r="U2048">
        <v>3</v>
      </c>
      <c r="V2048">
        <v>0.2</v>
      </c>
      <c r="W2048">
        <v>2.6459999999999999</v>
      </c>
    </row>
    <row r="2049" spans="1:23" x14ac:dyDescent="0.3">
      <c r="A2049">
        <v>3727</v>
      </c>
      <c r="B2049" t="s">
        <v>5513</v>
      </c>
      <c r="C2049" s="12">
        <v>42496</v>
      </c>
      <c r="D2049" s="15">
        <f t="shared" si="62"/>
        <v>2016</v>
      </c>
      <c r="E2049" s="15">
        <f t="shared" si="63"/>
        <v>5</v>
      </c>
      <c r="F2049" s="14">
        <v>42680</v>
      </c>
      <c r="G2049" t="s">
        <v>51</v>
      </c>
      <c r="H2049" t="s">
        <v>3921</v>
      </c>
      <c r="I2049" t="s">
        <v>3922</v>
      </c>
      <c r="J2049" t="s">
        <v>25</v>
      </c>
      <c r="K2049" t="s">
        <v>26</v>
      </c>
      <c r="L2049" t="s">
        <v>568</v>
      </c>
      <c r="M2049" t="s">
        <v>230</v>
      </c>
      <c r="N2049">
        <v>19711</v>
      </c>
      <c r="O2049" t="s">
        <v>147</v>
      </c>
      <c r="P2049" t="s">
        <v>2544</v>
      </c>
      <c r="Q2049" t="s">
        <v>46</v>
      </c>
      <c r="R2049" t="s">
        <v>60</v>
      </c>
      <c r="S2049" t="s">
        <v>2545</v>
      </c>
      <c r="T2049">
        <v>360.38</v>
      </c>
      <c r="U2049">
        <v>2</v>
      </c>
      <c r="V2049">
        <v>0</v>
      </c>
      <c r="W2049">
        <v>93.698800000000006</v>
      </c>
    </row>
    <row r="2050" spans="1:23" x14ac:dyDescent="0.3">
      <c r="A2050">
        <v>3728</v>
      </c>
      <c r="B2050" t="s">
        <v>5513</v>
      </c>
      <c r="C2050" s="12">
        <v>42496</v>
      </c>
      <c r="D2050" s="15">
        <f t="shared" si="62"/>
        <v>2016</v>
      </c>
      <c r="E2050" s="15">
        <f t="shared" si="63"/>
        <v>5</v>
      </c>
      <c r="F2050" s="14">
        <v>42680</v>
      </c>
      <c r="G2050" t="s">
        <v>51</v>
      </c>
      <c r="H2050" t="s">
        <v>3921</v>
      </c>
      <c r="I2050" t="s">
        <v>3922</v>
      </c>
      <c r="J2050" t="s">
        <v>25</v>
      </c>
      <c r="K2050" t="s">
        <v>26</v>
      </c>
      <c r="L2050" t="s">
        <v>568</v>
      </c>
      <c r="M2050" t="s">
        <v>230</v>
      </c>
      <c r="N2050">
        <v>19711</v>
      </c>
      <c r="O2050" t="s">
        <v>147</v>
      </c>
      <c r="P2050" t="s">
        <v>1136</v>
      </c>
      <c r="Q2050" t="s">
        <v>46</v>
      </c>
      <c r="R2050" t="s">
        <v>70</v>
      </c>
      <c r="S2050" t="s">
        <v>1137</v>
      </c>
      <c r="T2050">
        <v>11.16</v>
      </c>
      <c r="U2050">
        <v>2</v>
      </c>
      <c r="V2050">
        <v>0</v>
      </c>
      <c r="W2050">
        <v>2.79</v>
      </c>
    </row>
    <row r="2051" spans="1:23" x14ac:dyDescent="0.3">
      <c r="A2051">
        <v>3729</v>
      </c>
      <c r="B2051" t="s">
        <v>5513</v>
      </c>
      <c r="C2051" s="12">
        <v>42496</v>
      </c>
      <c r="D2051" s="15">
        <f t="shared" ref="D2051:D2114" si="64">YEAR(C2051)</f>
        <v>2016</v>
      </c>
      <c r="E2051" s="15">
        <f t="shared" ref="E2051:E2114" si="65">MONTH(C2051)</f>
        <v>5</v>
      </c>
      <c r="F2051" s="14">
        <v>42680</v>
      </c>
      <c r="G2051" t="s">
        <v>51</v>
      </c>
      <c r="H2051" t="s">
        <v>3921</v>
      </c>
      <c r="I2051" t="s">
        <v>3922</v>
      </c>
      <c r="J2051" t="s">
        <v>25</v>
      </c>
      <c r="K2051" t="s">
        <v>26</v>
      </c>
      <c r="L2051" t="s">
        <v>568</v>
      </c>
      <c r="M2051" t="s">
        <v>230</v>
      </c>
      <c r="N2051">
        <v>19711</v>
      </c>
      <c r="O2051" t="s">
        <v>147</v>
      </c>
      <c r="P2051" t="s">
        <v>5221</v>
      </c>
      <c r="Q2051" t="s">
        <v>46</v>
      </c>
      <c r="R2051" t="s">
        <v>47</v>
      </c>
      <c r="S2051" t="s">
        <v>5222</v>
      </c>
      <c r="T2051">
        <v>14.94</v>
      </c>
      <c r="U2051">
        <v>3</v>
      </c>
      <c r="V2051">
        <v>0</v>
      </c>
      <c r="W2051">
        <v>6.8723999999999998</v>
      </c>
    </row>
    <row r="2052" spans="1:23" x14ac:dyDescent="0.3">
      <c r="A2052">
        <v>5523</v>
      </c>
      <c r="B2052" t="s">
        <v>6282</v>
      </c>
      <c r="C2052" s="12">
        <v>42496</v>
      </c>
      <c r="D2052" s="15">
        <f t="shared" si="64"/>
        <v>2016</v>
      </c>
      <c r="E2052" s="15">
        <f t="shared" si="65"/>
        <v>5</v>
      </c>
      <c r="F2052" s="14">
        <v>42557</v>
      </c>
      <c r="G2052" t="s">
        <v>182</v>
      </c>
      <c r="H2052" t="s">
        <v>1809</v>
      </c>
      <c r="I2052" t="s">
        <v>1810</v>
      </c>
      <c r="J2052" t="s">
        <v>25</v>
      </c>
      <c r="K2052" t="s">
        <v>26</v>
      </c>
      <c r="L2052" t="s">
        <v>849</v>
      </c>
      <c r="M2052" t="s">
        <v>43</v>
      </c>
      <c r="N2052">
        <v>95051</v>
      </c>
      <c r="O2052" t="s">
        <v>44</v>
      </c>
      <c r="P2052" t="s">
        <v>4663</v>
      </c>
      <c r="Q2052" t="s">
        <v>46</v>
      </c>
      <c r="R2052" t="s">
        <v>77</v>
      </c>
      <c r="S2052" t="s">
        <v>1123</v>
      </c>
      <c r="T2052">
        <v>21.552</v>
      </c>
      <c r="U2052">
        <v>6</v>
      </c>
      <c r="V2052">
        <v>0.2</v>
      </c>
      <c r="W2052">
        <v>7.0044000000000004</v>
      </c>
    </row>
    <row r="2053" spans="1:23" x14ac:dyDescent="0.3">
      <c r="A2053">
        <v>5524</v>
      </c>
      <c r="B2053" t="s">
        <v>6282</v>
      </c>
      <c r="C2053" s="12">
        <v>42496</v>
      </c>
      <c r="D2053" s="15">
        <f t="shared" si="64"/>
        <v>2016</v>
      </c>
      <c r="E2053" s="15">
        <f t="shared" si="65"/>
        <v>5</v>
      </c>
      <c r="F2053" s="14">
        <v>42557</v>
      </c>
      <c r="G2053" t="s">
        <v>182</v>
      </c>
      <c r="H2053" t="s">
        <v>1809</v>
      </c>
      <c r="I2053" t="s">
        <v>1810</v>
      </c>
      <c r="J2053" t="s">
        <v>25</v>
      </c>
      <c r="K2053" t="s">
        <v>26</v>
      </c>
      <c r="L2053" t="s">
        <v>849</v>
      </c>
      <c r="M2053" t="s">
        <v>43</v>
      </c>
      <c r="N2053">
        <v>95051</v>
      </c>
      <c r="O2053" t="s">
        <v>44</v>
      </c>
      <c r="P2053" t="s">
        <v>3192</v>
      </c>
      <c r="Q2053" t="s">
        <v>46</v>
      </c>
      <c r="R2053" t="s">
        <v>80</v>
      </c>
      <c r="S2053" t="s">
        <v>3193</v>
      </c>
      <c r="T2053">
        <v>58.24</v>
      </c>
      <c r="U2053">
        <v>4</v>
      </c>
      <c r="V2053">
        <v>0</v>
      </c>
      <c r="W2053">
        <v>15.7248</v>
      </c>
    </row>
    <row r="2054" spans="1:23" x14ac:dyDescent="0.3">
      <c r="A2054">
        <v>9375</v>
      </c>
      <c r="B2054" t="s">
        <v>7297</v>
      </c>
      <c r="C2054" s="12">
        <v>42496</v>
      </c>
      <c r="D2054" s="15">
        <f t="shared" si="64"/>
        <v>2016</v>
      </c>
      <c r="E2054" s="15">
        <f t="shared" si="65"/>
        <v>5</v>
      </c>
      <c r="F2054" s="14">
        <v>42619</v>
      </c>
      <c r="G2054" t="s">
        <v>51</v>
      </c>
      <c r="H2054" t="s">
        <v>325</v>
      </c>
      <c r="I2054" t="s">
        <v>326</v>
      </c>
      <c r="J2054" t="s">
        <v>41</v>
      </c>
      <c r="K2054" t="s">
        <v>26</v>
      </c>
      <c r="L2054" t="s">
        <v>97</v>
      </c>
      <c r="M2054" t="s">
        <v>98</v>
      </c>
      <c r="N2054">
        <v>98105</v>
      </c>
      <c r="O2054" t="s">
        <v>44</v>
      </c>
      <c r="P2054" t="s">
        <v>2357</v>
      </c>
      <c r="Q2054" t="s">
        <v>46</v>
      </c>
      <c r="R2054" t="s">
        <v>546</v>
      </c>
      <c r="S2054" t="s">
        <v>2358</v>
      </c>
      <c r="T2054">
        <v>61.38</v>
      </c>
      <c r="U2054">
        <v>6</v>
      </c>
      <c r="V2054">
        <v>0</v>
      </c>
      <c r="W2054">
        <v>15.9588</v>
      </c>
    </row>
    <row r="2055" spans="1:23" x14ac:dyDescent="0.3">
      <c r="A2055">
        <v>9490</v>
      </c>
      <c r="B2055" t="s">
        <v>7326</v>
      </c>
      <c r="C2055" s="12">
        <v>42498</v>
      </c>
      <c r="D2055" s="15">
        <f t="shared" si="64"/>
        <v>2016</v>
      </c>
      <c r="E2055" s="15">
        <f t="shared" si="65"/>
        <v>5</v>
      </c>
      <c r="F2055" s="14">
        <v>42682</v>
      </c>
      <c r="G2055" t="s">
        <v>51</v>
      </c>
      <c r="H2055" t="s">
        <v>5509</v>
      </c>
      <c r="I2055" t="s">
        <v>5510</v>
      </c>
      <c r="J2055" t="s">
        <v>41</v>
      </c>
      <c r="K2055" t="s">
        <v>26</v>
      </c>
      <c r="L2055" t="s">
        <v>1530</v>
      </c>
      <c r="M2055" t="s">
        <v>340</v>
      </c>
      <c r="N2055">
        <v>35810</v>
      </c>
      <c r="O2055" t="s">
        <v>29</v>
      </c>
      <c r="P2055" t="s">
        <v>4326</v>
      </c>
      <c r="Q2055" t="s">
        <v>46</v>
      </c>
      <c r="R2055" t="s">
        <v>70</v>
      </c>
      <c r="S2055" t="s">
        <v>4327</v>
      </c>
      <c r="T2055">
        <v>197.05</v>
      </c>
      <c r="U2055">
        <v>7</v>
      </c>
      <c r="V2055">
        <v>0</v>
      </c>
      <c r="W2055">
        <v>59.115000000000002</v>
      </c>
    </row>
    <row r="2056" spans="1:23" x14ac:dyDescent="0.3">
      <c r="A2056">
        <v>141</v>
      </c>
      <c r="B2056" t="s">
        <v>547</v>
      </c>
      <c r="C2056" s="12">
        <v>42499</v>
      </c>
      <c r="D2056" s="15">
        <f t="shared" si="64"/>
        <v>2016</v>
      </c>
      <c r="E2056" s="15">
        <f t="shared" si="65"/>
        <v>5</v>
      </c>
      <c r="F2056" s="14">
        <v>42560</v>
      </c>
      <c r="G2056" t="s">
        <v>22</v>
      </c>
      <c r="H2056" t="s">
        <v>548</v>
      </c>
      <c r="I2056" t="s">
        <v>549</v>
      </c>
      <c r="J2056" t="s">
        <v>41</v>
      </c>
      <c r="K2056" t="s">
        <v>26</v>
      </c>
      <c r="L2056" t="s">
        <v>145</v>
      </c>
      <c r="M2056" t="s">
        <v>146</v>
      </c>
      <c r="N2056">
        <v>19140</v>
      </c>
      <c r="O2056" t="s">
        <v>147</v>
      </c>
      <c r="P2056" t="s">
        <v>165</v>
      </c>
      <c r="Q2056" t="s">
        <v>31</v>
      </c>
      <c r="R2056" t="s">
        <v>67</v>
      </c>
      <c r="S2056" t="s">
        <v>166</v>
      </c>
      <c r="T2056">
        <v>82.8</v>
      </c>
      <c r="U2056">
        <v>2</v>
      </c>
      <c r="V2056">
        <v>0.2</v>
      </c>
      <c r="W2056">
        <v>10.35</v>
      </c>
    </row>
    <row r="2057" spans="1:23" x14ac:dyDescent="0.3">
      <c r="A2057">
        <v>441</v>
      </c>
      <c r="B2057" t="s">
        <v>1404</v>
      </c>
      <c r="C2057" s="12">
        <v>42499</v>
      </c>
      <c r="D2057" s="15">
        <f t="shared" si="64"/>
        <v>2016</v>
      </c>
      <c r="E2057" s="15">
        <f t="shared" si="65"/>
        <v>5</v>
      </c>
      <c r="F2057" s="14">
        <v>42560</v>
      </c>
      <c r="G2057" t="s">
        <v>22</v>
      </c>
      <c r="H2057" t="s">
        <v>113</v>
      </c>
      <c r="I2057" t="s">
        <v>114</v>
      </c>
      <c r="J2057" t="s">
        <v>25</v>
      </c>
      <c r="K2057" t="s">
        <v>26</v>
      </c>
      <c r="L2057" t="s">
        <v>817</v>
      </c>
      <c r="M2057" t="s">
        <v>224</v>
      </c>
      <c r="N2057">
        <v>48227</v>
      </c>
      <c r="O2057" t="s">
        <v>106</v>
      </c>
      <c r="P2057" t="s">
        <v>1405</v>
      </c>
      <c r="Q2057" t="s">
        <v>31</v>
      </c>
      <c r="R2057" t="s">
        <v>67</v>
      </c>
      <c r="S2057" t="s">
        <v>1406</v>
      </c>
      <c r="T2057">
        <v>12.22</v>
      </c>
      <c r="U2057">
        <v>1</v>
      </c>
      <c r="V2057">
        <v>0</v>
      </c>
      <c r="W2057">
        <v>3.6659999999999999</v>
      </c>
    </row>
    <row r="2058" spans="1:23" x14ac:dyDescent="0.3">
      <c r="A2058">
        <v>442</v>
      </c>
      <c r="B2058" t="s">
        <v>1404</v>
      </c>
      <c r="C2058" s="12">
        <v>42499</v>
      </c>
      <c r="D2058" s="15">
        <f t="shared" si="64"/>
        <v>2016</v>
      </c>
      <c r="E2058" s="15">
        <f t="shared" si="65"/>
        <v>5</v>
      </c>
      <c r="F2058" s="14">
        <v>42560</v>
      </c>
      <c r="G2058" t="s">
        <v>22</v>
      </c>
      <c r="H2058" t="s">
        <v>113</v>
      </c>
      <c r="I2058" t="s">
        <v>114</v>
      </c>
      <c r="J2058" t="s">
        <v>25</v>
      </c>
      <c r="K2058" t="s">
        <v>26</v>
      </c>
      <c r="L2058" t="s">
        <v>817</v>
      </c>
      <c r="M2058" t="s">
        <v>224</v>
      </c>
      <c r="N2058">
        <v>48227</v>
      </c>
      <c r="O2058" t="s">
        <v>106</v>
      </c>
      <c r="P2058" t="s">
        <v>1407</v>
      </c>
      <c r="Q2058" t="s">
        <v>46</v>
      </c>
      <c r="R2058" t="s">
        <v>60</v>
      </c>
      <c r="S2058" t="s">
        <v>1408</v>
      </c>
      <c r="T2058">
        <v>194.94</v>
      </c>
      <c r="U2058">
        <v>3</v>
      </c>
      <c r="V2058">
        <v>0</v>
      </c>
      <c r="W2058">
        <v>23.392800000000001</v>
      </c>
    </row>
    <row r="2059" spans="1:23" x14ac:dyDescent="0.3">
      <c r="A2059">
        <v>443</v>
      </c>
      <c r="B2059" t="s">
        <v>1404</v>
      </c>
      <c r="C2059" s="12">
        <v>42499</v>
      </c>
      <c r="D2059" s="15">
        <f t="shared" si="64"/>
        <v>2016</v>
      </c>
      <c r="E2059" s="15">
        <f t="shared" si="65"/>
        <v>5</v>
      </c>
      <c r="F2059" s="14">
        <v>42560</v>
      </c>
      <c r="G2059" t="s">
        <v>22</v>
      </c>
      <c r="H2059" t="s">
        <v>113</v>
      </c>
      <c r="I2059" t="s">
        <v>114</v>
      </c>
      <c r="J2059" t="s">
        <v>25</v>
      </c>
      <c r="K2059" t="s">
        <v>26</v>
      </c>
      <c r="L2059" t="s">
        <v>817</v>
      </c>
      <c r="M2059" t="s">
        <v>224</v>
      </c>
      <c r="N2059">
        <v>48227</v>
      </c>
      <c r="O2059" t="s">
        <v>106</v>
      </c>
      <c r="P2059" t="s">
        <v>1409</v>
      </c>
      <c r="Q2059" t="s">
        <v>46</v>
      </c>
      <c r="R2059" t="s">
        <v>60</v>
      </c>
      <c r="S2059" t="s">
        <v>1410</v>
      </c>
      <c r="T2059">
        <v>70.95</v>
      </c>
      <c r="U2059">
        <v>3</v>
      </c>
      <c r="V2059">
        <v>0</v>
      </c>
      <c r="W2059">
        <v>20.575500000000002</v>
      </c>
    </row>
    <row r="2060" spans="1:23" x14ac:dyDescent="0.3">
      <c r="A2060">
        <v>444</v>
      </c>
      <c r="B2060" t="s">
        <v>1404</v>
      </c>
      <c r="C2060" s="12">
        <v>42499</v>
      </c>
      <c r="D2060" s="15">
        <f t="shared" si="64"/>
        <v>2016</v>
      </c>
      <c r="E2060" s="15">
        <f t="shared" si="65"/>
        <v>5</v>
      </c>
      <c r="F2060" s="14">
        <v>42560</v>
      </c>
      <c r="G2060" t="s">
        <v>22</v>
      </c>
      <c r="H2060" t="s">
        <v>113</v>
      </c>
      <c r="I2060" t="s">
        <v>114</v>
      </c>
      <c r="J2060" t="s">
        <v>25</v>
      </c>
      <c r="K2060" t="s">
        <v>26</v>
      </c>
      <c r="L2060" t="s">
        <v>817</v>
      </c>
      <c r="M2060" t="s">
        <v>224</v>
      </c>
      <c r="N2060">
        <v>48227</v>
      </c>
      <c r="O2060" t="s">
        <v>106</v>
      </c>
      <c r="P2060" t="s">
        <v>1411</v>
      </c>
      <c r="Q2060" t="s">
        <v>46</v>
      </c>
      <c r="R2060" t="s">
        <v>92</v>
      </c>
      <c r="S2060" t="s">
        <v>1412</v>
      </c>
      <c r="T2060">
        <v>91.36</v>
      </c>
      <c r="U2060">
        <v>4</v>
      </c>
      <c r="V2060">
        <v>0</v>
      </c>
      <c r="W2060">
        <v>42.025599999999997</v>
      </c>
    </row>
    <row r="2061" spans="1:23" x14ac:dyDescent="0.3">
      <c r="A2061">
        <v>445</v>
      </c>
      <c r="B2061" t="s">
        <v>1404</v>
      </c>
      <c r="C2061" s="12">
        <v>42499</v>
      </c>
      <c r="D2061" s="15">
        <f t="shared" si="64"/>
        <v>2016</v>
      </c>
      <c r="E2061" s="15">
        <f t="shared" si="65"/>
        <v>5</v>
      </c>
      <c r="F2061" s="14">
        <v>42560</v>
      </c>
      <c r="G2061" t="s">
        <v>22</v>
      </c>
      <c r="H2061" t="s">
        <v>113</v>
      </c>
      <c r="I2061" t="s">
        <v>114</v>
      </c>
      <c r="J2061" t="s">
        <v>25</v>
      </c>
      <c r="K2061" t="s">
        <v>26</v>
      </c>
      <c r="L2061" t="s">
        <v>817</v>
      </c>
      <c r="M2061" t="s">
        <v>224</v>
      </c>
      <c r="N2061">
        <v>48227</v>
      </c>
      <c r="O2061" t="s">
        <v>106</v>
      </c>
      <c r="P2061" t="s">
        <v>1413</v>
      </c>
      <c r="Q2061" t="s">
        <v>31</v>
      </c>
      <c r="R2061" t="s">
        <v>35</v>
      </c>
      <c r="S2061" t="s">
        <v>1414</v>
      </c>
      <c r="T2061">
        <v>242.94</v>
      </c>
      <c r="U2061">
        <v>3</v>
      </c>
      <c r="V2061">
        <v>0</v>
      </c>
      <c r="W2061">
        <v>29.152799999999999</v>
      </c>
    </row>
    <row r="2062" spans="1:23" x14ac:dyDescent="0.3">
      <c r="A2062">
        <v>446</v>
      </c>
      <c r="B2062" t="s">
        <v>1404</v>
      </c>
      <c r="C2062" s="12">
        <v>42499</v>
      </c>
      <c r="D2062" s="15">
        <f t="shared" si="64"/>
        <v>2016</v>
      </c>
      <c r="E2062" s="15">
        <f t="shared" si="65"/>
        <v>5</v>
      </c>
      <c r="F2062" s="14">
        <v>42560</v>
      </c>
      <c r="G2062" t="s">
        <v>22</v>
      </c>
      <c r="H2062" t="s">
        <v>113</v>
      </c>
      <c r="I2062" t="s">
        <v>114</v>
      </c>
      <c r="J2062" t="s">
        <v>25</v>
      </c>
      <c r="K2062" t="s">
        <v>26</v>
      </c>
      <c r="L2062" t="s">
        <v>817</v>
      </c>
      <c r="M2062" t="s">
        <v>224</v>
      </c>
      <c r="N2062">
        <v>48227</v>
      </c>
      <c r="O2062" t="s">
        <v>106</v>
      </c>
      <c r="P2062" t="s">
        <v>1415</v>
      </c>
      <c r="Q2062" t="s">
        <v>46</v>
      </c>
      <c r="R2062" t="s">
        <v>47</v>
      </c>
      <c r="S2062" t="s">
        <v>1416</v>
      </c>
      <c r="T2062">
        <v>22.05</v>
      </c>
      <c r="U2062">
        <v>7</v>
      </c>
      <c r="V2062">
        <v>0</v>
      </c>
      <c r="W2062">
        <v>10.584</v>
      </c>
    </row>
    <row r="2063" spans="1:23" x14ac:dyDescent="0.3">
      <c r="A2063">
        <v>1281</v>
      </c>
      <c r="B2063" t="s">
        <v>3119</v>
      </c>
      <c r="C2063" s="12">
        <v>42499</v>
      </c>
      <c r="D2063" s="15">
        <f t="shared" si="64"/>
        <v>2016</v>
      </c>
      <c r="E2063" s="15">
        <f t="shared" si="65"/>
        <v>5</v>
      </c>
      <c r="F2063" s="14">
        <v>42530</v>
      </c>
      <c r="G2063" t="s">
        <v>182</v>
      </c>
      <c r="H2063" t="s">
        <v>2277</v>
      </c>
      <c r="I2063" t="s">
        <v>2278</v>
      </c>
      <c r="J2063" t="s">
        <v>25</v>
      </c>
      <c r="K2063" t="s">
        <v>26</v>
      </c>
      <c r="L2063" t="s">
        <v>3120</v>
      </c>
      <c r="M2063" t="s">
        <v>460</v>
      </c>
      <c r="N2063">
        <v>52402</v>
      </c>
      <c r="O2063" t="s">
        <v>106</v>
      </c>
      <c r="P2063" t="s">
        <v>3121</v>
      </c>
      <c r="Q2063" t="s">
        <v>73</v>
      </c>
      <c r="R2063" t="s">
        <v>74</v>
      </c>
      <c r="S2063" t="s">
        <v>3122</v>
      </c>
      <c r="T2063">
        <v>278.39999999999998</v>
      </c>
      <c r="U2063">
        <v>3</v>
      </c>
      <c r="V2063">
        <v>0</v>
      </c>
      <c r="W2063">
        <v>80.736000000000004</v>
      </c>
    </row>
    <row r="2064" spans="1:23" x14ac:dyDescent="0.3">
      <c r="A2064">
        <v>1795</v>
      </c>
      <c r="B2064" t="s">
        <v>3890</v>
      </c>
      <c r="C2064" s="12">
        <v>42499</v>
      </c>
      <c r="D2064" s="15">
        <f t="shared" si="64"/>
        <v>2016</v>
      </c>
      <c r="E2064" s="15">
        <f t="shared" si="65"/>
        <v>5</v>
      </c>
      <c r="F2064" s="14">
        <v>42652</v>
      </c>
      <c r="G2064" t="s">
        <v>51</v>
      </c>
      <c r="H2064" t="s">
        <v>3891</v>
      </c>
      <c r="I2064" t="s">
        <v>3892</v>
      </c>
      <c r="J2064" t="s">
        <v>103</v>
      </c>
      <c r="K2064" t="s">
        <v>26</v>
      </c>
      <c r="L2064" t="s">
        <v>3893</v>
      </c>
      <c r="M2064" t="s">
        <v>3894</v>
      </c>
      <c r="N2064">
        <v>66062</v>
      </c>
      <c r="O2064" t="s">
        <v>106</v>
      </c>
      <c r="P2064" t="s">
        <v>3111</v>
      </c>
      <c r="Q2064" t="s">
        <v>46</v>
      </c>
      <c r="R2064" t="s">
        <v>70</v>
      </c>
      <c r="S2064" t="s">
        <v>3112</v>
      </c>
      <c r="T2064">
        <v>107.94</v>
      </c>
      <c r="U2064">
        <v>3</v>
      </c>
      <c r="V2064">
        <v>0</v>
      </c>
      <c r="W2064">
        <v>26.984999999999999</v>
      </c>
    </row>
    <row r="2065" spans="1:23" x14ac:dyDescent="0.3">
      <c r="A2065">
        <v>3145</v>
      </c>
      <c r="B2065" t="s">
        <v>5171</v>
      </c>
      <c r="C2065" s="12">
        <v>42499</v>
      </c>
      <c r="D2065" s="15">
        <f t="shared" si="64"/>
        <v>2016</v>
      </c>
      <c r="E2065" s="15">
        <f t="shared" si="65"/>
        <v>5</v>
      </c>
      <c r="F2065" s="14">
        <v>42683</v>
      </c>
      <c r="G2065" t="s">
        <v>51</v>
      </c>
      <c r="H2065" t="s">
        <v>1926</v>
      </c>
      <c r="I2065" t="s">
        <v>1927</v>
      </c>
      <c r="J2065" t="s">
        <v>41</v>
      </c>
      <c r="K2065" t="s">
        <v>26</v>
      </c>
      <c r="L2065" t="s">
        <v>1140</v>
      </c>
      <c r="M2065" t="s">
        <v>105</v>
      </c>
      <c r="N2065">
        <v>78745</v>
      </c>
      <c r="O2065" t="s">
        <v>106</v>
      </c>
      <c r="P2065" t="s">
        <v>1660</v>
      </c>
      <c r="Q2065" t="s">
        <v>31</v>
      </c>
      <c r="R2065" t="s">
        <v>35</v>
      </c>
      <c r="S2065" t="s">
        <v>1661</v>
      </c>
      <c r="T2065">
        <v>347.80200000000002</v>
      </c>
      <c r="U2065">
        <v>7</v>
      </c>
      <c r="V2065">
        <v>0.3</v>
      </c>
      <c r="W2065">
        <v>-24.843</v>
      </c>
    </row>
    <row r="2066" spans="1:23" x14ac:dyDescent="0.3">
      <c r="A2066">
        <v>3524</v>
      </c>
      <c r="B2066" t="s">
        <v>5411</v>
      </c>
      <c r="C2066" s="12">
        <v>42499</v>
      </c>
      <c r="D2066" s="15">
        <f t="shared" si="64"/>
        <v>2016</v>
      </c>
      <c r="E2066" s="15">
        <f t="shared" si="65"/>
        <v>5</v>
      </c>
      <c r="F2066" s="14">
        <v>42652</v>
      </c>
      <c r="G2066" t="s">
        <v>51</v>
      </c>
      <c r="H2066" t="s">
        <v>3671</v>
      </c>
      <c r="I2066" t="s">
        <v>3672</v>
      </c>
      <c r="J2066" t="s">
        <v>41</v>
      </c>
      <c r="K2066" t="s">
        <v>26</v>
      </c>
      <c r="L2066" t="s">
        <v>886</v>
      </c>
      <c r="M2066" t="s">
        <v>43</v>
      </c>
      <c r="N2066">
        <v>92105</v>
      </c>
      <c r="O2066" t="s">
        <v>44</v>
      </c>
      <c r="P2066" t="s">
        <v>688</v>
      </c>
      <c r="Q2066" t="s">
        <v>73</v>
      </c>
      <c r="R2066" t="s">
        <v>157</v>
      </c>
      <c r="S2066" t="s">
        <v>689</v>
      </c>
      <c r="T2066">
        <v>116</v>
      </c>
      <c r="U2066">
        <v>8</v>
      </c>
      <c r="V2066">
        <v>0</v>
      </c>
      <c r="W2066">
        <v>29</v>
      </c>
    </row>
    <row r="2067" spans="1:23" x14ac:dyDescent="0.3">
      <c r="A2067">
        <v>3617</v>
      </c>
      <c r="B2067" t="s">
        <v>5458</v>
      </c>
      <c r="C2067" s="12">
        <v>42499</v>
      </c>
      <c r="D2067" s="15">
        <f t="shared" si="64"/>
        <v>2016</v>
      </c>
      <c r="E2067" s="15">
        <f t="shared" si="65"/>
        <v>5</v>
      </c>
      <c r="F2067" s="14">
        <v>42622</v>
      </c>
      <c r="G2067" t="s">
        <v>51</v>
      </c>
      <c r="H2067" t="s">
        <v>1632</v>
      </c>
      <c r="I2067" t="s">
        <v>1633</v>
      </c>
      <c r="J2067" t="s">
        <v>25</v>
      </c>
      <c r="K2067" t="s">
        <v>26</v>
      </c>
      <c r="L2067" t="s">
        <v>145</v>
      </c>
      <c r="M2067" t="s">
        <v>146</v>
      </c>
      <c r="N2067">
        <v>19120</v>
      </c>
      <c r="O2067" t="s">
        <v>147</v>
      </c>
      <c r="P2067" t="s">
        <v>238</v>
      </c>
      <c r="Q2067" t="s">
        <v>46</v>
      </c>
      <c r="R2067" t="s">
        <v>77</v>
      </c>
      <c r="S2067" t="s">
        <v>239</v>
      </c>
      <c r="T2067">
        <v>9.5549999999999997</v>
      </c>
      <c r="U2067">
        <v>5</v>
      </c>
      <c r="V2067">
        <v>0.7</v>
      </c>
      <c r="W2067">
        <v>-7.3254999999999999</v>
      </c>
    </row>
    <row r="2068" spans="1:23" x14ac:dyDescent="0.3">
      <c r="A2068">
        <v>3874</v>
      </c>
      <c r="B2068" t="s">
        <v>5589</v>
      </c>
      <c r="C2068" s="12">
        <v>42499</v>
      </c>
      <c r="D2068" s="15">
        <f t="shared" si="64"/>
        <v>2016</v>
      </c>
      <c r="E2068" s="15">
        <f t="shared" si="65"/>
        <v>5</v>
      </c>
      <c r="F2068" s="14">
        <v>42560</v>
      </c>
      <c r="G2068" t="s">
        <v>22</v>
      </c>
      <c r="H2068" t="s">
        <v>4935</v>
      </c>
      <c r="I2068" t="s">
        <v>4936</v>
      </c>
      <c r="J2068" t="s">
        <v>25</v>
      </c>
      <c r="K2068" t="s">
        <v>26</v>
      </c>
      <c r="L2068" t="s">
        <v>4153</v>
      </c>
      <c r="M2068" t="s">
        <v>317</v>
      </c>
      <c r="N2068">
        <v>37604</v>
      </c>
      <c r="O2068" t="s">
        <v>29</v>
      </c>
      <c r="P2068" t="s">
        <v>2444</v>
      </c>
      <c r="Q2068" t="s">
        <v>46</v>
      </c>
      <c r="R2068" t="s">
        <v>168</v>
      </c>
      <c r="S2068" t="s">
        <v>622</v>
      </c>
      <c r="T2068">
        <v>23.472000000000001</v>
      </c>
      <c r="U2068">
        <v>3</v>
      </c>
      <c r="V2068">
        <v>0.2</v>
      </c>
      <c r="W2068">
        <v>7.6284000000000001</v>
      </c>
    </row>
    <row r="2069" spans="1:23" x14ac:dyDescent="0.3">
      <c r="A2069">
        <v>3875</v>
      </c>
      <c r="B2069" t="s">
        <v>5589</v>
      </c>
      <c r="C2069" s="12">
        <v>42499</v>
      </c>
      <c r="D2069" s="15">
        <f t="shared" si="64"/>
        <v>2016</v>
      </c>
      <c r="E2069" s="15">
        <f t="shared" si="65"/>
        <v>5</v>
      </c>
      <c r="F2069" s="14">
        <v>42560</v>
      </c>
      <c r="G2069" t="s">
        <v>22</v>
      </c>
      <c r="H2069" t="s">
        <v>4935</v>
      </c>
      <c r="I2069" t="s">
        <v>4936</v>
      </c>
      <c r="J2069" t="s">
        <v>25</v>
      </c>
      <c r="K2069" t="s">
        <v>26</v>
      </c>
      <c r="L2069" t="s">
        <v>4153</v>
      </c>
      <c r="M2069" t="s">
        <v>317</v>
      </c>
      <c r="N2069">
        <v>37604</v>
      </c>
      <c r="O2069" t="s">
        <v>29</v>
      </c>
      <c r="P2069" t="s">
        <v>2757</v>
      </c>
      <c r="Q2069" t="s">
        <v>46</v>
      </c>
      <c r="R2069" t="s">
        <v>77</v>
      </c>
      <c r="S2069" t="s">
        <v>2758</v>
      </c>
      <c r="T2069">
        <v>86.058000000000007</v>
      </c>
      <c r="U2069">
        <v>7</v>
      </c>
      <c r="V2069">
        <v>0.7</v>
      </c>
      <c r="W2069">
        <v>-63.109200000000001</v>
      </c>
    </row>
    <row r="2070" spans="1:23" x14ac:dyDescent="0.3">
      <c r="A2070">
        <v>3876</v>
      </c>
      <c r="B2070" t="s">
        <v>5589</v>
      </c>
      <c r="C2070" s="12">
        <v>42499</v>
      </c>
      <c r="D2070" s="15">
        <f t="shared" si="64"/>
        <v>2016</v>
      </c>
      <c r="E2070" s="15">
        <f t="shared" si="65"/>
        <v>5</v>
      </c>
      <c r="F2070" s="14">
        <v>42560</v>
      </c>
      <c r="G2070" t="s">
        <v>22</v>
      </c>
      <c r="H2070" t="s">
        <v>4935</v>
      </c>
      <c r="I2070" t="s">
        <v>4936</v>
      </c>
      <c r="J2070" t="s">
        <v>25</v>
      </c>
      <c r="K2070" t="s">
        <v>26</v>
      </c>
      <c r="L2070" t="s">
        <v>4153</v>
      </c>
      <c r="M2070" t="s">
        <v>317</v>
      </c>
      <c r="N2070">
        <v>37604</v>
      </c>
      <c r="O2070" t="s">
        <v>29</v>
      </c>
      <c r="P2070" t="s">
        <v>2434</v>
      </c>
      <c r="Q2070" t="s">
        <v>73</v>
      </c>
      <c r="R2070" t="s">
        <v>74</v>
      </c>
      <c r="S2070" t="s">
        <v>2435</v>
      </c>
      <c r="T2070">
        <v>108.78400000000001</v>
      </c>
      <c r="U2070">
        <v>2</v>
      </c>
      <c r="V2070">
        <v>0.2</v>
      </c>
      <c r="W2070">
        <v>6.7990000000000004</v>
      </c>
    </row>
    <row r="2071" spans="1:23" x14ac:dyDescent="0.3">
      <c r="A2071">
        <v>3877</v>
      </c>
      <c r="B2071" t="s">
        <v>5589</v>
      </c>
      <c r="C2071" s="12">
        <v>42499</v>
      </c>
      <c r="D2071" s="15">
        <f t="shared" si="64"/>
        <v>2016</v>
      </c>
      <c r="E2071" s="15">
        <f t="shared" si="65"/>
        <v>5</v>
      </c>
      <c r="F2071" s="14">
        <v>42560</v>
      </c>
      <c r="G2071" t="s">
        <v>22</v>
      </c>
      <c r="H2071" t="s">
        <v>4935</v>
      </c>
      <c r="I2071" t="s">
        <v>4936</v>
      </c>
      <c r="J2071" t="s">
        <v>25</v>
      </c>
      <c r="K2071" t="s">
        <v>26</v>
      </c>
      <c r="L2071" t="s">
        <v>4153</v>
      </c>
      <c r="M2071" t="s">
        <v>317</v>
      </c>
      <c r="N2071">
        <v>37604</v>
      </c>
      <c r="O2071" t="s">
        <v>29</v>
      </c>
      <c r="P2071" t="s">
        <v>4994</v>
      </c>
      <c r="Q2071" t="s">
        <v>46</v>
      </c>
      <c r="R2071" t="s">
        <v>92</v>
      </c>
      <c r="S2071" t="s">
        <v>4995</v>
      </c>
      <c r="T2071">
        <v>10.272</v>
      </c>
      <c r="U2071">
        <v>3</v>
      </c>
      <c r="V2071">
        <v>0.2</v>
      </c>
      <c r="W2071">
        <v>3.21</v>
      </c>
    </row>
    <row r="2072" spans="1:23" x14ac:dyDescent="0.3">
      <c r="A2072">
        <v>4615</v>
      </c>
      <c r="B2072" t="s">
        <v>5937</v>
      </c>
      <c r="C2072" s="12">
        <v>42499</v>
      </c>
      <c r="D2072" s="15">
        <f t="shared" si="64"/>
        <v>2016</v>
      </c>
      <c r="E2072" s="15">
        <f t="shared" si="65"/>
        <v>5</v>
      </c>
      <c r="F2072" s="14">
        <v>42652</v>
      </c>
      <c r="G2072" t="s">
        <v>51</v>
      </c>
      <c r="H2072" t="s">
        <v>5183</v>
      </c>
      <c r="I2072" t="s">
        <v>5184</v>
      </c>
      <c r="J2072" t="s">
        <v>103</v>
      </c>
      <c r="K2072" t="s">
        <v>26</v>
      </c>
      <c r="L2072" t="s">
        <v>178</v>
      </c>
      <c r="M2072" t="s">
        <v>105</v>
      </c>
      <c r="N2072">
        <v>77070</v>
      </c>
      <c r="O2072" t="s">
        <v>106</v>
      </c>
      <c r="P2072" t="s">
        <v>1918</v>
      </c>
      <c r="Q2072" t="s">
        <v>46</v>
      </c>
      <c r="R2072" t="s">
        <v>80</v>
      </c>
      <c r="S2072" t="s">
        <v>1919</v>
      </c>
      <c r="T2072">
        <v>62.79</v>
      </c>
      <c r="U2072">
        <v>3</v>
      </c>
      <c r="V2072">
        <v>0.8</v>
      </c>
      <c r="W2072">
        <v>-166.39349999999999</v>
      </c>
    </row>
    <row r="2073" spans="1:23" x14ac:dyDescent="0.3">
      <c r="A2073">
        <v>4616</v>
      </c>
      <c r="B2073" t="s">
        <v>5937</v>
      </c>
      <c r="C2073" s="12">
        <v>42499</v>
      </c>
      <c r="D2073" s="15">
        <f t="shared" si="64"/>
        <v>2016</v>
      </c>
      <c r="E2073" s="15">
        <f t="shared" si="65"/>
        <v>5</v>
      </c>
      <c r="F2073" s="14">
        <v>42652</v>
      </c>
      <c r="G2073" t="s">
        <v>51</v>
      </c>
      <c r="H2073" t="s">
        <v>5183</v>
      </c>
      <c r="I2073" t="s">
        <v>5184</v>
      </c>
      <c r="J2073" t="s">
        <v>103</v>
      </c>
      <c r="K2073" t="s">
        <v>26</v>
      </c>
      <c r="L2073" t="s">
        <v>178</v>
      </c>
      <c r="M2073" t="s">
        <v>105</v>
      </c>
      <c r="N2073">
        <v>77070</v>
      </c>
      <c r="O2073" t="s">
        <v>106</v>
      </c>
      <c r="P2073" t="s">
        <v>4910</v>
      </c>
      <c r="Q2073" t="s">
        <v>46</v>
      </c>
      <c r="R2073" t="s">
        <v>253</v>
      </c>
      <c r="S2073" t="s">
        <v>4911</v>
      </c>
      <c r="T2073">
        <v>28.44</v>
      </c>
      <c r="U2073">
        <v>9</v>
      </c>
      <c r="V2073">
        <v>0.2</v>
      </c>
      <c r="W2073">
        <v>4.266</v>
      </c>
    </row>
    <row r="2074" spans="1:23" x14ac:dyDescent="0.3">
      <c r="A2074">
        <v>4945</v>
      </c>
      <c r="B2074" t="s">
        <v>6071</v>
      </c>
      <c r="C2074" s="12">
        <v>42499</v>
      </c>
      <c r="D2074" s="15">
        <f t="shared" si="64"/>
        <v>2016</v>
      </c>
      <c r="E2074" s="15">
        <f t="shared" si="65"/>
        <v>5</v>
      </c>
      <c r="F2074" s="14">
        <v>42530</v>
      </c>
      <c r="G2074" t="s">
        <v>182</v>
      </c>
      <c r="H2074" t="s">
        <v>768</v>
      </c>
      <c r="I2074" t="s">
        <v>769</v>
      </c>
      <c r="J2074" t="s">
        <v>25</v>
      </c>
      <c r="K2074" t="s">
        <v>26</v>
      </c>
      <c r="L2074" t="s">
        <v>4915</v>
      </c>
      <c r="M2074" t="s">
        <v>43</v>
      </c>
      <c r="N2074">
        <v>90278</v>
      </c>
      <c r="O2074" t="s">
        <v>44</v>
      </c>
      <c r="P2074" t="s">
        <v>5990</v>
      </c>
      <c r="Q2074" t="s">
        <v>46</v>
      </c>
      <c r="R2074" t="s">
        <v>92</v>
      </c>
      <c r="S2074" t="s">
        <v>5991</v>
      </c>
      <c r="T2074">
        <v>96.08</v>
      </c>
      <c r="U2074">
        <v>2</v>
      </c>
      <c r="V2074">
        <v>0</v>
      </c>
      <c r="W2074">
        <v>46.118400000000001</v>
      </c>
    </row>
    <row r="2075" spans="1:23" x14ac:dyDescent="0.3">
      <c r="A2075">
        <v>4946</v>
      </c>
      <c r="B2075" t="s">
        <v>6071</v>
      </c>
      <c r="C2075" s="12">
        <v>42499</v>
      </c>
      <c r="D2075" s="15">
        <f t="shared" si="64"/>
        <v>2016</v>
      </c>
      <c r="E2075" s="15">
        <f t="shared" si="65"/>
        <v>5</v>
      </c>
      <c r="F2075" s="14">
        <v>42530</v>
      </c>
      <c r="G2075" t="s">
        <v>182</v>
      </c>
      <c r="H2075" t="s">
        <v>768</v>
      </c>
      <c r="I2075" t="s">
        <v>769</v>
      </c>
      <c r="J2075" t="s">
        <v>25</v>
      </c>
      <c r="K2075" t="s">
        <v>26</v>
      </c>
      <c r="L2075" t="s">
        <v>4915</v>
      </c>
      <c r="M2075" t="s">
        <v>43</v>
      </c>
      <c r="N2075">
        <v>90278</v>
      </c>
      <c r="O2075" t="s">
        <v>44</v>
      </c>
      <c r="P2075" t="s">
        <v>1261</v>
      </c>
      <c r="Q2075" t="s">
        <v>46</v>
      </c>
      <c r="R2075" t="s">
        <v>77</v>
      </c>
      <c r="S2075" t="s">
        <v>1262</v>
      </c>
      <c r="T2075">
        <v>11.68</v>
      </c>
      <c r="U2075">
        <v>2</v>
      </c>
      <c r="V2075">
        <v>0.2</v>
      </c>
      <c r="W2075">
        <v>3.9420000000000002</v>
      </c>
    </row>
    <row r="2076" spans="1:23" x14ac:dyDescent="0.3">
      <c r="A2076">
        <v>4947</v>
      </c>
      <c r="B2076" t="s">
        <v>6071</v>
      </c>
      <c r="C2076" s="12">
        <v>42499</v>
      </c>
      <c r="D2076" s="15">
        <f t="shared" si="64"/>
        <v>2016</v>
      </c>
      <c r="E2076" s="15">
        <f t="shared" si="65"/>
        <v>5</v>
      </c>
      <c r="F2076" s="14">
        <v>42530</v>
      </c>
      <c r="G2076" t="s">
        <v>182</v>
      </c>
      <c r="H2076" t="s">
        <v>768</v>
      </c>
      <c r="I2076" t="s">
        <v>769</v>
      </c>
      <c r="J2076" t="s">
        <v>25</v>
      </c>
      <c r="K2076" t="s">
        <v>26</v>
      </c>
      <c r="L2076" t="s">
        <v>4915</v>
      </c>
      <c r="M2076" t="s">
        <v>43</v>
      </c>
      <c r="N2076">
        <v>90278</v>
      </c>
      <c r="O2076" t="s">
        <v>44</v>
      </c>
      <c r="P2076" t="s">
        <v>252</v>
      </c>
      <c r="Q2076" t="s">
        <v>46</v>
      </c>
      <c r="R2076" t="s">
        <v>253</v>
      </c>
      <c r="S2076" t="s">
        <v>254</v>
      </c>
      <c r="T2076">
        <v>4.3600000000000003</v>
      </c>
      <c r="U2076">
        <v>2</v>
      </c>
      <c r="V2076">
        <v>0</v>
      </c>
      <c r="W2076">
        <v>1.7876000000000001</v>
      </c>
    </row>
    <row r="2077" spans="1:23" x14ac:dyDescent="0.3">
      <c r="A2077">
        <v>5382</v>
      </c>
      <c r="B2077" t="s">
        <v>6231</v>
      </c>
      <c r="C2077" s="12">
        <v>42499</v>
      </c>
      <c r="D2077" s="15">
        <f t="shared" si="64"/>
        <v>2016</v>
      </c>
      <c r="E2077" s="15">
        <f t="shared" si="65"/>
        <v>5</v>
      </c>
      <c r="F2077" s="14">
        <v>42560</v>
      </c>
      <c r="G2077" t="s">
        <v>22</v>
      </c>
      <c r="H2077" t="s">
        <v>6232</v>
      </c>
      <c r="I2077" t="s">
        <v>6233</v>
      </c>
      <c r="J2077" t="s">
        <v>41</v>
      </c>
      <c r="K2077" t="s">
        <v>26</v>
      </c>
      <c r="L2077" t="s">
        <v>178</v>
      </c>
      <c r="M2077" t="s">
        <v>105</v>
      </c>
      <c r="N2077">
        <v>77070</v>
      </c>
      <c r="O2077" t="s">
        <v>106</v>
      </c>
      <c r="P2077" t="s">
        <v>2350</v>
      </c>
      <c r="Q2077" t="s">
        <v>46</v>
      </c>
      <c r="R2077" t="s">
        <v>92</v>
      </c>
      <c r="S2077" t="s">
        <v>2351</v>
      </c>
      <c r="T2077">
        <v>25.92</v>
      </c>
      <c r="U2077">
        <v>5</v>
      </c>
      <c r="V2077">
        <v>0.2</v>
      </c>
      <c r="W2077">
        <v>9.0719999999999992</v>
      </c>
    </row>
    <row r="2078" spans="1:23" x14ac:dyDescent="0.3">
      <c r="A2078">
        <v>5383</v>
      </c>
      <c r="B2078" t="s">
        <v>6231</v>
      </c>
      <c r="C2078" s="12">
        <v>42499</v>
      </c>
      <c r="D2078" s="15">
        <f t="shared" si="64"/>
        <v>2016</v>
      </c>
      <c r="E2078" s="15">
        <f t="shared" si="65"/>
        <v>5</v>
      </c>
      <c r="F2078" s="14">
        <v>42560</v>
      </c>
      <c r="G2078" t="s">
        <v>22</v>
      </c>
      <c r="H2078" t="s">
        <v>6232</v>
      </c>
      <c r="I2078" t="s">
        <v>6233</v>
      </c>
      <c r="J2078" t="s">
        <v>41</v>
      </c>
      <c r="K2078" t="s">
        <v>26</v>
      </c>
      <c r="L2078" t="s">
        <v>178</v>
      </c>
      <c r="M2078" t="s">
        <v>105</v>
      </c>
      <c r="N2078">
        <v>77070</v>
      </c>
      <c r="O2078" t="s">
        <v>106</v>
      </c>
      <c r="P2078" t="s">
        <v>3784</v>
      </c>
      <c r="Q2078" t="s">
        <v>46</v>
      </c>
      <c r="R2078" t="s">
        <v>253</v>
      </c>
      <c r="S2078" t="s">
        <v>531</v>
      </c>
      <c r="T2078">
        <v>15.808</v>
      </c>
      <c r="U2078">
        <v>8</v>
      </c>
      <c r="V2078">
        <v>0.2</v>
      </c>
      <c r="W2078">
        <v>5.3352000000000004</v>
      </c>
    </row>
    <row r="2079" spans="1:23" x14ac:dyDescent="0.3">
      <c r="A2079">
        <v>5384</v>
      </c>
      <c r="B2079" t="s">
        <v>6231</v>
      </c>
      <c r="C2079" s="12">
        <v>42499</v>
      </c>
      <c r="D2079" s="15">
        <f t="shared" si="64"/>
        <v>2016</v>
      </c>
      <c r="E2079" s="15">
        <f t="shared" si="65"/>
        <v>5</v>
      </c>
      <c r="F2079" s="14">
        <v>42560</v>
      </c>
      <c r="G2079" t="s">
        <v>22</v>
      </c>
      <c r="H2079" t="s">
        <v>6232</v>
      </c>
      <c r="I2079" t="s">
        <v>6233</v>
      </c>
      <c r="J2079" t="s">
        <v>41</v>
      </c>
      <c r="K2079" t="s">
        <v>26</v>
      </c>
      <c r="L2079" t="s">
        <v>178</v>
      </c>
      <c r="M2079" t="s">
        <v>105</v>
      </c>
      <c r="N2079">
        <v>77070</v>
      </c>
      <c r="O2079" t="s">
        <v>106</v>
      </c>
      <c r="P2079" t="s">
        <v>1201</v>
      </c>
      <c r="Q2079" t="s">
        <v>46</v>
      </c>
      <c r="R2079" t="s">
        <v>92</v>
      </c>
      <c r="S2079" t="s">
        <v>1202</v>
      </c>
      <c r="T2079">
        <v>10.368</v>
      </c>
      <c r="U2079">
        <v>2</v>
      </c>
      <c r="V2079">
        <v>0.2</v>
      </c>
      <c r="W2079">
        <v>3.7584</v>
      </c>
    </row>
    <row r="2080" spans="1:23" x14ac:dyDescent="0.3">
      <c r="A2080">
        <v>5880</v>
      </c>
      <c r="B2080" t="s">
        <v>6425</v>
      </c>
      <c r="C2080" s="12">
        <v>42499</v>
      </c>
      <c r="D2080" s="15">
        <f t="shared" si="64"/>
        <v>2016</v>
      </c>
      <c r="E2080" s="15">
        <f t="shared" si="65"/>
        <v>5</v>
      </c>
      <c r="F2080" s="14">
        <v>42683</v>
      </c>
      <c r="G2080" t="s">
        <v>51</v>
      </c>
      <c r="H2080" t="s">
        <v>4393</v>
      </c>
      <c r="I2080" t="s">
        <v>4394</v>
      </c>
      <c r="J2080" t="s">
        <v>25</v>
      </c>
      <c r="K2080" t="s">
        <v>26</v>
      </c>
      <c r="L2080" t="s">
        <v>250</v>
      </c>
      <c r="M2080" t="s">
        <v>251</v>
      </c>
      <c r="N2080">
        <v>10011</v>
      </c>
      <c r="O2080" t="s">
        <v>147</v>
      </c>
      <c r="P2080" t="s">
        <v>4827</v>
      </c>
      <c r="Q2080" t="s">
        <v>46</v>
      </c>
      <c r="R2080" t="s">
        <v>92</v>
      </c>
      <c r="S2080" t="s">
        <v>4828</v>
      </c>
      <c r="T2080">
        <v>192.16</v>
      </c>
      <c r="U2080">
        <v>4</v>
      </c>
      <c r="V2080">
        <v>0</v>
      </c>
      <c r="W2080">
        <v>92.236800000000002</v>
      </c>
    </row>
    <row r="2081" spans="1:23" x14ac:dyDescent="0.3">
      <c r="A2081">
        <v>6777</v>
      </c>
      <c r="B2081" t="s">
        <v>6660</v>
      </c>
      <c r="C2081" s="12">
        <v>42499</v>
      </c>
      <c r="D2081" s="15">
        <f t="shared" si="64"/>
        <v>2016</v>
      </c>
      <c r="E2081" s="15">
        <f t="shared" si="65"/>
        <v>5</v>
      </c>
      <c r="F2081" s="14">
        <v>42683</v>
      </c>
      <c r="G2081" t="s">
        <v>51</v>
      </c>
      <c r="H2081" t="s">
        <v>5186</v>
      </c>
      <c r="I2081" t="s">
        <v>5187</v>
      </c>
      <c r="J2081" t="s">
        <v>25</v>
      </c>
      <c r="K2081" t="s">
        <v>26</v>
      </c>
      <c r="L2081" t="s">
        <v>631</v>
      </c>
      <c r="M2081" t="s">
        <v>105</v>
      </c>
      <c r="N2081">
        <v>78207</v>
      </c>
      <c r="O2081" t="s">
        <v>106</v>
      </c>
      <c r="P2081" t="s">
        <v>206</v>
      </c>
      <c r="Q2081" t="s">
        <v>46</v>
      </c>
      <c r="R2081" t="s">
        <v>60</v>
      </c>
      <c r="S2081" t="s">
        <v>207</v>
      </c>
      <c r="T2081">
        <v>93.456000000000003</v>
      </c>
      <c r="U2081">
        <v>3</v>
      </c>
      <c r="V2081">
        <v>0.2</v>
      </c>
      <c r="W2081">
        <v>-17.523</v>
      </c>
    </row>
    <row r="2082" spans="1:23" x14ac:dyDescent="0.3">
      <c r="A2082">
        <v>6876</v>
      </c>
      <c r="B2082" t="s">
        <v>6689</v>
      </c>
      <c r="C2082" s="12">
        <v>42499</v>
      </c>
      <c r="D2082" s="15">
        <f t="shared" si="64"/>
        <v>2016</v>
      </c>
      <c r="E2082" s="15">
        <f t="shared" si="65"/>
        <v>5</v>
      </c>
      <c r="F2082" s="14">
        <v>42652</v>
      </c>
      <c r="G2082" t="s">
        <v>51</v>
      </c>
      <c r="H2082" t="s">
        <v>3384</v>
      </c>
      <c r="I2082" t="s">
        <v>3385</v>
      </c>
      <c r="J2082" t="s">
        <v>25</v>
      </c>
      <c r="K2082" t="s">
        <v>26</v>
      </c>
      <c r="L2082" t="s">
        <v>4143</v>
      </c>
      <c r="M2082" t="s">
        <v>301</v>
      </c>
      <c r="N2082">
        <v>23320</v>
      </c>
      <c r="O2082" t="s">
        <v>29</v>
      </c>
      <c r="P2082" t="s">
        <v>4609</v>
      </c>
      <c r="Q2082" t="s">
        <v>46</v>
      </c>
      <c r="R2082" t="s">
        <v>47</v>
      </c>
      <c r="S2082" t="s">
        <v>4610</v>
      </c>
      <c r="T2082">
        <v>25.06</v>
      </c>
      <c r="U2082">
        <v>2</v>
      </c>
      <c r="V2082">
        <v>0</v>
      </c>
      <c r="W2082">
        <v>11.7782</v>
      </c>
    </row>
    <row r="2083" spans="1:23" x14ac:dyDescent="0.3">
      <c r="A2083">
        <v>6877</v>
      </c>
      <c r="B2083" t="s">
        <v>6689</v>
      </c>
      <c r="C2083" s="12">
        <v>42499</v>
      </c>
      <c r="D2083" s="15">
        <f t="shared" si="64"/>
        <v>2016</v>
      </c>
      <c r="E2083" s="15">
        <f t="shared" si="65"/>
        <v>5</v>
      </c>
      <c r="F2083" s="14">
        <v>42652</v>
      </c>
      <c r="G2083" t="s">
        <v>51</v>
      </c>
      <c r="H2083" t="s">
        <v>3384</v>
      </c>
      <c r="I2083" t="s">
        <v>3385</v>
      </c>
      <c r="J2083" t="s">
        <v>25</v>
      </c>
      <c r="K2083" t="s">
        <v>26</v>
      </c>
      <c r="L2083" t="s">
        <v>4143</v>
      </c>
      <c r="M2083" t="s">
        <v>301</v>
      </c>
      <c r="N2083">
        <v>23320</v>
      </c>
      <c r="O2083" t="s">
        <v>29</v>
      </c>
      <c r="P2083" t="s">
        <v>4276</v>
      </c>
      <c r="Q2083" t="s">
        <v>31</v>
      </c>
      <c r="R2083" t="s">
        <v>57</v>
      </c>
      <c r="S2083" t="s">
        <v>4277</v>
      </c>
      <c r="T2083">
        <v>1652.94</v>
      </c>
      <c r="U2083">
        <v>3</v>
      </c>
      <c r="V2083">
        <v>0</v>
      </c>
      <c r="W2083">
        <v>314.05860000000001</v>
      </c>
    </row>
    <row r="2084" spans="1:23" x14ac:dyDescent="0.3">
      <c r="A2084">
        <v>7071</v>
      </c>
      <c r="B2084" t="s">
        <v>6742</v>
      </c>
      <c r="C2084" s="12">
        <v>42499</v>
      </c>
      <c r="D2084" s="15">
        <f t="shared" si="64"/>
        <v>2016</v>
      </c>
      <c r="E2084" s="15">
        <f t="shared" si="65"/>
        <v>5</v>
      </c>
      <c r="F2084" s="14">
        <v>42652</v>
      </c>
      <c r="G2084" t="s">
        <v>22</v>
      </c>
      <c r="H2084" t="s">
        <v>5413</v>
      </c>
      <c r="I2084" t="s">
        <v>5414</v>
      </c>
      <c r="J2084" t="s">
        <v>103</v>
      </c>
      <c r="K2084" t="s">
        <v>26</v>
      </c>
      <c r="L2084" t="s">
        <v>285</v>
      </c>
      <c r="M2084" t="s">
        <v>201</v>
      </c>
      <c r="N2084">
        <v>60653</v>
      </c>
      <c r="O2084" t="s">
        <v>106</v>
      </c>
      <c r="P2084" t="s">
        <v>2124</v>
      </c>
      <c r="Q2084" t="s">
        <v>46</v>
      </c>
      <c r="R2084" t="s">
        <v>92</v>
      </c>
      <c r="S2084" t="s">
        <v>2125</v>
      </c>
      <c r="T2084">
        <v>9.2479999999999993</v>
      </c>
      <c r="U2084">
        <v>2</v>
      </c>
      <c r="V2084">
        <v>0.2</v>
      </c>
      <c r="W2084">
        <v>3.3523999999999998</v>
      </c>
    </row>
    <row r="2085" spans="1:23" x14ac:dyDescent="0.3">
      <c r="A2085">
        <v>7522</v>
      </c>
      <c r="B2085" t="s">
        <v>6847</v>
      </c>
      <c r="C2085" s="12">
        <v>42499</v>
      </c>
      <c r="D2085" s="15">
        <f t="shared" si="64"/>
        <v>2016</v>
      </c>
      <c r="E2085" s="15">
        <f t="shared" si="65"/>
        <v>5</v>
      </c>
      <c r="F2085" s="14">
        <v>42683</v>
      </c>
      <c r="G2085" t="s">
        <v>51</v>
      </c>
      <c r="H2085" t="s">
        <v>1547</v>
      </c>
      <c r="I2085" t="s">
        <v>1548</v>
      </c>
      <c r="J2085" t="s">
        <v>25</v>
      </c>
      <c r="K2085" t="s">
        <v>26</v>
      </c>
      <c r="L2085" t="s">
        <v>2205</v>
      </c>
      <c r="M2085" t="s">
        <v>468</v>
      </c>
      <c r="N2085">
        <v>43130</v>
      </c>
      <c r="O2085" t="s">
        <v>147</v>
      </c>
      <c r="P2085" t="s">
        <v>1848</v>
      </c>
      <c r="Q2085" t="s">
        <v>46</v>
      </c>
      <c r="R2085" t="s">
        <v>77</v>
      </c>
      <c r="S2085" t="s">
        <v>1849</v>
      </c>
      <c r="T2085">
        <v>8.952</v>
      </c>
      <c r="U2085">
        <v>2</v>
      </c>
      <c r="V2085">
        <v>0.7</v>
      </c>
      <c r="W2085">
        <v>-7.46</v>
      </c>
    </row>
    <row r="2086" spans="1:23" x14ac:dyDescent="0.3">
      <c r="A2086">
        <v>7523</v>
      </c>
      <c r="B2086" t="s">
        <v>6847</v>
      </c>
      <c r="C2086" s="12">
        <v>42499</v>
      </c>
      <c r="D2086" s="15">
        <f t="shared" si="64"/>
        <v>2016</v>
      </c>
      <c r="E2086" s="15">
        <f t="shared" si="65"/>
        <v>5</v>
      </c>
      <c r="F2086" s="14">
        <v>42683</v>
      </c>
      <c r="G2086" t="s">
        <v>51</v>
      </c>
      <c r="H2086" t="s">
        <v>1547</v>
      </c>
      <c r="I2086" t="s">
        <v>1548</v>
      </c>
      <c r="J2086" t="s">
        <v>25</v>
      </c>
      <c r="K2086" t="s">
        <v>26</v>
      </c>
      <c r="L2086" t="s">
        <v>2205</v>
      </c>
      <c r="M2086" t="s">
        <v>468</v>
      </c>
      <c r="N2086">
        <v>43130</v>
      </c>
      <c r="O2086" t="s">
        <v>147</v>
      </c>
      <c r="P2086" t="s">
        <v>4029</v>
      </c>
      <c r="Q2086" t="s">
        <v>46</v>
      </c>
      <c r="R2086" t="s">
        <v>77</v>
      </c>
      <c r="S2086" t="s">
        <v>4030</v>
      </c>
      <c r="T2086">
        <v>8.8559999999999999</v>
      </c>
      <c r="U2086">
        <v>6</v>
      </c>
      <c r="V2086">
        <v>0.7</v>
      </c>
      <c r="W2086">
        <v>-6.4943999999999997</v>
      </c>
    </row>
    <row r="2087" spans="1:23" x14ac:dyDescent="0.3">
      <c r="A2087">
        <v>7524</v>
      </c>
      <c r="B2087" t="s">
        <v>6847</v>
      </c>
      <c r="C2087" s="12">
        <v>42499</v>
      </c>
      <c r="D2087" s="15">
        <f t="shared" si="64"/>
        <v>2016</v>
      </c>
      <c r="E2087" s="15">
        <f t="shared" si="65"/>
        <v>5</v>
      </c>
      <c r="F2087" s="14">
        <v>42683</v>
      </c>
      <c r="G2087" t="s">
        <v>51</v>
      </c>
      <c r="H2087" t="s">
        <v>1547</v>
      </c>
      <c r="I2087" t="s">
        <v>1548</v>
      </c>
      <c r="J2087" t="s">
        <v>25</v>
      </c>
      <c r="K2087" t="s">
        <v>26</v>
      </c>
      <c r="L2087" t="s">
        <v>2205</v>
      </c>
      <c r="M2087" t="s">
        <v>468</v>
      </c>
      <c r="N2087">
        <v>43130</v>
      </c>
      <c r="O2087" t="s">
        <v>147</v>
      </c>
      <c r="P2087" t="s">
        <v>828</v>
      </c>
      <c r="Q2087" t="s">
        <v>31</v>
      </c>
      <c r="R2087" t="s">
        <v>35</v>
      </c>
      <c r="S2087" t="s">
        <v>829</v>
      </c>
      <c r="T2087">
        <v>85.245999999999995</v>
      </c>
      <c r="U2087">
        <v>2</v>
      </c>
      <c r="V2087">
        <v>0.3</v>
      </c>
      <c r="W2087">
        <v>-1.2178</v>
      </c>
    </row>
    <row r="2088" spans="1:23" x14ac:dyDescent="0.3">
      <c r="A2088">
        <v>7550</v>
      </c>
      <c r="B2088" t="s">
        <v>6855</v>
      </c>
      <c r="C2088" s="12">
        <v>42499</v>
      </c>
      <c r="D2088" s="15">
        <f t="shared" si="64"/>
        <v>2016</v>
      </c>
      <c r="E2088" s="15">
        <f t="shared" si="65"/>
        <v>5</v>
      </c>
      <c r="F2088" s="14">
        <v>42560</v>
      </c>
      <c r="G2088" t="s">
        <v>182</v>
      </c>
      <c r="H2088" t="s">
        <v>4453</v>
      </c>
      <c r="I2088" t="s">
        <v>4454</v>
      </c>
      <c r="J2088" t="s">
        <v>41</v>
      </c>
      <c r="K2088" t="s">
        <v>26</v>
      </c>
      <c r="L2088" t="s">
        <v>178</v>
      </c>
      <c r="M2088" t="s">
        <v>105</v>
      </c>
      <c r="N2088">
        <v>77036</v>
      </c>
      <c r="O2088" t="s">
        <v>106</v>
      </c>
      <c r="P2088" t="s">
        <v>4712</v>
      </c>
      <c r="Q2088" t="s">
        <v>31</v>
      </c>
      <c r="R2088" t="s">
        <v>67</v>
      </c>
      <c r="S2088" t="s">
        <v>4713</v>
      </c>
      <c r="T2088">
        <v>21.204000000000001</v>
      </c>
      <c r="U2088">
        <v>3</v>
      </c>
      <c r="V2088">
        <v>0.6</v>
      </c>
      <c r="W2088">
        <v>-11.6622</v>
      </c>
    </row>
    <row r="2089" spans="1:23" x14ac:dyDescent="0.3">
      <c r="A2089">
        <v>7591</v>
      </c>
      <c r="B2089" t="s">
        <v>6863</v>
      </c>
      <c r="C2089" s="12">
        <v>42499</v>
      </c>
      <c r="D2089" s="15">
        <f t="shared" si="64"/>
        <v>2016</v>
      </c>
      <c r="E2089" s="15">
        <f t="shared" si="65"/>
        <v>5</v>
      </c>
      <c r="F2089" s="14">
        <v>42622</v>
      </c>
      <c r="G2089" t="s">
        <v>51</v>
      </c>
      <c r="H2089" t="s">
        <v>1601</v>
      </c>
      <c r="I2089" t="s">
        <v>1602</v>
      </c>
      <c r="J2089" t="s">
        <v>25</v>
      </c>
      <c r="K2089" t="s">
        <v>26</v>
      </c>
      <c r="L2089" t="s">
        <v>145</v>
      </c>
      <c r="M2089" t="s">
        <v>146</v>
      </c>
      <c r="N2089">
        <v>19134</v>
      </c>
      <c r="O2089" t="s">
        <v>147</v>
      </c>
      <c r="P2089" t="s">
        <v>329</v>
      </c>
      <c r="Q2089" t="s">
        <v>31</v>
      </c>
      <c r="R2089" t="s">
        <v>67</v>
      </c>
      <c r="S2089" t="s">
        <v>330</v>
      </c>
      <c r="T2089">
        <v>58.247999999999998</v>
      </c>
      <c r="U2089">
        <v>9</v>
      </c>
      <c r="V2089">
        <v>0.2</v>
      </c>
      <c r="W2089">
        <v>11.6496</v>
      </c>
    </row>
    <row r="2090" spans="1:23" x14ac:dyDescent="0.3">
      <c r="A2090">
        <v>7592</v>
      </c>
      <c r="B2090" t="s">
        <v>6863</v>
      </c>
      <c r="C2090" s="12">
        <v>42499</v>
      </c>
      <c r="D2090" s="15">
        <f t="shared" si="64"/>
        <v>2016</v>
      </c>
      <c r="E2090" s="15">
        <f t="shared" si="65"/>
        <v>5</v>
      </c>
      <c r="F2090" s="14">
        <v>42622</v>
      </c>
      <c r="G2090" t="s">
        <v>51</v>
      </c>
      <c r="H2090" t="s">
        <v>1601</v>
      </c>
      <c r="I2090" t="s">
        <v>1602</v>
      </c>
      <c r="J2090" t="s">
        <v>25</v>
      </c>
      <c r="K2090" t="s">
        <v>26</v>
      </c>
      <c r="L2090" t="s">
        <v>145</v>
      </c>
      <c r="M2090" t="s">
        <v>146</v>
      </c>
      <c r="N2090">
        <v>19134</v>
      </c>
      <c r="O2090" t="s">
        <v>147</v>
      </c>
      <c r="P2090" t="s">
        <v>286</v>
      </c>
      <c r="Q2090" t="s">
        <v>31</v>
      </c>
      <c r="R2090" t="s">
        <v>35</v>
      </c>
      <c r="S2090" t="s">
        <v>520</v>
      </c>
      <c r="T2090">
        <v>71.245999999999995</v>
      </c>
      <c r="U2090">
        <v>2</v>
      </c>
      <c r="V2090">
        <v>0.3</v>
      </c>
      <c r="W2090">
        <v>-19.338200000000001</v>
      </c>
    </row>
    <row r="2091" spans="1:23" x14ac:dyDescent="0.3">
      <c r="A2091">
        <v>7593</v>
      </c>
      <c r="B2091" t="s">
        <v>6863</v>
      </c>
      <c r="C2091" s="12">
        <v>42499</v>
      </c>
      <c r="D2091" s="15">
        <f t="shared" si="64"/>
        <v>2016</v>
      </c>
      <c r="E2091" s="15">
        <f t="shared" si="65"/>
        <v>5</v>
      </c>
      <c r="F2091" s="14">
        <v>42622</v>
      </c>
      <c r="G2091" t="s">
        <v>51</v>
      </c>
      <c r="H2091" t="s">
        <v>1601</v>
      </c>
      <c r="I2091" t="s">
        <v>1602</v>
      </c>
      <c r="J2091" t="s">
        <v>25</v>
      </c>
      <c r="K2091" t="s">
        <v>26</v>
      </c>
      <c r="L2091" t="s">
        <v>145</v>
      </c>
      <c r="M2091" t="s">
        <v>146</v>
      </c>
      <c r="N2091">
        <v>19134</v>
      </c>
      <c r="O2091" t="s">
        <v>147</v>
      </c>
      <c r="P2091" t="s">
        <v>3298</v>
      </c>
      <c r="Q2091" t="s">
        <v>46</v>
      </c>
      <c r="R2091" t="s">
        <v>70</v>
      </c>
      <c r="S2091" t="s">
        <v>3299</v>
      </c>
      <c r="T2091">
        <v>7.8719999999999999</v>
      </c>
      <c r="U2091">
        <v>3</v>
      </c>
      <c r="V2091">
        <v>0.2</v>
      </c>
      <c r="W2091">
        <v>0.59040000000000004</v>
      </c>
    </row>
    <row r="2092" spans="1:23" x14ac:dyDescent="0.3">
      <c r="A2092">
        <v>7594</v>
      </c>
      <c r="B2092" t="s">
        <v>6863</v>
      </c>
      <c r="C2092" s="12">
        <v>42499</v>
      </c>
      <c r="D2092" s="15">
        <f t="shared" si="64"/>
        <v>2016</v>
      </c>
      <c r="E2092" s="15">
        <f t="shared" si="65"/>
        <v>5</v>
      </c>
      <c r="F2092" s="14">
        <v>42622</v>
      </c>
      <c r="G2092" t="s">
        <v>51</v>
      </c>
      <c r="H2092" t="s">
        <v>1601</v>
      </c>
      <c r="I2092" t="s">
        <v>1602</v>
      </c>
      <c r="J2092" t="s">
        <v>25</v>
      </c>
      <c r="K2092" t="s">
        <v>26</v>
      </c>
      <c r="L2092" t="s">
        <v>145</v>
      </c>
      <c r="M2092" t="s">
        <v>146</v>
      </c>
      <c r="N2092">
        <v>19134</v>
      </c>
      <c r="O2092" t="s">
        <v>147</v>
      </c>
      <c r="P2092" t="s">
        <v>2677</v>
      </c>
      <c r="Q2092" t="s">
        <v>31</v>
      </c>
      <c r="R2092" t="s">
        <v>35</v>
      </c>
      <c r="S2092" t="s">
        <v>2678</v>
      </c>
      <c r="T2092">
        <v>887.27099999999996</v>
      </c>
      <c r="U2092">
        <v>3</v>
      </c>
      <c r="V2092">
        <v>0.3</v>
      </c>
      <c r="W2092">
        <v>-63.3765</v>
      </c>
    </row>
    <row r="2093" spans="1:23" x14ac:dyDescent="0.3">
      <c r="A2093">
        <v>9142</v>
      </c>
      <c r="B2093" t="s">
        <v>7239</v>
      </c>
      <c r="C2093" s="12">
        <v>42499</v>
      </c>
      <c r="D2093" s="15">
        <f t="shared" si="64"/>
        <v>2016</v>
      </c>
      <c r="E2093" s="15">
        <f t="shared" si="65"/>
        <v>5</v>
      </c>
      <c r="F2093" s="14">
        <v>42560</v>
      </c>
      <c r="G2093" t="s">
        <v>182</v>
      </c>
      <c r="H2093" t="s">
        <v>6875</v>
      </c>
      <c r="I2093" t="s">
        <v>6876</v>
      </c>
      <c r="J2093" t="s">
        <v>41</v>
      </c>
      <c r="K2093" t="s">
        <v>26</v>
      </c>
      <c r="L2093" t="s">
        <v>250</v>
      </c>
      <c r="M2093" t="s">
        <v>251</v>
      </c>
      <c r="N2093">
        <v>10011</v>
      </c>
      <c r="O2093" t="s">
        <v>147</v>
      </c>
      <c r="P2093" t="s">
        <v>233</v>
      </c>
      <c r="Q2093" t="s">
        <v>73</v>
      </c>
      <c r="R2093" t="s">
        <v>74</v>
      </c>
      <c r="S2093" t="s">
        <v>234</v>
      </c>
      <c r="T2093">
        <v>43.6</v>
      </c>
      <c r="U2093">
        <v>4</v>
      </c>
      <c r="V2093">
        <v>0</v>
      </c>
      <c r="W2093">
        <v>12.208</v>
      </c>
    </row>
    <row r="2094" spans="1:23" x14ac:dyDescent="0.3">
      <c r="A2094">
        <v>2450</v>
      </c>
      <c r="B2094" t="s">
        <v>4586</v>
      </c>
      <c r="C2094" s="12">
        <v>42501</v>
      </c>
      <c r="D2094" s="15">
        <f t="shared" si="64"/>
        <v>2016</v>
      </c>
      <c r="E2094" s="15">
        <f t="shared" si="65"/>
        <v>5</v>
      </c>
      <c r="F2094" s="14">
        <v>42654</v>
      </c>
      <c r="G2094" t="s">
        <v>51</v>
      </c>
      <c r="H2094" t="s">
        <v>361</v>
      </c>
      <c r="I2094" t="s">
        <v>362</v>
      </c>
      <c r="J2094" t="s">
        <v>103</v>
      </c>
      <c r="K2094" t="s">
        <v>26</v>
      </c>
      <c r="L2094" t="s">
        <v>589</v>
      </c>
      <c r="M2094" t="s">
        <v>43</v>
      </c>
      <c r="N2094">
        <v>95123</v>
      </c>
      <c r="O2094" t="s">
        <v>44</v>
      </c>
      <c r="P2094" t="s">
        <v>4587</v>
      </c>
      <c r="Q2094" t="s">
        <v>46</v>
      </c>
      <c r="R2094" t="s">
        <v>77</v>
      </c>
      <c r="S2094" t="s">
        <v>4588</v>
      </c>
      <c r="T2094">
        <v>29.12</v>
      </c>
      <c r="U2094">
        <v>5</v>
      </c>
      <c r="V2094">
        <v>0.2</v>
      </c>
      <c r="W2094">
        <v>9.8279999999999994</v>
      </c>
    </row>
    <row r="2095" spans="1:23" x14ac:dyDescent="0.3">
      <c r="A2095">
        <v>2784</v>
      </c>
      <c r="B2095" t="s">
        <v>4906</v>
      </c>
      <c r="C2095" s="12">
        <v>42501</v>
      </c>
      <c r="D2095" s="15">
        <f t="shared" si="64"/>
        <v>2016</v>
      </c>
      <c r="E2095" s="15">
        <f t="shared" si="65"/>
        <v>5</v>
      </c>
      <c r="F2095" s="14">
        <v>42654</v>
      </c>
      <c r="G2095" t="s">
        <v>51</v>
      </c>
      <c r="H2095" t="s">
        <v>1229</v>
      </c>
      <c r="I2095" t="s">
        <v>1230</v>
      </c>
      <c r="J2095" t="s">
        <v>41</v>
      </c>
      <c r="K2095" t="s">
        <v>26</v>
      </c>
      <c r="L2095" t="s">
        <v>145</v>
      </c>
      <c r="M2095" t="s">
        <v>146</v>
      </c>
      <c r="N2095">
        <v>19134</v>
      </c>
      <c r="O2095" t="s">
        <v>147</v>
      </c>
      <c r="P2095" t="s">
        <v>4907</v>
      </c>
      <c r="Q2095" t="s">
        <v>73</v>
      </c>
      <c r="R2095" t="s">
        <v>74</v>
      </c>
      <c r="S2095" t="s">
        <v>4908</v>
      </c>
      <c r="T2095">
        <v>23.988</v>
      </c>
      <c r="U2095">
        <v>2</v>
      </c>
      <c r="V2095">
        <v>0.4</v>
      </c>
      <c r="W2095">
        <v>-15.992000000000001</v>
      </c>
    </row>
    <row r="2096" spans="1:23" x14ac:dyDescent="0.3">
      <c r="A2096">
        <v>4265</v>
      </c>
      <c r="B2096" t="s">
        <v>5791</v>
      </c>
      <c r="C2096" s="12">
        <v>42501</v>
      </c>
      <c r="D2096" s="15">
        <f t="shared" si="64"/>
        <v>2016</v>
      </c>
      <c r="E2096" s="15">
        <f t="shared" si="65"/>
        <v>5</v>
      </c>
      <c r="F2096" s="14">
        <v>42624</v>
      </c>
      <c r="G2096" t="s">
        <v>51</v>
      </c>
      <c r="H2096" t="s">
        <v>1648</v>
      </c>
      <c r="I2096" t="s">
        <v>1649</v>
      </c>
      <c r="J2096" t="s">
        <v>25</v>
      </c>
      <c r="K2096" t="s">
        <v>26</v>
      </c>
      <c r="L2096" t="s">
        <v>178</v>
      </c>
      <c r="M2096" t="s">
        <v>105</v>
      </c>
      <c r="N2096">
        <v>77036</v>
      </c>
      <c r="O2096" t="s">
        <v>106</v>
      </c>
      <c r="P2096" t="s">
        <v>2033</v>
      </c>
      <c r="Q2096" t="s">
        <v>31</v>
      </c>
      <c r="R2096" t="s">
        <v>57</v>
      </c>
      <c r="S2096" t="s">
        <v>2034</v>
      </c>
      <c r="T2096">
        <v>863.12800000000004</v>
      </c>
      <c r="U2096">
        <v>8</v>
      </c>
      <c r="V2096">
        <v>0.3</v>
      </c>
      <c r="W2096">
        <v>-160.29519999999999</v>
      </c>
    </row>
    <row r="2097" spans="1:23" x14ac:dyDescent="0.3">
      <c r="A2097">
        <v>4266</v>
      </c>
      <c r="B2097" t="s">
        <v>5791</v>
      </c>
      <c r="C2097" s="12">
        <v>42501</v>
      </c>
      <c r="D2097" s="15">
        <f t="shared" si="64"/>
        <v>2016</v>
      </c>
      <c r="E2097" s="15">
        <f t="shared" si="65"/>
        <v>5</v>
      </c>
      <c r="F2097" s="14">
        <v>42624</v>
      </c>
      <c r="G2097" t="s">
        <v>51</v>
      </c>
      <c r="H2097" t="s">
        <v>1648</v>
      </c>
      <c r="I2097" t="s">
        <v>1649</v>
      </c>
      <c r="J2097" t="s">
        <v>25</v>
      </c>
      <c r="K2097" t="s">
        <v>26</v>
      </c>
      <c r="L2097" t="s">
        <v>178</v>
      </c>
      <c r="M2097" t="s">
        <v>105</v>
      </c>
      <c r="N2097">
        <v>77036</v>
      </c>
      <c r="O2097" t="s">
        <v>106</v>
      </c>
      <c r="P2097" t="s">
        <v>3381</v>
      </c>
      <c r="Q2097" t="s">
        <v>46</v>
      </c>
      <c r="R2097" t="s">
        <v>77</v>
      </c>
      <c r="S2097" t="s">
        <v>1118</v>
      </c>
      <c r="T2097">
        <v>3.5640000000000001</v>
      </c>
      <c r="U2097">
        <v>3</v>
      </c>
      <c r="V2097">
        <v>0.8</v>
      </c>
      <c r="W2097">
        <v>-6.2370000000000001</v>
      </c>
    </row>
    <row r="2098" spans="1:23" x14ac:dyDescent="0.3">
      <c r="A2098">
        <v>4267</v>
      </c>
      <c r="B2098" t="s">
        <v>5791</v>
      </c>
      <c r="C2098" s="12">
        <v>42501</v>
      </c>
      <c r="D2098" s="15">
        <f t="shared" si="64"/>
        <v>2016</v>
      </c>
      <c r="E2098" s="15">
        <f t="shared" si="65"/>
        <v>5</v>
      </c>
      <c r="F2098" s="14">
        <v>42624</v>
      </c>
      <c r="G2098" t="s">
        <v>51</v>
      </c>
      <c r="H2098" t="s">
        <v>1648</v>
      </c>
      <c r="I2098" t="s">
        <v>1649</v>
      </c>
      <c r="J2098" t="s">
        <v>25</v>
      </c>
      <c r="K2098" t="s">
        <v>26</v>
      </c>
      <c r="L2098" t="s">
        <v>178</v>
      </c>
      <c r="M2098" t="s">
        <v>105</v>
      </c>
      <c r="N2098">
        <v>77036</v>
      </c>
      <c r="O2098" t="s">
        <v>106</v>
      </c>
      <c r="P2098" t="s">
        <v>4542</v>
      </c>
      <c r="Q2098" t="s">
        <v>31</v>
      </c>
      <c r="R2098" t="s">
        <v>32</v>
      </c>
      <c r="S2098" t="s">
        <v>4543</v>
      </c>
      <c r="T2098">
        <v>956.66480000000001</v>
      </c>
      <c r="U2098">
        <v>7</v>
      </c>
      <c r="V2098">
        <v>0.32</v>
      </c>
      <c r="W2098">
        <v>-225.0976</v>
      </c>
    </row>
    <row r="2099" spans="1:23" x14ac:dyDescent="0.3">
      <c r="A2099">
        <v>4268</v>
      </c>
      <c r="B2099" t="s">
        <v>5791</v>
      </c>
      <c r="C2099" s="12">
        <v>42501</v>
      </c>
      <c r="D2099" s="15">
        <f t="shared" si="64"/>
        <v>2016</v>
      </c>
      <c r="E2099" s="15">
        <f t="shared" si="65"/>
        <v>5</v>
      </c>
      <c r="F2099" s="14">
        <v>42624</v>
      </c>
      <c r="G2099" t="s">
        <v>51</v>
      </c>
      <c r="H2099" t="s">
        <v>1648</v>
      </c>
      <c r="I2099" t="s">
        <v>1649</v>
      </c>
      <c r="J2099" t="s">
        <v>25</v>
      </c>
      <c r="K2099" t="s">
        <v>26</v>
      </c>
      <c r="L2099" t="s">
        <v>178</v>
      </c>
      <c r="M2099" t="s">
        <v>105</v>
      </c>
      <c r="N2099">
        <v>77036</v>
      </c>
      <c r="O2099" t="s">
        <v>106</v>
      </c>
      <c r="P2099" t="s">
        <v>1893</v>
      </c>
      <c r="Q2099" t="s">
        <v>46</v>
      </c>
      <c r="R2099" t="s">
        <v>77</v>
      </c>
      <c r="S2099" t="s">
        <v>1894</v>
      </c>
      <c r="T2099">
        <v>12.587999999999999</v>
      </c>
      <c r="U2099">
        <v>3</v>
      </c>
      <c r="V2099">
        <v>0.8</v>
      </c>
      <c r="W2099">
        <v>-20.140799999999999</v>
      </c>
    </row>
    <row r="2100" spans="1:23" x14ac:dyDescent="0.3">
      <c r="A2100">
        <v>4269</v>
      </c>
      <c r="B2100" t="s">
        <v>5791</v>
      </c>
      <c r="C2100" s="12">
        <v>42501</v>
      </c>
      <c r="D2100" s="15">
        <f t="shared" si="64"/>
        <v>2016</v>
      </c>
      <c r="E2100" s="15">
        <f t="shared" si="65"/>
        <v>5</v>
      </c>
      <c r="F2100" s="14">
        <v>42624</v>
      </c>
      <c r="G2100" t="s">
        <v>51</v>
      </c>
      <c r="H2100" t="s">
        <v>1648</v>
      </c>
      <c r="I2100" t="s">
        <v>1649</v>
      </c>
      <c r="J2100" t="s">
        <v>25</v>
      </c>
      <c r="K2100" t="s">
        <v>26</v>
      </c>
      <c r="L2100" t="s">
        <v>178</v>
      </c>
      <c r="M2100" t="s">
        <v>105</v>
      </c>
      <c r="N2100">
        <v>77036</v>
      </c>
      <c r="O2100" t="s">
        <v>106</v>
      </c>
      <c r="P2100" t="s">
        <v>5128</v>
      </c>
      <c r="Q2100" t="s">
        <v>73</v>
      </c>
      <c r="R2100" t="s">
        <v>157</v>
      </c>
      <c r="S2100" t="s">
        <v>5129</v>
      </c>
      <c r="T2100">
        <v>171.96</v>
      </c>
      <c r="U2100">
        <v>5</v>
      </c>
      <c r="V2100">
        <v>0.2</v>
      </c>
      <c r="W2100">
        <v>45.139499999999998</v>
      </c>
    </row>
    <row r="2101" spans="1:23" x14ac:dyDescent="0.3">
      <c r="A2101">
        <v>4370</v>
      </c>
      <c r="B2101" t="s">
        <v>5831</v>
      </c>
      <c r="C2101" s="12">
        <v>42501</v>
      </c>
      <c r="D2101" s="15">
        <f t="shared" si="64"/>
        <v>2016</v>
      </c>
      <c r="E2101" s="15">
        <f t="shared" si="65"/>
        <v>5</v>
      </c>
      <c r="F2101" s="14">
        <v>42654</v>
      </c>
      <c r="G2101" t="s">
        <v>51</v>
      </c>
      <c r="H2101" t="s">
        <v>5033</v>
      </c>
      <c r="I2101" t="s">
        <v>5034</v>
      </c>
      <c r="J2101" t="s">
        <v>103</v>
      </c>
      <c r="K2101" t="s">
        <v>26</v>
      </c>
      <c r="L2101" t="s">
        <v>1352</v>
      </c>
      <c r="M2101" t="s">
        <v>237</v>
      </c>
      <c r="N2101">
        <v>46226</v>
      </c>
      <c r="O2101" t="s">
        <v>106</v>
      </c>
      <c r="P2101" t="s">
        <v>1893</v>
      </c>
      <c r="Q2101" t="s">
        <v>46</v>
      </c>
      <c r="R2101" t="s">
        <v>77</v>
      </c>
      <c r="S2101" t="s">
        <v>1894</v>
      </c>
      <c r="T2101">
        <v>104.9</v>
      </c>
      <c r="U2101">
        <v>5</v>
      </c>
      <c r="V2101">
        <v>0</v>
      </c>
      <c r="W2101">
        <v>50.351999999999997</v>
      </c>
    </row>
    <row r="2102" spans="1:23" x14ac:dyDescent="0.3">
      <c r="A2102">
        <v>4371</v>
      </c>
      <c r="B2102" t="s">
        <v>5831</v>
      </c>
      <c r="C2102" s="12">
        <v>42501</v>
      </c>
      <c r="D2102" s="15">
        <f t="shared" si="64"/>
        <v>2016</v>
      </c>
      <c r="E2102" s="15">
        <f t="shared" si="65"/>
        <v>5</v>
      </c>
      <c r="F2102" s="14">
        <v>42654</v>
      </c>
      <c r="G2102" t="s">
        <v>51</v>
      </c>
      <c r="H2102" t="s">
        <v>5033</v>
      </c>
      <c r="I2102" t="s">
        <v>5034</v>
      </c>
      <c r="J2102" t="s">
        <v>103</v>
      </c>
      <c r="K2102" t="s">
        <v>26</v>
      </c>
      <c r="L2102" t="s">
        <v>1352</v>
      </c>
      <c r="M2102" t="s">
        <v>237</v>
      </c>
      <c r="N2102">
        <v>46226</v>
      </c>
      <c r="O2102" t="s">
        <v>106</v>
      </c>
      <c r="P2102" t="s">
        <v>5501</v>
      </c>
      <c r="Q2102" t="s">
        <v>46</v>
      </c>
      <c r="R2102" t="s">
        <v>70</v>
      </c>
      <c r="S2102" t="s">
        <v>5502</v>
      </c>
      <c r="T2102">
        <v>39.68</v>
      </c>
      <c r="U2102">
        <v>2</v>
      </c>
      <c r="V2102">
        <v>0</v>
      </c>
      <c r="W2102">
        <v>16.268799999999999</v>
      </c>
    </row>
    <row r="2103" spans="1:23" x14ac:dyDescent="0.3">
      <c r="A2103">
        <v>4372</v>
      </c>
      <c r="B2103" t="s">
        <v>5831</v>
      </c>
      <c r="C2103" s="12">
        <v>42501</v>
      </c>
      <c r="D2103" s="15">
        <f t="shared" si="64"/>
        <v>2016</v>
      </c>
      <c r="E2103" s="15">
        <f t="shared" si="65"/>
        <v>5</v>
      </c>
      <c r="F2103" s="14">
        <v>42654</v>
      </c>
      <c r="G2103" t="s">
        <v>51</v>
      </c>
      <c r="H2103" t="s">
        <v>5033</v>
      </c>
      <c r="I2103" t="s">
        <v>5034</v>
      </c>
      <c r="J2103" t="s">
        <v>103</v>
      </c>
      <c r="K2103" t="s">
        <v>26</v>
      </c>
      <c r="L2103" t="s">
        <v>1352</v>
      </c>
      <c r="M2103" t="s">
        <v>237</v>
      </c>
      <c r="N2103">
        <v>46226</v>
      </c>
      <c r="O2103" t="s">
        <v>106</v>
      </c>
      <c r="P2103" t="s">
        <v>5832</v>
      </c>
      <c r="Q2103" t="s">
        <v>46</v>
      </c>
      <c r="R2103" t="s">
        <v>47</v>
      </c>
      <c r="S2103" t="s">
        <v>5833</v>
      </c>
      <c r="T2103">
        <v>51.75</v>
      </c>
      <c r="U2103">
        <v>5</v>
      </c>
      <c r="V2103">
        <v>0</v>
      </c>
      <c r="W2103">
        <v>24.84</v>
      </c>
    </row>
    <row r="2104" spans="1:23" x14ac:dyDescent="0.3">
      <c r="A2104">
        <v>5177</v>
      </c>
      <c r="B2104" t="s">
        <v>6159</v>
      </c>
      <c r="C2104" s="12">
        <v>42501</v>
      </c>
      <c r="D2104" s="15">
        <f t="shared" si="64"/>
        <v>2016</v>
      </c>
      <c r="E2104" s="15">
        <f t="shared" si="65"/>
        <v>5</v>
      </c>
      <c r="F2104" s="14">
        <v>42593</v>
      </c>
      <c r="G2104" t="s">
        <v>182</v>
      </c>
      <c r="H2104" t="s">
        <v>768</v>
      </c>
      <c r="I2104" t="s">
        <v>769</v>
      </c>
      <c r="J2104" t="s">
        <v>25</v>
      </c>
      <c r="K2104" t="s">
        <v>26</v>
      </c>
      <c r="L2104" t="s">
        <v>126</v>
      </c>
      <c r="M2104" t="s">
        <v>43</v>
      </c>
      <c r="N2104">
        <v>94109</v>
      </c>
      <c r="O2104" t="s">
        <v>44</v>
      </c>
      <c r="P2104" t="s">
        <v>4085</v>
      </c>
      <c r="Q2104" t="s">
        <v>46</v>
      </c>
      <c r="R2104" t="s">
        <v>77</v>
      </c>
      <c r="S2104" t="s">
        <v>4086</v>
      </c>
      <c r="T2104">
        <v>53.247999999999998</v>
      </c>
      <c r="U2104">
        <v>2</v>
      </c>
      <c r="V2104">
        <v>0.2</v>
      </c>
      <c r="W2104">
        <v>19.968</v>
      </c>
    </row>
    <row r="2105" spans="1:23" x14ac:dyDescent="0.3">
      <c r="A2105">
        <v>5699</v>
      </c>
      <c r="B2105" t="s">
        <v>6353</v>
      </c>
      <c r="C2105" s="12">
        <v>42501</v>
      </c>
      <c r="D2105" s="15">
        <f t="shared" si="64"/>
        <v>2016</v>
      </c>
      <c r="E2105" s="15">
        <f t="shared" si="65"/>
        <v>5</v>
      </c>
      <c r="F2105" s="14">
        <v>42501</v>
      </c>
      <c r="G2105" t="s">
        <v>1191</v>
      </c>
      <c r="H2105" t="s">
        <v>3195</v>
      </c>
      <c r="I2105" t="s">
        <v>3196</v>
      </c>
      <c r="J2105" t="s">
        <v>25</v>
      </c>
      <c r="K2105" t="s">
        <v>26</v>
      </c>
      <c r="L2105" t="s">
        <v>1794</v>
      </c>
      <c r="M2105" t="s">
        <v>105</v>
      </c>
      <c r="N2105">
        <v>78041</v>
      </c>
      <c r="O2105" t="s">
        <v>106</v>
      </c>
      <c r="P2105" t="s">
        <v>2019</v>
      </c>
      <c r="Q2105" t="s">
        <v>46</v>
      </c>
      <c r="R2105" t="s">
        <v>47</v>
      </c>
      <c r="S2105" t="s">
        <v>2020</v>
      </c>
      <c r="T2105">
        <v>11.84</v>
      </c>
      <c r="U2105">
        <v>1</v>
      </c>
      <c r="V2105">
        <v>0.2</v>
      </c>
      <c r="W2105">
        <v>4.4400000000000004</v>
      </c>
    </row>
    <row r="2106" spans="1:23" x14ac:dyDescent="0.3">
      <c r="A2106">
        <v>6939</v>
      </c>
      <c r="B2106" t="s">
        <v>6706</v>
      </c>
      <c r="C2106" s="12">
        <v>42501</v>
      </c>
      <c r="D2106" s="15">
        <f t="shared" si="64"/>
        <v>2016</v>
      </c>
      <c r="E2106" s="15">
        <f t="shared" si="65"/>
        <v>5</v>
      </c>
      <c r="F2106" s="14">
        <v>42624</v>
      </c>
      <c r="G2106" t="s">
        <v>51</v>
      </c>
      <c r="H2106" t="s">
        <v>3055</v>
      </c>
      <c r="I2106" t="s">
        <v>3056</v>
      </c>
      <c r="J2106" t="s">
        <v>25</v>
      </c>
      <c r="K2106" t="s">
        <v>26</v>
      </c>
      <c r="L2106" t="s">
        <v>97</v>
      </c>
      <c r="M2106" t="s">
        <v>98</v>
      </c>
      <c r="N2106">
        <v>98105</v>
      </c>
      <c r="O2106" t="s">
        <v>44</v>
      </c>
      <c r="P2106" t="s">
        <v>6707</v>
      </c>
      <c r="Q2106" t="s">
        <v>73</v>
      </c>
      <c r="R2106" t="s">
        <v>157</v>
      </c>
      <c r="S2106" t="s">
        <v>6708</v>
      </c>
      <c r="T2106">
        <v>479.72</v>
      </c>
      <c r="U2106">
        <v>4</v>
      </c>
      <c r="V2106">
        <v>0</v>
      </c>
      <c r="W2106">
        <v>52.769199999999998</v>
      </c>
    </row>
    <row r="2107" spans="1:23" x14ac:dyDescent="0.3">
      <c r="A2107">
        <v>7307</v>
      </c>
      <c r="B2107" t="s">
        <v>6798</v>
      </c>
      <c r="C2107" s="12">
        <v>42501</v>
      </c>
      <c r="D2107" s="15">
        <f t="shared" si="64"/>
        <v>2016</v>
      </c>
      <c r="E2107" s="15">
        <f t="shared" si="65"/>
        <v>5</v>
      </c>
      <c r="F2107" s="14">
        <v>42562</v>
      </c>
      <c r="G2107" t="s">
        <v>22</v>
      </c>
      <c r="H2107" t="s">
        <v>879</v>
      </c>
      <c r="I2107" t="s">
        <v>880</v>
      </c>
      <c r="J2107" t="s">
        <v>25</v>
      </c>
      <c r="K2107" t="s">
        <v>26</v>
      </c>
      <c r="L2107" t="s">
        <v>589</v>
      </c>
      <c r="M2107" t="s">
        <v>43</v>
      </c>
      <c r="N2107">
        <v>95123</v>
      </c>
      <c r="O2107" t="s">
        <v>44</v>
      </c>
      <c r="P2107" t="s">
        <v>5394</v>
      </c>
      <c r="Q2107" t="s">
        <v>73</v>
      </c>
      <c r="R2107" t="s">
        <v>157</v>
      </c>
      <c r="S2107" t="s">
        <v>5395</v>
      </c>
      <c r="T2107">
        <v>72</v>
      </c>
      <c r="U2107">
        <v>4</v>
      </c>
      <c r="V2107">
        <v>0</v>
      </c>
      <c r="W2107">
        <v>12.96</v>
      </c>
    </row>
    <row r="2108" spans="1:23" x14ac:dyDescent="0.3">
      <c r="A2108">
        <v>7308</v>
      </c>
      <c r="B2108" t="s">
        <v>6798</v>
      </c>
      <c r="C2108" s="12">
        <v>42501</v>
      </c>
      <c r="D2108" s="15">
        <f t="shared" si="64"/>
        <v>2016</v>
      </c>
      <c r="E2108" s="15">
        <f t="shared" si="65"/>
        <v>5</v>
      </c>
      <c r="F2108" s="14">
        <v>42562</v>
      </c>
      <c r="G2108" t="s">
        <v>22</v>
      </c>
      <c r="H2108" t="s">
        <v>879</v>
      </c>
      <c r="I2108" t="s">
        <v>880</v>
      </c>
      <c r="J2108" t="s">
        <v>25</v>
      </c>
      <c r="K2108" t="s">
        <v>26</v>
      </c>
      <c r="L2108" t="s">
        <v>589</v>
      </c>
      <c r="M2108" t="s">
        <v>43</v>
      </c>
      <c r="N2108">
        <v>95123</v>
      </c>
      <c r="O2108" t="s">
        <v>44</v>
      </c>
      <c r="P2108" t="s">
        <v>5027</v>
      </c>
      <c r="Q2108" t="s">
        <v>31</v>
      </c>
      <c r="R2108" t="s">
        <v>35</v>
      </c>
      <c r="S2108" t="s">
        <v>5028</v>
      </c>
      <c r="T2108">
        <v>113.88800000000001</v>
      </c>
      <c r="U2108">
        <v>2</v>
      </c>
      <c r="V2108">
        <v>0.2</v>
      </c>
      <c r="W2108">
        <v>9.9651999999999994</v>
      </c>
    </row>
    <row r="2109" spans="1:23" x14ac:dyDescent="0.3">
      <c r="A2109">
        <v>7309</v>
      </c>
      <c r="B2109" t="s">
        <v>6798</v>
      </c>
      <c r="C2109" s="12">
        <v>42501</v>
      </c>
      <c r="D2109" s="15">
        <f t="shared" si="64"/>
        <v>2016</v>
      </c>
      <c r="E2109" s="15">
        <f t="shared" si="65"/>
        <v>5</v>
      </c>
      <c r="F2109" s="14">
        <v>42562</v>
      </c>
      <c r="G2109" t="s">
        <v>22</v>
      </c>
      <c r="H2109" t="s">
        <v>879</v>
      </c>
      <c r="I2109" t="s">
        <v>880</v>
      </c>
      <c r="J2109" t="s">
        <v>25</v>
      </c>
      <c r="K2109" t="s">
        <v>26</v>
      </c>
      <c r="L2109" t="s">
        <v>589</v>
      </c>
      <c r="M2109" t="s">
        <v>43</v>
      </c>
      <c r="N2109">
        <v>95123</v>
      </c>
      <c r="O2109" t="s">
        <v>44</v>
      </c>
      <c r="P2109" t="s">
        <v>1551</v>
      </c>
      <c r="Q2109" t="s">
        <v>46</v>
      </c>
      <c r="R2109" t="s">
        <v>168</v>
      </c>
      <c r="S2109" t="s">
        <v>1552</v>
      </c>
      <c r="T2109">
        <v>158.13</v>
      </c>
      <c r="U2109">
        <v>3</v>
      </c>
      <c r="V2109">
        <v>0</v>
      </c>
      <c r="W2109">
        <v>77.483699999999999</v>
      </c>
    </row>
    <row r="2110" spans="1:23" x14ac:dyDescent="0.3">
      <c r="A2110">
        <v>8963</v>
      </c>
      <c r="B2110" t="s">
        <v>7195</v>
      </c>
      <c r="C2110" s="12">
        <v>42501</v>
      </c>
      <c r="D2110" s="15">
        <f t="shared" si="64"/>
        <v>2016</v>
      </c>
      <c r="E2110" s="15">
        <f t="shared" si="65"/>
        <v>5</v>
      </c>
      <c r="F2110" s="14">
        <v>42562</v>
      </c>
      <c r="G2110" t="s">
        <v>182</v>
      </c>
      <c r="H2110" t="s">
        <v>6019</v>
      </c>
      <c r="I2110" t="s">
        <v>6020</v>
      </c>
      <c r="J2110" t="s">
        <v>25</v>
      </c>
      <c r="K2110" t="s">
        <v>26</v>
      </c>
      <c r="L2110" t="s">
        <v>2629</v>
      </c>
      <c r="M2110" t="s">
        <v>301</v>
      </c>
      <c r="N2110">
        <v>23464</v>
      </c>
      <c r="O2110" t="s">
        <v>29</v>
      </c>
      <c r="P2110" t="s">
        <v>4675</v>
      </c>
      <c r="Q2110" t="s">
        <v>31</v>
      </c>
      <c r="R2110" t="s">
        <v>67</v>
      </c>
      <c r="S2110" t="s">
        <v>4676</v>
      </c>
      <c r="T2110">
        <v>273.95999999999998</v>
      </c>
      <c r="U2110">
        <v>2</v>
      </c>
      <c r="V2110">
        <v>0</v>
      </c>
      <c r="W2110">
        <v>71.229600000000005</v>
      </c>
    </row>
    <row r="2111" spans="1:23" x14ac:dyDescent="0.3">
      <c r="A2111">
        <v>8964</v>
      </c>
      <c r="B2111" t="s">
        <v>7195</v>
      </c>
      <c r="C2111" s="12">
        <v>42501</v>
      </c>
      <c r="D2111" s="15">
        <f t="shared" si="64"/>
        <v>2016</v>
      </c>
      <c r="E2111" s="15">
        <f t="shared" si="65"/>
        <v>5</v>
      </c>
      <c r="F2111" s="14">
        <v>42562</v>
      </c>
      <c r="G2111" t="s">
        <v>182</v>
      </c>
      <c r="H2111" t="s">
        <v>6019</v>
      </c>
      <c r="I2111" t="s">
        <v>6020</v>
      </c>
      <c r="J2111" t="s">
        <v>25</v>
      </c>
      <c r="K2111" t="s">
        <v>26</v>
      </c>
      <c r="L2111" t="s">
        <v>2629</v>
      </c>
      <c r="M2111" t="s">
        <v>301</v>
      </c>
      <c r="N2111">
        <v>23464</v>
      </c>
      <c r="O2111" t="s">
        <v>29</v>
      </c>
      <c r="P2111" t="s">
        <v>2200</v>
      </c>
      <c r="Q2111" t="s">
        <v>73</v>
      </c>
      <c r="R2111" t="s">
        <v>157</v>
      </c>
      <c r="S2111" t="s">
        <v>2201</v>
      </c>
      <c r="T2111">
        <v>89.97</v>
      </c>
      <c r="U2111">
        <v>3</v>
      </c>
      <c r="V2111">
        <v>0</v>
      </c>
      <c r="W2111">
        <v>18.893699999999999</v>
      </c>
    </row>
    <row r="2112" spans="1:23" x14ac:dyDescent="0.3">
      <c r="A2112">
        <v>8965</v>
      </c>
      <c r="B2112" t="s">
        <v>7195</v>
      </c>
      <c r="C2112" s="12">
        <v>42501</v>
      </c>
      <c r="D2112" s="15">
        <f t="shared" si="64"/>
        <v>2016</v>
      </c>
      <c r="E2112" s="15">
        <f t="shared" si="65"/>
        <v>5</v>
      </c>
      <c r="F2112" s="14">
        <v>42562</v>
      </c>
      <c r="G2112" t="s">
        <v>182</v>
      </c>
      <c r="H2112" t="s">
        <v>6019</v>
      </c>
      <c r="I2112" t="s">
        <v>6020</v>
      </c>
      <c r="J2112" t="s">
        <v>25</v>
      </c>
      <c r="K2112" t="s">
        <v>26</v>
      </c>
      <c r="L2112" t="s">
        <v>2629</v>
      </c>
      <c r="M2112" t="s">
        <v>301</v>
      </c>
      <c r="N2112">
        <v>23464</v>
      </c>
      <c r="O2112" t="s">
        <v>29</v>
      </c>
      <c r="P2112" t="s">
        <v>6770</v>
      </c>
      <c r="Q2112" t="s">
        <v>31</v>
      </c>
      <c r="R2112" t="s">
        <v>67</v>
      </c>
      <c r="S2112" t="s">
        <v>6771</v>
      </c>
      <c r="T2112">
        <v>756.8</v>
      </c>
      <c r="U2112">
        <v>5</v>
      </c>
      <c r="V2112">
        <v>0</v>
      </c>
      <c r="W2112">
        <v>75.680000000000007</v>
      </c>
    </row>
    <row r="2113" spans="1:23" x14ac:dyDescent="0.3">
      <c r="A2113">
        <v>14</v>
      </c>
      <c r="B2113" t="s">
        <v>94</v>
      </c>
      <c r="C2113" s="12">
        <v>42502</v>
      </c>
      <c r="D2113" s="15">
        <f t="shared" si="64"/>
        <v>2016</v>
      </c>
      <c r="E2113" s="15">
        <f t="shared" si="65"/>
        <v>5</v>
      </c>
      <c r="F2113" s="14">
        <v>42655</v>
      </c>
      <c r="G2113" t="s">
        <v>51</v>
      </c>
      <c r="H2113" t="s">
        <v>95</v>
      </c>
      <c r="I2113" t="s">
        <v>96</v>
      </c>
      <c r="J2113" t="s">
        <v>25</v>
      </c>
      <c r="K2113" t="s">
        <v>26</v>
      </c>
      <c r="L2113" t="s">
        <v>97</v>
      </c>
      <c r="M2113" t="s">
        <v>98</v>
      </c>
      <c r="N2113">
        <v>98103</v>
      </c>
      <c r="O2113" t="s">
        <v>44</v>
      </c>
      <c r="P2113" t="s">
        <v>99</v>
      </c>
      <c r="Q2113" t="s">
        <v>46</v>
      </c>
      <c r="R2113" t="s">
        <v>77</v>
      </c>
      <c r="S2113" t="s">
        <v>100</v>
      </c>
      <c r="T2113">
        <v>407.976</v>
      </c>
      <c r="U2113">
        <v>3</v>
      </c>
      <c r="V2113">
        <v>0.2</v>
      </c>
      <c r="W2113">
        <v>132.59219999999999</v>
      </c>
    </row>
    <row r="2114" spans="1:23" x14ac:dyDescent="0.3">
      <c r="A2114">
        <v>148</v>
      </c>
      <c r="B2114" t="s">
        <v>571</v>
      </c>
      <c r="C2114" s="12">
        <v>42502</v>
      </c>
      <c r="D2114" s="15">
        <f t="shared" si="64"/>
        <v>2016</v>
      </c>
      <c r="E2114" s="15">
        <f t="shared" si="65"/>
        <v>5</v>
      </c>
      <c r="F2114" s="14">
        <v>42625</v>
      </c>
      <c r="G2114" t="s">
        <v>51</v>
      </c>
      <c r="H2114" t="s">
        <v>572</v>
      </c>
      <c r="I2114" t="s">
        <v>573</v>
      </c>
      <c r="J2114" t="s">
        <v>41</v>
      </c>
      <c r="K2114" t="s">
        <v>26</v>
      </c>
      <c r="L2114" t="s">
        <v>574</v>
      </c>
      <c r="M2114" t="s">
        <v>116</v>
      </c>
      <c r="N2114">
        <v>53132</v>
      </c>
      <c r="O2114" t="s">
        <v>106</v>
      </c>
      <c r="P2114" t="s">
        <v>575</v>
      </c>
      <c r="Q2114" t="s">
        <v>73</v>
      </c>
      <c r="R2114" t="s">
        <v>74</v>
      </c>
      <c r="S2114" t="s">
        <v>576</v>
      </c>
      <c r="T2114">
        <v>384.45</v>
      </c>
      <c r="U2114">
        <v>11</v>
      </c>
      <c r="V2114">
        <v>0</v>
      </c>
      <c r="W2114">
        <v>103.8015</v>
      </c>
    </row>
    <row r="2115" spans="1:23" x14ac:dyDescent="0.3">
      <c r="A2115">
        <v>149</v>
      </c>
      <c r="B2115" t="s">
        <v>571</v>
      </c>
      <c r="C2115" s="12">
        <v>42502</v>
      </c>
      <c r="D2115" s="15">
        <f t="shared" ref="D2115:D2178" si="66">YEAR(C2115)</f>
        <v>2016</v>
      </c>
      <c r="E2115" s="15">
        <f t="shared" ref="E2115:E2178" si="67">MONTH(C2115)</f>
        <v>5</v>
      </c>
      <c r="F2115" s="14">
        <v>42625</v>
      </c>
      <c r="G2115" t="s">
        <v>51</v>
      </c>
      <c r="H2115" t="s">
        <v>572</v>
      </c>
      <c r="I2115" t="s">
        <v>573</v>
      </c>
      <c r="J2115" t="s">
        <v>41</v>
      </c>
      <c r="K2115" t="s">
        <v>26</v>
      </c>
      <c r="L2115" t="s">
        <v>574</v>
      </c>
      <c r="M2115" t="s">
        <v>116</v>
      </c>
      <c r="N2115">
        <v>53132</v>
      </c>
      <c r="O2115" t="s">
        <v>106</v>
      </c>
      <c r="P2115" t="s">
        <v>577</v>
      </c>
      <c r="Q2115" t="s">
        <v>73</v>
      </c>
      <c r="R2115" t="s">
        <v>74</v>
      </c>
      <c r="S2115" t="s">
        <v>578</v>
      </c>
      <c r="T2115">
        <v>149.97</v>
      </c>
      <c r="U2115">
        <v>3</v>
      </c>
      <c r="V2115">
        <v>0</v>
      </c>
      <c r="W2115">
        <v>5.9988000000000001</v>
      </c>
    </row>
    <row r="2116" spans="1:23" x14ac:dyDescent="0.3">
      <c r="A2116">
        <v>150</v>
      </c>
      <c r="B2116" t="s">
        <v>571</v>
      </c>
      <c r="C2116" s="12">
        <v>42502</v>
      </c>
      <c r="D2116" s="15">
        <f t="shared" si="66"/>
        <v>2016</v>
      </c>
      <c r="E2116" s="15">
        <f t="shared" si="67"/>
        <v>5</v>
      </c>
      <c r="F2116" s="14">
        <v>42625</v>
      </c>
      <c r="G2116" t="s">
        <v>51</v>
      </c>
      <c r="H2116" t="s">
        <v>572</v>
      </c>
      <c r="I2116" t="s">
        <v>573</v>
      </c>
      <c r="J2116" t="s">
        <v>41</v>
      </c>
      <c r="K2116" t="s">
        <v>26</v>
      </c>
      <c r="L2116" t="s">
        <v>574</v>
      </c>
      <c r="M2116" t="s">
        <v>116</v>
      </c>
      <c r="N2116">
        <v>53132</v>
      </c>
      <c r="O2116" t="s">
        <v>106</v>
      </c>
      <c r="P2116" t="s">
        <v>34</v>
      </c>
      <c r="Q2116" t="s">
        <v>31</v>
      </c>
      <c r="R2116" t="s">
        <v>35</v>
      </c>
      <c r="S2116" t="s">
        <v>36</v>
      </c>
      <c r="T2116">
        <v>1951.84</v>
      </c>
      <c r="U2116">
        <v>8</v>
      </c>
      <c r="V2116">
        <v>0</v>
      </c>
      <c r="W2116">
        <v>585.55200000000002</v>
      </c>
    </row>
    <row r="2117" spans="1:23" x14ac:dyDescent="0.3">
      <c r="A2117">
        <v>151</v>
      </c>
      <c r="B2117" t="s">
        <v>571</v>
      </c>
      <c r="C2117" s="12">
        <v>42502</v>
      </c>
      <c r="D2117" s="15">
        <f t="shared" si="66"/>
        <v>2016</v>
      </c>
      <c r="E2117" s="15">
        <f t="shared" si="67"/>
        <v>5</v>
      </c>
      <c r="F2117" s="14">
        <v>42625</v>
      </c>
      <c r="G2117" t="s">
        <v>51</v>
      </c>
      <c r="H2117" t="s">
        <v>572</v>
      </c>
      <c r="I2117" t="s">
        <v>573</v>
      </c>
      <c r="J2117" t="s">
        <v>41</v>
      </c>
      <c r="K2117" t="s">
        <v>26</v>
      </c>
      <c r="L2117" t="s">
        <v>574</v>
      </c>
      <c r="M2117" t="s">
        <v>116</v>
      </c>
      <c r="N2117">
        <v>53132</v>
      </c>
      <c r="O2117" t="s">
        <v>106</v>
      </c>
      <c r="P2117" t="s">
        <v>579</v>
      </c>
      <c r="Q2117" t="s">
        <v>46</v>
      </c>
      <c r="R2117" t="s">
        <v>77</v>
      </c>
      <c r="S2117" t="s">
        <v>580</v>
      </c>
      <c r="T2117">
        <v>171.55</v>
      </c>
      <c r="U2117">
        <v>5</v>
      </c>
      <c r="V2117">
        <v>0</v>
      </c>
      <c r="W2117">
        <v>80.628500000000003</v>
      </c>
    </row>
    <row r="2118" spans="1:23" x14ac:dyDescent="0.3">
      <c r="A2118">
        <v>3009</v>
      </c>
      <c r="B2118" t="s">
        <v>5075</v>
      </c>
      <c r="C2118" s="12">
        <v>42502</v>
      </c>
      <c r="D2118" s="15">
        <f t="shared" si="66"/>
        <v>2016</v>
      </c>
      <c r="E2118" s="15">
        <f t="shared" si="67"/>
        <v>5</v>
      </c>
      <c r="F2118" s="14">
        <v>42533</v>
      </c>
      <c r="G2118" t="s">
        <v>182</v>
      </c>
      <c r="H2118" t="s">
        <v>3691</v>
      </c>
      <c r="I2118" t="s">
        <v>3692</v>
      </c>
      <c r="J2118" t="s">
        <v>25</v>
      </c>
      <c r="K2118" t="s">
        <v>26</v>
      </c>
      <c r="L2118" t="s">
        <v>3191</v>
      </c>
      <c r="M2118" t="s">
        <v>28</v>
      </c>
      <c r="N2118">
        <v>42071</v>
      </c>
      <c r="O2118" t="s">
        <v>29</v>
      </c>
      <c r="P2118" t="s">
        <v>4323</v>
      </c>
      <c r="Q2118" t="s">
        <v>31</v>
      </c>
      <c r="R2118" t="s">
        <v>67</v>
      </c>
      <c r="S2118" t="s">
        <v>4324</v>
      </c>
      <c r="T2118">
        <v>191.82</v>
      </c>
      <c r="U2118">
        <v>3</v>
      </c>
      <c r="V2118">
        <v>0</v>
      </c>
      <c r="W2118">
        <v>74.809799999999996</v>
      </c>
    </row>
    <row r="2119" spans="1:23" x14ac:dyDescent="0.3">
      <c r="A2119">
        <v>3593</v>
      </c>
      <c r="B2119" t="s">
        <v>5448</v>
      </c>
      <c r="C2119" s="12">
        <v>42502</v>
      </c>
      <c r="D2119" s="15">
        <f t="shared" si="66"/>
        <v>2016</v>
      </c>
      <c r="E2119" s="15">
        <f t="shared" si="67"/>
        <v>5</v>
      </c>
      <c r="F2119" s="14">
        <v>42563</v>
      </c>
      <c r="G2119" t="s">
        <v>22</v>
      </c>
      <c r="H2119" t="s">
        <v>3691</v>
      </c>
      <c r="I2119" t="s">
        <v>3692</v>
      </c>
      <c r="J2119" t="s">
        <v>25</v>
      </c>
      <c r="K2119" t="s">
        <v>26</v>
      </c>
      <c r="L2119" t="s">
        <v>250</v>
      </c>
      <c r="M2119" t="s">
        <v>251</v>
      </c>
      <c r="N2119">
        <v>10024</v>
      </c>
      <c r="O2119" t="s">
        <v>147</v>
      </c>
      <c r="P2119" t="s">
        <v>4991</v>
      </c>
      <c r="Q2119" t="s">
        <v>46</v>
      </c>
      <c r="R2119" t="s">
        <v>60</v>
      </c>
      <c r="S2119" t="s">
        <v>4992</v>
      </c>
      <c r="T2119">
        <v>465.18</v>
      </c>
      <c r="U2119">
        <v>3</v>
      </c>
      <c r="V2119">
        <v>0</v>
      </c>
      <c r="W2119">
        <v>120.9468</v>
      </c>
    </row>
    <row r="2120" spans="1:23" x14ac:dyDescent="0.3">
      <c r="A2120">
        <v>4185</v>
      </c>
      <c r="B2120" t="s">
        <v>5741</v>
      </c>
      <c r="C2120" s="12">
        <v>42502</v>
      </c>
      <c r="D2120" s="15">
        <f t="shared" si="66"/>
        <v>2016</v>
      </c>
      <c r="E2120" s="15">
        <f t="shared" si="67"/>
        <v>5</v>
      </c>
      <c r="F2120" s="14">
        <v>42563</v>
      </c>
      <c r="G2120" t="s">
        <v>182</v>
      </c>
      <c r="H2120" t="s">
        <v>4734</v>
      </c>
      <c r="I2120" t="s">
        <v>4735</v>
      </c>
      <c r="J2120" t="s">
        <v>41</v>
      </c>
      <c r="K2120" t="s">
        <v>26</v>
      </c>
      <c r="L2120" t="s">
        <v>574</v>
      </c>
      <c r="M2120" t="s">
        <v>1149</v>
      </c>
      <c r="N2120">
        <v>2038</v>
      </c>
      <c r="O2120" t="s">
        <v>147</v>
      </c>
      <c r="P2120" t="s">
        <v>5742</v>
      </c>
      <c r="Q2120" t="s">
        <v>31</v>
      </c>
      <c r="R2120" t="s">
        <v>32</v>
      </c>
      <c r="S2120" t="s">
        <v>5743</v>
      </c>
      <c r="T2120">
        <v>81.94</v>
      </c>
      <c r="U2120">
        <v>1</v>
      </c>
      <c r="V2120">
        <v>0</v>
      </c>
      <c r="W2120">
        <v>20.484999999999999</v>
      </c>
    </row>
    <row r="2121" spans="1:23" x14ac:dyDescent="0.3">
      <c r="A2121">
        <v>4597</v>
      </c>
      <c r="B2121" t="s">
        <v>5933</v>
      </c>
      <c r="C2121" s="12">
        <v>42502</v>
      </c>
      <c r="D2121" s="15">
        <f t="shared" si="66"/>
        <v>2016</v>
      </c>
      <c r="E2121" s="15">
        <f t="shared" si="67"/>
        <v>5</v>
      </c>
      <c r="F2121" s="14">
        <v>42655</v>
      </c>
      <c r="G2121" t="s">
        <v>22</v>
      </c>
      <c r="H2121" t="s">
        <v>5106</v>
      </c>
      <c r="I2121" t="s">
        <v>5107</v>
      </c>
      <c r="J2121" t="s">
        <v>103</v>
      </c>
      <c r="K2121" t="s">
        <v>26</v>
      </c>
      <c r="L2121" t="s">
        <v>98</v>
      </c>
      <c r="M2121" t="s">
        <v>2674</v>
      </c>
      <c r="N2121">
        <v>20016</v>
      </c>
      <c r="O2121" t="s">
        <v>147</v>
      </c>
      <c r="P2121" t="s">
        <v>2611</v>
      </c>
      <c r="Q2121" t="s">
        <v>46</v>
      </c>
      <c r="R2121" t="s">
        <v>70</v>
      </c>
      <c r="S2121" t="s">
        <v>2612</v>
      </c>
      <c r="T2121">
        <v>33.92</v>
      </c>
      <c r="U2121">
        <v>8</v>
      </c>
      <c r="V2121">
        <v>0</v>
      </c>
      <c r="W2121">
        <v>13.2288</v>
      </c>
    </row>
    <row r="2122" spans="1:23" x14ac:dyDescent="0.3">
      <c r="A2122">
        <v>5060</v>
      </c>
      <c r="B2122" t="s">
        <v>6125</v>
      </c>
      <c r="C2122" s="12">
        <v>42502</v>
      </c>
      <c r="D2122" s="15">
        <f t="shared" si="66"/>
        <v>2016</v>
      </c>
      <c r="E2122" s="15">
        <f t="shared" si="67"/>
        <v>5</v>
      </c>
      <c r="F2122" s="14">
        <v>42563</v>
      </c>
      <c r="G2122" t="s">
        <v>22</v>
      </c>
      <c r="H2122" t="s">
        <v>1805</v>
      </c>
      <c r="I2122" t="s">
        <v>1806</v>
      </c>
      <c r="J2122" t="s">
        <v>25</v>
      </c>
      <c r="K2122" t="s">
        <v>26</v>
      </c>
      <c r="L2122" t="s">
        <v>6126</v>
      </c>
      <c r="M2122" t="s">
        <v>28</v>
      </c>
      <c r="N2122">
        <v>40324</v>
      </c>
      <c r="O2122" t="s">
        <v>29</v>
      </c>
      <c r="P2122" t="s">
        <v>2613</v>
      </c>
      <c r="Q2122" t="s">
        <v>73</v>
      </c>
      <c r="R2122" t="s">
        <v>74</v>
      </c>
      <c r="S2122" t="s">
        <v>2614</v>
      </c>
      <c r="T2122">
        <v>699.98</v>
      </c>
      <c r="U2122">
        <v>2</v>
      </c>
      <c r="V2122">
        <v>0</v>
      </c>
      <c r="W2122">
        <v>195.99440000000001</v>
      </c>
    </row>
    <row r="2123" spans="1:23" x14ac:dyDescent="0.3">
      <c r="A2123">
        <v>5061</v>
      </c>
      <c r="B2123" t="s">
        <v>6125</v>
      </c>
      <c r="C2123" s="12">
        <v>42502</v>
      </c>
      <c r="D2123" s="15">
        <f t="shared" si="66"/>
        <v>2016</v>
      </c>
      <c r="E2123" s="15">
        <f t="shared" si="67"/>
        <v>5</v>
      </c>
      <c r="F2123" s="14">
        <v>42563</v>
      </c>
      <c r="G2123" t="s">
        <v>22</v>
      </c>
      <c r="H2123" t="s">
        <v>1805</v>
      </c>
      <c r="I2123" t="s">
        <v>1806</v>
      </c>
      <c r="J2123" t="s">
        <v>25</v>
      </c>
      <c r="K2123" t="s">
        <v>26</v>
      </c>
      <c r="L2123" t="s">
        <v>6126</v>
      </c>
      <c r="M2123" t="s">
        <v>28</v>
      </c>
      <c r="N2123">
        <v>40324</v>
      </c>
      <c r="O2123" t="s">
        <v>29</v>
      </c>
      <c r="P2123" t="s">
        <v>1407</v>
      </c>
      <c r="Q2123" t="s">
        <v>46</v>
      </c>
      <c r="R2123" t="s">
        <v>60</v>
      </c>
      <c r="S2123" t="s">
        <v>1408</v>
      </c>
      <c r="T2123">
        <v>584.82000000000005</v>
      </c>
      <c r="U2123">
        <v>9</v>
      </c>
      <c r="V2123">
        <v>0</v>
      </c>
      <c r="W2123">
        <v>70.178399999999996</v>
      </c>
    </row>
    <row r="2124" spans="1:23" x14ac:dyDescent="0.3">
      <c r="A2124">
        <v>6872</v>
      </c>
      <c r="B2124" t="s">
        <v>6688</v>
      </c>
      <c r="C2124" s="12">
        <v>42502</v>
      </c>
      <c r="D2124" s="15">
        <f t="shared" si="66"/>
        <v>2016</v>
      </c>
      <c r="E2124" s="15">
        <f t="shared" si="67"/>
        <v>5</v>
      </c>
      <c r="F2124" s="14">
        <v>42594</v>
      </c>
      <c r="G2124" t="s">
        <v>22</v>
      </c>
      <c r="H2124" t="s">
        <v>4259</v>
      </c>
      <c r="I2124" t="s">
        <v>4260</v>
      </c>
      <c r="J2124" t="s">
        <v>41</v>
      </c>
      <c r="K2124" t="s">
        <v>26</v>
      </c>
      <c r="L2124" t="s">
        <v>285</v>
      </c>
      <c r="M2124" t="s">
        <v>201</v>
      </c>
      <c r="N2124">
        <v>60610</v>
      </c>
      <c r="O2124" t="s">
        <v>106</v>
      </c>
      <c r="P2124" t="s">
        <v>2387</v>
      </c>
      <c r="Q2124" t="s">
        <v>46</v>
      </c>
      <c r="R2124" t="s">
        <v>47</v>
      </c>
      <c r="S2124" t="s">
        <v>2388</v>
      </c>
      <c r="T2124">
        <v>11.952</v>
      </c>
      <c r="U2124">
        <v>3</v>
      </c>
      <c r="V2124">
        <v>0.2</v>
      </c>
      <c r="W2124">
        <v>3.8843999999999999</v>
      </c>
    </row>
    <row r="2125" spans="1:23" x14ac:dyDescent="0.3">
      <c r="A2125">
        <v>8776</v>
      </c>
      <c r="B2125" t="s">
        <v>7154</v>
      </c>
      <c r="C2125" s="12">
        <v>42502</v>
      </c>
      <c r="D2125" s="15">
        <f t="shared" si="66"/>
        <v>2016</v>
      </c>
      <c r="E2125" s="15">
        <f t="shared" si="67"/>
        <v>5</v>
      </c>
      <c r="F2125" s="14">
        <v>42625</v>
      </c>
      <c r="G2125" t="s">
        <v>22</v>
      </c>
      <c r="H2125" t="s">
        <v>3547</v>
      </c>
      <c r="I2125" t="s">
        <v>3548</v>
      </c>
      <c r="J2125" t="s">
        <v>103</v>
      </c>
      <c r="K2125" t="s">
        <v>26</v>
      </c>
      <c r="L2125" t="s">
        <v>285</v>
      </c>
      <c r="M2125" t="s">
        <v>201</v>
      </c>
      <c r="N2125">
        <v>60623</v>
      </c>
      <c r="O2125" t="s">
        <v>106</v>
      </c>
      <c r="P2125" t="s">
        <v>598</v>
      </c>
      <c r="Q2125" t="s">
        <v>46</v>
      </c>
      <c r="R2125" t="s">
        <v>70</v>
      </c>
      <c r="S2125" t="s">
        <v>599</v>
      </c>
      <c r="T2125">
        <v>3.536</v>
      </c>
      <c r="U2125">
        <v>2</v>
      </c>
      <c r="V2125">
        <v>0.2</v>
      </c>
      <c r="W2125">
        <v>0.30940000000000001</v>
      </c>
    </row>
    <row r="2126" spans="1:23" x14ac:dyDescent="0.3">
      <c r="A2126">
        <v>9965</v>
      </c>
      <c r="B2126" t="s">
        <v>7427</v>
      </c>
      <c r="C2126" s="12">
        <v>42502</v>
      </c>
      <c r="D2126" s="15">
        <f t="shared" si="66"/>
        <v>2016</v>
      </c>
      <c r="E2126" s="15">
        <f t="shared" si="67"/>
        <v>5</v>
      </c>
      <c r="F2126" s="14">
        <v>42655</v>
      </c>
      <c r="G2126" t="s">
        <v>22</v>
      </c>
      <c r="H2126" t="s">
        <v>6989</v>
      </c>
      <c r="I2126" t="s">
        <v>6990</v>
      </c>
      <c r="J2126" t="s">
        <v>41</v>
      </c>
      <c r="K2126" t="s">
        <v>26</v>
      </c>
      <c r="L2126" t="s">
        <v>568</v>
      </c>
      <c r="M2126" t="s">
        <v>230</v>
      </c>
      <c r="N2126">
        <v>19711</v>
      </c>
      <c r="O2126" t="s">
        <v>147</v>
      </c>
      <c r="P2126" t="s">
        <v>1026</v>
      </c>
      <c r="Q2126" t="s">
        <v>31</v>
      </c>
      <c r="R2126" t="s">
        <v>67</v>
      </c>
      <c r="S2126" t="s">
        <v>1027</v>
      </c>
      <c r="T2126">
        <v>13.4</v>
      </c>
      <c r="U2126">
        <v>1</v>
      </c>
      <c r="V2126">
        <v>0</v>
      </c>
      <c r="W2126">
        <v>6.4320000000000004</v>
      </c>
    </row>
    <row r="2127" spans="1:23" x14ac:dyDescent="0.3">
      <c r="A2127">
        <v>9966</v>
      </c>
      <c r="B2127" t="s">
        <v>7427</v>
      </c>
      <c r="C2127" s="12">
        <v>42502</v>
      </c>
      <c r="D2127" s="15">
        <f t="shared" si="66"/>
        <v>2016</v>
      </c>
      <c r="E2127" s="15">
        <f t="shared" si="67"/>
        <v>5</v>
      </c>
      <c r="F2127" s="14">
        <v>42655</v>
      </c>
      <c r="G2127" t="s">
        <v>22</v>
      </c>
      <c r="H2127" t="s">
        <v>6989</v>
      </c>
      <c r="I2127" t="s">
        <v>6990</v>
      </c>
      <c r="J2127" t="s">
        <v>41</v>
      </c>
      <c r="K2127" t="s">
        <v>26</v>
      </c>
      <c r="L2127" t="s">
        <v>568</v>
      </c>
      <c r="M2127" t="s">
        <v>230</v>
      </c>
      <c r="N2127">
        <v>19711</v>
      </c>
      <c r="O2127" t="s">
        <v>147</v>
      </c>
      <c r="P2127" t="s">
        <v>2801</v>
      </c>
      <c r="Q2127" t="s">
        <v>46</v>
      </c>
      <c r="R2127" t="s">
        <v>92</v>
      </c>
      <c r="S2127" t="s">
        <v>180</v>
      </c>
      <c r="T2127">
        <v>4.9800000000000004</v>
      </c>
      <c r="U2127">
        <v>1</v>
      </c>
      <c r="V2127">
        <v>0</v>
      </c>
      <c r="W2127">
        <v>2.3405999999999998</v>
      </c>
    </row>
    <row r="2128" spans="1:23" x14ac:dyDescent="0.3">
      <c r="A2128">
        <v>9967</v>
      </c>
      <c r="B2128" t="s">
        <v>7427</v>
      </c>
      <c r="C2128" s="12">
        <v>42502</v>
      </c>
      <c r="D2128" s="15">
        <f t="shared" si="66"/>
        <v>2016</v>
      </c>
      <c r="E2128" s="15">
        <f t="shared" si="67"/>
        <v>5</v>
      </c>
      <c r="F2128" s="14">
        <v>42655</v>
      </c>
      <c r="G2128" t="s">
        <v>22</v>
      </c>
      <c r="H2128" t="s">
        <v>6989</v>
      </c>
      <c r="I2128" t="s">
        <v>6990</v>
      </c>
      <c r="J2128" t="s">
        <v>41</v>
      </c>
      <c r="K2128" t="s">
        <v>26</v>
      </c>
      <c r="L2128" t="s">
        <v>568</v>
      </c>
      <c r="M2128" t="s">
        <v>230</v>
      </c>
      <c r="N2128">
        <v>19711</v>
      </c>
      <c r="O2128" t="s">
        <v>147</v>
      </c>
      <c r="P2128" t="s">
        <v>4634</v>
      </c>
      <c r="Q2128" t="s">
        <v>46</v>
      </c>
      <c r="R2128" t="s">
        <v>168</v>
      </c>
      <c r="S2128" t="s">
        <v>4635</v>
      </c>
      <c r="T2128">
        <v>109.69</v>
      </c>
      <c r="U2128">
        <v>7</v>
      </c>
      <c r="V2128">
        <v>0</v>
      </c>
      <c r="W2128">
        <v>51.554299999999998</v>
      </c>
    </row>
    <row r="2129" spans="1:23" x14ac:dyDescent="0.3">
      <c r="A2129">
        <v>5810</v>
      </c>
      <c r="B2129" t="s">
        <v>6394</v>
      </c>
      <c r="C2129" s="12">
        <v>42523</v>
      </c>
      <c r="D2129" s="15">
        <f t="shared" si="66"/>
        <v>2016</v>
      </c>
      <c r="E2129" s="15">
        <f t="shared" si="67"/>
        <v>6</v>
      </c>
      <c r="F2129" s="14">
        <v>42676</v>
      </c>
      <c r="G2129" t="s">
        <v>51</v>
      </c>
      <c r="H2129" t="s">
        <v>1627</v>
      </c>
      <c r="I2129" t="s">
        <v>1628</v>
      </c>
      <c r="J2129" t="s">
        <v>41</v>
      </c>
      <c r="K2129" t="s">
        <v>26</v>
      </c>
      <c r="L2129" t="s">
        <v>5096</v>
      </c>
      <c r="M2129" t="s">
        <v>317</v>
      </c>
      <c r="N2129">
        <v>37421</v>
      </c>
      <c r="O2129" t="s">
        <v>29</v>
      </c>
      <c r="P2129" t="s">
        <v>1679</v>
      </c>
      <c r="Q2129" t="s">
        <v>31</v>
      </c>
      <c r="R2129" t="s">
        <v>67</v>
      </c>
      <c r="S2129" t="s">
        <v>1680</v>
      </c>
      <c r="T2129">
        <v>132.22399999999999</v>
      </c>
      <c r="U2129">
        <v>4</v>
      </c>
      <c r="V2129">
        <v>0.2</v>
      </c>
      <c r="W2129">
        <v>-18.180800000000001</v>
      </c>
    </row>
    <row r="2130" spans="1:23" x14ac:dyDescent="0.3">
      <c r="A2130">
        <v>8443</v>
      </c>
      <c r="B2130" t="s">
        <v>7071</v>
      </c>
      <c r="C2130" s="12">
        <v>42524</v>
      </c>
      <c r="D2130" s="15">
        <f t="shared" si="66"/>
        <v>2016</v>
      </c>
      <c r="E2130" s="15">
        <f t="shared" si="67"/>
        <v>6</v>
      </c>
      <c r="F2130" s="14">
        <v>42646</v>
      </c>
      <c r="G2130" t="s">
        <v>51</v>
      </c>
      <c r="H2130" t="s">
        <v>5057</v>
      </c>
      <c r="I2130" t="s">
        <v>5058</v>
      </c>
      <c r="J2130" t="s">
        <v>103</v>
      </c>
      <c r="K2130" t="s">
        <v>26</v>
      </c>
      <c r="L2130" t="s">
        <v>145</v>
      </c>
      <c r="M2130" t="s">
        <v>146</v>
      </c>
      <c r="N2130">
        <v>19120</v>
      </c>
      <c r="O2130" t="s">
        <v>147</v>
      </c>
      <c r="P2130" t="s">
        <v>3079</v>
      </c>
      <c r="Q2130" t="s">
        <v>73</v>
      </c>
      <c r="R2130" t="s">
        <v>74</v>
      </c>
      <c r="S2130" t="s">
        <v>3080</v>
      </c>
      <c r="T2130">
        <v>431.94</v>
      </c>
      <c r="U2130">
        <v>2</v>
      </c>
      <c r="V2130">
        <v>0.4</v>
      </c>
      <c r="W2130">
        <v>-71.989999999999995</v>
      </c>
    </row>
    <row r="2131" spans="1:23" x14ac:dyDescent="0.3">
      <c r="A2131">
        <v>8444</v>
      </c>
      <c r="B2131" t="s">
        <v>7071</v>
      </c>
      <c r="C2131" s="12">
        <v>42524</v>
      </c>
      <c r="D2131" s="15">
        <f t="shared" si="66"/>
        <v>2016</v>
      </c>
      <c r="E2131" s="15">
        <f t="shared" si="67"/>
        <v>6</v>
      </c>
      <c r="F2131" s="14">
        <v>42646</v>
      </c>
      <c r="G2131" t="s">
        <v>51</v>
      </c>
      <c r="H2131" t="s">
        <v>5057</v>
      </c>
      <c r="I2131" t="s">
        <v>5058</v>
      </c>
      <c r="J2131" t="s">
        <v>103</v>
      </c>
      <c r="K2131" t="s">
        <v>26</v>
      </c>
      <c r="L2131" t="s">
        <v>145</v>
      </c>
      <c r="M2131" t="s">
        <v>146</v>
      </c>
      <c r="N2131">
        <v>19120</v>
      </c>
      <c r="O2131" t="s">
        <v>147</v>
      </c>
      <c r="P2131" t="s">
        <v>4374</v>
      </c>
      <c r="Q2131" t="s">
        <v>46</v>
      </c>
      <c r="R2131" t="s">
        <v>77</v>
      </c>
      <c r="S2131" t="s">
        <v>4375</v>
      </c>
      <c r="T2131">
        <v>2.0430000000000001</v>
      </c>
      <c r="U2131">
        <v>1</v>
      </c>
      <c r="V2131">
        <v>0.7</v>
      </c>
      <c r="W2131">
        <v>-1.4982</v>
      </c>
    </row>
    <row r="2132" spans="1:23" x14ac:dyDescent="0.3">
      <c r="A2132">
        <v>8445</v>
      </c>
      <c r="B2132" t="s">
        <v>7071</v>
      </c>
      <c r="C2132" s="12">
        <v>42524</v>
      </c>
      <c r="D2132" s="15">
        <f t="shared" si="66"/>
        <v>2016</v>
      </c>
      <c r="E2132" s="15">
        <f t="shared" si="67"/>
        <v>6</v>
      </c>
      <c r="F2132" s="14">
        <v>42646</v>
      </c>
      <c r="G2132" t="s">
        <v>51</v>
      </c>
      <c r="H2132" t="s">
        <v>5057</v>
      </c>
      <c r="I2132" t="s">
        <v>5058</v>
      </c>
      <c r="J2132" t="s">
        <v>103</v>
      </c>
      <c r="K2132" t="s">
        <v>26</v>
      </c>
      <c r="L2132" t="s">
        <v>145</v>
      </c>
      <c r="M2132" t="s">
        <v>146</v>
      </c>
      <c r="N2132">
        <v>19120</v>
      </c>
      <c r="O2132" t="s">
        <v>147</v>
      </c>
      <c r="P2132" t="s">
        <v>1850</v>
      </c>
      <c r="Q2132" t="s">
        <v>73</v>
      </c>
      <c r="R2132" t="s">
        <v>74</v>
      </c>
      <c r="S2132" t="s">
        <v>1851</v>
      </c>
      <c r="T2132">
        <v>68.238</v>
      </c>
      <c r="U2132">
        <v>3</v>
      </c>
      <c r="V2132">
        <v>0.4</v>
      </c>
      <c r="W2132">
        <v>-12.510300000000001</v>
      </c>
    </row>
    <row r="2133" spans="1:23" x14ac:dyDescent="0.3">
      <c r="A2133">
        <v>8982</v>
      </c>
      <c r="B2133" t="s">
        <v>7202</v>
      </c>
      <c r="C2133" s="12">
        <v>42524</v>
      </c>
      <c r="D2133" s="15">
        <f t="shared" si="66"/>
        <v>2016</v>
      </c>
      <c r="E2133" s="15">
        <f t="shared" si="67"/>
        <v>6</v>
      </c>
      <c r="F2133" s="14">
        <v>42707</v>
      </c>
      <c r="G2133" t="s">
        <v>51</v>
      </c>
      <c r="H2133" t="s">
        <v>428</v>
      </c>
      <c r="I2133" t="s">
        <v>429</v>
      </c>
      <c r="J2133" t="s">
        <v>25</v>
      </c>
      <c r="K2133" t="s">
        <v>26</v>
      </c>
      <c r="L2133" t="s">
        <v>285</v>
      </c>
      <c r="M2133" t="s">
        <v>201</v>
      </c>
      <c r="N2133">
        <v>60623</v>
      </c>
      <c r="O2133" t="s">
        <v>106</v>
      </c>
      <c r="P2133" t="s">
        <v>3554</v>
      </c>
      <c r="Q2133" t="s">
        <v>46</v>
      </c>
      <c r="R2133" t="s">
        <v>80</v>
      </c>
      <c r="S2133" t="s">
        <v>3555</v>
      </c>
      <c r="T2133">
        <v>2.3340000000000001</v>
      </c>
      <c r="U2133">
        <v>3</v>
      </c>
      <c r="V2133">
        <v>0.8</v>
      </c>
      <c r="W2133">
        <v>-6.3018000000000001</v>
      </c>
    </row>
    <row r="2134" spans="1:23" x14ac:dyDescent="0.3">
      <c r="A2134">
        <v>8983</v>
      </c>
      <c r="B2134" t="s">
        <v>7202</v>
      </c>
      <c r="C2134" s="12">
        <v>42524</v>
      </c>
      <c r="D2134" s="15">
        <f t="shared" si="66"/>
        <v>2016</v>
      </c>
      <c r="E2134" s="15">
        <f t="shared" si="67"/>
        <v>6</v>
      </c>
      <c r="F2134" s="14">
        <v>42707</v>
      </c>
      <c r="G2134" t="s">
        <v>51</v>
      </c>
      <c r="H2134" t="s">
        <v>428</v>
      </c>
      <c r="I2134" t="s">
        <v>429</v>
      </c>
      <c r="J2134" t="s">
        <v>25</v>
      </c>
      <c r="K2134" t="s">
        <v>26</v>
      </c>
      <c r="L2134" t="s">
        <v>285</v>
      </c>
      <c r="M2134" t="s">
        <v>201</v>
      </c>
      <c r="N2134">
        <v>60623</v>
      </c>
      <c r="O2134" t="s">
        <v>106</v>
      </c>
      <c r="P2134" t="s">
        <v>2972</v>
      </c>
      <c r="Q2134" t="s">
        <v>46</v>
      </c>
      <c r="R2134" t="s">
        <v>77</v>
      </c>
      <c r="S2134" t="s">
        <v>2973</v>
      </c>
      <c r="T2134">
        <v>1.728</v>
      </c>
      <c r="U2134">
        <v>4</v>
      </c>
      <c r="V2134">
        <v>0.8</v>
      </c>
      <c r="W2134">
        <v>-2.7648000000000001</v>
      </c>
    </row>
    <row r="2135" spans="1:23" x14ac:dyDescent="0.3">
      <c r="A2135">
        <v>8984</v>
      </c>
      <c r="B2135" t="s">
        <v>7202</v>
      </c>
      <c r="C2135" s="12">
        <v>42524</v>
      </c>
      <c r="D2135" s="15">
        <f t="shared" si="66"/>
        <v>2016</v>
      </c>
      <c r="E2135" s="15">
        <f t="shared" si="67"/>
        <v>6</v>
      </c>
      <c r="F2135" s="14">
        <v>42707</v>
      </c>
      <c r="G2135" t="s">
        <v>51</v>
      </c>
      <c r="H2135" t="s">
        <v>428</v>
      </c>
      <c r="I2135" t="s">
        <v>429</v>
      </c>
      <c r="J2135" t="s">
        <v>25</v>
      </c>
      <c r="K2135" t="s">
        <v>26</v>
      </c>
      <c r="L2135" t="s">
        <v>285</v>
      </c>
      <c r="M2135" t="s">
        <v>201</v>
      </c>
      <c r="N2135">
        <v>60623</v>
      </c>
      <c r="O2135" t="s">
        <v>106</v>
      </c>
      <c r="P2135" t="s">
        <v>521</v>
      </c>
      <c r="Q2135" t="s">
        <v>31</v>
      </c>
      <c r="R2135" t="s">
        <v>67</v>
      </c>
      <c r="S2135" t="s">
        <v>522</v>
      </c>
      <c r="T2135">
        <v>159.04</v>
      </c>
      <c r="U2135">
        <v>5</v>
      </c>
      <c r="V2135">
        <v>0.6</v>
      </c>
      <c r="W2135">
        <v>-194.82400000000001</v>
      </c>
    </row>
    <row r="2136" spans="1:23" x14ac:dyDescent="0.3">
      <c r="A2136">
        <v>8985</v>
      </c>
      <c r="B2136" t="s">
        <v>7202</v>
      </c>
      <c r="C2136" s="12">
        <v>42524</v>
      </c>
      <c r="D2136" s="15">
        <f t="shared" si="66"/>
        <v>2016</v>
      </c>
      <c r="E2136" s="15">
        <f t="shared" si="67"/>
        <v>6</v>
      </c>
      <c r="F2136" s="14">
        <v>42707</v>
      </c>
      <c r="G2136" t="s">
        <v>51</v>
      </c>
      <c r="H2136" t="s">
        <v>428</v>
      </c>
      <c r="I2136" t="s">
        <v>429</v>
      </c>
      <c r="J2136" t="s">
        <v>25</v>
      </c>
      <c r="K2136" t="s">
        <v>26</v>
      </c>
      <c r="L2136" t="s">
        <v>285</v>
      </c>
      <c r="M2136" t="s">
        <v>201</v>
      </c>
      <c r="N2136">
        <v>60623</v>
      </c>
      <c r="O2136" t="s">
        <v>106</v>
      </c>
      <c r="P2136" t="s">
        <v>4580</v>
      </c>
      <c r="Q2136" t="s">
        <v>31</v>
      </c>
      <c r="R2136" t="s">
        <v>57</v>
      </c>
      <c r="S2136" t="s">
        <v>4581</v>
      </c>
      <c r="T2136">
        <v>145.97999999999999</v>
      </c>
      <c r="U2136">
        <v>2</v>
      </c>
      <c r="V2136">
        <v>0.5</v>
      </c>
      <c r="W2136">
        <v>-99.266400000000004</v>
      </c>
    </row>
    <row r="2137" spans="1:23" x14ac:dyDescent="0.3">
      <c r="A2137">
        <v>8799</v>
      </c>
      <c r="B2137" t="s">
        <v>7159</v>
      </c>
      <c r="C2137" s="12">
        <v>42525</v>
      </c>
      <c r="D2137" s="15">
        <f t="shared" si="66"/>
        <v>2016</v>
      </c>
      <c r="E2137" s="15">
        <f t="shared" si="67"/>
        <v>6</v>
      </c>
      <c r="F2137" s="14">
        <v>42647</v>
      </c>
      <c r="G2137" t="s">
        <v>51</v>
      </c>
      <c r="H2137" t="s">
        <v>726</v>
      </c>
      <c r="I2137" t="s">
        <v>727</v>
      </c>
      <c r="J2137" t="s">
        <v>103</v>
      </c>
      <c r="K2137" t="s">
        <v>26</v>
      </c>
      <c r="L2137" t="s">
        <v>1992</v>
      </c>
      <c r="M2137" t="s">
        <v>4365</v>
      </c>
      <c r="N2137">
        <v>5408</v>
      </c>
      <c r="O2137" t="s">
        <v>147</v>
      </c>
      <c r="P2137" t="s">
        <v>4668</v>
      </c>
      <c r="Q2137" t="s">
        <v>73</v>
      </c>
      <c r="R2137" t="s">
        <v>74</v>
      </c>
      <c r="S2137" t="s">
        <v>4669</v>
      </c>
      <c r="T2137">
        <v>1294.75</v>
      </c>
      <c r="U2137">
        <v>5</v>
      </c>
      <c r="V2137">
        <v>0</v>
      </c>
      <c r="W2137">
        <v>336.63499999999999</v>
      </c>
    </row>
    <row r="2138" spans="1:23" x14ac:dyDescent="0.3">
      <c r="A2138">
        <v>2380</v>
      </c>
      <c r="B2138" t="s">
        <v>4511</v>
      </c>
      <c r="C2138" s="12">
        <v>42526</v>
      </c>
      <c r="D2138" s="15">
        <f t="shared" si="66"/>
        <v>2016</v>
      </c>
      <c r="E2138" s="15">
        <f t="shared" si="67"/>
        <v>6</v>
      </c>
      <c r="F2138" s="14">
        <v>42648</v>
      </c>
      <c r="G2138" t="s">
        <v>51</v>
      </c>
      <c r="H2138" t="s">
        <v>3891</v>
      </c>
      <c r="I2138" t="s">
        <v>3892</v>
      </c>
      <c r="J2138" t="s">
        <v>103</v>
      </c>
      <c r="K2138" t="s">
        <v>26</v>
      </c>
      <c r="L2138" t="s">
        <v>2336</v>
      </c>
      <c r="M2138" t="s">
        <v>468</v>
      </c>
      <c r="N2138">
        <v>44052</v>
      </c>
      <c r="O2138" t="s">
        <v>147</v>
      </c>
      <c r="P2138" t="s">
        <v>1696</v>
      </c>
      <c r="Q2138" t="s">
        <v>46</v>
      </c>
      <c r="R2138" t="s">
        <v>253</v>
      </c>
      <c r="S2138" t="s">
        <v>1697</v>
      </c>
      <c r="T2138">
        <v>7.2160000000000002</v>
      </c>
      <c r="U2138">
        <v>2</v>
      </c>
      <c r="V2138">
        <v>0.2</v>
      </c>
      <c r="W2138">
        <v>1.7138</v>
      </c>
    </row>
    <row r="2139" spans="1:23" x14ac:dyDescent="0.3">
      <c r="A2139">
        <v>2381</v>
      </c>
      <c r="B2139" t="s">
        <v>4511</v>
      </c>
      <c r="C2139" s="12">
        <v>42526</v>
      </c>
      <c r="D2139" s="15">
        <f t="shared" si="66"/>
        <v>2016</v>
      </c>
      <c r="E2139" s="15">
        <f t="shared" si="67"/>
        <v>6</v>
      </c>
      <c r="F2139" s="14">
        <v>42648</v>
      </c>
      <c r="G2139" t="s">
        <v>51</v>
      </c>
      <c r="H2139" t="s">
        <v>3891</v>
      </c>
      <c r="I2139" t="s">
        <v>3892</v>
      </c>
      <c r="J2139" t="s">
        <v>103</v>
      </c>
      <c r="K2139" t="s">
        <v>26</v>
      </c>
      <c r="L2139" t="s">
        <v>2336</v>
      </c>
      <c r="M2139" t="s">
        <v>468</v>
      </c>
      <c r="N2139">
        <v>44052</v>
      </c>
      <c r="O2139" t="s">
        <v>147</v>
      </c>
      <c r="P2139" t="s">
        <v>4512</v>
      </c>
      <c r="Q2139" t="s">
        <v>46</v>
      </c>
      <c r="R2139" t="s">
        <v>92</v>
      </c>
      <c r="S2139" t="s">
        <v>4513</v>
      </c>
      <c r="T2139">
        <v>49.567999999999998</v>
      </c>
      <c r="U2139">
        <v>2</v>
      </c>
      <c r="V2139">
        <v>0.2</v>
      </c>
      <c r="W2139">
        <v>15.49</v>
      </c>
    </row>
    <row r="2140" spans="1:23" x14ac:dyDescent="0.3">
      <c r="A2140">
        <v>2382</v>
      </c>
      <c r="B2140" t="s">
        <v>4511</v>
      </c>
      <c r="C2140" s="12">
        <v>42526</v>
      </c>
      <c r="D2140" s="15">
        <f t="shared" si="66"/>
        <v>2016</v>
      </c>
      <c r="E2140" s="15">
        <f t="shared" si="67"/>
        <v>6</v>
      </c>
      <c r="F2140" s="14">
        <v>42648</v>
      </c>
      <c r="G2140" t="s">
        <v>51</v>
      </c>
      <c r="H2140" t="s">
        <v>3891</v>
      </c>
      <c r="I2140" t="s">
        <v>3892</v>
      </c>
      <c r="J2140" t="s">
        <v>103</v>
      </c>
      <c r="K2140" t="s">
        <v>26</v>
      </c>
      <c r="L2140" t="s">
        <v>2336</v>
      </c>
      <c r="M2140" t="s">
        <v>468</v>
      </c>
      <c r="N2140">
        <v>44052</v>
      </c>
      <c r="O2140" t="s">
        <v>147</v>
      </c>
      <c r="P2140" t="s">
        <v>165</v>
      </c>
      <c r="Q2140" t="s">
        <v>31</v>
      </c>
      <c r="R2140" t="s">
        <v>67</v>
      </c>
      <c r="S2140" t="s">
        <v>4514</v>
      </c>
      <c r="T2140">
        <v>54.712000000000003</v>
      </c>
      <c r="U2140">
        <v>7</v>
      </c>
      <c r="V2140">
        <v>0.2</v>
      </c>
      <c r="W2140">
        <v>11.626300000000001</v>
      </c>
    </row>
    <row r="2141" spans="1:23" x14ac:dyDescent="0.3">
      <c r="A2141">
        <v>3359</v>
      </c>
      <c r="B2141" t="s">
        <v>5314</v>
      </c>
      <c r="C2141" s="12">
        <v>42526</v>
      </c>
      <c r="D2141" s="15">
        <f t="shared" si="66"/>
        <v>2016</v>
      </c>
      <c r="E2141" s="15">
        <f t="shared" si="67"/>
        <v>6</v>
      </c>
      <c r="F2141" s="14">
        <v>42648</v>
      </c>
      <c r="G2141" t="s">
        <v>51</v>
      </c>
      <c r="H2141" t="s">
        <v>4281</v>
      </c>
      <c r="I2141" t="s">
        <v>4282</v>
      </c>
      <c r="J2141" t="s">
        <v>25</v>
      </c>
      <c r="K2141" t="s">
        <v>26</v>
      </c>
      <c r="L2141" t="s">
        <v>285</v>
      </c>
      <c r="M2141" t="s">
        <v>201</v>
      </c>
      <c r="N2141">
        <v>60610</v>
      </c>
      <c r="O2141" t="s">
        <v>106</v>
      </c>
      <c r="P2141" t="s">
        <v>1388</v>
      </c>
      <c r="Q2141" t="s">
        <v>46</v>
      </c>
      <c r="R2141" t="s">
        <v>77</v>
      </c>
      <c r="S2141" t="s">
        <v>1389</v>
      </c>
      <c r="T2141">
        <v>3.2080000000000002</v>
      </c>
      <c r="U2141">
        <v>2</v>
      </c>
      <c r="V2141">
        <v>0.8</v>
      </c>
      <c r="W2141">
        <v>-5.2931999999999997</v>
      </c>
    </row>
    <row r="2142" spans="1:23" x14ac:dyDescent="0.3">
      <c r="A2142">
        <v>3360</v>
      </c>
      <c r="B2142" t="s">
        <v>5314</v>
      </c>
      <c r="C2142" s="12">
        <v>42526</v>
      </c>
      <c r="D2142" s="15">
        <f t="shared" si="66"/>
        <v>2016</v>
      </c>
      <c r="E2142" s="15">
        <f t="shared" si="67"/>
        <v>6</v>
      </c>
      <c r="F2142" s="14">
        <v>42648</v>
      </c>
      <c r="G2142" t="s">
        <v>51</v>
      </c>
      <c r="H2142" t="s">
        <v>4281</v>
      </c>
      <c r="I2142" t="s">
        <v>4282</v>
      </c>
      <c r="J2142" t="s">
        <v>25</v>
      </c>
      <c r="K2142" t="s">
        <v>26</v>
      </c>
      <c r="L2142" t="s">
        <v>285</v>
      </c>
      <c r="M2142" t="s">
        <v>201</v>
      </c>
      <c r="N2142">
        <v>60610</v>
      </c>
      <c r="O2142" t="s">
        <v>106</v>
      </c>
      <c r="P2142" t="s">
        <v>3285</v>
      </c>
      <c r="Q2142" t="s">
        <v>73</v>
      </c>
      <c r="R2142" t="s">
        <v>157</v>
      </c>
      <c r="S2142" t="s">
        <v>3286</v>
      </c>
      <c r="T2142">
        <v>26.175999999999998</v>
      </c>
      <c r="U2142">
        <v>2</v>
      </c>
      <c r="V2142">
        <v>0.2</v>
      </c>
      <c r="W2142">
        <v>-3.2719999999999998</v>
      </c>
    </row>
    <row r="2143" spans="1:23" x14ac:dyDescent="0.3">
      <c r="A2143">
        <v>6633</v>
      </c>
      <c r="B2143" t="s">
        <v>6618</v>
      </c>
      <c r="C2143" s="12">
        <v>42526</v>
      </c>
      <c r="D2143" s="15">
        <f t="shared" si="66"/>
        <v>2016</v>
      </c>
      <c r="E2143" s="15">
        <f t="shared" si="67"/>
        <v>6</v>
      </c>
      <c r="F2143" s="14">
        <v>42587</v>
      </c>
      <c r="G2143" t="s">
        <v>22</v>
      </c>
      <c r="H2143" t="s">
        <v>3891</v>
      </c>
      <c r="I2143" t="s">
        <v>3892</v>
      </c>
      <c r="J2143" t="s">
        <v>103</v>
      </c>
      <c r="K2143" t="s">
        <v>26</v>
      </c>
      <c r="L2143" t="s">
        <v>300</v>
      </c>
      <c r="M2143" t="s">
        <v>559</v>
      </c>
      <c r="N2143">
        <v>65807</v>
      </c>
      <c r="O2143" t="s">
        <v>106</v>
      </c>
      <c r="P2143" t="s">
        <v>4480</v>
      </c>
      <c r="Q2143" t="s">
        <v>46</v>
      </c>
      <c r="R2143" t="s">
        <v>80</v>
      </c>
      <c r="S2143" t="s">
        <v>4481</v>
      </c>
      <c r="T2143">
        <v>54.48</v>
      </c>
      <c r="U2143">
        <v>1</v>
      </c>
      <c r="V2143">
        <v>0</v>
      </c>
      <c r="W2143">
        <v>15.2544</v>
      </c>
    </row>
    <row r="2144" spans="1:23" x14ac:dyDescent="0.3">
      <c r="A2144">
        <v>9676</v>
      </c>
      <c r="B2144" t="s">
        <v>7368</v>
      </c>
      <c r="C2144" s="12">
        <v>42526</v>
      </c>
      <c r="D2144" s="15">
        <f t="shared" si="66"/>
        <v>2016</v>
      </c>
      <c r="E2144" s="15">
        <f t="shared" si="67"/>
        <v>6</v>
      </c>
      <c r="F2144" s="14">
        <v>42648</v>
      </c>
      <c r="G2144" t="s">
        <v>51</v>
      </c>
      <c r="H2144" t="s">
        <v>3133</v>
      </c>
      <c r="I2144" t="s">
        <v>3134</v>
      </c>
      <c r="J2144" t="s">
        <v>25</v>
      </c>
      <c r="K2144" t="s">
        <v>26</v>
      </c>
      <c r="L2144" t="s">
        <v>4901</v>
      </c>
      <c r="M2144" t="s">
        <v>43</v>
      </c>
      <c r="N2144">
        <v>93309</v>
      </c>
      <c r="O2144" t="s">
        <v>44</v>
      </c>
      <c r="P2144" t="s">
        <v>3988</v>
      </c>
      <c r="Q2144" t="s">
        <v>31</v>
      </c>
      <c r="R2144" t="s">
        <v>67</v>
      </c>
      <c r="S2144" t="s">
        <v>3989</v>
      </c>
      <c r="T2144">
        <v>41.6</v>
      </c>
      <c r="U2144">
        <v>4</v>
      </c>
      <c r="V2144">
        <v>0</v>
      </c>
      <c r="W2144">
        <v>14.144</v>
      </c>
    </row>
    <row r="2145" spans="1:23" x14ac:dyDescent="0.3">
      <c r="A2145">
        <v>265</v>
      </c>
      <c r="B2145" t="s">
        <v>916</v>
      </c>
      <c r="C2145" s="12">
        <v>42527</v>
      </c>
      <c r="D2145" s="15">
        <f t="shared" si="66"/>
        <v>2016</v>
      </c>
      <c r="E2145" s="15">
        <f t="shared" si="67"/>
        <v>6</v>
      </c>
      <c r="F2145" s="14" t="s">
        <v>917</v>
      </c>
      <c r="G2145" t="s">
        <v>51</v>
      </c>
      <c r="H2145" t="s">
        <v>918</v>
      </c>
      <c r="I2145" t="s">
        <v>919</v>
      </c>
      <c r="J2145" t="s">
        <v>25</v>
      </c>
      <c r="K2145" t="s">
        <v>26</v>
      </c>
      <c r="L2145" t="s">
        <v>285</v>
      </c>
      <c r="M2145" t="s">
        <v>201</v>
      </c>
      <c r="N2145">
        <v>60610</v>
      </c>
      <c r="O2145" t="s">
        <v>106</v>
      </c>
      <c r="P2145" t="s">
        <v>920</v>
      </c>
      <c r="Q2145" t="s">
        <v>73</v>
      </c>
      <c r="R2145" t="s">
        <v>74</v>
      </c>
      <c r="S2145" t="s">
        <v>921</v>
      </c>
      <c r="T2145">
        <v>328.22399999999999</v>
      </c>
      <c r="U2145">
        <v>4</v>
      </c>
      <c r="V2145">
        <v>0.2</v>
      </c>
      <c r="W2145">
        <v>28.7196</v>
      </c>
    </row>
    <row r="2146" spans="1:23" x14ac:dyDescent="0.3">
      <c r="A2146">
        <v>434</v>
      </c>
      <c r="B2146" t="s">
        <v>1382</v>
      </c>
      <c r="C2146" s="12">
        <v>42527</v>
      </c>
      <c r="D2146" s="15">
        <f t="shared" si="66"/>
        <v>2016</v>
      </c>
      <c r="E2146" s="15">
        <f t="shared" si="67"/>
        <v>6</v>
      </c>
      <c r="F2146" s="14">
        <v>42557</v>
      </c>
      <c r="G2146" t="s">
        <v>182</v>
      </c>
      <c r="H2146" t="s">
        <v>601</v>
      </c>
      <c r="I2146" t="s">
        <v>602</v>
      </c>
      <c r="J2146" t="s">
        <v>25</v>
      </c>
      <c r="K2146" t="s">
        <v>26</v>
      </c>
      <c r="L2146" t="s">
        <v>1148</v>
      </c>
      <c r="M2146" t="s">
        <v>1149</v>
      </c>
      <c r="N2146">
        <v>1852</v>
      </c>
      <c r="O2146" t="s">
        <v>147</v>
      </c>
      <c r="P2146" t="s">
        <v>1383</v>
      </c>
      <c r="Q2146" t="s">
        <v>46</v>
      </c>
      <c r="R2146" t="s">
        <v>60</v>
      </c>
      <c r="S2146" t="s">
        <v>1384</v>
      </c>
      <c r="T2146">
        <v>714.3</v>
      </c>
      <c r="U2146">
        <v>5</v>
      </c>
      <c r="V2146">
        <v>0</v>
      </c>
      <c r="W2146">
        <v>207.14699999999999</v>
      </c>
    </row>
    <row r="2147" spans="1:23" x14ac:dyDescent="0.3">
      <c r="A2147">
        <v>5085</v>
      </c>
      <c r="B2147" t="s">
        <v>6134</v>
      </c>
      <c r="C2147" s="12">
        <v>42527</v>
      </c>
      <c r="D2147" s="15">
        <f t="shared" si="66"/>
        <v>2016</v>
      </c>
      <c r="E2147" s="15">
        <f t="shared" si="67"/>
        <v>6</v>
      </c>
      <c r="F2147" s="14">
        <v>42619</v>
      </c>
      <c r="G2147" t="s">
        <v>22</v>
      </c>
      <c r="H2147" t="s">
        <v>4061</v>
      </c>
      <c r="I2147" t="s">
        <v>4062</v>
      </c>
      <c r="J2147" t="s">
        <v>41</v>
      </c>
      <c r="K2147" t="s">
        <v>26</v>
      </c>
      <c r="L2147" t="s">
        <v>1148</v>
      </c>
      <c r="M2147" t="s">
        <v>1149</v>
      </c>
      <c r="N2147">
        <v>1852</v>
      </c>
      <c r="O2147" t="s">
        <v>147</v>
      </c>
      <c r="P2147" t="s">
        <v>2692</v>
      </c>
      <c r="Q2147" t="s">
        <v>46</v>
      </c>
      <c r="R2147" t="s">
        <v>92</v>
      </c>
      <c r="S2147" t="s">
        <v>2693</v>
      </c>
      <c r="T2147">
        <v>105.52</v>
      </c>
      <c r="U2147">
        <v>4</v>
      </c>
      <c r="V2147">
        <v>0</v>
      </c>
      <c r="W2147">
        <v>48.539200000000001</v>
      </c>
    </row>
    <row r="2148" spans="1:23" x14ac:dyDescent="0.3">
      <c r="A2148">
        <v>5532</v>
      </c>
      <c r="B2148" t="s">
        <v>6291</v>
      </c>
      <c r="C2148" s="12">
        <v>42527</v>
      </c>
      <c r="D2148" s="15">
        <f t="shared" si="66"/>
        <v>2016</v>
      </c>
      <c r="E2148" s="15">
        <f t="shared" si="67"/>
        <v>6</v>
      </c>
      <c r="F2148" s="14">
        <v>42557</v>
      </c>
      <c r="G2148" t="s">
        <v>182</v>
      </c>
      <c r="H2148" t="s">
        <v>1838</v>
      </c>
      <c r="I2148" t="s">
        <v>1839</v>
      </c>
      <c r="J2148" t="s">
        <v>25</v>
      </c>
      <c r="K2148" t="s">
        <v>26</v>
      </c>
      <c r="L2148" t="s">
        <v>4321</v>
      </c>
      <c r="M2148" t="s">
        <v>1550</v>
      </c>
      <c r="N2148">
        <v>72209</v>
      </c>
      <c r="O2148" t="s">
        <v>29</v>
      </c>
      <c r="P2148" t="s">
        <v>3476</v>
      </c>
      <c r="Q2148" t="s">
        <v>73</v>
      </c>
      <c r="R2148" t="s">
        <v>157</v>
      </c>
      <c r="S2148" t="s">
        <v>3477</v>
      </c>
      <c r="T2148">
        <v>179.94</v>
      </c>
      <c r="U2148">
        <v>6</v>
      </c>
      <c r="V2148">
        <v>0</v>
      </c>
      <c r="W2148">
        <v>75.574799999999996</v>
      </c>
    </row>
    <row r="2149" spans="1:23" x14ac:dyDescent="0.3">
      <c r="A2149">
        <v>5533</v>
      </c>
      <c r="B2149" t="s">
        <v>6291</v>
      </c>
      <c r="C2149" s="12">
        <v>42527</v>
      </c>
      <c r="D2149" s="15">
        <f t="shared" si="66"/>
        <v>2016</v>
      </c>
      <c r="E2149" s="15">
        <f t="shared" si="67"/>
        <v>6</v>
      </c>
      <c r="F2149" s="14">
        <v>42557</v>
      </c>
      <c r="G2149" t="s">
        <v>182</v>
      </c>
      <c r="H2149" t="s">
        <v>1838</v>
      </c>
      <c r="I2149" t="s">
        <v>1839</v>
      </c>
      <c r="J2149" t="s">
        <v>25</v>
      </c>
      <c r="K2149" t="s">
        <v>26</v>
      </c>
      <c r="L2149" t="s">
        <v>4321</v>
      </c>
      <c r="M2149" t="s">
        <v>1550</v>
      </c>
      <c r="N2149">
        <v>72209</v>
      </c>
      <c r="O2149" t="s">
        <v>29</v>
      </c>
      <c r="P2149" t="s">
        <v>3612</v>
      </c>
      <c r="Q2149" t="s">
        <v>73</v>
      </c>
      <c r="R2149" t="s">
        <v>157</v>
      </c>
      <c r="S2149" t="s">
        <v>3613</v>
      </c>
      <c r="T2149">
        <v>26.85</v>
      </c>
      <c r="U2149">
        <v>3</v>
      </c>
      <c r="V2149">
        <v>0</v>
      </c>
      <c r="W2149">
        <v>5.1014999999999997</v>
      </c>
    </row>
    <row r="2150" spans="1:23" x14ac:dyDescent="0.3">
      <c r="A2150">
        <v>5534</v>
      </c>
      <c r="B2150" t="s">
        <v>6291</v>
      </c>
      <c r="C2150" s="12">
        <v>42527</v>
      </c>
      <c r="D2150" s="15">
        <f t="shared" si="66"/>
        <v>2016</v>
      </c>
      <c r="E2150" s="15">
        <f t="shared" si="67"/>
        <v>6</v>
      </c>
      <c r="F2150" s="14">
        <v>42557</v>
      </c>
      <c r="G2150" t="s">
        <v>182</v>
      </c>
      <c r="H2150" t="s">
        <v>1838</v>
      </c>
      <c r="I2150" t="s">
        <v>1839</v>
      </c>
      <c r="J2150" t="s">
        <v>25</v>
      </c>
      <c r="K2150" t="s">
        <v>26</v>
      </c>
      <c r="L2150" t="s">
        <v>4321</v>
      </c>
      <c r="M2150" t="s">
        <v>1550</v>
      </c>
      <c r="N2150">
        <v>72209</v>
      </c>
      <c r="O2150" t="s">
        <v>29</v>
      </c>
      <c r="P2150" t="s">
        <v>2168</v>
      </c>
      <c r="Q2150" t="s">
        <v>73</v>
      </c>
      <c r="R2150" t="s">
        <v>157</v>
      </c>
      <c r="S2150" t="s">
        <v>2169</v>
      </c>
      <c r="T2150">
        <v>323.37</v>
      </c>
      <c r="U2150">
        <v>3</v>
      </c>
      <c r="V2150">
        <v>0</v>
      </c>
      <c r="W2150">
        <v>129.34800000000001</v>
      </c>
    </row>
    <row r="2151" spans="1:23" x14ac:dyDescent="0.3">
      <c r="A2151">
        <v>5535</v>
      </c>
      <c r="B2151" t="s">
        <v>6291</v>
      </c>
      <c r="C2151" s="12">
        <v>42527</v>
      </c>
      <c r="D2151" s="15">
        <f t="shared" si="66"/>
        <v>2016</v>
      </c>
      <c r="E2151" s="15">
        <f t="shared" si="67"/>
        <v>6</v>
      </c>
      <c r="F2151" s="14">
        <v>42557</v>
      </c>
      <c r="G2151" t="s">
        <v>182</v>
      </c>
      <c r="H2151" t="s">
        <v>1838</v>
      </c>
      <c r="I2151" t="s">
        <v>1839</v>
      </c>
      <c r="J2151" t="s">
        <v>25</v>
      </c>
      <c r="K2151" t="s">
        <v>26</v>
      </c>
      <c r="L2151" t="s">
        <v>4321</v>
      </c>
      <c r="M2151" t="s">
        <v>1550</v>
      </c>
      <c r="N2151">
        <v>72209</v>
      </c>
      <c r="O2151" t="s">
        <v>29</v>
      </c>
      <c r="P2151" t="s">
        <v>1328</v>
      </c>
      <c r="Q2151" t="s">
        <v>46</v>
      </c>
      <c r="R2151" t="s">
        <v>92</v>
      </c>
      <c r="S2151" t="s">
        <v>1329</v>
      </c>
      <c r="T2151">
        <v>59.94</v>
      </c>
      <c r="U2151">
        <v>3</v>
      </c>
      <c r="V2151">
        <v>0</v>
      </c>
      <c r="W2151">
        <v>28.171800000000001</v>
      </c>
    </row>
    <row r="2152" spans="1:23" x14ac:dyDescent="0.3">
      <c r="A2152">
        <v>5536</v>
      </c>
      <c r="B2152" t="s">
        <v>6291</v>
      </c>
      <c r="C2152" s="12">
        <v>42527</v>
      </c>
      <c r="D2152" s="15">
        <f t="shared" si="66"/>
        <v>2016</v>
      </c>
      <c r="E2152" s="15">
        <f t="shared" si="67"/>
        <v>6</v>
      </c>
      <c r="F2152" s="14">
        <v>42557</v>
      </c>
      <c r="G2152" t="s">
        <v>182</v>
      </c>
      <c r="H2152" t="s">
        <v>1838</v>
      </c>
      <c r="I2152" t="s">
        <v>1839</v>
      </c>
      <c r="J2152" t="s">
        <v>25</v>
      </c>
      <c r="K2152" t="s">
        <v>26</v>
      </c>
      <c r="L2152" t="s">
        <v>4321</v>
      </c>
      <c r="M2152" t="s">
        <v>1550</v>
      </c>
      <c r="N2152">
        <v>72209</v>
      </c>
      <c r="O2152" t="s">
        <v>29</v>
      </c>
      <c r="P2152" t="s">
        <v>406</v>
      </c>
      <c r="Q2152" t="s">
        <v>46</v>
      </c>
      <c r="R2152" t="s">
        <v>77</v>
      </c>
      <c r="S2152" t="s">
        <v>407</v>
      </c>
      <c r="T2152">
        <v>64.14</v>
      </c>
      <c r="U2152">
        <v>3</v>
      </c>
      <c r="V2152">
        <v>0</v>
      </c>
      <c r="W2152">
        <v>30.787199999999999</v>
      </c>
    </row>
    <row r="2153" spans="1:23" x14ac:dyDescent="0.3">
      <c r="A2153">
        <v>5537</v>
      </c>
      <c r="B2153" t="s">
        <v>6291</v>
      </c>
      <c r="C2153" s="12">
        <v>42527</v>
      </c>
      <c r="D2153" s="15">
        <f t="shared" si="66"/>
        <v>2016</v>
      </c>
      <c r="E2153" s="15">
        <f t="shared" si="67"/>
        <v>6</v>
      </c>
      <c r="F2153" s="14">
        <v>42557</v>
      </c>
      <c r="G2153" t="s">
        <v>182</v>
      </c>
      <c r="H2153" t="s">
        <v>1838</v>
      </c>
      <c r="I2153" t="s">
        <v>1839</v>
      </c>
      <c r="J2153" t="s">
        <v>25</v>
      </c>
      <c r="K2153" t="s">
        <v>26</v>
      </c>
      <c r="L2153" t="s">
        <v>4321</v>
      </c>
      <c r="M2153" t="s">
        <v>1550</v>
      </c>
      <c r="N2153">
        <v>72209</v>
      </c>
      <c r="O2153" t="s">
        <v>29</v>
      </c>
      <c r="P2153" t="s">
        <v>3669</v>
      </c>
      <c r="Q2153" t="s">
        <v>46</v>
      </c>
      <c r="R2153" t="s">
        <v>77</v>
      </c>
      <c r="S2153" t="s">
        <v>3670</v>
      </c>
      <c r="T2153">
        <v>11.67</v>
      </c>
      <c r="U2153">
        <v>3</v>
      </c>
      <c r="V2153">
        <v>0</v>
      </c>
      <c r="W2153">
        <v>5.6016000000000004</v>
      </c>
    </row>
    <row r="2154" spans="1:23" x14ac:dyDescent="0.3">
      <c r="A2154">
        <v>5538</v>
      </c>
      <c r="B2154" t="s">
        <v>6291</v>
      </c>
      <c r="C2154" s="12">
        <v>42527</v>
      </c>
      <c r="D2154" s="15">
        <f t="shared" si="66"/>
        <v>2016</v>
      </c>
      <c r="E2154" s="15">
        <f t="shared" si="67"/>
        <v>6</v>
      </c>
      <c r="F2154" s="14">
        <v>42557</v>
      </c>
      <c r="G2154" t="s">
        <v>182</v>
      </c>
      <c r="H2154" t="s">
        <v>1838</v>
      </c>
      <c r="I2154" t="s">
        <v>1839</v>
      </c>
      <c r="J2154" t="s">
        <v>25</v>
      </c>
      <c r="K2154" t="s">
        <v>26</v>
      </c>
      <c r="L2154" t="s">
        <v>4321</v>
      </c>
      <c r="M2154" t="s">
        <v>1550</v>
      </c>
      <c r="N2154">
        <v>72209</v>
      </c>
      <c r="O2154" t="s">
        <v>29</v>
      </c>
      <c r="P2154" t="s">
        <v>5130</v>
      </c>
      <c r="Q2154" t="s">
        <v>46</v>
      </c>
      <c r="R2154" t="s">
        <v>92</v>
      </c>
      <c r="S2154" t="s">
        <v>5131</v>
      </c>
      <c r="T2154">
        <v>12.96</v>
      </c>
      <c r="U2154">
        <v>2</v>
      </c>
      <c r="V2154">
        <v>0</v>
      </c>
      <c r="W2154">
        <v>6.2207999999999997</v>
      </c>
    </row>
    <row r="2155" spans="1:23" x14ac:dyDescent="0.3">
      <c r="A2155">
        <v>9120</v>
      </c>
      <c r="B2155" t="s">
        <v>7232</v>
      </c>
      <c r="C2155" s="12">
        <v>42527</v>
      </c>
      <c r="D2155" s="15">
        <f t="shared" si="66"/>
        <v>2016</v>
      </c>
      <c r="E2155" s="15">
        <f t="shared" si="67"/>
        <v>6</v>
      </c>
      <c r="F2155" s="14">
        <v>42710</v>
      </c>
      <c r="G2155" t="s">
        <v>51</v>
      </c>
      <c r="H2155" t="s">
        <v>1376</v>
      </c>
      <c r="I2155" t="s">
        <v>1377</v>
      </c>
      <c r="J2155" t="s">
        <v>103</v>
      </c>
      <c r="K2155" t="s">
        <v>26</v>
      </c>
      <c r="L2155" t="s">
        <v>42</v>
      </c>
      <c r="M2155" t="s">
        <v>43</v>
      </c>
      <c r="N2155">
        <v>90036</v>
      </c>
      <c r="O2155" t="s">
        <v>44</v>
      </c>
      <c r="P2155" t="s">
        <v>2815</v>
      </c>
      <c r="Q2155" t="s">
        <v>46</v>
      </c>
      <c r="R2155" t="s">
        <v>47</v>
      </c>
      <c r="S2155" t="s">
        <v>2816</v>
      </c>
      <c r="T2155">
        <v>22.05</v>
      </c>
      <c r="U2155">
        <v>7</v>
      </c>
      <c r="V2155">
        <v>0</v>
      </c>
      <c r="W2155">
        <v>10.584</v>
      </c>
    </row>
    <row r="2156" spans="1:23" x14ac:dyDescent="0.3">
      <c r="A2156">
        <v>9121</v>
      </c>
      <c r="B2156" t="s">
        <v>7232</v>
      </c>
      <c r="C2156" s="12">
        <v>42527</v>
      </c>
      <c r="D2156" s="15">
        <f t="shared" si="66"/>
        <v>2016</v>
      </c>
      <c r="E2156" s="15">
        <f t="shared" si="67"/>
        <v>6</v>
      </c>
      <c r="F2156" s="14">
        <v>42710</v>
      </c>
      <c r="G2156" t="s">
        <v>51</v>
      </c>
      <c r="H2156" t="s">
        <v>1376</v>
      </c>
      <c r="I2156" t="s">
        <v>1377</v>
      </c>
      <c r="J2156" t="s">
        <v>103</v>
      </c>
      <c r="K2156" t="s">
        <v>26</v>
      </c>
      <c r="L2156" t="s">
        <v>42</v>
      </c>
      <c r="M2156" t="s">
        <v>43</v>
      </c>
      <c r="N2156">
        <v>90036</v>
      </c>
      <c r="O2156" t="s">
        <v>44</v>
      </c>
      <c r="P2156" t="s">
        <v>7233</v>
      </c>
      <c r="Q2156" t="s">
        <v>46</v>
      </c>
      <c r="R2156" t="s">
        <v>92</v>
      </c>
      <c r="S2156" t="s">
        <v>7234</v>
      </c>
      <c r="T2156">
        <v>99.9</v>
      </c>
      <c r="U2156">
        <v>5</v>
      </c>
      <c r="V2156">
        <v>0</v>
      </c>
      <c r="W2156">
        <v>46.953000000000003</v>
      </c>
    </row>
    <row r="2157" spans="1:23" x14ac:dyDescent="0.3">
      <c r="A2157">
        <v>9661</v>
      </c>
      <c r="B2157" t="s">
        <v>7365</v>
      </c>
      <c r="C2157" s="12">
        <v>42527</v>
      </c>
      <c r="D2157" s="15">
        <f t="shared" si="66"/>
        <v>2016</v>
      </c>
      <c r="E2157" s="15">
        <f t="shared" si="67"/>
        <v>6</v>
      </c>
      <c r="F2157" s="14">
        <v>42680</v>
      </c>
      <c r="G2157" t="s">
        <v>51</v>
      </c>
      <c r="H2157" t="s">
        <v>3407</v>
      </c>
      <c r="I2157" t="s">
        <v>3408</v>
      </c>
      <c r="J2157" t="s">
        <v>103</v>
      </c>
      <c r="K2157" t="s">
        <v>26</v>
      </c>
      <c r="L2157" t="s">
        <v>6284</v>
      </c>
      <c r="M2157" t="s">
        <v>43</v>
      </c>
      <c r="N2157">
        <v>93101</v>
      </c>
      <c r="O2157" t="s">
        <v>44</v>
      </c>
      <c r="P2157" t="s">
        <v>5031</v>
      </c>
      <c r="Q2157" t="s">
        <v>73</v>
      </c>
      <c r="R2157" t="s">
        <v>74</v>
      </c>
      <c r="S2157" t="s">
        <v>5032</v>
      </c>
      <c r="T2157">
        <v>3023.9279999999999</v>
      </c>
      <c r="U2157">
        <v>9</v>
      </c>
      <c r="V2157">
        <v>0.2</v>
      </c>
      <c r="W2157">
        <v>226.7946</v>
      </c>
    </row>
    <row r="2158" spans="1:23" x14ac:dyDescent="0.3">
      <c r="A2158">
        <v>9662</v>
      </c>
      <c r="B2158" t="s">
        <v>7365</v>
      </c>
      <c r="C2158" s="12">
        <v>42527</v>
      </c>
      <c r="D2158" s="15">
        <f t="shared" si="66"/>
        <v>2016</v>
      </c>
      <c r="E2158" s="15">
        <f t="shared" si="67"/>
        <v>6</v>
      </c>
      <c r="F2158" s="14">
        <v>42680</v>
      </c>
      <c r="G2158" t="s">
        <v>51</v>
      </c>
      <c r="H2158" t="s">
        <v>3407</v>
      </c>
      <c r="I2158" t="s">
        <v>3408</v>
      </c>
      <c r="J2158" t="s">
        <v>103</v>
      </c>
      <c r="K2158" t="s">
        <v>26</v>
      </c>
      <c r="L2158" t="s">
        <v>6284</v>
      </c>
      <c r="M2158" t="s">
        <v>43</v>
      </c>
      <c r="N2158">
        <v>93101</v>
      </c>
      <c r="O2158" t="s">
        <v>44</v>
      </c>
      <c r="P2158" t="s">
        <v>5452</v>
      </c>
      <c r="Q2158" t="s">
        <v>73</v>
      </c>
      <c r="R2158" t="s">
        <v>157</v>
      </c>
      <c r="S2158" t="s">
        <v>5453</v>
      </c>
      <c r="T2158">
        <v>26.96</v>
      </c>
      <c r="U2158">
        <v>2</v>
      </c>
      <c r="V2158">
        <v>0</v>
      </c>
      <c r="W2158">
        <v>3.7744</v>
      </c>
    </row>
    <row r="2159" spans="1:23" x14ac:dyDescent="0.3">
      <c r="A2159">
        <v>9663</v>
      </c>
      <c r="B2159" t="s">
        <v>7365</v>
      </c>
      <c r="C2159" s="12">
        <v>42527</v>
      </c>
      <c r="D2159" s="15">
        <f t="shared" si="66"/>
        <v>2016</v>
      </c>
      <c r="E2159" s="15">
        <f t="shared" si="67"/>
        <v>6</v>
      </c>
      <c r="F2159" s="14">
        <v>42680</v>
      </c>
      <c r="G2159" t="s">
        <v>51</v>
      </c>
      <c r="H2159" t="s">
        <v>3407</v>
      </c>
      <c r="I2159" t="s">
        <v>3408</v>
      </c>
      <c r="J2159" t="s">
        <v>103</v>
      </c>
      <c r="K2159" t="s">
        <v>26</v>
      </c>
      <c r="L2159" t="s">
        <v>6284</v>
      </c>
      <c r="M2159" t="s">
        <v>43</v>
      </c>
      <c r="N2159">
        <v>93101</v>
      </c>
      <c r="O2159" t="s">
        <v>44</v>
      </c>
      <c r="P2159" t="s">
        <v>972</v>
      </c>
      <c r="Q2159" t="s">
        <v>73</v>
      </c>
      <c r="R2159" t="s">
        <v>74</v>
      </c>
      <c r="S2159" t="s">
        <v>973</v>
      </c>
      <c r="T2159">
        <v>477.6</v>
      </c>
      <c r="U2159">
        <v>3</v>
      </c>
      <c r="V2159">
        <v>0.2</v>
      </c>
      <c r="W2159">
        <v>161.19</v>
      </c>
    </row>
    <row r="2160" spans="1:23" x14ac:dyDescent="0.3">
      <c r="A2160">
        <v>9898</v>
      </c>
      <c r="B2160" t="s">
        <v>7410</v>
      </c>
      <c r="C2160" s="12">
        <v>42527</v>
      </c>
      <c r="D2160" s="15">
        <f t="shared" si="66"/>
        <v>2016</v>
      </c>
      <c r="E2160" s="15">
        <f t="shared" si="67"/>
        <v>6</v>
      </c>
      <c r="F2160" s="14">
        <v>42649</v>
      </c>
      <c r="G2160" t="s">
        <v>51</v>
      </c>
      <c r="H2160" t="s">
        <v>3189</v>
      </c>
      <c r="I2160" t="s">
        <v>3190</v>
      </c>
      <c r="J2160" t="s">
        <v>25</v>
      </c>
      <c r="K2160" t="s">
        <v>26</v>
      </c>
      <c r="L2160" t="s">
        <v>690</v>
      </c>
      <c r="M2160" t="s">
        <v>468</v>
      </c>
      <c r="N2160">
        <v>45014</v>
      </c>
      <c r="O2160" t="s">
        <v>147</v>
      </c>
      <c r="P2160" t="s">
        <v>2177</v>
      </c>
      <c r="Q2160" t="s">
        <v>31</v>
      </c>
      <c r="R2160" t="s">
        <v>67</v>
      </c>
      <c r="S2160" t="s">
        <v>2178</v>
      </c>
      <c r="T2160">
        <v>466.32</v>
      </c>
      <c r="U2160">
        <v>3</v>
      </c>
      <c r="V2160">
        <v>0.2</v>
      </c>
      <c r="W2160">
        <v>34.973999999999997</v>
      </c>
    </row>
    <row r="2161" spans="1:23" x14ac:dyDescent="0.3">
      <c r="A2161">
        <v>9899</v>
      </c>
      <c r="B2161" t="s">
        <v>7410</v>
      </c>
      <c r="C2161" s="12">
        <v>42527</v>
      </c>
      <c r="D2161" s="15">
        <f t="shared" si="66"/>
        <v>2016</v>
      </c>
      <c r="E2161" s="15">
        <f t="shared" si="67"/>
        <v>6</v>
      </c>
      <c r="F2161" s="14">
        <v>42649</v>
      </c>
      <c r="G2161" t="s">
        <v>51</v>
      </c>
      <c r="H2161" t="s">
        <v>3189</v>
      </c>
      <c r="I2161" t="s">
        <v>3190</v>
      </c>
      <c r="J2161" t="s">
        <v>25</v>
      </c>
      <c r="K2161" t="s">
        <v>26</v>
      </c>
      <c r="L2161" t="s">
        <v>690</v>
      </c>
      <c r="M2161" t="s">
        <v>468</v>
      </c>
      <c r="N2161">
        <v>45014</v>
      </c>
      <c r="O2161" t="s">
        <v>147</v>
      </c>
      <c r="P2161" t="s">
        <v>6036</v>
      </c>
      <c r="Q2161" t="s">
        <v>31</v>
      </c>
      <c r="R2161" t="s">
        <v>67</v>
      </c>
      <c r="S2161" t="s">
        <v>6037</v>
      </c>
      <c r="T2161">
        <v>82.64</v>
      </c>
      <c r="U2161">
        <v>2</v>
      </c>
      <c r="V2161">
        <v>0.2</v>
      </c>
      <c r="W2161">
        <v>0</v>
      </c>
    </row>
    <row r="2162" spans="1:23" x14ac:dyDescent="0.3">
      <c r="A2162">
        <v>3447</v>
      </c>
      <c r="B2162" t="s">
        <v>5361</v>
      </c>
      <c r="C2162" s="12">
        <v>42529</v>
      </c>
      <c r="D2162" s="15">
        <f t="shared" si="66"/>
        <v>2016</v>
      </c>
      <c r="E2162" s="15">
        <f t="shared" si="67"/>
        <v>6</v>
      </c>
      <c r="F2162" s="14">
        <v>42559</v>
      </c>
      <c r="G2162" t="s">
        <v>182</v>
      </c>
      <c r="H2162" t="s">
        <v>5362</v>
      </c>
      <c r="I2162" t="s">
        <v>5363</v>
      </c>
      <c r="J2162" t="s">
        <v>41</v>
      </c>
      <c r="K2162" t="s">
        <v>26</v>
      </c>
      <c r="L2162" t="s">
        <v>250</v>
      </c>
      <c r="M2162" t="s">
        <v>251</v>
      </c>
      <c r="N2162">
        <v>10024</v>
      </c>
      <c r="O2162" t="s">
        <v>147</v>
      </c>
      <c r="P2162" t="s">
        <v>979</v>
      </c>
      <c r="Q2162" t="s">
        <v>46</v>
      </c>
      <c r="R2162" t="s">
        <v>92</v>
      </c>
      <c r="S2162" t="s">
        <v>180</v>
      </c>
      <c r="T2162">
        <v>70.88</v>
      </c>
      <c r="U2162">
        <v>2</v>
      </c>
      <c r="V2162">
        <v>0</v>
      </c>
      <c r="W2162">
        <v>33.313600000000001</v>
      </c>
    </row>
    <row r="2163" spans="1:23" x14ac:dyDescent="0.3">
      <c r="A2163">
        <v>5943</v>
      </c>
      <c r="B2163" t="s">
        <v>6448</v>
      </c>
      <c r="C2163" s="12">
        <v>42529</v>
      </c>
      <c r="D2163" s="15">
        <f t="shared" si="66"/>
        <v>2016</v>
      </c>
      <c r="E2163" s="15">
        <f t="shared" si="67"/>
        <v>6</v>
      </c>
      <c r="F2163" s="14" t="s">
        <v>3823</v>
      </c>
      <c r="G2163" t="s">
        <v>51</v>
      </c>
      <c r="H2163" t="s">
        <v>2654</v>
      </c>
      <c r="I2163" t="s">
        <v>2655</v>
      </c>
      <c r="J2163" t="s">
        <v>25</v>
      </c>
      <c r="K2163" t="s">
        <v>26</v>
      </c>
      <c r="L2163" t="s">
        <v>42</v>
      </c>
      <c r="M2163" t="s">
        <v>43</v>
      </c>
      <c r="N2163">
        <v>90032</v>
      </c>
      <c r="O2163" t="s">
        <v>44</v>
      </c>
      <c r="P2163" t="s">
        <v>773</v>
      </c>
      <c r="Q2163" t="s">
        <v>73</v>
      </c>
      <c r="R2163" t="s">
        <v>74</v>
      </c>
      <c r="S2163" t="s">
        <v>774</v>
      </c>
      <c r="T2163">
        <v>211.16800000000001</v>
      </c>
      <c r="U2163">
        <v>4</v>
      </c>
      <c r="V2163">
        <v>0.2</v>
      </c>
      <c r="W2163">
        <v>18.4772</v>
      </c>
    </row>
    <row r="2164" spans="1:23" x14ac:dyDescent="0.3">
      <c r="A2164">
        <v>9511</v>
      </c>
      <c r="B2164" t="s">
        <v>7333</v>
      </c>
      <c r="C2164" s="12">
        <v>42529</v>
      </c>
      <c r="D2164" s="15">
        <f t="shared" si="66"/>
        <v>2016</v>
      </c>
      <c r="E2164" s="15">
        <f t="shared" si="67"/>
        <v>6</v>
      </c>
      <c r="F2164" s="14">
        <v>42682</v>
      </c>
      <c r="G2164" t="s">
        <v>51</v>
      </c>
      <c r="H2164" t="s">
        <v>1671</v>
      </c>
      <c r="I2164" t="s">
        <v>1672</v>
      </c>
      <c r="J2164" t="s">
        <v>25</v>
      </c>
      <c r="K2164" t="s">
        <v>26</v>
      </c>
      <c r="L2164" t="s">
        <v>250</v>
      </c>
      <c r="M2164" t="s">
        <v>251</v>
      </c>
      <c r="N2164">
        <v>10024</v>
      </c>
      <c r="O2164" t="s">
        <v>147</v>
      </c>
      <c r="P2164" t="s">
        <v>1169</v>
      </c>
      <c r="Q2164" t="s">
        <v>46</v>
      </c>
      <c r="R2164" t="s">
        <v>70</v>
      </c>
      <c r="S2164" t="s">
        <v>1170</v>
      </c>
      <c r="T2164">
        <v>38.340000000000003</v>
      </c>
      <c r="U2164">
        <v>9</v>
      </c>
      <c r="V2164">
        <v>0</v>
      </c>
      <c r="W2164">
        <v>15.7194</v>
      </c>
    </row>
    <row r="2165" spans="1:23" x14ac:dyDescent="0.3">
      <c r="A2165">
        <v>99</v>
      </c>
      <c r="B2165" t="s">
        <v>408</v>
      </c>
      <c r="C2165" s="12">
        <v>42530</v>
      </c>
      <c r="D2165" s="15">
        <f t="shared" si="66"/>
        <v>2016</v>
      </c>
      <c r="E2165" s="15">
        <f t="shared" si="67"/>
        <v>6</v>
      </c>
      <c r="F2165" s="14">
        <v>42683</v>
      </c>
      <c r="G2165" t="s">
        <v>51</v>
      </c>
      <c r="H2165" t="s">
        <v>409</v>
      </c>
      <c r="I2165" t="s">
        <v>410</v>
      </c>
      <c r="J2165" t="s">
        <v>41</v>
      </c>
      <c r="K2165" t="s">
        <v>26</v>
      </c>
      <c r="L2165" t="s">
        <v>411</v>
      </c>
      <c r="M2165" t="s">
        <v>217</v>
      </c>
      <c r="N2165">
        <v>55106</v>
      </c>
      <c r="O2165" t="s">
        <v>106</v>
      </c>
      <c r="P2165" t="s">
        <v>412</v>
      </c>
      <c r="Q2165" t="s">
        <v>46</v>
      </c>
      <c r="R2165" t="s">
        <v>80</v>
      </c>
      <c r="S2165" t="s">
        <v>413</v>
      </c>
      <c r="T2165">
        <v>77.88</v>
      </c>
      <c r="U2165">
        <v>6</v>
      </c>
      <c r="V2165">
        <v>0</v>
      </c>
      <c r="W2165">
        <v>22.5852</v>
      </c>
    </row>
    <row r="2166" spans="1:23" x14ac:dyDescent="0.3">
      <c r="A2166">
        <v>1042</v>
      </c>
      <c r="B2166" t="s">
        <v>2716</v>
      </c>
      <c r="C2166" s="12">
        <v>42530</v>
      </c>
      <c r="D2166" s="15">
        <f t="shared" si="66"/>
        <v>2016</v>
      </c>
      <c r="E2166" s="15">
        <f t="shared" si="67"/>
        <v>6</v>
      </c>
      <c r="F2166" s="14">
        <v>42622</v>
      </c>
      <c r="G2166" t="s">
        <v>22</v>
      </c>
      <c r="H2166" t="s">
        <v>2717</v>
      </c>
      <c r="I2166" t="s">
        <v>2718</v>
      </c>
      <c r="J2166" t="s">
        <v>25</v>
      </c>
      <c r="K2166" t="s">
        <v>26</v>
      </c>
      <c r="L2166" t="s">
        <v>250</v>
      </c>
      <c r="M2166" t="s">
        <v>251</v>
      </c>
      <c r="N2166">
        <v>10035</v>
      </c>
      <c r="O2166" t="s">
        <v>147</v>
      </c>
      <c r="P2166" t="s">
        <v>2719</v>
      </c>
      <c r="Q2166" t="s">
        <v>73</v>
      </c>
      <c r="R2166" t="s">
        <v>157</v>
      </c>
      <c r="S2166" t="s">
        <v>2720</v>
      </c>
      <c r="T2166">
        <v>31.86</v>
      </c>
      <c r="U2166">
        <v>2</v>
      </c>
      <c r="V2166">
        <v>0</v>
      </c>
      <c r="W2166">
        <v>11.151</v>
      </c>
    </row>
    <row r="2167" spans="1:23" x14ac:dyDescent="0.3">
      <c r="A2167">
        <v>1043</v>
      </c>
      <c r="B2167" t="s">
        <v>2716</v>
      </c>
      <c r="C2167" s="12">
        <v>42530</v>
      </c>
      <c r="D2167" s="15">
        <f t="shared" si="66"/>
        <v>2016</v>
      </c>
      <c r="E2167" s="15">
        <f t="shared" si="67"/>
        <v>6</v>
      </c>
      <c r="F2167" s="14">
        <v>42622</v>
      </c>
      <c r="G2167" t="s">
        <v>22</v>
      </c>
      <c r="H2167" t="s">
        <v>2717</v>
      </c>
      <c r="I2167" t="s">
        <v>2718</v>
      </c>
      <c r="J2167" t="s">
        <v>25</v>
      </c>
      <c r="K2167" t="s">
        <v>26</v>
      </c>
      <c r="L2167" t="s">
        <v>250</v>
      </c>
      <c r="M2167" t="s">
        <v>251</v>
      </c>
      <c r="N2167">
        <v>10035</v>
      </c>
      <c r="O2167" t="s">
        <v>147</v>
      </c>
      <c r="P2167" t="s">
        <v>2721</v>
      </c>
      <c r="Q2167" t="s">
        <v>31</v>
      </c>
      <c r="R2167" t="s">
        <v>32</v>
      </c>
      <c r="S2167" t="s">
        <v>2722</v>
      </c>
      <c r="T2167">
        <v>722.35199999999998</v>
      </c>
      <c r="U2167">
        <v>3</v>
      </c>
      <c r="V2167">
        <v>0.2</v>
      </c>
      <c r="W2167">
        <v>90.293999999999997</v>
      </c>
    </row>
    <row r="2168" spans="1:23" x14ac:dyDescent="0.3">
      <c r="A2168">
        <v>2686</v>
      </c>
      <c r="B2168" t="s">
        <v>4807</v>
      </c>
      <c r="C2168" s="12">
        <v>42530</v>
      </c>
      <c r="D2168" s="15">
        <f t="shared" si="66"/>
        <v>2016</v>
      </c>
      <c r="E2168" s="15">
        <f t="shared" si="67"/>
        <v>6</v>
      </c>
      <c r="F2168" s="14">
        <v>42683</v>
      </c>
      <c r="G2168" t="s">
        <v>51</v>
      </c>
      <c r="H2168" t="s">
        <v>384</v>
      </c>
      <c r="I2168" t="s">
        <v>385</v>
      </c>
      <c r="J2168" t="s">
        <v>25</v>
      </c>
      <c r="K2168" t="s">
        <v>26</v>
      </c>
      <c r="L2168" t="s">
        <v>3454</v>
      </c>
      <c r="M2168" t="s">
        <v>90</v>
      </c>
      <c r="N2168">
        <v>27360</v>
      </c>
      <c r="O2168" t="s">
        <v>29</v>
      </c>
      <c r="P2168" t="s">
        <v>3030</v>
      </c>
      <c r="Q2168" t="s">
        <v>46</v>
      </c>
      <c r="R2168" t="s">
        <v>168</v>
      </c>
      <c r="S2168" t="s">
        <v>3031</v>
      </c>
      <c r="T2168">
        <v>95.951999999999998</v>
      </c>
      <c r="U2168">
        <v>3</v>
      </c>
      <c r="V2168">
        <v>0.2</v>
      </c>
      <c r="W2168">
        <v>29.984999999999999</v>
      </c>
    </row>
    <row r="2169" spans="1:23" x14ac:dyDescent="0.3">
      <c r="A2169">
        <v>2687</v>
      </c>
      <c r="B2169" t="s">
        <v>4807</v>
      </c>
      <c r="C2169" s="12">
        <v>42530</v>
      </c>
      <c r="D2169" s="15">
        <f t="shared" si="66"/>
        <v>2016</v>
      </c>
      <c r="E2169" s="15">
        <f t="shared" si="67"/>
        <v>6</v>
      </c>
      <c r="F2169" s="14">
        <v>42683</v>
      </c>
      <c r="G2169" t="s">
        <v>51</v>
      </c>
      <c r="H2169" t="s">
        <v>384</v>
      </c>
      <c r="I2169" t="s">
        <v>385</v>
      </c>
      <c r="J2169" t="s">
        <v>25</v>
      </c>
      <c r="K2169" t="s">
        <v>26</v>
      </c>
      <c r="L2169" t="s">
        <v>3454</v>
      </c>
      <c r="M2169" t="s">
        <v>90</v>
      </c>
      <c r="N2169">
        <v>27360</v>
      </c>
      <c r="O2169" t="s">
        <v>29</v>
      </c>
      <c r="P2169" t="s">
        <v>3000</v>
      </c>
      <c r="Q2169" t="s">
        <v>46</v>
      </c>
      <c r="R2169" t="s">
        <v>77</v>
      </c>
      <c r="S2169" t="s">
        <v>3001</v>
      </c>
      <c r="T2169">
        <v>3.2040000000000002</v>
      </c>
      <c r="U2169">
        <v>2</v>
      </c>
      <c r="V2169">
        <v>0.7</v>
      </c>
      <c r="W2169">
        <v>-2.4563999999999999</v>
      </c>
    </row>
    <row r="2170" spans="1:23" x14ac:dyDescent="0.3">
      <c r="A2170">
        <v>4514</v>
      </c>
      <c r="B2170" t="s">
        <v>5887</v>
      </c>
      <c r="C2170" s="12">
        <v>42530</v>
      </c>
      <c r="D2170" s="15">
        <f t="shared" si="66"/>
        <v>2016</v>
      </c>
      <c r="E2170" s="15">
        <f t="shared" si="67"/>
        <v>6</v>
      </c>
      <c r="F2170" s="14">
        <v>42591</v>
      </c>
      <c r="G2170" t="s">
        <v>182</v>
      </c>
      <c r="H2170" t="s">
        <v>5257</v>
      </c>
      <c r="I2170" t="s">
        <v>5258</v>
      </c>
      <c r="J2170" t="s">
        <v>25</v>
      </c>
      <c r="K2170" t="s">
        <v>26</v>
      </c>
      <c r="L2170" t="s">
        <v>178</v>
      </c>
      <c r="M2170" t="s">
        <v>105</v>
      </c>
      <c r="N2170">
        <v>77070</v>
      </c>
      <c r="O2170" t="s">
        <v>106</v>
      </c>
      <c r="P2170" t="s">
        <v>594</v>
      </c>
      <c r="Q2170" t="s">
        <v>46</v>
      </c>
      <c r="R2170" t="s">
        <v>60</v>
      </c>
      <c r="S2170" t="s">
        <v>595</v>
      </c>
      <c r="T2170">
        <v>10.784000000000001</v>
      </c>
      <c r="U2170">
        <v>1</v>
      </c>
      <c r="V2170">
        <v>0.2</v>
      </c>
      <c r="W2170">
        <v>0.80879999999999996</v>
      </c>
    </row>
    <row r="2171" spans="1:23" x14ac:dyDescent="0.3">
      <c r="A2171">
        <v>5352</v>
      </c>
      <c r="B2171" t="s">
        <v>6221</v>
      </c>
      <c r="C2171" s="12">
        <v>42530</v>
      </c>
      <c r="D2171" s="15">
        <f t="shared" si="66"/>
        <v>2016</v>
      </c>
      <c r="E2171" s="15">
        <f t="shared" si="67"/>
        <v>6</v>
      </c>
      <c r="F2171" s="14">
        <v>42713</v>
      </c>
      <c r="G2171" t="s">
        <v>51</v>
      </c>
      <c r="H2171" t="s">
        <v>2144</v>
      </c>
      <c r="I2171" t="s">
        <v>2145</v>
      </c>
      <c r="J2171" t="s">
        <v>41</v>
      </c>
      <c r="K2171" t="s">
        <v>26</v>
      </c>
      <c r="L2171" t="s">
        <v>754</v>
      </c>
      <c r="M2171" t="s">
        <v>105</v>
      </c>
      <c r="N2171">
        <v>75217</v>
      </c>
      <c r="O2171" t="s">
        <v>106</v>
      </c>
      <c r="P2171" t="s">
        <v>4796</v>
      </c>
      <c r="Q2171" t="s">
        <v>46</v>
      </c>
      <c r="R2171" t="s">
        <v>92</v>
      </c>
      <c r="S2171" t="s">
        <v>4797</v>
      </c>
      <c r="T2171">
        <v>41.92</v>
      </c>
      <c r="U2171">
        <v>4</v>
      </c>
      <c r="V2171">
        <v>0.2</v>
      </c>
      <c r="W2171">
        <v>15.196</v>
      </c>
    </row>
    <row r="2172" spans="1:23" x14ac:dyDescent="0.3">
      <c r="A2172">
        <v>5353</v>
      </c>
      <c r="B2172" t="s">
        <v>6221</v>
      </c>
      <c r="C2172" s="12">
        <v>42530</v>
      </c>
      <c r="D2172" s="15">
        <f t="shared" si="66"/>
        <v>2016</v>
      </c>
      <c r="E2172" s="15">
        <f t="shared" si="67"/>
        <v>6</v>
      </c>
      <c r="F2172" s="14">
        <v>42713</v>
      </c>
      <c r="G2172" t="s">
        <v>51</v>
      </c>
      <c r="H2172" t="s">
        <v>2144</v>
      </c>
      <c r="I2172" t="s">
        <v>2145</v>
      </c>
      <c r="J2172" t="s">
        <v>41</v>
      </c>
      <c r="K2172" t="s">
        <v>26</v>
      </c>
      <c r="L2172" t="s">
        <v>754</v>
      </c>
      <c r="M2172" t="s">
        <v>105</v>
      </c>
      <c r="N2172">
        <v>75217</v>
      </c>
      <c r="O2172" t="s">
        <v>106</v>
      </c>
      <c r="P2172" t="s">
        <v>255</v>
      </c>
      <c r="Q2172" t="s">
        <v>73</v>
      </c>
      <c r="R2172" t="s">
        <v>74</v>
      </c>
      <c r="S2172" t="s">
        <v>256</v>
      </c>
      <c r="T2172">
        <v>329.584</v>
      </c>
      <c r="U2172">
        <v>2</v>
      </c>
      <c r="V2172">
        <v>0.2</v>
      </c>
      <c r="W2172">
        <v>37.078200000000002</v>
      </c>
    </row>
    <row r="2173" spans="1:23" x14ac:dyDescent="0.3">
      <c r="A2173">
        <v>6265</v>
      </c>
      <c r="B2173" t="s">
        <v>6532</v>
      </c>
      <c r="C2173" s="12">
        <v>42531</v>
      </c>
      <c r="D2173" s="15">
        <f t="shared" si="66"/>
        <v>2016</v>
      </c>
      <c r="E2173" s="15">
        <f t="shared" si="67"/>
        <v>6</v>
      </c>
      <c r="F2173" s="14">
        <v>42531</v>
      </c>
      <c r="G2173" t="s">
        <v>1191</v>
      </c>
      <c r="H2173" t="s">
        <v>797</v>
      </c>
      <c r="I2173" t="s">
        <v>798</v>
      </c>
      <c r="J2173" t="s">
        <v>25</v>
      </c>
      <c r="K2173" t="s">
        <v>26</v>
      </c>
      <c r="L2173" t="s">
        <v>3908</v>
      </c>
      <c r="M2173" t="s">
        <v>605</v>
      </c>
      <c r="N2173">
        <v>74133</v>
      </c>
      <c r="O2173" t="s">
        <v>106</v>
      </c>
      <c r="P2173" t="s">
        <v>307</v>
      </c>
      <c r="Q2173" t="s">
        <v>46</v>
      </c>
      <c r="R2173" t="s">
        <v>77</v>
      </c>
      <c r="S2173" t="s">
        <v>308</v>
      </c>
      <c r="T2173">
        <v>28.85</v>
      </c>
      <c r="U2173">
        <v>5</v>
      </c>
      <c r="V2173">
        <v>0</v>
      </c>
      <c r="W2173">
        <v>14.425000000000001</v>
      </c>
    </row>
    <row r="2174" spans="1:23" x14ac:dyDescent="0.3">
      <c r="A2174">
        <v>7642</v>
      </c>
      <c r="B2174" t="s">
        <v>6869</v>
      </c>
      <c r="C2174" s="12">
        <v>42531</v>
      </c>
      <c r="D2174" s="15">
        <f t="shared" si="66"/>
        <v>2016</v>
      </c>
      <c r="E2174" s="15">
        <f t="shared" si="67"/>
        <v>6</v>
      </c>
      <c r="F2174" s="14">
        <v>42561</v>
      </c>
      <c r="G2174" t="s">
        <v>182</v>
      </c>
      <c r="H2174" t="s">
        <v>5264</v>
      </c>
      <c r="I2174" t="s">
        <v>5265</v>
      </c>
      <c r="J2174" t="s">
        <v>103</v>
      </c>
      <c r="K2174" t="s">
        <v>26</v>
      </c>
      <c r="L2174" t="s">
        <v>3148</v>
      </c>
      <c r="M2174" t="s">
        <v>431</v>
      </c>
      <c r="N2174">
        <v>81001</v>
      </c>
      <c r="O2174" t="s">
        <v>44</v>
      </c>
      <c r="P2174" t="s">
        <v>6870</v>
      </c>
      <c r="Q2174" t="s">
        <v>73</v>
      </c>
      <c r="R2174" t="s">
        <v>635</v>
      </c>
      <c r="S2174" t="s">
        <v>6871</v>
      </c>
      <c r="T2174">
        <v>703.71</v>
      </c>
      <c r="U2174">
        <v>6</v>
      </c>
      <c r="V2174">
        <v>0.7</v>
      </c>
      <c r="W2174">
        <v>-938.28</v>
      </c>
    </row>
    <row r="2175" spans="1:23" x14ac:dyDescent="0.3">
      <c r="A2175">
        <v>7643</v>
      </c>
      <c r="B2175" t="s">
        <v>6869</v>
      </c>
      <c r="C2175" s="12">
        <v>42531</v>
      </c>
      <c r="D2175" s="15">
        <f t="shared" si="66"/>
        <v>2016</v>
      </c>
      <c r="E2175" s="15">
        <f t="shared" si="67"/>
        <v>6</v>
      </c>
      <c r="F2175" s="14">
        <v>42561</v>
      </c>
      <c r="G2175" t="s">
        <v>182</v>
      </c>
      <c r="H2175" t="s">
        <v>5264</v>
      </c>
      <c r="I2175" t="s">
        <v>5265</v>
      </c>
      <c r="J2175" t="s">
        <v>103</v>
      </c>
      <c r="K2175" t="s">
        <v>26</v>
      </c>
      <c r="L2175" t="s">
        <v>3148</v>
      </c>
      <c r="M2175" t="s">
        <v>431</v>
      </c>
      <c r="N2175">
        <v>81001</v>
      </c>
      <c r="O2175" t="s">
        <v>44</v>
      </c>
      <c r="P2175" t="s">
        <v>1848</v>
      </c>
      <c r="Q2175" t="s">
        <v>46</v>
      </c>
      <c r="R2175" t="s">
        <v>77</v>
      </c>
      <c r="S2175" t="s">
        <v>1849</v>
      </c>
      <c r="T2175">
        <v>17.904</v>
      </c>
      <c r="U2175">
        <v>4</v>
      </c>
      <c r="V2175">
        <v>0.7</v>
      </c>
      <c r="W2175">
        <v>-14.92</v>
      </c>
    </row>
    <row r="2176" spans="1:23" x14ac:dyDescent="0.3">
      <c r="A2176">
        <v>7644</v>
      </c>
      <c r="B2176" t="s">
        <v>6869</v>
      </c>
      <c r="C2176" s="12">
        <v>42531</v>
      </c>
      <c r="D2176" s="15">
        <f t="shared" si="66"/>
        <v>2016</v>
      </c>
      <c r="E2176" s="15">
        <f t="shared" si="67"/>
        <v>6</v>
      </c>
      <c r="F2176" s="14">
        <v>42561</v>
      </c>
      <c r="G2176" t="s">
        <v>182</v>
      </c>
      <c r="H2176" t="s">
        <v>5264</v>
      </c>
      <c r="I2176" t="s">
        <v>5265</v>
      </c>
      <c r="J2176" t="s">
        <v>103</v>
      </c>
      <c r="K2176" t="s">
        <v>26</v>
      </c>
      <c r="L2176" t="s">
        <v>3148</v>
      </c>
      <c r="M2176" t="s">
        <v>431</v>
      </c>
      <c r="N2176">
        <v>81001</v>
      </c>
      <c r="O2176" t="s">
        <v>44</v>
      </c>
      <c r="P2176" t="s">
        <v>4189</v>
      </c>
      <c r="Q2176" t="s">
        <v>46</v>
      </c>
      <c r="R2176" t="s">
        <v>77</v>
      </c>
      <c r="S2176" t="s">
        <v>4190</v>
      </c>
      <c r="T2176">
        <v>11.976000000000001</v>
      </c>
      <c r="U2176">
        <v>4</v>
      </c>
      <c r="V2176">
        <v>0.7</v>
      </c>
      <c r="W2176">
        <v>-9.1815999999999995</v>
      </c>
    </row>
    <row r="2177" spans="1:23" x14ac:dyDescent="0.3">
      <c r="A2177">
        <v>7645</v>
      </c>
      <c r="B2177" t="s">
        <v>6869</v>
      </c>
      <c r="C2177" s="12">
        <v>42531</v>
      </c>
      <c r="D2177" s="15">
        <f t="shared" si="66"/>
        <v>2016</v>
      </c>
      <c r="E2177" s="15">
        <f t="shared" si="67"/>
        <v>6</v>
      </c>
      <c r="F2177" s="14">
        <v>42561</v>
      </c>
      <c r="G2177" t="s">
        <v>182</v>
      </c>
      <c r="H2177" t="s">
        <v>5264</v>
      </c>
      <c r="I2177" t="s">
        <v>5265</v>
      </c>
      <c r="J2177" t="s">
        <v>103</v>
      </c>
      <c r="K2177" t="s">
        <v>26</v>
      </c>
      <c r="L2177" t="s">
        <v>3148</v>
      </c>
      <c r="M2177" t="s">
        <v>431</v>
      </c>
      <c r="N2177">
        <v>81001</v>
      </c>
      <c r="O2177" t="s">
        <v>44</v>
      </c>
      <c r="P2177" t="s">
        <v>5670</v>
      </c>
      <c r="Q2177" t="s">
        <v>73</v>
      </c>
      <c r="R2177" t="s">
        <v>157</v>
      </c>
      <c r="S2177" t="s">
        <v>5671</v>
      </c>
      <c r="T2177">
        <v>67.959999999999994</v>
      </c>
      <c r="U2177">
        <v>5</v>
      </c>
      <c r="V2177">
        <v>0.2</v>
      </c>
      <c r="W2177">
        <v>0.84950000000000003</v>
      </c>
    </row>
    <row r="2178" spans="1:23" x14ac:dyDescent="0.3">
      <c r="A2178">
        <v>129</v>
      </c>
      <c r="B2178" t="s">
        <v>517</v>
      </c>
      <c r="C2178" s="12">
        <v>42532</v>
      </c>
      <c r="D2178" s="15">
        <f t="shared" si="66"/>
        <v>2016</v>
      </c>
      <c r="E2178" s="15">
        <f t="shared" si="67"/>
        <v>6</v>
      </c>
      <c r="F2178" s="14">
        <v>42654</v>
      </c>
      <c r="G2178" t="s">
        <v>22</v>
      </c>
      <c r="H2178" t="s">
        <v>518</v>
      </c>
      <c r="I2178" t="s">
        <v>519</v>
      </c>
      <c r="J2178" t="s">
        <v>103</v>
      </c>
      <c r="K2178" t="s">
        <v>26</v>
      </c>
      <c r="L2178" t="s">
        <v>42</v>
      </c>
      <c r="M2178" t="s">
        <v>43</v>
      </c>
      <c r="N2178">
        <v>90004</v>
      </c>
      <c r="O2178" t="s">
        <v>44</v>
      </c>
      <c r="P2178" t="s">
        <v>286</v>
      </c>
      <c r="Q2178" t="s">
        <v>31</v>
      </c>
      <c r="R2178" t="s">
        <v>35</v>
      </c>
      <c r="S2178" t="s">
        <v>520</v>
      </c>
      <c r="T2178">
        <v>81.424000000000007</v>
      </c>
      <c r="U2178">
        <v>2</v>
      </c>
      <c r="V2178">
        <v>0.2</v>
      </c>
      <c r="W2178">
        <v>-9.1601999999999997</v>
      </c>
    </row>
    <row r="2179" spans="1:23" x14ac:dyDescent="0.3">
      <c r="A2179">
        <v>130</v>
      </c>
      <c r="B2179" t="s">
        <v>517</v>
      </c>
      <c r="C2179" s="12">
        <v>42532</v>
      </c>
      <c r="D2179" s="15">
        <f t="shared" ref="D2179:D2242" si="68">YEAR(C2179)</f>
        <v>2016</v>
      </c>
      <c r="E2179" s="15">
        <f t="shared" ref="E2179:E2242" si="69">MONTH(C2179)</f>
        <v>6</v>
      </c>
      <c r="F2179" s="14">
        <v>42654</v>
      </c>
      <c r="G2179" t="s">
        <v>22</v>
      </c>
      <c r="H2179" t="s">
        <v>518</v>
      </c>
      <c r="I2179" t="s">
        <v>519</v>
      </c>
      <c r="J2179" t="s">
        <v>103</v>
      </c>
      <c r="K2179" t="s">
        <v>26</v>
      </c>
      <c r="L2179" t="s">
        <v>42</v>
      </c>
      <c r="M2179" t="s">
        <v>43</v>
      </c>
      <c r="N2179">
        <v>90004</v>
      </c>
      <c r="O2179" t="s">
        <v>44</v>
      </c>
      <c r="P2179" t="s">
        <v>521</v>
      </c>
      <c r="Q2179" t="s">
        <v>31</v>
      </c>
      <c r="R2179" t="s">
        <v>67</v>
      </c>
      <c r="S2179" t="s">
        <v>522</v>
      </c>
      <c r="T2179">
        <v>238.56</v>
      </c>
      <c r="U2179">
        <v>3</v>
      </c>
      <c r="V2179">
        <v>0</v>
      </c>
      <c r="W2179">
        <v>26.241599999999998</v>
      </c>
    </row>
    <row r="2180" spans="1:23" x14ac:dyDescent="0.3">
      <c r="A2180">
        <v>4971</v>
      </c>
      <c r="B2180" t="s">
        <v>6082</v>
      </c>
      <c r="C2180" s="12">
        <v>42532</v>
      </c>
      <c r="D2180" s="15">
        <f t="shared" si="68"/>
        <v>2016</v>
      </c>
      <c r="E2180" s="15">
        <f t="shared" si="69"/>
        <v>6</v>
      </c>
      <c r="F2180" s="14">
        <v>42624</v>
      </c>
      <c r="G2180" t="s">
        <v>182</v>
      </c>
      <c r="H2180" t="s">
        <v>1000</v>
      </c>
      <c r="I2180" t="s">
        <v>1001</v>
      </c>
      <c r="J2180" t="s">
        <v>41</v>
      </c>
      <c r="K2180" t="s">
        <v>26</v>
      </c>
      <c r="L2180" t="s">
        <v>1387</v>
      </c>
      <c r="M2180" t="s">
        <v>55</v>
      </c>
      <c r="N2180">
        <v>32216</v>
      </c>
      <c r="O2180" t="s">
        <v>29</v>
      </c>
      <c r="P2180" t="s">
        <v>318</v>
      </c>
      <c r="Q2180" t="s">
        <v>31</v>
      </c>
      <c r="R2180" t="s">
        <v>35</v>
      </c>
      <c r="S2180" t="s">
        <v>319</v>
      </c>
      <c r="T2180">
        <v>207.98400000000001</v>
      </c>
      <c r="U2180">
        <v>2</v>
      </c>
      <c r="V2180">
        <v>0.2</v>
      </c>
      <c r="W2180">
        <v>-28.597799999999999</v>
      </c>
    </row>
    <row r="2181" spans="1:23" x14ac:dyDescent="0.3">
      <c r="A2181">
        <v>4972</v>
      </c>
      <c r="B2181" t="s">
        <v>6082</v>
      </c>
      <c r="C2181" s="12">
        <v>42532</v>
      </c>
      <c r="D2181" s="15">
        <f t="shared" si="68"/>
        <v>2016</v>
      </c>
      <c r="E2181" s="15">
        <f t="shared" si="69"/>
        <v>6</v>
      </c>
      <c r="F2181" s="14">
        <v>42624</v>
      </c>
      <c r="G2181" t="s">
        <v>182</v>
      </c>
      <c r="H2181" t="s">
        <v>1000</v>
      </c>
      <c r="I2181" t="s">
        <v>1001</v>
      </c>
      <c r="J2181" t="s">
        <v>41</v>
      </c>
      <c r="K2181" t="s">
        <v>26</v>
      </c>
      <c r="L2181" t="s">
        <v>1387</v>
      </c>
      <c r="M2181" t="s">
        <v>55</v>
      </c>
      <c r="N2181">
        <v>32216</v>
      </c>
      <c r="O2181" t="s">
        <v>29</v>
      </c>
      <c r="P2181" t="s">
        <v>4939</v>
      </c>
      <c r="Q2181" t="s">
        <v>46</v>
      </c>
      <c r="R2181" t="s">
        <v>92</v>
      </c>
      <c r="S2181" t="s">
        <v>4940</v>
      </c>
      <c r="T2181">
        <v>36.112000000000002</v>
      </c>
      <c r="U2181">
        <v>2</v>
      </c>
      <c r="V2181">
        <v>0.2</v>
      </c>
      <c r="W2181">
        <v>12.639200000000001</v>
      </c>
    </row>
    <row r="2182" spans="1:23" x14ac:dyDescent="0.3">
      <c r="A2182">
        <v>4973</v>
      </c>
      <c r="B2182" t="s">
        <v>6082</v>
      </c>
      <c r="C2182" s="12">
        <v>42532</v>
      </c>
      <c r="D2182" s="15">
        <f t="shared" si="68"/>
        <v>2016</v>
      </c>
      <c r="E2182" s="15">
        <f t="shared" si="69"/>
        <v>6</v>
      </c>
      <c r="F2182" s="14">
        <v>42624</v>
      </c>
      <c r="G2182" t="s">
        <v>182</v>
      </c>
      <c r="H2182" t="s">
        <v>1000</v>
      </c>
      <c r="I2182" t="s">
        <v>1001</v>
      </c>
      <c r="J2182" t="s">
        <v>41</v>
      </c>
      <c r="K2182" t="s">
        <v>26</v>
      </c>
      <c r="L2182" t="s">
        <v>1387</v>
      </c>
      <c r="M2182" t="s">
        <v>55</v>
      </c>
      <c r="N2182">
        <v>32216</v>
      </c>
      <c r="O2182" t="s">
        <v>29</v>
      </c>
      <c r="P2182" t="s">
        <v>2235</v>
      </c>
      <c r="Q2182" t="s">
        <v>31</v>
      </c>
      <c r="R2182" t="s">
        <v>67</v>
      </c>
      <c r="S2182" t="s">
        <v>2236</v>
      </c>
      <c r="T2182">
        <v>35.567999999999998</v>
      </c>
      <c r="U2182">
        <v>2</v>
      </c>
      <c r="V2182">
        <v>0.2</v>
      </c>
      <c r="W2182">
        <v>5.7797999999999998</v>
      </c>
    </row>
    <row r="2183" spans="1:23" x14ac:dyDescent="0.3">
      <c r="A2183">
        <v>4974</v>
      </c>
      <c r="B2183" t="s">
        <v>6082</v>
      </c>
      <c r="C2183" s="12">
        <v>42532</v>
      </c>
      <c r="D2183" s="15">
        <f t="shared" si="68"/>
        <v>2016</v>
      </c>
      <c r="E2183" s="15">
        <f t="shared" si="69"/>
        <v>6</v>
      </c>
      <c r="F2183" s="14">
        <v>42624</v>
      </c>
      <c r="G2183" t="s">
        <v>182</v>
      </c>
      <c r="H2183" t="s">
        <v>1000</v>
      </c>
      <c r="I2183" t="s">
        <v>1001</v>
      </c>
      <c r="J2183" t="s">
        <v>41</v>
      </c>
      <c r="K2183" t="s">
        <v>26</v>
      </c>
      <c r="L2183" t="s">
        <v>1387</v>
      </c>
      <c r="M2183" t="s">
        <v>55</v>
      </c>
      <c r="N2183">
        <v>32216</v>
      </c>
      <c r="O2183" t="s">
        <v>29</v>
      </c>
      <c r="P2183" t="s">
        <v>1476</v>
      </c>
      <c r="Q2183" t="s">
        <v>46</v>
      </c>
      <c r="R2183" t="s">
        <v>92</v>
      </c>
      <c r="S2183" t="s">
        <v>1477</v>
      </c>
      <c r="T2183">
        <v>88.768000000000001</v>
      </c>
      <c r="U2183">
        <v>2</v>
      </c>
      <c r="V2183">
        <v>0.2</v>
      </c>
      <c r="W2183">
        <v>31.0688</v>
      </c>
    </row>
    <row r="2184" spans="1:23" x14ac:dyDescent="0.3">
      <c r="A2184">
        <v>4984</v>
      </c>
      <c r="B2184" t="s">
        <v>6086</v>
      </c>
      <c r="C2184" s="12">
        <v>42532</v>
      </c>
      <c r="D2184" s="15">
        <f t="shared" si="68"/>
        <v>2016</v>
      </c>
      <c r="E2184" s="15">
        <f t="shared" si="69"/>
        <v>6</v>
      </c>
      <c r="F2184" s="14">
        <v>42654</v>
      </c>
      <c r="G2184" t="s">
        <v>22</v>
      </c>
      <c r="H2184" t="s">
        <v>95</v>
      </c>
      <c r="I2184" t="s">
        <v>96</v>
      </c>
      <c r="J2184" t="s">
        <v>25</v>
      </c>
      <c r="K2184" t="s">
        <v>26</v>
      </c>
      <c r="L2184" t="s">
        <v>886</v>
      </c>
      <c r="M2184" t="s">
        <v>43</v>
      </c>
      <c r="N2184">
        <v>92105</v>
      </c>
      <c r="O2184" t="s">
        <v>44</v>
      </c>
      <c r="P2184" t="s">
        <v>379</v>
      </c>
      <c r="Q2184" t="s">
        <v>46</v>
      </c>
      <c r="R2184" t="s">
        <v>60</v>
      </c>
      <c r="S2184" t="s">
        <v>380</v>
      </c>
      <c r="T2184">
        <v>84.84</v>
      </c>
      <c r="U2184">
        <v>3</v>
      </c>
      <c r="V2184">
        <v>0</v>
      </c>
      <c r="W2184">
        <v>22.9068</v>
      </c>
    </row>
    <row r="2185" spans="1:23" x14ac:dyDescent="0.3">
      <c r="A2185">
        <v>1133</v>
      </c>
      <c r="B2185" t="s">
        <v>2876</v>
      </c>
      <c r="C2185" s="12">
        <v>42533</v>
      </c>
      <c r="D2185" s="15">
        <f t="shared" si="68"/>
        <v>2016</v>
      </c>
      <c r="E2185" s="15">
        <f t="shared" si="69"/>
        <v>6</v>
      </c>
      <c r="F2185" s="14">
        <v>42563</v>
      </c>
      <c r="G2185" t="s">
        <v>182</v>
      </c>
      <c r="H2185" t="s">
        <v>483</v>
      </c>
      <c r="I2185" t="s">
        <v>484</v>
      </c>
      <c r="J2185" t="s">
        <v>41</v>
      </c>
      <c r="K2185" t="s">
        <v>26</v>
      </c>
      <c r="L2185" t="s">
        <v>2877</v>
      </c>
      <c r="M2185" t="s">
        <v>43</v>
      </c>
      <c r="N2185">
        <v>94509</v>
      </c>
      <c r="O2185" t="s">
        <v>44</v>
      </c>
      <c r="P2185" t="s">
        <v>982</v>
      </c>
      <c r="Q2185" t="s">
        <v>46</v>
      </c>
      <c r="R2185" t="s">
        <v>92</v>
      </c>
      <c r="S2185" t="s">
        <v>983</v>
      </c>
      <c r="T2185">
        <v>19.440000000000001</v>
      </c>
      <c r="U2185">
        <v>3</v>
      </c>
      <c r="V2185">
        <v>0</v>
      </c>
      <c r="W2185">
        <v>9.3312000000000008</v>
      </c>
    </row>
    <row r="2186" spans="1:23" x14ac:dyDescent="0.3">
      <c r="A2186">
        <v>2934</v>
      </c>
      <c r="B2186" t="s">
        <v>5014</v>
      </c>
      <c r="C2186" s="12">
        <v>42533</v>
      </c>
      <c r="D2186" s="15">
        <f t="shared" si="68"/>
        <v>2016</v>
      </c>
      <c r="E2186" s="15">
        <f t="shared" si="69"/>
        <v>6</v>
      </c>
      <c r="F2186" s="14">
        <v>42716</v>
      </c>
      <c r="G2186" t="s">
        <v>51</v>
      </c>
      <c r="H2186" t="s">
        <v>1694</v>
      </c>
      <c r="I2186" t="s">
        <v>1695</v>
      </c>
      <c r="J2186" t="s">
        <v>25</v>
      </c>
      <c r="K2186" t="s">
        <v>26</v>
      </c>
      <c r="L2186" t="s">
        <v>97</v>
      </c>
      <c r="M2186" t="s">
        <v>98</v>
      </c>
      <c r="N2186">
        <v>98105</v>
      </c>
      <c r="O2186" t="s">
        <v>44</v>
      </c>
      <c r="P2186" t="s">
        <v>3300</v>
      </c>
      <c r="Q2186" t="s">
        <v>73</v>
      </c>
      <c r="R2186" t="s">
        <v>74</v>
      </c>
      <c r="S2186" t="s">
        <v>4717</v>
      </c>
      <c r="T2186">
        <v>156.792</v>
      </c>
      <c r="U2186">
        <v>1</v>
      </c>
      <c r="V2186">
        <v>0.2</v>
      </c>
      <c r="W2186">
        <v>13.7193</v>
      </c>
    </row>
    <row r="2187" spans="1:23" x14ac:dyDescent="0.3">
      <c r="A2187">
        <v>2935</v>
      </c>
      <c r="B2187" t="s">
        <v>5014</v>
      </c>
      <c r="C2187" s="12">
        <v>42533</v>
      </c>
      <c r="D2187" s="15">
        <f t="shared" si="68"/>
        <v>2016</v>
      </c>
      <c r="E2187" s="15">
        <f t="shared" si="69"/>
        <v>6</v>
      </c>
      <c r="F2187" s="14">
        <v>42716</v>
      </c>
      <c r="G2187" t="s">
        <v>51</v>
      </c>
      <c r="H2187" t="s">
        <v>1694</v>
      </c>
      <c r="I2187" t="s">
        <v>1695</v>
      </c>
      <c r="J2187" t="s">
        <v>25</v>
      </c>
      <c r="K2187" t="s">
        <v>26</v>
      </c>
      <c r="L2187" t="s">
        <v>97</v>
      </c>
      <c r="M2187" t="s">
        <v>98</v>
      </c>
      <c r="N2187">
        <v>98105</v>
      </c>
      <c r="O2187" t="s">
        <v>44</v>
      </c>
      <c r="P2187" t="s">
        <v>4783</v>
      </c>
      <c r="Q2187" t="s">
        <v>73</v>
      </c>
      <c r="R2187" t="s">
        <v>74</v>
      </c>
      <c r="S2187" t="s">
        <v>4784</v>
      </c>
      <c r="T2187">
        <v>431.976</v>
      </c>
      <c r="U2187">
        <v>3</v>
      </c>
      <c r="V2187">
        <v>0.2</v>
      </c>
      <c r="W2187">
        <v>26.9985</v>
      </c>
    </row>
    <row r="2188" spans="1:23" x14ac:dyDescent="0.3">
      <c r="A2188">
        <v>2936</v>
      </c>
      <c r="B2188" t="s">
        <v>5014</v>
      </c>
      <c r="C2188" s="12">
        <v>42533</v>
      </c>
      <c r="D2188" s="15">
        <f t="shared" si="68"/>
        <v>2016</v>
      </c>
      <c r="E2188" s="15">
        <f t="shared" si="69"/>
        <v>6</v>
      </c>
      <c r="F2188" s="14">
        <v>42716</v>
      </c>
      <c r="G2188" t="s">
        <v>51</v>
      </c>
      <c r="H2188" t="s">
        <v>1694</v>
      </c>
      <c r="I2188" t="s">
        <v>1695</v>
      </c>
      <c r="J2188" t="s">
        <v>25</v>
      </c>
      <c r="K2188" t="s">
        <v>26</v>
      </c>
      <c r="L2188" t="s">
        <v>97</v>
      </c>
      <c r="M2188" t="s">
        <v>98</v>
      </c>
      <c r="N2188">
        <v>98105</v>
      </c>
      <c r="O2188" t="s">
        <v>44</v>
      </c>
      <c r="P2188" t="s">
        <v>357</v>
      </c>
      <c r="Q2188" t="s">
        <v>46</v>
      </c>
      <c r="R2188" t="s">
        <v>168</v>
      </c>
      <c r="S2188" t="s">
        <v>358</v>
      </c>
      <c r="T2188">
        <v>35.89</v>
      </c>
      <c r="U2188">
        <v>1</v>
      </c>
      <c r="V2188">
        <v>0</v>
      </c>
      <c r="W2188">
        <v>16.150500000000001</v>
      </c>
    </row>
    <row r="2189" spans="1:23" x14ac:dyDescent="0.3">
      <c r="A2189">
        <v>2937</v>
      </c>
      <c r="B2189" t="s">
        <v>5014</v>
      </c>
      <c r="C2189" s="12">
        <v>42533</v>
      </c>
      <c r="D2189" s="15">
        <f t="shared" si="68"/>
        <v>2016</v>
      </c>
      <c r="E2189" s="15">
        <f t="shared" si="69"/>
        <v>6</v>
      </c>
      <c r="F2189" s="14">
        <v>42716</v>
      </c>
      <c r="G2189" t="s">
        <v>51</v>
      </c>
      <c r="H2189" t="s">
        <v>1694</v>
      </c>
      <c r="I2189" t="s">
        <v>1695</v>
      </c>
      <c r="J2189" t="s">
        <v>25</v>
      </c>
      <c r="K2189" t="s">
        <v>26</v>
      </c>
      <c r="L2189" t="s">
        <v>97</v>
      </c>
      <c r="M2189" t="s">
        <v>98</v>
      </c>
      <c r="N2189">
        <v>98105</v>
      </c>
      <c r="O2189" t="s">
        <v>44</v>
      </c>
      <c r="P2189" t="s">
        <v>2323</v>
      </c>
      <c r="Q2189" t="s">
        <v>46</v>
      </c>
      <c r="R2189" t="s">
        <v>77</v>
      </c>
      <c r="S2189" t="s">
        <v>2324</v>
      </c>
      <c r="T2189">
        <v>47.207999999999998</v>
      </c>
      <c r="U2189">
        <v>7</v>
      </c>
      <c r="V2189">
        <v>0.2</v>
      </c>
      <c r="W2189">
        <v>15.342599999999999</v>
      </c>
    </row>
    <row r="2190" spans="1:23" x14ac:dyDescent="0.3">
      <c r="A2190">
        <v>2938</v>
      </c>
      <c r="B2190" t="s">
        <v>5014</v>
      </c>
      <c r="C2190" s="12">
        <v>42533</v>
      </c>
      <c r="D2190" s="15">
        <f t="shared" si="68"/>
        <v>2016</v>
      </c>
      <c r="E2190" s="15">
        <f t="shared" si="69"/>
        <v>6</v>
      </c>
      <c r="F2190" s="14">
        <v>42716</v>
      </c>
      <c r="G2190" t="s">
        <v>51</v>
      </c>
      <c r="H2190" t="s">
        <v>1694</v>
      </c>
      <c r="I2190" t="s">
        <v>1695</v>
      </c>
      <c r="J2190" t="s">
        <v>25</v>
      </c>
      <c r="K2190" t="s">
        <v>26</v>
      </c>
      <c r="L2190" t="s">
        <v>97</v>
      </c>
      <c r="M2190" t="s">
        <v>98</v>
      </c>
      <c r="N2190">
        <v>98105</v>
      </c>
      <c r="O2190" t="s">
        <v>44</v>
      </c>
      <c r="P2190" t="s">
        <v>538</v>
      </c>
      <c r="Q2190" t="s">
        <v>46</v>
      </c>
      <c r="R2190" t="s">
        <v>92</v>
      </c>
      <c r="S2190" t="s">
        <v>539</v>
      </c>
      <c r="T2190">
        <v>248.08</v>
      </c>
      <c r="U2190">
        <v>7</v>
      </c>
      <c r="V2190">
        <v>0</v>
      </c>
      <c r="W2190">
        <v>116.5976</v>
      </c>
    </row>
    <row r="2191" spans="1:23" x14ac:dyDescent="0.3">
      <c r="A2191">
        <v>2939</v>
      </c>
      <c r="B2191" t="s">
        <v>5014</v>
      </c>
      <c r="C2191" s="12">
        <v>42533</v>
      </c>
      <c r="D2191" s="15">
        <f t="shared" si="68"/>
        <v>2016</v>
      </c>
      <c r="E2191" s="15">
        <f t="shared" si="69"/>
        <v>6</v>
      </c>
      <c r="F2191" s="14">
        <v>42716</v>
      </c>
      <c r="G2191" t="s">
        <v>51</v>
      </c>
      <c r="H2191" t="s">
        <v>1694</v>
      </c>
      <c r="I2191" t="s">
        <v>1695</v>
      </c>
      <c r="J2191" t="s">
        <v>25</v>
      </c>
      <c r="K2191" t="s">
        <v>26</v>
      </c>
      <c r="L2191" t="s">
        <v>97</v>
      </c>
      <c r="M2191" t="s">
        <v>98</v>
      </c>
      <c r="N2191">
        <v>98105</v>
      </c>
      <c r="O2191" t="s">
        <v>44</v>
      </c>
      <c r="P2191" t="s">
        <v>302</v>
      </c>
      <c r="Q2191" t="s">
        <v>46</v>
      </c>
      <c r="R2191" t="s">
        <v>92</v>
      </c>
      <c r="S2191" t="s">
        <v>303</v>
      </c>
      <c r="T2191">
        <v>189.7</v>
      </c>
      <c r="U2191">
        <v>5</v>
      </c>
      <c r="V2191">
        <v>0</v>
      </c>
      <c r="W2191">
        <v>89.159000000000006</v>
      </c>
    </row>
    <row r="2192" spans="1:23" x14ac:dyDescent="0.3">
      <c r="A2192">
        <v>2940</v>
      </c>
      <c r="B2192" t="s">
        <v>5014</v>
      </c>
      <c r="C2192" s="12">
        <v>42533</v>
      </c>
      <c r="D2192" s="15">
        <f t="shared" si="68"/>
        <v>2016</v>
      </c>
      <c r="E2192" s="15">
        <f t="shared" si="69"/>
        <v>6</v>
      </c>
      <c r="F2192" s="14">
        <v>42716</v>
      </c>
      <c r="G2192" t="s">
        <v>51</v>
      </c>
      <c r="H2192" t="s">
        <v>1694</v>
      </c>
      <c r="I2192" t="s">
        <v>1695</v>
      </c>
      <c r="J2192" t="s">
        <v>25</v>
      </c>
      <c r="K2192" t="s">
        <v>26</v>
      </c>
      <c r="L2192" t="s">
        <v>97</v>
      </c>
      <c r="M2192" t="s">
        <v>98</v>
      </c>
      <c r="N2192">
        <v>98105</v>
      </c>
      <c r="O2192" t="s">
        <v>44</v>
      </c>
      <c r="P2192" t="s">
        <v>1563</v>
      </c>
      <c r="Q2192" t="s">
        <v>46</v>
      </c>
      <c r="R2192" t="s">
        <v>77</v>
      </c>
      <c r="S2192" t="s">
        <v>1564</v>
      </c>
      <c r="T2192">
        <v>59.808</v>
      </c>
      <c r="U2192">
        <v>3</v>
      </c>
      <c r="V2192">
        <v>0.2</v>
      </c>
      <c r="W2192">
        <v>19.4376</v>
      </c>
    </row>
    <row r="2193" spans="1:23" x14ac:dyDescent="0.3">
      <c r="A2193">
        <v>8569</v>
      </c>
      <c r="B2193" t="s">
        <v>7107</v>
      </c>
      <c r="C2193" s="12">
        <v>42533</v>
      </c>
      <c r="D2193" s="15">
        <f t="shared" si="68"/>
        <v>2016</v>
      </c>
      <c r="E2193" s="15">
        <f t="shared" si="69"/>
        <v>6</v>
      </c>
      <c r="F2193" s="14">
        <v>42716</v>
      </c>
      <c r="G2193" t="s">
        <v>51</v>
      </c>
      <c r="H2193" t="s">
        <v>2345</v>
      </c>
      <c r="I2193" t="s">
        <v>2346</v>
      </c>
      <c r="J2193" t="s">
        <v>41</v>
      </c>
      <c r="K2193" t="s">
        <v>26</v>
      </c>
      <c r="L2193" t="s">
        <v>4997</v>
      </c>
      <c r="M2193" t="s">
        <v>251</v>
      </c>
      <c r="N2193">
        <v>11550</v>
      </c>
      <c r="O2193" t="s">
        <v>147</v>
      </c>
      <c r="P2193" t="s">
        <v>5573</v>
      </c>
      <c r="Q2193" t="s">
        <v>46</v>
      </c>
      <c r="R2193" t="s">
        <v>77</v>
      </c>
      <c r="S2193" t="s">
        <v>5574</v>
      </c>
      <c r="T2193">
        <v>968.74400000000003</v>
      </c>
      <c r="U2193">
        <v>7</v>
      </c>
      <c r="V2193">
        <v>0.2</v>
      </c>
      <c r="W2193">
        <v>314.84179999999998</v>
      </c>
    </row>
    <row r="2194" spans="1:23" x14ac:dyDescent="0.3">
      <c r="A2194">
        <v>8570</v>
      </c>
      <c r="B2194" t="s">
        <v>7107</v>
      </c>
      <c r="C2194" s="12">
        <v>42533</v>
      </c>
      <c r="D2194" s="15">
        <f t="shared" si="68"/>
        <v>2016</v>
      </c>
      <c r="E2194" s="15">
        <f t="shared" si="69"/>
        <v>6</v>
      </c>
      <c r="F2194" s="14">
        <v>42716</v>
      </c>
      <c r="G2194" t="s">
        <v>51</v>
      </c>
      <c r="H2194" t="s">
        <v>2345</v>
      </c>
      <c r="I2194" t="s">
        <v>2346</v>
      </c>
      <c r="J2194" t="s">
        <v>41</v>
      </c>
      <c r="K2194" t="s">
        <v>26</v>
      </c>
      <c r="L2194" t="s">
        <v>4997</v>
      </c>
      <c r="M2194" t="s">
        <v>251</v>
      </c>
      <c r="N2194">
        <v>11550</v>
      </c>
      <c r="O2194" t="s">
        <v>147</v>
      </c>
      <c r="P2194" t="s">
        <v>406</v>
      </c>
      <c r="Q2194" t="s">
        <v>46</v>
      </c>
      <c r="R2194" t="s">
        <v>77</v>
      </c>
      <c r="S2194" t="s">
        <v>407</v>
      </c>
      <c r="T2194">
        <v>222.352</v>
      </c>
      <c r="U2194">
        <v>13</v>
      </c>
      <c r="V2194">
        <v>0.2</v>
      </c>
      <c r="W2194">
        <v>77.8232</v>
      </c>
    </row>
    <row r="2195" spans="1:23" x14ac:dyDescent="0.3">
      <c r="A2195">
        <v>8571</v>
      </c>
      <c r="B2195" t="s">
        <v>7107</v>
      </c>
      <c r="C2195" s="12">
        <v>42533</v>
      </c>
      <c r="D2195" s="15">
        <f t="shared" si="68"/>
        <v>2016</v>
      </c>
      <c r="E2195" s="15">
        <f t="shared" si="69"/>
        <v>6</v>
      </c>
      <c r="F2195" s="14">
        <v>42716</v>
      </c>
      <c r="G2195" t="s">
        <v>51</v>
      </c>
      <c r="H2195" t="s">
        <v>2345</v>
      </c>
      <c r="I2195" t="s">
        <v>2346</v>
      </c>
      <c r="J2195" t="s">
        <v>41</v>
      </c>
      <c r="K2195" t="s">
        <v>26</v>
      </c>
      <c r="L2195" t="s">
        <v>4997</v>
      </c>
      <c r="M2195" t="s">
        <v>251</v>
      </c>
      <c r="N2195">
        <v>11550</v>
      </c>
      <c r="O2195" t="s">
        <v>147</v>
      </c>
      <c r="P2195" t="s">
        <v>2909</v>
      </c>
      <c r="Q2195" t="s">
        <v>73</v>
      </c>
      <c r="R2195" t="s">
        <v>1120</v>
      </c>
      <c r="S2195" t="s">
        <v>2910</v>
      </c>
      <c r="T2195">
        <v>479.98399999999998</v>
      </c>
      <c r="U2195">
        <v>2</v>
      </c>
      <c r="V2195">
        <v>0.2</v>
      </c>
      <c r="W2195">
        <v>89.997</v>
      </c>
    </row>
    <row r="2196" spans="1:23" x14ac:dyDescent="0.3">
      <c r="A2196">
        <v>9974</v>
      </c>
      <c r="B2196" t="s">
        <v>7430</v>
      </c>
      <c r="C2196" s="12">
        <v>42533</v>
      </c>
      <c r="D2196" s="15">
        <f t="shared" si="68"/>
        <v>2016</v>
      </c>
      <c r="E2196" s="15">
        <f t="shared" si="69"/>
        <v>6</v>
      </c>
      <c r="F2196" s="14">
        <v>42655</v>
      </c>
      <c r="G2196" t="s">
        <v>51</v>
      </c>
      <c r="H2196" t="s">
        <v>2932</v>
      </c>
      <c r="I2196" t="s">
        <v>2933</v>
      </c>
      <c r="J2196" t="s">
        <v>103</v>
      </c>
      <c r="K2196" t="s">
        <v>26</v>
      </c>
      <c r="L2196" t="s">
        <v>42</v>
      </c>
      <c r="M2196" t="s">
        <v>43</v>
      </c>
      <c r="N2196">
        <v>90032</v>
      </c>
      <c r="O2196" t="s">
        <v>44</v>
      </c>
      <c r="P2196" t="s">
        <v>6578</v>
      </c>
      <c r="Q2196" t="s">
        <v>73</v>
      </c>
      <c r="R2196" t="s">
        <v>74</v>
      </c>
      <c r="S2196" t="s">
        <v>6579</v>
      </c>
      <c r="T2196">
        <v>271.95999999999998</v>
      </c>
      <c r="U2196">
        <v>5</v>
      </c>
      <c r="V2196">
        <v>0.2</v>
      </c>
      <c r="W2196">
        <v>27.196000000000002</v>
      </c>
    </row>
    <row r="2197" spans="1:23" x14ac:dyDescent="0.3">
      <c r="A2197">
        <v>9975</v>
      </c>
      <c r="B2197" t="s">
        <v>7430</v>
      </c>
      <c r="C2197" s="12">
        <v>42533</v>
      </c>
      <c r="D2197" s="15">
        <f t="shared" si="68"/>
        <v>2016</v>
      </c>
      <c r="E2197" s="15">
        <f t="shared" si="69"/>
        <v>6</v>
      </c>
      <c r="F2197" s="14">
        <v>42655</v>
      </c>
      <c r="G2197" t="s">
        <v>51</v>
      </c>
      <c r="H2197" t="s">
        <v>2932</v>
      </c>
      <c r="I2197" t="s">
        <v>2933</v>
      </c>
      <c r="J2197" t="s">
        <v>103</v>
      </c>
      <c r="K2197" t="s">
        <v>26</v>
      </c>
      <c r="L2197" t="s">
        <v>42</v>
      </c>
      <c r="M2197" t="s">
        <v>43</v>
      </c>
      <c r="N2197">
        <v>90032</v>
      </c>
      <c r="O2197" t="s">
        <v>44</v>
      </c>
      <c r="P2197" t="s">
        <v>3866</v>
      </c>
      <c r="Q2197" t="s">
        <v>46</v>
      </c>
      <c r="R2197" t="s">
        <v>70</v>
      </c>
      <c r="S2197" t="s">
        <v>3867</v>
      </c>
      <c r="T2197">
        <v>18.690000000000001</v>
      </c>
      <c r="U2197">
        <v>7</v>
      </c>
      <c r="V2197">
        <v>0</v>
      </c>
      <c r="W2197">
        <v>5.2332000000000001</v>
      </c>
    </row>
    <row r="2198" spans="1:23" x14ac:dyDescent="0.3">
      <c r="A2198">
        <v>9976</v>
      </c>
      <c r="B2198" t="s">
        <v>7430</v>
      </c>
      <c r="C2198" s="12">
        <v>42533</v>
      </c>
      <c r="D2198" s="15">
        <f t="shared" si="68"/>
        <v>2016</v>
      </c>
      <c r="E2198" s="15">
        <f t="shared" si="69"/>
        <v>6</v>
      </c>
      <c r="F2198" s="14">
        <v>42655</v>
      </c>
      <c r="G2198" t="s">
        <v>51</v>
      </c>
      <c r="H2198" t="s">
        <v>2932</v>
      </c>
      <c r="I2198" t="s">
        <v>2933</v>
      </c>
      <c r="J2198" t="s">
        <v>103</v>
      </c>
      <c r="K2198" t="s">
        <v>26</v>
      </c>
      <c r="L2198" t="s">
        <v>42</v>
      </c>
      <c r="M2198" t="s">
        <v>43</v>
      </c>
      <c r="N2198">
        <v>90032</v>
      </c>
      <c r="O2198" t="s">
        <v>44</v>
      </c>
      <c r="P2198" t="s">
        <v>2012</v>
      </c>
      <c r="Q2198" t="s">
        <v>46</v>
      </c>
      <c r="R2198" t="s">
        <v>92</v>
      </c>
      <c r="S2198" t="s">
        <v>2013</v>
      </c>
      <c r="T2198">
        <v>13.36</v>
      </c>
      <c r="U2198">
        <v>2</v>
      </c>
      <c r="V2198">
        <v>0</v>
      </c>
      <c r="W2198">
        <v>6.4127999999999998</v>
      </c>
    </row>
    <row r="2199" spans="1:23" x14ac:dyDescent="0.3">
      <c r="A2199">
        <v>9977</v>
      </c>
      <c r="B2199" t="s">
        <v>7430</v>
      </c>
      <c r="C2199" s="12">
        <v>42533</v>
      </c>
      <c r="D2199" s="15">
        <f t="shared" si="68"/>
        <v>2016</v>
      </c>
      <c r="E2199" s="15">
        <f t="shared" si="69"/>
        <v>6</v>
      </c>
      <c r="F2199" s="14">
        <v>42655</v>
      </c>
      <c r="G2199" t="s">
        <v>51</v>
      </c>
      <c r="H2199" t="s">
        <v>2932</v>
      </c>
      <c r="I2199" t="s">
        <v>2933</v>
      </c>
      <c r="J2199" t="s">
        <v>103</v>
      </c>
      <c r="K2199" t="s">
        <v>26</v>
      </c>
      <c r="L2199" t="s">
        <v>42</v>
      </c>
      <c r="M2199" t="s">
        <v>43</v>
      </c>
      <c r="N2199">
        <v>90032</v>
      </c>
      <c r="O2199" t="s">
        <v>44</v>
      </c>
      <c r="P2199" t="s">
        <v>1731</v>
      </c>
      <c r="Q2199" t="s">
        <v>73</v>
      </c>
      <c r="R2199" t="s">
        <v>74</v>
      </c>
      <c r="S2199" t="s">
        <v>1732</v>
      </c>
      <c r="T2199">
        <v>249.584</v>
      </c>
      <c r="U2199">
        <v>2</v>
      </c>
      <c r="V2199">
        <v>0.2</v>
      </c>
      <c r="W2199">
        <v>31.198</v>
      </c>
    </row>
    <row r="2200" spans="1:23" x14ac:dyDescent="0.3">
      <c r="A2200">
        <v>9978</v>
      </c>
      <c r="B2200" t="s">
        <v>7430</v>
      </c>
      <c r="C2200" s="12">
        <v>42533</v>
      </c>
      <c r="D2200" s="15">
        <f t="shared" si="68"/>
        <v>2016</v>
      </c>
      <c r="E2200" s="15">
        <f t="shared" si="69"/>
        <v>6</v>
      </c>
      <c r="F2200" s="14">
        <v>42655</v>
      </c>
      <c r="G2200" t="s">
        <v>51</v>
      </c>
      <c r="H2200" t="s">
        <v>2932</v>
      </c>
      <c r="I2200" t="s">
        <v>2933</v>
      </c>
      <c r="J2200" t="s">
        <v>103</v>
      </c>
      <c r="K2200" t="s">
        <v>26</v>
      </c>
      <c r="L2200" t="s">
        <v>42</v>
      </c>
      <c r="M2200" t="s">
        <v>43</v>
      </c>
      <c r="N2200">
        <v>90032</v>
      </c>
      <c r="O2200" t="s">
        <v>44</v>
      </c>
      <c r="P2200" t="s">
        <v>1726</v>
      </c>
      <c r="Q2200" t="s">
        <v>46</v>
      </c>
      <c r="R2200" t="s">
        <v>253</v>
      </c>
      <c r="S2200" t="s">
        <v>1727</v>
      </c>
      <c r="T2200">
        <v>13.86</v>
      </c>
      <c r="U2200">
        <v>7</v>
      </c>
      <c r="V2200">
        <v>0</v>
      </c>
      <c r="W2200">
        <v>0</v>
      </c>
    </row>
    <row r="2201" spans="1:23" x14ac:dyDescent="0.3">
      <c r="A2201">
        <v>9979</v>
      </c>
      <c r="B2201" t="s">
        <v>7430</v>
      </c>
      <c r="C2201" s="12">
        <v>42533</v>
      </c>
      <c r="D2201" s="15">
        <f t="shared" si="68"/>
        <v>2016</v>
      </c>
      <c r="E2201" s="15">
        <f t="shared" si="69"/>
        <v>6</v>
      </c>
      <c r="F2201" s="14">
        <v>42655</v>
      </c>
      <c r="G2201" t="s">
        <v>51</v>
      </c>
      <c r="H2201" t="s">
        <v>2932</v>
      </c>
      <c r="I2201" t="s">
        <v>2933</v>
      </c>
      <c r="J2201" t="s">
        <v>103</v>
      </c>
      <c r="K2201" t="s">
        <v>26</v>
      </c>
      <c r="L2201" t="s">
        <v>42</v>
      </c>
      <c r="M2201" t="s">
        <v>43</v>
      </c>
      <c r="N2201">
        <v>90032</v>
      </c>
      <c r="O2201" t="s">
        <v>44</v>
      </c>
      <c r="P2201" t="s">
        <v>2789</v>
      </c>
      <c r="Q2201" t="s">
        <v>46</v>
      </c>
      <c r="R2201" t="s">
        <v>77</v>
      </c>
      <c r="S2201" t="s">
        <v>2790</v>
      </c>
      <c r="T2201">
        <v>13.375999999999999</v>
      </c>
      <c r="U2201">
        <v>4</v>
      </c>
      <c r="V2201">
        <v>0.2</v>
      </c>
      <c r="W2201">
        <v>4.6816000000000004</v>
      </c>
    </row>
    <row r="2202" spans="1:23" x14ac:dyDescent="0.3">
      <c r="A2202">
        <v>9980</v>
      </c>
      <c r="B2202" t="s">
        <v>7430</v>
      </c>
      <c r="C2202" s="12">
        <v>42533</v>
      </c>
      <c r="D2202" s="15">
        <f t="shared" si="68"/>
        <v>2016</v>
      </c>
      <c r="E2202" s="15">
        <f t="shared" si="69"/>
        <v>6</v>
      </c>
      <c r="F2202" s="14">
        <v>42655</v>
      </c>
      <c r="G2202" t="s">
        <v>51</v>
      </c>
      <c r="H2202" t="s">
        <v>2932</v>
      </c>
      <c r="I2202" t="s">
        <v>2933</v>
      </c>
      <c r="J2202" t="s">
        <v>103</v>
      </c>
      <c r="K2202" t="s">
        <v>26</v>
      </c>
      <c r="L2202" t="s">
        <v>42</v>
      </c>
      <c r="M2202" t="s">
        <v>43</v>
      </c>
      <c r="N2202">
        <v>90032</v>
      </c>
      <c r="O2202" t="s">
        <v>44</v>
      </c>
      <c r="P2202" t="s">
        <v>3126</v>
      </c>
      <c r="Q2202" t="s">
        <v>46</v>
      </c>
      <c r="R2202" t="s">
        <v>77</v>
      </c>
      <c r="S2202" t="s">
        <v>6450</v>
      </c>
      <c r="T2202">
        <v>437.47199999999998</v>
      </c>
      <c r="U2202">
        <v>14</v>
      </c>
      <c r="V2202">
        <v>0.2</v>
      </c>
      <c r="W2202">
        <v>153.11519999999999</v>
      </c>
    </row>
    <row r="2203" spans="1:23" x14ac:dyDescent="0.3">
      <c r="A2203">
        <v>2162</v>
      </c>
      <c r="B2203" t="s">
        <v>4287</v>
      </c>
      <c r="C2203" s="12">
        <v>42552</v>
      </c>
      <c r="D2203" s="15">
        <f t="shared" si="68"/>
        <v>2016</v>
      </c>
      <c r="E2203" s="15">
        <f t="shared" si="69"/>
        <v>7</v>
      </c>
      <c r="F2203" s="14">
        <v>42705</v>
      </c>
      <c r="G2203" t="s">
        <v>51</v>
      </c>
      <c r="H2203" t="s">
        <v>868</v>
      </c>
      <c r="I2203" t="s">
        <v>869</v>
      </c>
      <c r="J2203" t="s">
        <v>103</v>
      </c>
      <c r="K2203" t="s">
        <v>26</v>
      </c>
      <c r="L2203" t="s">
        <v>2814</v>
      </c>
      <c r="M2203" t="s">
        <v>43</v>
      </c>
      <c r="N2203">
        <v>94601</v>
      </c>
      <c r="O2203" t="s">
        <v>44</v>
      </c>
      <c r="P2203" t="s">
        <v>4288</v>
      </c>
      <c r="Q2203" t="s">
        <v>46</v>
      </c>
      <c r="R2203" t="s">
        <v>70</v>
      </c>
      <c r="S2203" t="s">
        <v>4289</v>
      </c>
      <c r="T2203">
        <v>34.58</v>
      </c>
      <c r="U2203">
        <v>1</v>
      </c>
      <c r="V2203">
        <v>0</v>
      </c>
      <c r="W2203">
        <v>10.0282</v>
      </c>
    </row>
    <row r="2204" spans="1:23" x14ac:dyDescent="0.3">
      <c r="A2204">
        <v>8031</v>
      </c>
      <c r="B2204" t="s">
        <v>6951</v>
      </c>
      <c r="C2204" s="12">
        <v>42552</v>
      </c>
      <c r="D2204" s="15">
        <f t="shared" si="68"/>
        <v>2016</v>
      </c>
      <c r="E2204" s="15">
        <f t="shared" si="69"/>
        <v>7</v>
      </c>
      <c r="F2204" s="14">
        <v>42675</v>
      </c>
      <c r="G2204" t="s">
        <v>51</v>
      </c>
      <c r="H2204" t="s">
        <v>2844</v>
      </c>
      <c r="I2204" t="s">
        <v>2845</v>
      </c>
      <c r="J2204" t="s">
        <v>25</v>
      </c>
      <c r="K2204" t="s">
        <v>26</v>
      </c>
      <c r="L2204" t="s">
        <v>1468</v>
      </c>
      <c r="M2204" t="s">
        <v>105</v>
      </c>
      <c r="N2204">
        <v>79109</v>
      </c>
      <c r="O2204" t="s">
        <v>106</v>
      </c>
      <c r="P2204" t="s">
        <v>3445</v>
      </c>
      <c r="Q2204" t="s">
        <v>31</v>
      </c>
      <c r="R2204" t="s">
        <v>67</v>
      </c>
      <c r="S2204" t="s">
        <v>4771</v>
      </c>
      <c r="T2204">
        <v>23.076000000000001</v>
      </c>
      <c r="U2204">
        <v>3</v>
      </c>
      <c r="V2204">
        <v>0.6</v>
      </c>
      <c r="W2204">
        <v>-10.9611</v>
      </c>
    </row>
    <row r="2205" spans="1:23" x14ac:dyDescent="0.3">
      <c r="A2205">
        <v>8032</v>
      </c>
      <c r="B2205" t="s">
        <v>6951</v>
      </c>
      <c r="C2205" s="12">
        <v>42552</v>
      </c>
      <c r="D2205" s="15">
        <f t="shared" si="68"/>
        <v>2016</v>
      </c>
      <c r="E2205" s="15">
        <f t="shared" si="69"/>
        <v>7</v>
      </c>
      <c r="F2205" s="14">
        <v>42675</v>
      </c>
      <c r="G2205" t="s">
        <v>51</v>
      </c>
      <c r="H2205" t="s">
        <v>2844</v>
      </c>
      <c r="I2205" t="s">
        <v>2845</v>
      </c>
      <c r="J2205" t="s">
        <v>25</v>
      </c>
      <c r="K2205" t="s">
        <v>26</v>
      </c>
      <c r="L2205" t="s">
        <v>1468</v>
      </c>
      <c r="M2205" t="s">
        <v>105</v>
      </c>
      <c r="N2205">
        <v>79109</v>
      </c>
      <c r="O2205" t="s">
        <v>106</v>
      </c>
      <c r="P2205" t="s">
        <v>2587</v>
      </c>
      <c r="Q2205" t="s">
        <v>46</v>
      </c>
      <c r="R2205" t="s">
        <v>92</v>
      </c>
      <c r="S2205" t="s">
        <v>2588</v>
      </c>
      <c r="T2205">
        <v>25.92</v>
      </c>
      <c r="U2205">
        <v>5</v>
      </c>
      <c r="V2205">
        <v>0.2</v>
      </c>
      <c r="W2205">
        <v>9.0719999999999992</v>
      </c>
    </row>
    <row r="2206" spans="1:23" x14ac:dyDescent="0.3">
      <c r="A2206">
        <v>1729</v>
      </c>
      <c r="B2206" t="s">
        <v>3812</v>
      </c>
      <c r="C2206" s="12">
        <v>42553</v>
      </c>
      <c r="D2206" s="15">
        <f t="shared" si="68"/>
        <v>2016</v>
      </c>
      <c r="E2206" s="15">
        <f t="shared" si="69"/>
        <v>7</v>
      </c>
      <c r="F2206" s="14">
        <v>42553</v>
      </c>
      <c r="G2206" t="s">
        <v>1191</v>
      </c>
      <c r="H2206" t="s">
        <v>1852</v>
      </c>
      <c r="I2206" t="s">
        <v>1853</v>
      </c>
      <c r="J2206" t="s">
        <v>25</v>
      </c>
      <c r="K2206" t="s">
        <v>26</v>
      </c>
      <c r="L2206" t="s">
        <v>300</v>
      </c>
      <c r="M2206" t="s">
        <v>301</v>
      </c>
      <c r="N2206">
        <v>22153</v>
      </c>
      <c r="O2206" t="s">
        <v>29</v>
      </c>
      <c r="P2206" t="s">
        <v>3689</v>
      </c>
      <c r="Q2206" t="s">
        <v>73</v>
      </c>
      <c r="R2206" t="s">
        <v>157</v>
      </c>
      <c r="S2206" t="s">
        <v>3690</v>
      </c>
      <c r="T2206">
        <v>100</v>
      </c>
      <c r="U2206">
        <v>4</v>
      </c>
      <c r="V2206">
        <v>0</v>
      </c>
      <c r="W2206">
        <v>21</v>
      </c>
    </row>
    <row r="2207" spans="1:23" x14ac:dyDescent="0.3">
      <c r="A2207">
        <v>1730</v>
      </c>
      <c r="B2207" t="s">
        <v>3812</v>
      </c>
      <c r="C2207" s="12">
        <v>42553</v>
      </c>
      <c r="D2207" s="15">
        <f t="shared" si="68"/>
        <v>2016</v>
      </c>
      <c r="E2207" s="15">
        <f t="shared" si="69"/>
        <v>7</v>
      </c>
      <c r="F2207" s="14">
        <v>42553</v>
      </c>
      <c r="G2207" t="s">
        <v>1191</v>
      </c>
      <c r="H2207" t="s">
        <v>1852</v>
      </c>
      <c r="I2207" t="s">
        <v>1853</v>
      </c>
      <c r="J2207" t="s">
        <v>25</v>
      </c>
      <c r="K2207" t="s">
        <v>26</v>
      </c>
      <c r="L2207" t="s">
        <v>300</v>
      </c>
      <c r="M2207" t="s">
        <v>301</v>
      </c>
      <c r="N2207">
        <v>22153</v>
      </c>
      <c r="O2207" t="s">
        <v>29</v>
      </c>
      <c r="P2207" t="s">
        <v>2460</v>
      </c>
      <c r="Q2207" t="s">
        <v>46</v>
      </c>
      <c r="R2207" t="s">
        <v>47</v>
      </c>
      <c r="S2207" t="s">
        <v>2461</v>
      </c>
      <c r="T2207">
        <v>7.83</v>
      </c>
      <c r="U2207">
        <v>3</v>
      </c>
      <c r="V2207">
        <v>0</v>
      </c>
      <c r="W2207">
        <v>3.6017999999999999</v>
      </c>
    </row>
    <row r="2208" spans="1:23" x14ac:dyDescent="0.3">
      <c r="A2208">
        <v>2696</v>
      </c>
      <c r="B2208" t="s">
        <v>4819</v>
      </c>
      <c r="C2208" s="12">
        <v>42553</v>
      </c>
      <c r="D2208" s="15">
        <f t="shared" si="68"/>
        <v>2016</v>
      </c>
      <c r="E2208" s="15">
        <f t="shared" si="69"/>
        <v>7</v>
      </c>
      <c r="F2208" s="14">
        <v>42615</v>
      </c>
      <c r="G2208" t="s">
        <v>182</v>
      </c>
      <c r="H2208" t="s">
        <v>4820</v>
      </c>
      <c r="I2208" t="s">
        <v>4821</v>
      </c>
      <c r="J2208" t="s">
        <v>25</v>
      </c>
      <c r="K2208" t="s">
        <v>26</v>
      </c>
      <c r="L2208" t="s">
        <v>2205</v>
      </c>
      <c r="M2208" t="s">
        <v>468</v>
      </c>
      <c r="N2208">
        <v>43130</v>
      </c>
      <c r="O2208" t="s">
        <v>147</v>
      </c>
      <c r="P2208" t="s">
        <v>1491</v>
      </c>
      <c r="Q2208" t="s">
        <v>46</v>
      </c>
      <c r="R2208" t="s">
        <v>92</v>
      </c>
      <c r="S2208" t="s">
        <v>1492</v>
      </c>
      <c r="T2208">
        <v>30.352</v>
      </c>
      <c r="U2208">
        <v>2</v>
      </c>
      <c r="V2208">
        <v>0.2</v>
      </c>
      <c r="W2208">
        <v>10.623200000000001</v>
      </c>
    </row>
    <row r="2209" spans="1:23" x14ac:dyDescent="0.3">
      <c r="A2209">
        <v>9115</v>
      </c>
      <c r="B2209" t="s">
        <v>7231</v>
      </c>
      <c r="C2209" s="12">
        <v>42553</v>
      </c>
      <c r="D2209" s="15">
        <f t="shared" si="68"/>
        <v>2016</v>
      </c>
      <c r="E2209" s="15">
        <f t="shared" si="69"/>
        <v>7</v>
      </c>
      <c r="F2209" s="14">
        <v>42645</v>
      </c>
      <c r="G2209" t="s">
        <v>22</v>
      </c>
      <c r="H2209" t="s">
        <v>3149</v>
      </c>
      <c r="I2209" t="s">
        <v>3150</v>
      </c>
      <c r="J2209" t="s">
        <v>41</v>
      </c>
      <c r="K2209" t="s">
        <v>26</v>
      </c>
      <c r="L2209" t="s">
        <v>42</v>
      </c>
      <c r="M2209" t="s">
        <v>43</v>
      </c>
      <c r="N2209">
        <v>90049</v>
      </c>
      <c r="O2209" t="s">
        <v>44</v>
      </c>
      <c r="P2209" t="s">
        <v>6709</v>
      </c>
      <c r="Q2209" t="s">
        <v>73</v>
      </c>
      <c r="R2209" t="s">
        <v>74</v>
      </c>
      <c r="S2209" t="s">
        <v>6710</v>
      </c>
      <c r="T2209">
        <v>623.96</v>
      </c>
      <c r="U2209">
        <v>5</v>
      </c>
      <c r="V2209">
        <v>0.2</v>
      </c>
      <c r="W2209">
        <v>38.997500000000002</v>
      </c>
    </row>
    <row r="2210" spans="1:23" x14ac:dyDescent="0.3">
      <c r="A2210">
        <v>839</v>
      </c>
      <c r="B2210" t="s">
        <v>2311</v>
      </c>
      <c r="C2210" s="12">
        <v>42554</v>
      </c>
      <c r="D2210" s="15">
        <f t="shared" si="68"/>
        <v>2016</v>
      </c>
      <c r="E2210" s="15">
        <f t="shared" si="69"/>
        <v>7</v>
      </c>
      <c r="F2210" s="14">
        <v>42707</v>
      </c>
      <c r="G2210" t="s">
        <v>51</v>
      </c>
      <c r="H2210" t="s">
        <v>1435</v>
      </c>
      <c r="I2210" t="s">
        <v>1436</v>
      </c>
      <c r="J2210" t="s">
        <v>41</v>
      </c>
      <c r="K2210" t="s">
        <v>26</v>
      </c>
      <c r="L2210" t="s">
        <v>104</v>
      </c>
      <c r="M2210" t="s">
        <v>105</v>
      </c>
      <c r="N2210">
        <v>76106</v>
      </c>
      <c r="O2210" t="s">
        <v>106</v>
      </c>
      <c r="P2210" t="s">
        <v>1433</v>
      </c>
      <c r="Q2210" t="s">
        <v>73</v>
      </c>
      <c r="R2210" t="s">
        <v>74</v>
      </c>
      <c r="S2210" t="s">
        <v>1434</v>
      </c>
      <c r="T2210">
        <v>21.071999999999999</v>
      </c>
      <c r="U2210">
        <v>3</v>
      </c>
      <c r="V2210">
        <v>0.2</v>
      </c>
      <c r="W2210">
        <v>1.5804</v>
      </c>
    </row>
    <row r="2211" spans="1:23" x14ac:dyDescent="0.3">
      <c r="A2211">
        <v>754</v>
      </c>
      <c r="B2211" t="s">
        <v>2143</v>
      </c>
      <c r="C2211" s="12">
        <v>42555</v>
      </c>
      <c r="D2211" s="15">
        <f t="shared" si="68"/>
        <v>2016</v>
      </c>
      <c r="E2211" s="15">
        <f t="shared" si="69"/>
        <v>7</v>
      </c>
      <c r="F2211" s="14">
        <v>42617</v>
      </c>
      <c r="G2211" t="s">
        <v>182</v>
      </c>
      <c r="H2211" t="s">
        <v>2144</v>
      </c>
      <c r="I2211" t="s">
        <v>2145</v>
      </c>
      <c r="J2211" t="s">
        <v>41</v>
      </c>
      <c r="K2211" t="s">
        <v>26</v>
      </c>
      <c r="L2211" t="s">
        <v>126</v>
      </c>
      <c r="M2211" t="s">
        <v>43</v>
      </c>
      <c r="N2211">
        <v>94110</v>
      </c>
      <c r="O2211" t="s">
        <v>44</v>
      </c>
      <c r="P2211" t="s">
        <v>2146</v>
      </c>
      <c r="Q2211" t="s">
        <v>73</v>
      </c>
      <c r="R2211" t="s">
        <v>1120</v>
      </c>
      <c r="S2211" t="s">
        <v>2147</v>
      </c>
      <c r="T2211">
        <v>1199.9760000000001</v>
      </c>
      <c r="U2211">
        <v>3</v>
      </c>
      <c r="V2211">
        <v>0.2</v>
      </c>
      <c r="W2211">
        <v>374.99250000000001</v>
      </c>
    </row>
    <row r="2212" spans="1:23" x14ac:dyDescent="0.3">
      <c r="A2212">
        <v>4735</v>
      </c>
      <c r="B2212" t="s">
        <v>5980</v>
      </c>
      <c r="C2212" s="12">
        <v>42555</v>
      </c>
      <c r="D2212" s="15">
        <f t="shared" si="68"/>
        <v>2016</v>
      </c>
      <c r="E2212" s="15">
        <f t="shared" si="69"/>
        <v>7</v>
      </c>
      <c r="F2212" s="14">
        <v>42708</v>
      </c>
      <c r="G2212" t="s">
        <v>51</v>
      </c>
      <c r="H2212" t="s">
        <v>910</v>
      </c>
      <c r="I2212" t="s">
        <v>911</v>
      </c>
      <c r="J2212" t="s">
        <v>41</v>
      </c>
      <c r="K2212" t="s">
        <v>26</v>
      </c>
      <c r="L2212" t="s">
        <v>250</v>
      </c>
      <c r="M2212" t="s">
        <v>251</v>
      </c>
      <c r="N2212">
        <v>10035</v>
      </c>
      <c r="O2212" t="s">
        <v>147</v>
      </c>
      <c r="P2212" t="s">
        <v>34</v>
      </c>
      <c r="Q2212" t="s">
        <v>31</v>
      </c>
      <c r="R2212" t="s">
        <v>35</v>
      </c>
      <c r="S2212" t="s">
        <v>36</v>
      </c>
      <c r="T2212">
        <v>658.74599999999998</v>
      </c>
      <c r="U2212">
        <v>3</v>
      </c>
      <c r="V2212">
        <v>0.1</v>
      </c>
      <c r="W2212">
        <v>146.38800000000001</v>
      </c>
    </row>
    <row r="2213" spans="1:23" x14ac:dyDescent="0.3">
      <c r="A2213">
        <v>8517</v>
      </c>
      <c r="B2213" t="s">
        <v>7091</v>
      </c>
      <c r="C2213" s="12">
        <v>42555</v>
      </c>
      <c r="D2213" s="15">
        <f t="shared" si="68"/>
        <v>2016</v>
      </c>
      <c r="E2213" s="15">
        <f t="shared" si="69"/>
        <v>7</v>
      </c>
      <c r="F2213" s="14">
        <v>42678</v>
      </c>
      <c r="G2213" t="s">
        <v>51</v>
      </c>
      <c r="H2213" t="s">
        <v>1749</v>
      </c>
      <c r="I2213" t="s">
        <v>1750</v>
      </c>
      <c r="J2213" t="s">
        <v>25</v>
      </c>
      <c r="K2213" t="s">
        <v>26</v>
      </c>
      <c r="L2213" t="s">
        <v>250</v>
      </c>
      <c r="M2213" t="s">
        <v>251</v>
      </c>
      <c r="N2213">
        <v>10009</v>
      </c>
      <c r="O2213" t="s">
        <v>147</v>
      </c>
      <c r="P2213" t="s">
        <v>69</v>
      </c>
      <c r="Q2213" t="s">
        <v>46</v>
      </c>
      <c r="R2213" t="s">
        <v>70</v>
      </c>
      <c r="S2213" t="s">
        <v>71</v>
      </c>
      <c r="T2213">
        <v>3.64</v>
      </c>
      <c r="U2213">
        <v>2</v>
      </c>
      <c r="V2213">
        <v>0</v>
      </c>
      <c r="W2213">
        <v>0.98280000000000001</v>
      </c>
    </row>
    <row r="2214" spans="1:23" x14ac:dyDescent="0.3">
      <c r="A2214">
        <v>9369</v>
      </c>
      <c r="B2214" t="s">
        <v>7294</v>
      </c>
      <c r="C2214" s="12">
        <v>42555</v>
      </c>
      <c r="D2214" s="15">
        <f t="shared" si="68"/>
        <v>2016</v>
      </c>
      <c r="E2214" s="15">
        <f t="shared" si="69"/>
        <v>7</v>
      </c>
      <c r="F2214" s="14">
        <v>42617</v>
      </c>
      <c r="G2214" t="s">
        <v>182</v>
      </c>
      <c r="H2214" t="s">
        <v>208</v>
      </c>
      <c r="I2214" t="s">
        <v>209</v>
      </c>
      <c r="J2214" t="s">
        <v>41</v>
      </c>
      <c r="K2214" t="s">
        <v>26</v>
      </c>
      <c r="L2214" t="s">
        <v>1033</v>
      </c>
      <c r="M2214" t="s">
        <v>729</v>
      </c>
      <c r="N2214">
        <v>8701</v>
      </c>
      <c r="O2214" t="s">
        <v>147</v>
      </c>
      <c r="P2214" t="s">
        <v>1015</v>
      </c>
      <c r="Q2214" t="s">
        <v>46</v>
      </c>
      <c r="R2214" t="s">
        <v>92</v>
      </c>
      <c r="S2214" t="s">
        <v>1016</v>
      </c>
      <c r="T2214">
        <v>37.94</v>
      </c>
      <c r="U2214">
        <v>2</v>
      </c>
      <c r="V2214">
        <v>0</v>
      </c>
      <c r="W2214">
        <v>18.211200000000002</v>
      </c>
    </row>
    <row r="2215" spans="1:23" x14ac:dyDescent="0.3">
      <c r="A2215">
        <v>9935</v>
      </c>
      <c r="B2215" t="s">
        <v>7417</v>
      </c>
      <c r="C2215" s="12">
        <v>42555</v>
      </c>
      <c r="D2215" s="15">
        <f t="shared" si="68"/>
        <v>2016</v>
      </c>
      <c r="E2215" s="15">
        <f t="shared" si="69"/>
        <v>7</v>
      </c>
      <c r="F2215" s="14">
        <v>42708</v>
      </c>
      <c r="G2215" t="s">
        <v>51</v>
      </c>
      <c r="H2215" t="s">
        <v>1816</v>
      </c>
      <c r="I2215" t="s">
        <v>1817</v>
      </c>
      <c r="J2215" t="s">
        <v>25</v>
      </c>
      <c r="K2215" t="s">
        <v>26</v>
      </c>
      <c r="L2215" t="s">
        <v>145</v>
      </c>
      <c r="M2215" t="s">
        <v>146</v>
      </c>
      <c r="N2215">
        <v>19120</v>
      </c>
      <c r="O2215" t="s">
        <v>147</v>
      </c>
      <c r="P2215" t="s">
        <v>6694</v>
      </c>
      <c r="Q2215" t="s">
        <v>46</v>
      </c>
      <c r="R2215" t="s">
        <v>80</v>
      </c>
      <c r="S2215" t="s">
        <v>6695</v>
      </c>
      <c r="T2215">
        <v>33.527999999999999</v>
      </c>
      <c r="U2215">
        <v>3</v>
      </c>
      <c r="V2215">
        <v>0.2</v>
      </c>
      <c r="W2215">
        <v>2.5146000000000002</v>
      </c>
    </row>
    <row r="2216" spans="1:23" x14ac:dyDescent="0.3">
      <c r="A2216">
        <v>9936</v>
      </c>
      <c r="B2216" t="s">
        <v>7417</v>
      </c>
      <c r="C2216" s="12">
        <v>42555</v>
      </c>
      <c r="D2216" s="15">
        <f t="shared" si="68"/>
        <v>2016</v>
      </c>
      <c r="E2216" s="15">
        <f t="shared" si="69"/>
        <v>7</v>
      </c>
      <c r="F2216" s="14">
        <v>42708</v>
      </c>
      <c r="G2216" t="s">
        <v>51</v>
      </c>
      <c r="H2216" t="s">
        <v>1816</v>
      </c>
      <c r="I2216" t="s">
        <v>1817</v>
      </c>
      <c r="J2216" t="s">
        <v>25</v>
      </c>
      <c r="K2216" t="s">
        <v>26</v>
      </c>
      <c r="L2216" t="s">
        <v>145</v>
      </c>
      <c r="M2216" t="s">
        <v>146</v>
      </c>
      <c r="N2216">
        <v>19120</v>
      </c>
      <c r="O2216" t="s">
        <v>147</v>
      </c>
      <c r="P2216" t="s">
        <v>7418</v>
      </c>
      <c r="Q2216" t="s">
        <v>46</v>
      </c>
      <c r="R2216" t="s">
        <v>60</v>
      </c>
      <c r="S2216" t="s">
        <v>7419</v>
      </c>
      <c r="T2216">
        <v>36.744</v>
      </c>
      <c r="U2216">
        <v>3</v>
      </c>
      <c r="V2216">
        <v>0.2</v>
      </c>
      <c r="W2216">
        <v>3.6743999999999999</v>
      </c>
    </row>
    <row r="2217" spans="1:23" x14ac:dyDescent="0.3">
      <c r="A2217">
        <v>2180</v>
      </c>
      <c r="B2217" t="s">
        <v>4305</v>
      </c>
      <c r="C2217" s="12">
        <v>42556</v>
      </c>
      <c r="D2217" s="15">
        <f t="shared" si="68"/>
        <v>2016</v>
      </c>
      <c r="E2217" s="15">
        <f t="shared" si="69"/>
        <v>7</v>
      </c>
      <c r="F2217" s="14">
        <v>42679</v>
      </c>
      <c r="G2217" t="s">
        <v>51</v>
      </c>
      <c r="H2217" t="s">
        <v>1330</v>
      </c>
      <c r="I2217" t="s">
        <v>1331</v>
      </c>
      <c r="J2217" t="s">
        <v>25</v>
      </c>
      <c r="K2217" t="s">
        <v>26</v>
      </c>
      <c r="L2217" t="s">
        <v>250</v>
      </c>
      <c r="M2217" t="s">
        <v>251</v>
      </c>
      <c r="N2217">
        <v>10009</v>
      </c>
      <c r="O2217" t="s">
        <v>147</v>
      </c>
      <c r="P2217" t="s">
        <v>1227</v>
      </c>
      <c r="Q2217" t="s">
        <v>46</v>
      </c>
      <c r="R2217" t="s">
        <v>77</v>
      </c>
      <c r="S2217" t="s">
        <v>1228</v>
      </c>
      <c r="T2217">
        <v>85.231999999999999</v>
      </c>
      <c r="U2217">
        <v>7</v>
      </c>
      <c r="V2217">
        <v>0.2</v>
      </c>
      <c r="W2217">
        <v>30.896599999999999</v>
      </c>
    </row>
    <row r="2218" spans="1:23" x14ac:dyDescent="0.3">
      <c r="A2218">
        <v>2181</v>
      </c>
      <c r="B2218" t="s">
        <v>4305</v>
      </c>
      <c r="C2218" s="12">
        <v>42556</v>
      </c>
      <c r="D2218" s="15">
        <f t="shared" si="68"/>
        <v>2016</v>
      </c>
      <c r="E2218" s="15">
        <f t="shared" si="69"/>
        <v>7</v>
      </c>
      <c r="F2218" s="14">
        <v>42679</v>
      </c>
      <c r="G2218" t="s">
        <v>51</v>
      </c>
      <c r="H2218" t="s">
        <v>1330</v>
      </c>
      <c r="I2218" t="s">
        <v>1331</v>
      </c>
      <c r="J2218" t="s">
        <v>25</v>
      </c>
      <c r="K2218" t="s">
        <v>26</v>
      </c>
      <c r="L2218" t="s">
        <v>250</v>
      </c>
      <c r="M2218" t="s">
        <v>251</v>
      </c>
      <c r="N2218">
        <v>10009</v>
      </c>
      <c r="O2218" t="s">
        <v>147</v>
      </c>
      <c r="P2218" t="s">
        <v>1516</v>
      </c>
      <c r="Q2218" t="s">
        <v>46</v>
      </c>
      <c r="R2218" t="s">
        <v>47</v>
      </c>
      <c r="S2218" t="s">
        <v>1517</v>
      </c>
      <c r="T2218">
        <v>44.4</v>
      </c>
      <c r="U2218">
        <v>3</v>
      </c>
      <c r="V2218">
        <v>0</v>
      </c>
      <c r="W2218">
        <v>22.2</v>
      </c>
    </row>
    <row r="2219" spans="1:23" x14ac:dyDescent="0.3">
      <c r="A2219">
        <v>2182</v>
      </c>
      <c r="B2219" t="s">
        <v>4305</v>
      </c>
      <c r="C2219" s="12">
        <v>42556</v>
      </c>
      <c r="D2219" s="15">
        <f t="shared" si="68"/>
        <v>2016</v>
      </c>
      <c r="E2219" s="15">
        <f t="shared" si="69"/>
        <v>7</v>
      </c>
      <c r="F2219" s="14">
        <v>42679</v>
      </c>
      <c r="G2219" t="s">
        <v>51</v>
      </c>
      <c r="H2219" t="s">
        <v>1330</v>
      </c>
      <c r="I2219" t="s">
        <v>1331</v>
      </c>
      <c r="J2219" t="s">
        <v>25</v>
      </c>
      <c r="K2219" t="s">
        <v>26</v>
      </c>
      <c r="L2219" t="s">
        <v>250</v>
      </c>
      <c r="M2219" t="s">
        <v>251</v>
      </c>
      <c r="N2219">
        <v>10009</v>
      </c>
      <c r="O2219" t="s">
        <v>147</v>
      </c>
      <c r="P2219" t="s">
        <v>4306</v>
      </c>
      <c r="Q2219" t="s">
        <v>31</v>
      </c>
      <c r="R2219" t="s">
        <v>35</v>
      </c>
      <c r="S2219" t="s">
        <v>4307</v>
      </c>
      <c r="T2219">
        <v>442.76400000000001</v>
      </c>
      <c r="U2219">
        <v>4</v>
      </c>
      <c r="V2219">
        <v>0.1</v>
      </c>
      <c r="W2219">
        <v>59.035200000000003</v>
      </c>
    </row>
    <row r="2220" spans="1:23" x14ac:dyDescent="0.3">
      <c r="A2220">
        <v>2183</v>
      </c>
      <c r="B2220" t="s">
        <v>4305</v>
      </c>
      <c r="C2220" s="12">
        <v>42556</v>
      </c>
      <c r="D2220" s="15">
        <f t="shared" si="68"/>
        <v>2016</v>
      </c>
      <c r="E2220" s="15">
        <f t="shared" si="69"/>
        <v>7</v>
      </c>
      <c r="F2220" s="14">
        <v>42679</v>
      </c>
      <c r="G2220" t="s">
        <v>51</v>
      </c>
      <c r="H2220" t="s">
        <v>1330</v>
      </c>
      <c r="I2220" t="s">
        <v>1331</v>
      </c>
      <c r="J2220" t="s">
        <v>25</v>
      </c>
      <c r="K2220" t="s">
        <v>26</v>
      </c>
      <c r="L2220" t="s">
        <v>250</v>
      </c>
      <c r="M2220" t="s">
        <v>251</v>
      </c>
      <c r="N2220">
        <v>10009</v>
      </c>
      <c r="O2220" t="s">
        <v>147</v>
      </c>
      <c r="P2220" t="s">
        <v>3949</v>
      </c>
      <c r="Q2220" t="s">
        <v>73</v>
      </c>
      <c r="R2220" t="s">
        <v>635</v>
      </c>
      <c r="S2220" t="s">
        <v>3950</v>
      </c>
      <c r="T2220">
        <v>3999.95</v>
      </c>
      <c r="U2220">
        <v>5</v>
      </c>
      <c r="V2220">
        <v>0</v>
      </c>
      <c r="W2220">
        <v>1159.9855</v>
      </c>
    </row>
    <row r="2221" spans="1:23" x14ac:dyDescent="0.3">
      <c r="A2221">
        <v>2184</v>
      </c>
      <c r="B2221" t="s">
        <v>4305</v>
      </c>
      <c r="C2221" s="12">
        <v>42556</v>
      </c>
      <c r="D2221" s="15">
        <f t="shared" si="68"/>
        <v>2016</v>
      </c>
      <c r="E2221" s="15">
        <f t="shared" si="69"/>
        <v>7</v>
      </c>
      <c r="F2221" s="14">
        <v>42679</v>
      </c>
      <c r="G2221" t="s">
        <v>51</v>
      </c>
      <c r="H2221" t="s">
        <v>1330</v>
      </c>
      <c r="I2221" t="s">
        <v>1331</v>
      </c>
      <c r="J2221" t="s">
        <v>25</v>
      </c>
      <c r="K2221" t="s">
        <v>26</v>
      </c>
      <c r="L2221" t="s">
        <v>250</v>
      </c>
      <c r="M2221" t="s">
        <v>251</v>
      </c>
      <c r="N2221">
        <v>10009</v>
      </c>
      <c r="O2221" t="s">
        <v>147</v>
      </c>
      <c r="P2221" t="s">
        <v>418</v>
      </c>
      <c r="Q2221" t="s">
        <v>73</v>
      </c>
      <c r="R2221" t="s">
        <v>157</v>
      </c>
      <c r="S2221" t="s">
        <v>419</v>
      </c>
      <c r="T2221">
        <v>199.95</v>
      </c>
      <c r="U2221">
        <v>5</v>
      </c>
      <c r="V2221">
        <v>0</v>
      </c>
      <c r="W2221">
        <v>21.994499999999999</v>
      </c>
    </row>
    <row r="2222" spans="1:23" x14ac:dyDescent="0.3">
      <c r="A2222">
        <v>2185</v>
      </c>
      <c r="B2222" t="s">
        <v>4305</v>
      </c>
      <c r="C2222" s="12">
        <v>42556</v>
      </c>
      <c r="D2222" s="15">
        <f t="shared" si="68"/>
        <v>2016</v>
      </c>
      <c r="E2222" s="15">
        <f t="shared" si="69"/>
        <v>7</v>
      </c>
      <c r="F2222" s="14">
        <v>42679</v>
      </c>
      <c r="G2222" t="s">
        <v>51</v>
      </c>
      <c r="H2222" t="s">
        <v>1330</v>
      </c>
      <c r="I2222" t="s">
        <v>1331</v>
      </c>
      <c r="J2222" t="s">
        <v>25</v>
      </c>
      <c r="K2222" t="s">
        <v>26</v>
      </c>
      <c r="L2222" t="s">
        <v>250</v>
      </c>
      <c r="M2222" t="s">
        <v>251</v>
      </c>
      <c r="N2222">
        <v>10009</v>
      </c>
      <c r="O2222" t="s">
        <v>147</v>
      </c>
      <c r="P2222" t="s">
        <v>2559</v>
      </c>
      <c r="Q2222" t="s">
        <v>31</v>
      </c>
      <c r="R2222" t="s">
        <v>67</v>
      </c>
      <c r="S2222" t="s">
        <v>860</v>
      </c>
      <c r="T2222">
        <v>63.68</v>
      </c>
      <c r="U2222">
        <v>8</v>
      </c>
      <c r="V2222">
        <v>0</v>
      </c>
      <c r="W2222">
        <v>28.019200000000001</v>
      </c>
    </row>
    <row r="2223" spans="1:23" x14ac:dyDescent="0.3">
      <c r="A2223">
        <v>3149</v>
      </c>
      <c r="B2223" t="s">
        <v>5177</v>
      </c>
      <c r="C2223" s="12">
        <v>42557</v>
      </c>
      <c r="D2223" s="15">
        <f t="shared" si="68"/>
        <v>2016</v>
      </c>
      <c r="E2223" s="15">
        <f t="shared" si="69"/>
        <v>7</v>
      </c>
      <c r="F2223" s="14">
        <v>42649</v>
      </c>
      <c r="G2223" t="s">
        <v>182</v>
      </c>
      <c r="H2223" t="s">
        <v>2074</v>
      </c>
      <c r="I2223" t="s">
        <v>2075</v>
      </c>
      <c r="J2223" t="s">
        <v>103</v>
      </c>
      <c r="K2223" t="s">
        <v>26</v>
      </c>
      <c r="L2223" t="s">
        <v>250</v>
      </c>
      <c r="M2223" t="s">
        <v>251</v>
      </c>
      <c r="N2223">
        <v>10035</v>
      </c>
      <c r="O2223" t="s">
        <v>147</v>
      </c>
      <c r="P2223" t="s">
        <v>1713</v>
      </c>
      <c r="Q2223" t="s">
        <v>46</v>
      </c>
      <c r="R2223" t="s">
        <v>92</v>
      </c>
      <c r="S2223" t="s">
        <v>1714</v>
      </c>
      <c r="T2223">
        <v>32.4</v>
      </c>
      <c r="U2223">
        <v>5</v>
      </c>
      <c r="V2223">
        <v>0</v>
      </c>
      <c r="W2223">
        <v>15.552</v>
      </c>
    </row>
    <row r="2224" spans="1:23" x14ac:dyDescent="0.3">
      <c r="A2224">
        <v>3577</v>
      </c>
      <c r="B2224" t="s">
        <v>5441</v>
      </c>
      <c r="C2224" s="12">
        <v>42557</v>
      </c>
      <c r="D2224" s="15">
        <f t="shared" si="68"/>
        <v>2016</v>
      </c>
      <c r="E2224" s="15">
        <f t="shared" si="69"/>
        <v>7</v>
      </c>
      <c r="F2224" s="14">
        <v>42680</v>
      </c>
      <c r="G2224" t="s">
        <v>51</v>
      </c>
      <c r="H2224" t="s">
        <v>694</v>
      </c>
      <c r="I2224" t="s">
        <v>695</v>
      </c>
      <c r="J2224" t="s">
        <v>103</v>
      </c>
      <c r="K2224" t="s">
        <v>26</v>
      </c>
      <c r="L2224" t="s">
        <v>4901</v>
      </c>
      <c r="M2224" t="s">
        <v>43</v>
      </c>
      <c r="N2224">
        <v>93309</v>
      </c>
      <c r="O2224" t="s">
        <v>44</v>
      </c>
      <c r="P2224" t="s">
        <v>1985</v>
      </c>
      <c r="Q2224" t="s">
        <v>46</v>
      </c>
      <c r="R2224" t="s">
        <v>77</v>
      </c>
      <c r="S2224" t="s">
        <v>1986</v>
      </c>
      <c r="T2224">
        <v>4.7839999999999998</v>
      </c>
      <c r="U2224">
        <v>1</v>
      </c>
      <c r="V2224">
        <v>0.2</v>
      </c>
      <c r="W2224">
        <v>1.5548</v>
      </c>
    </row>
    <row r="2225" spans="1:23" x14ac:dyDescent="0.3">
      <c r="A2225">
        <v>3578</v>
      </c>
      <c r="B2225" t="s">
        <v>5441</v>
      </c>
      <c r="C2225" s="12">
        <v>42557</v>
      </c>
      <c r="D2225" s="15">
        <f t="shared" si="68"/>
        <v>2016</v>
      </c>
      <c r="E2225" s="15">
        <f t="shared" si="69"/>
        <v>7</v>
      </c>
      <c r="F2225" s="14">
        <v>42680</v>
      </c>
      <c r="G2225" t="s">
        <v>51</v>
      </c>
      <c r="H2225" t="s">
        <v>694</v>
      </c>
      <c r="I2225" t="s">
        <v>695</v>
      </c>
      <c r="J2225" t="s">
        <v>103</v>
      </c>
      <c r="K2225" t="s">
        <v>26</v>
      </c>
      <c r="L2225" t="s">
        <v>4901</v>
      </c>
      <c r="M2225" t="s">
        <v>43</v>
      </c>
      <c r="N2225">
        <v>93309</v>
      </c>
      <c r="O2225" t="s">
        <v>44</v>
      </c>
      <c r="P2225" t="s">
        <v>806</v>
      </c>
      <c r="Q2225" t="s">
        <v>46</v>
      </c>
      <c r="R2225" t="s">
        <v>92</v>
      </c>
      <c r="S2225" t="s">
        <v>807</v>
      </c>
      <c r="T2225">
        <v>4.7300000000000004</v>
      </c>
      <c r="U2225">
        <v>1</v>
      </c>
      <c r="V2225">
        <v>0</v>
      </c>
      <c r="W2225">
        <v>2.3176999999999999</v>
      </c>
    </row>
    <row r="2226" spans="1:23" x14ac:dyDescent="0.3">
      <c r="A2226">
        <v>9583</v>
      </c>
      <c r="B2226" t="s">
        <v>7352</v>
      </c>
      <c r="C2226" s="12">
        <v>42557</v>
      </c>
      <c r="D2226" s="15">
        <f t="shared" si="68"/>
        <v>2016</v>
      </c>
      <c r="E2226" s="15">
        <f t="shared" si="69"/>
        <v>7</v>
      </c>
      <c r="F2226" s="14">
        <v>42680</v>
      </c>
      <c r="G2226" t="s">
        <v>51</v>
      </c>
      <c r="H2226" t="s">
        <v>7257</v>
      </c>
      <c r="I2226" t="s">
        <v>7258</v>
      </c>
      <c r="J2226" t="s">
        <v>103</v>
      </c>
      <c r="K2226" t="s">
        <v>26</v>
      </c>
      <c r="L2226" t="s">
        <v>145</v>
      </c>
      <c r="M2226" t="s">
        <v>146</v>
      </c>
      <c r="N2226">
        <v>19120</v>
      </c>
      <c r="O2226" t="s">
        <v>147</v>
      </c>
      <c r="P2226" t="s">
        <v>542</v>
      </c>
      <c r="Q2226" t="s">
        <v>46</v>
      </c>
      <c r="R2226" t="s">
        <v>253</v>
      </c>
      <c r="S2226" t="s">
        <v>543</v>
      </c>
      <c r="T2226">
        <v>9.6479999999999997</v>
      </c>
      <c r="U2226">
        <v>6</v>
      </c>
      <c r="V2226">
        <v>0.2</v>
      </c>
      <c r="W2226">
        <v>3.4973999999999998</v>
      </c>
    </row>
    <row r="2227" spans="1:23" x14ac:dyDescent="0.3">
      <c r="A2227">
        <v>725</v>
      </c>
      <c r="B2227" t="s">
        <v>2086</v>
      </c>
      <c r="C2227" s="12">
        <v>42558</v>
      </c>
      <c r="D2227" s="15">
        <f t="shared" si="68"/>
        <v>2016</v>
      </c>
      <c r="E2227" s="15">
        <f t="shared" si="69"/>
        <v>7</v>
      </c>
      <c r="F2227" s="14">
        <v>42711</v>
      </c>
      <c r="G2227" t="s">
        <v>51</v>
      </c>
      <c r="H2227" t="s">
        <v>2087</v>
      </c>
      <c r="I2227" t="s">
        <v>2088</v>
      </c>
      <c r="J2227" t="s">
        <v>41</v>
      </c>
      <c r="K2227" t="s">
        <v>26</v>
      </c>
      <c r="L2227" t="s">
        <v>2089</v>
      </c>
      <c r="M2227" t="s">
        <v>55</v>
      </c>
      <c r="N2227">
        <v>33012</v>
      </c>
      <c r="O2227" t="s">
        <v>29</v>
      </c>
      <c r="P2227" t="s">
        <v>2090</v>
      </c>
      <c r="Q2227" t="s">
        <v>46</v>
      </c>
      <c r="R2227" t="s">
        <v>546</v>
      </c>
      <c r="S2227" t="s">
        <v>2091</v>
      </c>
      <c r="T2227">
        <v>45.584000000000003</v>
      </c>
      <c r="U2227">
        <v>7</v>
      </c>
      <c r="V2227">
        <v>0.2</v>
      </c>
      <c r="W2227">
        <v>5.1281999999999996</v>
      </c>
    </row>
    <row r="2228" spans="1:23" x14ac:dyDescent="0.3">
      <c r="A2228">
        <v>1799</v>
      </c>
      <c r="B2228" t="s">
        <v>3897</v>
      </c>
      <c r="C2228" s="12">
        <v>42558</v>
      </c>
      <c r="D2228" s="15">
        <f t="shared" si="68"/>
        <v>2016</v>
      </c>
      <c r="E2228" s="15">
        <f t="shared" si="69"/>
        <v>7</v>
      </c>
      <c r="F2228" s="14">
        <v>42681</v>
      </c>
      <c r="G2228" t="s">
        <v>51</v>
      </c>
      <c r="H2228" t="s">
        <v>3840</v>
      </c>
      <c r="I2228" t="s">
        <v>3841</v>
      </c>
      <c r="J2228" t="s">
        <v>25</v>
      </c>
      <c r="K2228" t="s">
        <v>26</v>
      </c>
      <c r="L2228" t="s">
        <v>589</v>
      </c>
      <c r="M2228" t="s">
        <v>43</v>
      </c>
      <c r="N2228">
        <v>95123</v>
      </c>
      <c r="O2228" t="s">
        <v>44</v>
      </c>
      <c r="P2228" t="s">
        <v>1692</v>
      </c>
      <c r="Q2228" t="s">
        <v>31</v>
      </c>
      <c r="R2228" t="s">
        <v>67</v>
      </c>
      <c r="S2228" t="s">
        <v>1693</v>
      </c>
      <c r="T2228">
        <v>215.65</v>
      </c>
      <c r="U2228">
        <v>5</v>
      </c>
      <c r="V2228">
        <v>0</v>
      </c>
      <c r="W2228">
        <v>73.320999999999998</v>
      </c>
    </row>
    <row r="2229" spans="1:23" x14ac:dyDescent="0.3">
      <c r="A2229">
        <v>2372</v>
      </c>
      <c r="B2229" t="s">
        <v>4506</v>
      </c>
      <c r="C2229" s="12">
        <v>42558</v>
      </c>
      <c r="D2229" s="15">
        <f t="shared" si="68"/>
        <v>2016</v>
      </c>
      <c r="E2229" s="15">
        <f t="shared" si="69"/>
        <v>7</v>
      </c>
      <c r="F2229" s="14">
        <v>42681</v>
      </c>
      <c r="G2229" t="s">
        <v>22</v>
      </c>
      <c r="H2229" t="s">
        <v>2155</v>
      </c>
      <c r="I2229" t="s">
        <v>2156</v>
      </c>
      <c r="J2229" t="s">
        <v>41</v>
      </c>
      <c r="K2229" t="s">
        <v>26</v>
      </c>
      <c r="L2229" t="s">
        <v>430</v>
      </c>
      <c r="M2229" t="s">
        <v>201</v>
      </c>
      <c r="N2229">
        <v>60505</v>
      </c>
      <c r="O2229" t="s">
        <v>106</v>
      </c>
      <c r="P2229" t="s">
        <v>3971</v>
      </c>
      <c r="Q2229" t="s">
        <v>31</v>
      </c>
      <c r="R2229" t="s">
        <v>67</v>
      </c>
      <c r="S2229" t="s">
        <v>3972</v>
      </c>
      <c r="T2229">
        <v>60.287999999999997</v>
      </c>
      <c r="U2229">
        <v>8</v>
      </c>
      <c r="V2229">
        <v>0.6</v>
      </c>
      <c r="W2229">
        <v>-27.1296</v>
      </c>
    </row>
    <row r="2230" spans="1:23" x14ac:dyDescent="0.3">
      <c r="A2230">
        <v>2373</v>
      </c>
      <c r="B2230" t="s">
        <v>4506</v>
      </c>
      <c r="C2230" s="12">
        <v>42558</v>
      </c>
      <c r="D2230" s="15">
        <f t="shared" si="68"/>
        <v>2016</v>
      </c>
      <c r="E2230" s="15">
        <f t="shared" si="69"/>
        <v>7</v>
      </c>
      <c r="F2230" s="14">
        <v>42681</v>
      </c>
      <c r="G2230" t="s">
        <v>22</v>
      </c>
      <c r="H2230" t="s">
        <v>2155</v>
      </c>
      <c r="I2230" t="s">
        <v>2156</v>
      </c>
      <c r="J2230" t="s">
        <v>41</v>
      </c>
      <c r="K2230" t="s">
        <v>26</v>
      </c>
      <c r="L2230" t="s">
        <v>430</v>
      </c>
      <c r="M2230" t="s">
        <v>201</v>
      </c>
      <c r="N2230">
        <v>60505</v>
      </c>
      <c r="O2230" t="s">
        <v>106</v>
      </c>
      <c r="P2230" t="s">
        <v>4507</v>
      </c>
      <c r="Q2230" t="s">
        <v>46</v>
      </c>
      <c r="R2230" t="s">
        <v>253</v>
      </c>
      <c r="S2230" t="s">
        <v>4508</v>
      </c>
      <c r="T2230">
        <v>2.6320000000000001</v>
      </c>
      <c r="U2230">
        <v>1</v>
      </c>
      <c r="V2230">
        <v>0.2</v>
      </c>
      <c r="W2230">
        <v>0.82250000000000001</v>
      </c>
    </row>
    <row r="2231" spans="1:23" x14ac:dyDescent="0.3">
      <c r="A2231">
        <v>2374</v>
      </c>
      <c r="B2231" t="s">
        <v>4506</v>
      </c>
      <c r="C2231" s="12">
        <v>42558</v>
      </c>
      <c r="D2231" s="15">
        <f t="shared" si="68"/>
        <v>2016</v>
      </c>
      <c r="E2231" s="15">
        <f t="shared" si="69"/>
        <v>7</v>
      </c>
      <c r="F2231" s="14">
        <v>42681</v>
      </c>
      <c r="G2231" t="s">
        <v>22</v>
      </c>
      <c r="H2231" t="s">
        <v>2155</v>
      </c>
      <c r="I2231" t="s">
        <v>2156</v>
      </c>
      <c r="J2231" t="s">
        <v>41</v>
      </c>
      <c r="K2231" t="s">
        <v>26</v>
      </c>
      <c r="L2231" t="s">
        <v>430</v>
      </c>
      <c r="M2231" t="s">
        <v>201</v>
      </c>
      <c r="N2231">
        <v>60505</v>
      </c>
      <c r="O2231" t="s">
        <v>106</v>
      </c>
      <c r="P2231" t="s">
        <v>3870</v>
      </c>
      <c r="Q2231" t="s">
        <v>46</v>
      </c>
      <c r="R2231" t="s">
        <v>92</v>
      </c>
      <c r="S2231" t="s">
        <v>3871</v>
      </c>
      <c r="T2231">
        <v>23.687999999999999</v>
      </c>
      <c r="U2231">
        <v>9</v>
      </c>
      <c r="V2231">
        <v>0.2</v>
      </c>
      <c r="W2231">
        <v>7.6985999999999999</v>
      </c>
    </row>
    <row r="2232" spans="1:23" x14ac:dyDescent="0.3">
      <c r="A2232">
        <v>2375</v>
      </c>
      <c r="B2232" t="s">
        <v>4506</v>
      </c>
      <c r="C2232" s="12">
        <v>42558</v>
      </c>
      <c r="D2232" s="15">
        <f t="shared" si="68"/>
        <v>2016</v>
      </c>
      <c r="E2232" s="15">
        <f t="shared" si="69"/>
        <v>7</v>
      </c>
      <c r="F2232" s="14">
        <v>42681</v>
      </c>
      <c r="G2232" t="s">
        <v>22</v>
      </c>
      <c r="H2232" t="s">
        <v>2155</v>
      </c>
      <c r="I2232" t="s">
        <v>2156</v>
      </c>
      <c r="J2232" t="s">
        <v>41</v>
      </c>
      <c r="K2232" t="s">
        <v>26</v>
      </c>
      <c r="L2232" t="s">
        <v>430</v>
      </c>
      <c r="M2232" t="s">
        <v>201</v>
      </c>
      <c r="N2232">
        <v>60505</v>
      </c>
      <c r="O2232" t="s">
        <v>106</v>
      </c>
      <c r="P2232" t="s">
        <v>1183</v>
      </c>
      <c r="Q2232" t="s">
        <v>31</v>
      </c>
      <c r="R2232" t="s">
        <v>35</v>
      </c>
      <c r="S2232" t="s">
        <v>1184</v>
      </c>
      <c r="T2232">
        <v>253.37200000000001</v>
      </c>
      <c r="U2232">
        <v>2</v>
      </c>
      <c r="V2232">
        <v>0.3</v>
      </c>
      <c r="W2232">
        <v>-14.478400000000001</v>
      </c>
    </row>
    <row r="2233" spans="1:23" x14ac:dyDescent="0.3">
      <c r="A2233">
        <v>3983</v>
      </c>
      <c r="B2233" t="s">
        <v>5645</v>
      </c>
      <c r="C2233" s="12">
        <v>42558</v>
      </c>
      <c r="D2233" s="15">
        <f t="shared" si="68"/>
        <v>2016</v>
      </c>
      <c r="E2233" s="15">
        <f t="shared" si="69"/>
        <v>7</v>
      </c>
      <c r="F2233" s="14">
        <v>42620</v>
      </c>
      <c r="G2233" t="s">
        <v>22</v>
      </c>
      <c r="H2233" t="s">
        <v>4964</v>
      </c>
      <c r="I2233" t="s">
        <v>4965</v>
      </c>
      <c r="J2233" t="s">
        <v>25</v>
      </c>
      <c r="K2233" t="s">
        <v>26</v>
      </c>
      <c r="L2233" t="s">
        <v>42</v>
      </c>
      <c r="M2233" t="s">
        <v>43</v>
      </c>
      <c r="N2233">
        <v>90045</v>
      </c>
      <c r="O2233" t="s">
        <v>44</v>
      </c>
      <c r="P2233" t="s">
        <v>244</v>
      </c>
      <c r="Q2233" t="s">
        <v>31</v>
      </c>
      <c r="R2233" t="s">
        <v>35</v>
      </c>
      <c r="S2233" t="s">
        <v>245</v>
      </c>
      <c r="T2233">
        <v>287.96800000000002</v>
      </c>
      <c r="U2233">
        <v>4</v>
      </c>
      <c r="V2233">
        <v>0.2</v>
      </c>
      <c r="W2233">
        <v>-3.5996000000000001</v>
      </c>
    </row>
    <row r="2234" spans="1:23" x14ac:dyDescent="0.3">
      <c r="A2234">
        <v>3984</v>
      </c>
      <c r="B2234" t="s">
        <v>5645</v>
      </c>
      <c r="C2234" s="12">
        <v>42558</v>
      </c>
      <c r="D2234" s="15">
        <f t="shared" si="68"/>
        <v>2016</v>
      </c>
      <c r="E2234" s="15">
        <f t="shared" si="69"/>
        <v>7</v>
      </c>
      <c r="F2234" s="14">
        <v>42620</v>
      </c>
      <c r="G2234" t="s">
        <v>22</v>
      </c>
      <c r="H2234" t="s">
        <v>4964</v>
      </c>
      <c r="I2234" t="s">
        <v>4965</v>
      </c>
      <c r="J2234" t="s">
        <v>25</v>
      </c>
      <c r="K2234" t="s">
        <v>26</v>
      </c>
      <c r="L2234" t="s">
        <v>42</v>
      </c>
      <c r="M2234" t="s">
        <v>43</v>
      </c>
      <c r="N2234">
        <v>90045</v>
      </c>
      <c r="O2234" t="s">
        <v>44</v>
      </c>
      <c r="P2234" t="s">
        <v>4413</v>
      </c>
      <c r="Q2234" t="s">
        <v>73</v>
      </c>
      <c r="R2234" t="s">
        <v>1120</v>
      </c>
      <c r="S2234" t="s">
        <v>4414</v>
      </c>
      <c r="T2234">
        <v>2799.96</v>
      </c>
      <c r="U2234">
        <v>5</v>
      </c>
      <c r="V2234">
        <v>0.2</v>
      </c>
      <c r="W2234">
        <v>944.98649999999998</v>
      </c>
    </row>
    <row r="2235" spans="1:23" x14ac:dyDescent="0.3">
      <c r="A2235">
        <v>3985</v>
      </c>
      <c r="B2235" t="s">
        <v>5645</v>
      </c>
      <c r="C2235" s="12">
        <v>42558</v>
      </c>
      <c r="D2235" s="15">
        <f t="shared" si="68"/>
        <v>2016</v>
      </c>
      <c r="E2235" s="15">
        <f t="shared" si="69"/>
        <v>7</v>
      </c>
      <c r="F2235" s="14">
        <v>42620</v>
      </c>
      <c r="G2235" t="s">
        <v>22</v>
      </c>
      <c r="H2235" t="s">
        <v>4964</v>
      </c>
      <c r="I2235" t="s">
        <v>4965</v>
      </c>
      <c r="J2235" t="s">
        <v>25</v>
      </c>
      <c r="K2235" t="s">
        <v>26</v>
      </c>
      <c r="L2235" t="s">
        <v>42</v>
      </c>
      <c r="M2235" t="s">
        <v>43</v>
      </c>
      <c r="N2235">
        <v>90045</v>
      </c>
      <c r="O2235" t="s">
        <v>44</v>
      </c>
      <c r="P2235" t="s">
        <v>4941</v>
      </c>
      <c r="Q2235" t="s">
        <v>46</v>
      </c>
      <c r="R2235" t="s">
        <v>92</v>
      </c>
      <c r="S2235" t="s">
        <v>4942</v>
      </c>
      <c r="T2235">
        <v>48.94</v>
      </c>
      <c r="U2235">
        <v>1</v>
      </c>
      <c r="V2235">
        <v>0</v>
      </c>
      <c r="W2235">
        <v>24.47</v>
      </c>
    </row>
    <row r="2236" spans="1:23" x14ac:dyDescent="0.3">
      <c r="A2236">
        <v>6524</v>
      </c>
      <c r="B2236" t="s">
        <v>6595</v>
      </c>
      <c r="C2236" s="12">
        <v>42558</v>
      </c>
      <c r="D2236" s="15">
        <f t="shared" si="68"/>
        <v>2016</v>
      </c>
      <c r="E2236" s="15">
        <f t="shared" si="69"/>
        <v>7</v>
      </c>
      <c r="F2236" s="14" t="s">
        <v>3346</v>
      </c>
      <c r="G2236" t="s">
        <v>51</v>
      </c>
      <c r="H2236" t="s">
        <v>2793</v>
      </c>
      <c r="I2236" t="s">
        <v>2794</v>
      </c>
      <c r="J2236" t="s">
        <v>103</v>
      </c>
      <c r="K2236" t="s">
        <v>26</v>
      </c>
      <c r="L2236" t="s">
        <v>145</v>
      </c>
      <c r="M2236" t="s">
        <v>146</v>
      </c>
      <c r="N2236">
        <v>19120</v>
      </c>
      <c r="O2236" t="s">
        <v>147</v>
      </c>
      <c r="P2236" t="s">
        <v>5685</v>
      </c>
      <c r="Q2236" t="s">
        <v>46</v>
      </c>
      <c r="R2236" t="s">
        <v>47</v>
      </c>
      <c r="S2236" t="s">
        <v>5686</v>
      </c>
      <c r="T2236">
        <v>10.08</v>
      </c>
      <c r="U2236">
        <v>2</v>
      </c>
      <c r="V2236">
        <v>0.2</v>
      </c>
      <c r="W2236">
        <v>3.2759999999999998</v>
      </c>
    </row>
    <row r="2237" spans="1:23" x14ac:dyDescent="0.3">
      <c r="A2237">
        <v>6525</v>
      </c>
      <c r="B2237" t="s">
        <v>6595</v>
      </c>
      <c r="C2237" s="12">
        <v>42558</v>
      </c>
      <c r="D2237" s="15">
        <f t="shared" si="68"/>
        <v>2016</v>
      </c>
      <c r="E2237" s="15">
        <f t="shared" si="69"/>
        <v>7</v>
      </c>
      <c r="F2237" s="14" t="s">
        <v>3346</v>
      </c>
      <c r="G2237" t="s">
        <v>51</v>
      </c>
      <c r="H2237" t="s">
        <v>2793</v>
      </c>
      <c r="I2237" t="s">
        <v>2794</v>
      </c>
      <c r="J2237" t="s">
        <v>103</v>
      </c>
      <c r="K2237" t="s">
        <v>26</v>
      </c>
      <c r="L2237" t="s">
        <v>145</v>
      </c>
      <c r="M2237" t="s">
        <v>146</v>
      </c>
      <c r="N2237">
        <v>19120</v>
      </c>
      <c r="O2237" t="s">
        <v>147</v>
      </c>
      <c r="P2237" t="s">
        <v>3300</v>
      </c>
      <c r="Q2237" t="s">
        <v>73</v>
      </c>
      <c r="R2237" t="s">
        <v>74</v>
      </c>
      <c r="S2237" t="s">
        <v>3301</v>
      </c>
      <c r="T2237">
        <v>59.994</v>
      </c>
      <c r="U2237">
        <v>1</v>
      </c>
      <c r="V2237">
        <v>0.4</v>
      </c>
      <c r="W2237">
        <v>-12.998699999999999</v>
      </c>
    </row>
    <row r="2238" spans="1:23" x14ac:dyDescent="0.3">
      <c r="A2238">
        <v>6526</v>
      </c>
      <c r="B2238" t="s">
        <v>6595</v>
      </c>
      <c r="C2238" s="12">
        <v>42558</v>
      </c>
      <c r="D2238" s="15">
        <f t="shared" si="68"/>
        <v>2016</v>
      </c>
      <c r="E2238" s="15">
        <f t="shared" si="69"/>
        <v>7</v>
      </c>
      <c r="F2238" s="14" t="s">
        <v>3346</v>
      </c>
      <c r="G2238" t="s">
        <v>51</v>
      </c>
      <c r="H2238" t="s">
        <v>2793</v>
      </c>
      <c r="I2238" t="s">
        <v>2794</v>
      </c>
      <c r="J2238" t="s">
        <v>103</v>
      </c>
      <c r="K2238" t="s">
        <v>26</v>
      </c>
      <c r="L2238" t="s">
        <v>145</v>
      </c>
      <c r="M2238" t="s">
        <v>146</v>
      </c>
      <c r="N2238">
        <v>19120</v>
      </c>
      <c r="O2238" t="s">
        <v>147</v>
      </c>
      <c r="P2238" t="s">
        <v>172</v>
      </c>
      <c r="Q2238" t="s">
        <v>46</v>
      </c>
      <c r="R2238" t="s">
        <v>77</v>
      </c>
      <c r="S2238" t="s">
        <v>173</v>
      </c>
      <c r="T2238">
        <v>5.7149999999999999</v>
      </c>
      <c r="U2238">
        <v>5</v>
      </c>
      <c r="V2238">
        <v>0.7</v>
      </c>
      <c r="W2238">
        <v>-4.7625000000000002</v>
      </c>
    </row>
    <row r="2239" spans="1:23" x14ac:dyDescent="0.3">
      <c r="A2239">
        <v>6527</v>
      </c>
      <c r="B2239" t="s">
        <v>6595</v>
      </c>
      <c r="C2239" s="12">
        <v>42558</v>
      </c>
      <c r="D2239" s="15">
        <f t="shared" si="68"/>
        <v>2016</v>
      </c>
      <c r="E2239" s="15">
        <f t="shared" si="69"/>
        <v>7</v>
      </c>
      <c r="F2239" s="14" t="s">
        <v>3346</v>
      </c>
      <c r="G2239" t="s">
        <v>51</v>
      </c>
      <c r="H2239" t="s">
        <v>2793</v>
      </c>
      <c r="I2239" t="s">
        <v>2794</v>
      </c>
      <c r="J2239" t="s">
        <v>103</v>
      </c>
      <c r="K2239" t="s">
        <v>26</v>
      </c>
      <c r="L2239" t="s">
        <v>145</v>
      </c>
      <c r="M2239" t="s">
        <v>146</v>
      </c>
      <c r="N2239">
        <v>19120</v>
      </c>
      <c r="O2239" t="s">
        <v>147</v>
      </c>
      <c r="P2239" t="s">
        <v>4691</v>
      </c>
      <c r="Q2239" t="s">
        <v>46</v>
      </c>
      <c r="R2239" t="s">
        <v>77</v>
      </c>
      <c r="S2239" t="s">
        <v>4692</v>
      </c>
      <c r="T2239">
        <v>9.42</v>
      </c>
      <c r="U2239">
        <v>5</v>
      </c>
      <c r="V2239">
        <v>0.7</v>
      </c>
      <c r="W2239">
        <v>-7.85</v>
      </c>
    </row>
    <row r="2240" spans="1:23" x14ac:dyDescent="0.3">
      <c r="A2240">
        <v>8797</v>
      </c>
      <c r="B2240" t="s">
        <v>7158</v>
      </c>
      <c r="C2240" s="12">
        <v>42558</v>
      </c>
      <c r="D2240" s="15">
        <f t="shared" si="68"/>
        <v>2016</v>
      </c>
      <c r="E2240" s="15">
        <f t="shared" si="69"/>
        <v>7</v>
      </c>
      <c r="F2240" s="14" t="s">
        <v>3346</v>
      </c>
      <c r="G2240" t="s">
        <v>51</v>
      </c>
      <c r="H2240" t="s">
        <v>624</v>
      </c>
      <c r="I2240" t="s">
        <v>625</v>
      </c>
      <c r="J2240" t="s">
        <v>25</v>
      </c>
      <c r="K2240" t="s">
        <v>26</v>
      </c>
      <c r="L2240" t="s">
        <v>152</v>
      </c>
      <c r="M2240" t="s">
        <v>121</v>
      </c>
      <c r="N2240">
        <v>84057</v>
      </c>
      <c r="O2240" t="s">
        <v>44</v>
      </c>
      <c r="P2240" t="s">
        <v>1713</v>
      </c>
      <c r="Q2240" t="s">
        <v>46</v>
      </c>
      <c r="R2240" t="s">
        <v>92</v>
      </c>
      <c r="S2240" t="s">
        <v>1714</v>
      </c>
      <c r="T2240">
        <v>12.96</v>
      </c>
      <c r="U2240">
        <v>2</v>
      </c>
      <c r="V2240">
        <v>0</v>
      </c>
      <c r="W2240">
        <v>6.2207999999999997</v>
      </c>
    </row>
    <row r="2241" spans="1:23" x14ac:dyDescent="0.3">
      <c r="A2241">
        <v>8798</v>
      </c>
      <c r="B2241" t="s">
        <v>7158</v>
      </c>
      <c r="C2241" s="12">
        <v>42558</v>
      </c>
      <c r="D2241" s="15">
        <f t="shared" si="68"/>
        <v>2016</v>
      </c>
      <c r="E2241" s="15">
        <f t="shared" si="69"/>
        <v>7</v>
      </c>
      <c r="F2241" s="14" t="s">
        <v>3346</v>
      </c>
      <c r="G2241" t="s">
        <v>51</v>
      </c>
      <c r="H2241" t="s">
        <v>624</v>
      </c>
      <c r="I2241" t="s">
        <v>625</v>
      </c>
      <c r="J2241" t="s">
        <v>25</v>
      </c>
      <c r="K2241" t="s">
        <v>26</v>
      </c>
      <c r="L2241" t="s">
        <v>152</v>
      </c>
      <c r="M2241" t="s">
        <v>121</v>
      </c>
      <c r="N2241">
        <v>84057</v>
      </c>
      <c r="O2241" t="s">
        <v>44</v>
      </c>
      <c r="P2241" t="s">
        <v>4225</v>
      </c>
      <c r="Q2241" t="s">
        <v>46</v>
      </c>
      <c r="R2241" t="s">
        <v>70</v>
      </c>
      <c r="S2241" t="s">
        <v>4226</v>
      </c>
      <c r="T2241">
        <v>45.98</v>
      </c>
      <c r="U2241">
        <v>2</v>
      </c>
      <c r="V2241">
        <v>0</v>
      </c>
      <c r="W2241">
        <v>12.8744</v>
      </c>
    </row>
    <row r="2242" spans="1:23" x14ac:dyDescent="0.3">
      <c r="A2242">
        <v>6583</v>
      </c>
      <c r="B2242" t="s">
        <v>6607</v>
      </c>
      <c r="C2242" s="12">
        <v>42559</v>
      </c>
      <c r="D2242" s="15">
        <f t="shared" si="68"/>
        <v>2016</v>
      </c>
      <c r="E2242" s="15">
        <f t="shared" si="69"/>
        <v>7</v>
      </c>
      <c r="F2242" s="14">
        <v>42682</v>
      </c>
      <c r="G2242" t="s">
        <v>51</v>
      </c>
      <c r="H2242" t="s">
        <v>524</v>
      </c>
      <c r="I2242" t="s">
        <v>525</v>
      </c>
      <c r="J2242" t="s">
        <v>41</v>
      </c>
      <c r="K2242" t="s">
        <v>26</v>
      </c>
      <c r="L2242" t="s">
        <v>2256</v>
      </c>
      <c r="M2242" t="s">
        <v>98</v>
      </c>
      <c r="N2242">
        <v>98026</v>
      </c>
      <c r="O2242" t="s">
        <v>44</v>
      </c>
      <c r="P2242" t="s">
        <v>2108</v>
      </c>
      <c r="Q2242" t="s">
        <v>73</v>
      </c>
      <c r="R2242" t="s">
        <v>157</v>
      </c>
      <c r="S2242" t="s">
        <v>2109</v>
      </c>
      <c r="T2242">
        <v>179.97</v>
      </c>
      <c r="U2242">
        <v>3</v>
      </c>
      <c r="V2242">
        <v>0</v>
      </c>
      <c r="W2242">
        <v>86.385599999999997</v>
      </c>
    </row>
    <row r="2243" spans="1:23" x14ac:dyDescent="0.3">
      <c r="A2243">
        <v>3449</v>
      </c>
      <c r="B2243" t="s">
        <v>5365</v>
      </c>
      <c r="C2243" s="12">
        <v>42561</v>
      </c>
      <c r="D2243" s="15">
        <f t="shared" ref="D2243:D2306" si="70">YEAR(C2243)</f>
        <v>2016</v>
      </c>
      <c r="E2243" s="15">
        <f t="shared" ref="E2243:E2306" si="71">MONTH(C2243)</f>
        <v>7</v>
      </c>
      <c r="F2243" s="14" t="s">
        <v>532</v>
      </c>
      <c r="G2243" t="s">
        <v>51</v>
      </c>
      <c r="H2243" t="s">
        <v>4622</v>
      </c>
      <c r="I2243" t="s">
        <v>4623</v>
      </c>
      <c r="J2243" t="s">
        <v>25</v>
      </c>
      <c r="K2243" t="s">
        <v>26</v>
      </c>
      <c r="L2243" t="s">
        <v>42</v>
      </c>
      <c r="M2243" t="s">
        <v>43</v>
      </c>
      <c r="N2243">
        <v>90049</v>
      </c>
      <c r="O2243" t="s">
        <v>44</v>
      </c>
      <c r="P2243" t="s">
        <v>2832</v>
      </c>
      <c r="Q2243" t="s">
        <v>46</v>
      </c>
      <c r="R2243" t="s">
        <v>77</v>
      </c>
      <c r="S2243" t="s">
        <v>2833</v>
      </c>
      <c r="T2243">
        <v>27.263999999999999</v>
      </c>
      <c r="U2243">
        <v>2</v>
      </c>
      <c r="V2243">
        <v>0.2</v>
      </c>
      <c r="W2243">
        <v>8.8607999999999993</v>
      </c>
    </row>
    <row r="2244" spans="1:23" x14ac:dyDescent="0.3">
      <c r="A2244">
        <v>4751</v>
      </c>
      <c r="B2244" t="s">
        <v>5984</v>
      </c>
      <c r="C2244" s="12">
        <v>42561</v>
      </c>
      <c r="D2244" s="15">
        <f t="shared" si="70"/>
        <v>2016</v>
      </c>
      <c r="E2244" s="15">
        <f t="shared" si="71"/>
        <v>7</v>
      </c>
      <c r="F2244" s="14">
        <v>42623</v>
      </c>
      <c r="G2244" t="s">
        <v>182</v>
      </c>
      <c r="H2244" t="s">
        <v>2857</v>
      </c>
      <c r="I2244" t="s">
        <v>2858</v>
      </c>
      <c r="J2244" t="s">
        <v>41</v>
      </c>
      <c r="K2244" t="s">
        <v>26</v>
      </c>
      <c r="L2244" t="s">
        <v>3998</v>
      </c>
      <c r="M2244" t="s">
        <v>98</v>
      </c>
      <c r="N2244">
        <v>99207</v>
      </c>
      <c r="O2244" t="s">
        <v>44</v>
      </c>
      <c r="P2244" t="s">
        <v>5153</v>
      </c>
      <c r="Q2244" t="s">
        <v>73</v>
      </c>
      <c r="R2244" t="s">
        <v>635</v>
      </c>
      <c r="S2244" t="s">
        <v>5154</v>
      </c>
      <c r="T2244">
        <v>837.6</v>
      </c>
      <c r="U2244">
        <v>3</v>
      </c>
      <c r="V2244">
        <v>0.2</v>
      </c>
      <c r="W2244">
        <v>62.82</v>
      </c>
    </row>
    <row r="2245" spans="1:23" x14ac:dyDescent="0.3">
      <c r="A2245">
        <v>5004</v>
      </c>
      <c r="B2245" t="s">
        <v>6096</v>
      </c>
      <c r="C2245" s="12">
        <v>42561</v>
      </c>
      <c r="D2245" s="15">
        <f t="shared" si="70"/>
        <v>2016</v>
      </c>
      <c r="E2245" s="15">
        <f t="shared" si="71"/>
        <v>7</v>
      </c>
      <c r="F2245" s="14">
        <v>42714</v>
      </c>
      <c r="G2245" t="s">
        <v>51</v>
      </c>
      <c r="H2245" t="s">
        <v>5241</v>
      </c>
      <c r="I2245" t="s">
        <v>5242</v>
      </c>
      <c r="J2245" t="s">
        <v>25</v>
      </c>
      <c r="K2245" t="s">
        <v>26</v>
      </c>
      <c r="L2245" t="s">
        <v>42</v>
      </c>
      <c r="M2245" t="s">
        <v>43</v>
      </c>
      <c r="N2245">
        <v>90032</v>
      </c>
      <c r="O2245" t="s">
        <v>44</v>
      </c>
      <c r="P2245" t="s">
        <v>6097</v>
      </c>
      <c r="Q2245" t="s">
        <v>46</v>
      </c>
      <c r="R2245" t="s">
        <v>92</v>
      </c>
      <c r="S2245" t="s">
        <v>6098</v>
      </c>
      <c r="T2245">
        <v>10.56</v>
      </c>
      <c r="U2245">
        <v>2</v>
      </c>
      <c r="V2245">
        <v>0</v>
      </c>
      <c r="W2245">
        <v>5.0688000000000004</v>
      </c>
    </row>
    <row r="2246" spans="1:23" x14ac:dyDescent="0.3">
      <c r="A2246">
        <v>6377</v>
      </c>
      <c r="B2246" t="s">
        <v>6567</v>
      </c>
      <c r="C2246" s="12">
        <v>42561</v>
      </c>
      <c r="D2246" s="15">
        <f t="shared" si="70"/>
        <v>2016</v>
      </c>
      <c r="E2246" s="15">
        <f t="shared" si="71"/>
        <v>7</v>
      </c>
      <c r="F2246" s="14">
        <v>42653</v>
      </c>
      <c r="G2246" t="s">
        <v>182</v>
      </c>
      <c r="H2246" t="s">
        <v>4329</v>
      </c>
      <c r="I2246" t="s">
        <v>4330</v>
      </c>
      <c r="J2246" t="s">
        <v>103</v>
      </c>
      <c r="K2246" t="s">
        <v>26</v>
      </c>
      <c r="L2246" t="s">
        <v>145</v>
      </c>
      <c r="M2246" t="s">
        <v>146</v>
      </c>
      <c r="N2246">
        <v>19143</v>
      </c>
      <c r="O2246" t="s">
        <v>147</v>
      </c>
      <c r="P2246" t="s">
        <v>374</v>
      </c>
      <c r="Q2246" t="s">
        <v>46</v>
      </c>
      <c r="R2246" t="s">
        <v>47</v>
      </c>
      <c r="S2246" t="s">
        <v>375</v>
      </c>
      <c r="T2246">
        <v>4.9279999999999999</v>
      </c>
      <c r="U2246">
        <v>2</v>
      </c>
      <c r="V2246">
        <v>0.2</v>
      </c>
      <c r="W2246">
        <v>1.7248000000000001</v>
      </c>
    </row>
    <row r="2247" spans="1:23" x14ac:dyDescent="0.3">
      <c r="A2247">
        <v>8007</v>
      </c>
      <c r="B2247" t="s">
        <v>6947</v>
      </c>
      <c r="C2247" s="12">
        <v>42561</v>
      </c>
      <c r="D2247" s="15">
        <f t="shared" si="70"/>
        <v>2016</v>
      </c>
      <c r="E2247" s="15">
        <f t="shared" si="71"/>
        <v>7</v>
      </c>
      <c r="F2247" s="14">
        <v>42684</v>
      </c>
      <c r="G2247" t="s">
        <v>51</v>
      </c>
      <c r="H2247" t="s">
        <v>3623</v>
      </c>
      <c r="I2247" t="s">
        <v>3624</v>
      </c>
      <c r="J2247" t="s">
        <v>25</v>
      </c>
      <c r="K2247" t="s">
        <v>26</v>
      </c>
      <c r="L2247" t="s">
        <v>1751</v>
      </c>
      <c r="M2247" t="s">
        <v>98</v>
      </c>
      <c r="N2247">
        <v>98270</v>
      </c>
      <c r="O2247" t="s">
        <v>44</v>
      </c>
      <c r="P2247" t="s">
        <v>5214</v>
      </c>
      <c r="Q2247" t="s">
        <v>46</v>
      </c>
      <c r="R2247" t="s">
        <v>253</v>
      </c>
      <c r="S2247" t="s">
        <v>5215</v>
      </c>
      <c r="T2247">
        <v>93.36</v>
      </c>
      <c r="U2247">
        <v>12</v>
      </c>
      <c r="V2247">
        <v>0</v>
      </c>
      <c r="W2247">
        <v>0.93359999999999999</v>
      </c>
    </row>
    <row r="2248" spans="1:23" x14ac:dyDescent="0.3">
      <c r="A2248">
        <v>164</v>
      </c>
      <c r="B2248" t="s">
        <v>623</v>
      </c>
      <c r="C2248" s="12">
        <v>42562</v>
      </c>
      <c r="D2248" s="15">
        <f t="shared" si="70"/>
        <v>2016</v>
      </c>
      <c r="E2248" s="15">
        <f t="shared" si="71"/>
        <v>7</v>
      </c>
      <c r="F2248" s="14">
        <v>42685</v>
      </c>
      <c r="G2248" t="s">
        <v>51</v>
      </c>
      <c r="H2248" t="s">
        <v>624</v>
      </c>
      <c r="I2248" t="s">
        <v>625</v>
      </c>
      <c r="J2248" t="s">
        <v>25</v>
      </c>
      <c r="K2248" t="s">
        <v>26</v>
      </c>
      <c r="L2248" t="s">
        <v>97</v>
      </c>
      <c r="M2248" t="s">
        <v>98</v>
      </c>
      <c r="N2248">
        <v>98115</v>
      </c>
      <c r="O2248" t="s">
        <v>44</v>
      </c>
      <c r="P2248" t="s">
        <v>626</v>
      </c>
      <c r="Q2248" t="s">
        <v>46</v>
      </c>
      <c r="R2248" t="s">
        <v>77</v>
      </c>
      <c r="S2248" t="s">
        <v>627</v>
      </c>
      <c r="T2248">
        <v>27.68</v>
      </c>
      <c r="U2248">
        <v>2</v>
      </c>
      <c r="V2248">
        <v>0.2</v>
      </c>
      <c r="W2248">
        <v>9.6880000000000006</v>
      </c>
    </row>
    <row r="2249" spans="1:23" x14ac:dyDescent="0.3">
      <c r="A2249">
        <v>843</v>
      </c>
      <c r="B2249" t="s">
        <v>2318</v>
      </c>
      <c r="C2249" s="12">
        <v>42562</v>
      </c>
      <c r="D2249" s="15">
        <f t="shared" si="70"/>
        <v>2016</v>
      </c>
      <c r="E2249" s="15">
        <f t="shared" si="71"/>
        <v>7</v>
      </c>
      <c r="F2249" s="14">
        <v>42624</v>
      </c>
      <c r="G2249" t="s">
        <v>182</v>
      </c>
      <c r="H2249" t="s">
        <v>2319</v>
      </c>
      <c r="I2249" t="s">
        <v>2320</v>
      </c>
      <c r="J2249" t="s">
        <v>41</v>
      </c>
      <c r="K2249" t="s">
        <v>26</v>
      </c>
      <c r="L2249" t="s">
        <v>42</v>
      </c>
      <c r="M2249" t="s">
        <v>43</v>
      </c>
      <c r="N2249">
        <v>90036</v>
      </c>
      <c r="O2249" t="s">
        <v>44</v>
      </c>
      <c r="P2249" t="s">
        <v>2321</v>
      </c>
      <c r="Q2249" t="s">
        <v>46</v>
      </c>
      <c r="R2249" t="s">
        <v>77</v>
      </c>
      <c r="S2249" t="s">
        <v>2322</v>
      </c>
      <c r="T2249">
        <v>37.44</v>
      </c>
      <c r="U2249">
        <v>4</v>
      </c>
      <c r="V2249">
        <v>0.2</v>
      </c>
      <c r="W2249">
        <v>11.7</v>
      </c>
    </row>
    <row r="2250" spans="1:23" x14ac:dyDescent="0.3">
      <c r="A2250">
        <v>844</v>
      </c>
      <c r="B2250" t="s">
        <v>2318</v>
      </c>
      <c r="C2250" s="12">
        <v>42562</v>
      </c>
      <c r="D2250" s="15">
        <f t="shared" si="70"/>
        <v>2016</v>
      </c>
      <c r="E2250" s="15">
        <f t="shared" si="71"/>
        <v>7</v>
      </c>
      <c r="F2250" s="14">
        <v>42624</v>
      </c>
      <c r="G2250" t="s">
        <v>182</v>
      </c>
      <c r="H2250" t="s">
        <v>2319</v>
      </c>
      <c r="I2250" t="s">
        <v>2320</v>
      </c>
      <c r="J2250" t="s">
        <v>41</v>
      </c>
      <c r="K2250" t="s">
        <v>26</v>
      </c>
      <c r="L2250" t="s">
        <v>42</v>
      </c>
      <c r="M2250" t="s">
        <v>43</v>
      </c>
      <c r="N2250">
        <v>90036</v>
      </c>
      <c r="O2250" t="s">
        <v>44</v>
      </c>
      <c r="P2250" t="s">
        <v>2323</v>
      </c>
      <c r="Q2250" t="s">
        <v>46</v>
      </c>
      <c r="R2250" t="s">
        <v>77</v>
      </c>
      <c r="S2250" t="s">
        <v>2324</v>
      </c>
      <c r="T2250">
        <v>26.975999999999999</v>
      </c>
      <c r="U2250">
        <v>4</v>
      </c>
      <c r="V2250">
        <v>0.2</v>
      </c>
      <c r="W2250">
        <v>8.7672000000000008</v>
      </c>
    </row>
    <row r="2251" spans="1:23" x14ac:dyDescent="0.3">
      <c r="A2251">
        <v>845</v>
      </c>
      <c r="B2251" t="s">
        <v>2318</v>
      </c>
      <c r="C2251" s="12">
        <v>42562</v>
      </c>
      <c r="D2251" s="15">
        <f t="shared" si="70"/>
        <v>2016</v>
      </c>
      <c r="E2251" s="15">
        <f t="shared" si="71"/>
        <v>7</v>
      </c>
      <c r="F2251" s="14">
        <v>42624</v>
      </c>
      <c r="G2251" t="s">
        <v>182</v>
      </c>
      <c r="H2251" t="s">
        <v>2319</v>
      </c>
      <c r="I2251" t="s">
        <v>2320</v>
      </c>
      <c r="J2251" t="s">
        <v>41</v>
      </c>
      <c r="K2251" t="s">
        <v>26</v>
      </c>
      <c r="L2251" t="s">
        <v>42</v>
      </c>
      <c r="M2251" t="s">
        <v>43</v>
      </c>
      <c r="N2251">
        <v>90036</v>
      </c>
      <c r="O2251" t="s">
        <v>44</v>
      </c>
      <c r="P2251" t="s">
        <v>2325</v>
      </c>
      <c r="Q2251" t="s">
        <v>46</v>
      </c>
      <c r="R2251" t="s">
        <v>546</v>
      </c>
      <c r="S2251" t="s">
        <v>2326</v>
      </c>
      <c r="T2251">
        <v>11.36</v>
      </c>
      <c r="U2251">
        <v>2</v>
      </c>
      <c r="V2251">
        <v>0</v>
      </c>
      <c r="W2251">
        <v>3.2944</v>
      </c>
    </row>
    <row r="2252" spans="1:23" x14ac:dyDescent="0.3">
      <c r="A2252">
        <v>846</v>
      </c>
      <c r="B2252" t="s">
        <v>2318</v>
      </c>
      <c r="C2252" s="12">
        <v>42562</v>
      </c>
      <c r="D2252" s="15">
        <f t="shared" si="70"/>
        <v>2016</v>
      </c>
      <c r="E2252" s="15">
        <f t="shared" si="71"/>
        <v>7</v>
      </c>
      <c r="F2252" s="14">
        <v>42624</v>
      </c>
      <c r="G2252" t="s">
        <v>182</v>
      </c>
      <c r="H2252" t="s">
        <v>2319</v>
      </c>
      <c r="I2252" t="s">
        <v>2320</v>
      </c>
      <c r="J2252" t="s">
        <v>41</v>
      </c>
      <c r="K2252" t="s">
        <v>26</v>
      </c>
      <c r="L2252" t="s">
        <v>42</v>
      </c>
      <c r="M2252" t="s">
        <v>43</v>
      </c>
      <c r="N2252">
        <v>90036</v>
      </c>
      <c r="O2252" t="s">
        <v>44</v>
      </c>
      <c r="P2252" t="s">
        <v>2327</v>
      </c>
      <c r="Q2252" t="s">
        <v>46</v>
      </c>
      <c r="R2252" t="s">
        <v>47</v>
      </c>
      <c r="S2252" t="s">
        <v>2328</v>
      </c>
      <c r="T2252">
        <v>14.62</v>
      </c>
      <c r="U2252">
        <v>2</v>
      </c>
      <c r="V2252">
        <v>0</v>
      </c>
      <c r="W2252">
        <v>6.8714000000000004</v>
      </c>
    </row>
    <row r="2253" spans="1:23" x14ac:dyDescent="0.3">
      <c r="A2253">
        <v>1684</v>
      </c>
      <c r="B2253" t="s">
        <v>3766</v>
      </c>
      <c r="C2253" s="12">
        <v>42562</v>
      </c>
      <c r="D2253" s="15">
        <f t="shared" si="70"/>
        <v>2016</v>
      </c>
      <c r="E2253" s="15">
        <f t="shared" si="71"/>
        <v>7</v>
      </c>
      <c r="F2253" s="14">
        <v>42715</v>
      </c>
      <c r="G2253" t="s">
        <v>51</v>
      </c>
      <c r="H2253" t="s">
        <v>930</v>
      </c>
      <c r="I2253" t="s">
        <v>931</v>
      </c>
      <c r="J2253" t="s">
        <v>41</v>
      </c>
      <c r="K2253" t="s">
        <v>26</v>
      </c>
      <c r="L2253" t="s">
        <v>126</v>
      </c>
      <c r="M2253" t="s">
        <v>43</v>
      </c>
      <c r="N2253">
        <v>94110</v>
      </c>
      <c r="O2253" t="s">
        <v>44</v>
      </c>
      <c r="P2253" t="s">
        <v>2187</v>
      </c>
      <c r="Q2253" t="s">
        <v>31</v>
      </c>
      <c r="R2253" t="s">
        <v>67</v>
      </c>
      <c r="S2253" t="s">
        <v>2188</v>
      </c>
      <c r="T2253">
        <v>14.82</v>
      </c>
      <c r="U2253">
        <v>3</v>
      </c>
      <c r="V2253">
        <v>0</v>
      </c>
      <c r="W2253">
        <v>6.2244000000000002</v>
      </c>
    </row>
    <row r="2254" spans="1:23" x14ac:dyDescent="0.3">
      <c r="A2254">
        <v>3061</v>
      </c>
      <c r="B2254" t="s">
        <v>5118</v>
      </c>
      <c r="C2254" s="12">
        <v>42562</v>
      </c>
      <c r="D2254" s="15">
        <f t="shared" si="70"/>
        <v>2016</v>
      </c>
      <c r="E2254" s="15">
        <f t="shared" si="71"/>
        <v>7</v>
      </c>
      <c r="F2254" s="14">
        <v>42715</v>
      </c>
      <c r="G2254" t="s">
        <v>51</v>
      </c>
      <c r="H2254" t="s">
        <v>4955</v>
      </c>
      <c r="I2254" t="s">
        <v>4956</v>
      </c>
      <c r="J2254" t="s">
        <v>41</v>
      </c>
      <c r="K2254" t="s">
        <v>26</v>
      </c>
      <c r="L2254" t="s">
        <v>568</v>
      </c>
      <c r="M2254" t="s">
        <v>468</v>
      </c>
      <c r="N2254">
        <v>43055</v>
      </c>
      <c r="O2254" t="s">
        <v>147</v>
      </c>
      <c r="P2254" t="s">
        <v>4195</v>
      </c>
      <c r="Q2254" t="s">
        <v>73</v>
      </c>
      <c r="R2254" t="s">
        <v>157</v>
      </c>
      <c r="S2254" t="s">
        <v>4196</v>
      </c>
      <c r="T2254">
        <v>119.976</v>
      </c>
      <c r="U2254">
        <v>3</v>
      </c>
      <c r="V2254">
        <v>0.2</v>
      </c>
      <c r="W2254">
        <v>22.4955</v>
      </c>
    </row>
    <row r="2255" spans="1:23" x14ac:dyDescent="0.3">
      <c r="A2255">
        <v>4844</v>
      </c>
      <c r="B2255" t="s">
        <v>6030</v>
      </c>
      <c r="C2255" s="12">
        <v>42562</v>
      </c>
      <c r="D2255" s="15">
        <f t="shared" si="70"/>
        <v>2016</v>
      </c>
      <c r="E2255" s="15">
        <f t="shared" si="71"/>
        <v>7</v>
      </c>
      <c r="F2255" s="14">
        <v>42624</v>
      </c>
      <c r="G2255" t="s">
        <v>182</v>
      </c>
      <c r="H2255" t="s">
        <v>5241</v>
      </c>
      <c r="I2255" t="s">
        <v>5242</v>
      </c>
      <c r="J2255" t="s">
        <v>25</v>
      </c>
      <c r="K2255" t="s">
        <v>26</v>
      </c>
      <c r="L2255" t="s">
        <v>1033</v>
      </c>
      <c r="M2255" t="s">
        <v>729</v>
      </c>
      <c r="N2255">
        <v>8701</v>
      </c>
      <c r="O2255" t="s">
        <v>147</v>
      </c>
      <c r="P2255" t="s">
        <v>3536</v>
      </c>
      <c r="Q2255" t="s">
        <v>46</v>
      </c>
      <c r="R2255" t="s">
        <v>253</v>
      </c>
      <c r="S2255" t="s">
        <v>3537</v>
      </c>
      <c r="T2255">
        <v>14.96</v>
      </c>
      <c r="U2255">
        <v>4</v>
      </c>
      <c r="V2255">
        <v>0</v>
      </c>
      <c r="W2255">
        <v>0.29920000000000002</v>
      </c>
    </row>
    <row r="2256" spans="1:23" x14ac:dyDescent="0.3">
      <c r="A2256">
        <v>4975</v>
      </c>
      <c r="B2256" t="s">
        <v>6083</v>
      </c>
      <c r="C2256" s="12">
        <v>42562</v>
      </c>
      <c r="D2256" s="15">
        <f t="shared" si="70"/>
        <v>2016</v>
      </c>
      <c r="E2256" s="15">
        <f t="shared" si="71"/>
        <v>7</v>
      </c>
      <c r="F2256" s="14">
        <v>42715</v>
      </c>
      <c r="G2256" t="s">
        <v>51</v>
      </c>
      <c r="H2256" t="s">
        <v>2828</v>
      </c>
      <c r="I2256" t="s">
        <v>2829</v>
      </c>
      <c r="J2256" t="s">
        <v>103</v>
      </c>
      <c r="K2256" t="s">
        <v>26</v>
      </c>
      <c r="L2256" t="s">
        <v>2099</v>
      </c>
      <c r="M2256" t="s">
        <v>43</v>
      </c>
      <c r="N2256">
        <v>92054</v>
      </c>
      <c r="O2256" t="s">
        <v>44</v>
      </c>
      <c r="P2256" t="s">
        <v>4815</v>
      </c>
      <c r="Q2256" t="s">
        <v>46</v>
      </c>
      <c r="R2256" t="s">
        <v>92</v>
      </c>
      <c r="S2256" t="s">
        <v>4816</v>
      </c>
      <c r="T2256">
        <v>12.9</v>
      </c>
      <c r="U2256">
        <v>2</v>
      </c>
      <c r="V2256">
        <v>0</v>
      </c>
      <c r="W2256">
        <v>6.3209999999999997</v>
      </c>
    </row>
    <row r="2257" spans="1:23" x14ac:dyDescent="0.3">
      <c r="A2257">
        <v>5870</v>
      </c>
      <c r="B2257" t="s">
        <v>6420</v>
      </c>
      <c r="C2257" s="12">
        <v>42562</v>
      </c>
      <c r="D2257" s="15">
        <f t="shared" si="70"/>
        <v>2016</v>
      </c>
      <c r="E2257" s="15">
        <f t="shared" si="71"/>
        <v>7</v>
      </c>
      <c r="F2257" s="14">
        <v>42715</v>
      </c>
      <c r="G2257" t="s">
        <v>51</v>
      </c>
      <c r="H2257" t="s">
        <v>5033</v>
      </c>
      <c r="I2257" t="s">
        <v>5034</v>
      </c>
      <c r="J2257" t="s">
        <v>103</v>
      </c>
      <c r="K2257" t="s">
        <v>26</v>
      </c>
      <c r="L2257" t="s">
        <v>6421</v>
      </c>
      <c r="M2257" t="s">
        <v>6422</v>
      </c>
      <c r="N2257">
        <v>82001</v>
      </c>
      <c r="O2257" t="s">
        <v>44</v>
      </c>
      <c r="P2257" t="s">
        <v>1565</v>
      </c>
      <c r="Q2257" t="s">
        <v>31</v>
      </c>
      <c r="R2257" t="s">
        <v>35</v>
      </c>
      <c r="S2257" t="s">
        <v>1566</v>
      </c>
      <c r="T2257">
        <v>1603.136</v>
      </c>
      <c r="U2257">
        <v>4</v>
      </c>
      <c r="V2257">
        <v>0.2</v>
      </c>
      <c r="W2257">
        <v>100.196</v>
      </c>
    </row>
    <row r="2258" spans="1:23" x14ac:dyDescent="0.3">
      <c r="A2258">
        <v>8063</v>
      </c>
      <c r="B2258" t="s">
        <v>6958</v>
      </c>
      <c r="C2258" s="12">
        <v>42562</v>
      </c>
      <c r="D2258" s="15">
        <f t="shared" si="70"/>
        <v>2016</v>
      </c>
      <c r="E2258" s="15">
        <f t="shared" si="71"/>
        <v>7</v>
      </c>
      <c r="F2258" s="14">
        <v>42624</v>
      </c>
      <c r="G2258" t="s">
        <v>182</v>
      </c>
      <c r="H2258" t="s">
        <v>4145</v>
      </c>
      <c r="I2258" t="s">
        <v>4146</v>
      </c>
      <c r="J2258" t="s">
        <v>25</v>
      </c>
      <c r="K2258" t="s">
        <v>26</v>
      </c>
      <c r="L2258" t="s">
        <v>371</v>
      </c>
      <c r="M2258" t="s">
        <v>251</v>
      </c>
      <c r="N2258">
        <v>14609</v>
      </c>
      <c r="O2258" t="s">
        <v>147</v>
      </c>
      <c r="P2258" t="s">
        <v>1772</v>
      </c>
      <c r="Q2258" t="s">
        <v>73</v>
      </c>
      <c r="R2258" t="s">
        <v>74</v>
      </c>
      <c r="S2258" t="s">
        <v>1773</v>
      </c>
      <c r="T2258">
        <v>263.95999999999998</v>
      </c>
      <c r="U2258">
        <v>4</v>
      </c>
      <c r="V2258">
        <v>0</v>
      </c>
      <c r="W2258">
        <v>71.269199999999998</v>
      </c>
    </row>
    <row r="2259" spans="1:23" x14ac:dyDescent="0.3">
      <c r="A2259">
        <v>8064</v>
      </c>
      <c r="B2259" t="s">
        <v>6958</v>
      </c>
      <c r="C2259" s="12">
        <v>42562</v>
      </c>
      <c r="D2259" s="15">
        <f t="shared" si="70"/>
        <v>2016</v>
      </c>
      <c r="E2259" s="15">
        <f t="shared" si="71"/>
        <v>7</v>
      </c>
      <c r="F2259" s="14">
        <v>42624</v>
      </c>
      <c r="G2259" t="s">
        <v>182</v>
      </c>
      <c r="H2259" t="s">
        <v>4145</v>
      </c>
      <c r="I2259" t="s">
        <v>4146</v>
      </c>
      <c r="J2259" t="s">
        <v>25</v>
      </c>
      <c r="K2259" t="s">
        <v>26</v>
      </c>
      <c r="L2259" t="s">
        <v>371</v>
      </c>
      <c r="M2259" t="s">
        <v>251</v>
      </c>
      <c r="N2259">
        <v>14609</v>
      </c>
      <c r="O2259" t="s">
        <v>147</v>
      </c>
      <c r="P2259" t="s">
        <v>4123</v>
      </c>
      <c r="Q2259" t="s">
        <v>73</v>
      </c>
      <c r="R2259" t="s">
        <v>74</v>
      </c>
      <c r="S2259" t="s">
        <v>4124</v>
      </c>
      <c r="T2259">
        <v>359.97</v>
      </c>
      <c r="U2259">
        <v>3</v>
      </c>
      <c r="V2259">
        <v>0</v>
      </c>
      <c r="W2259">
        <v>100.7916</v>
      </c>
    </row>
    <row r="2260" spans="1:23" x14ac:dyDescent="0.3">
      <c r="A2260">
        <v>8065</v>
      </c>
      <c r="B2260" t="s">
        <v>6958</v>
      </c>
      <c r="C2260" s="12">
        <v>42562</v>
      </c>
      <c r="D2260" s="15">
        <f t="shared" si="70"/>
        <v>2016</v>
      </c>
      <c r="E2260" s="15">
        <f t="shared" si="71"/>
        <v>7</v>
      </c>
      <c r="F2260" s="14">
        <v>42624</v>
      </c>
      <c r="G2260" t="s">
        <v>182</v>
      </c>
      <c r="H2260" t="s">
        <v>4145</v>
      </c>
      <c r="I2260" t="s">
        <v>4146</v>
      </c>
      <c r="J2260" t="s">
        <v>25</v>
      </c>
      <c r="K2260" t="s">
        <v>26</v>
      </c>
      <c r="L2260" t="s">
        <v>371</v>
      </c>
      <c r="M2260" t="s">
        <v>251</v>
      </c>
      <c r="N2260">
        <v>14609</v>
      </c>
      <c r="O2260" t="s">
        <v>147</v>
      </c>
      <c r="P2260" t="s">
        <v>4599</v>
      </c>
      <c r="Q2260" t="s">
        <v>46</v>
      </c>
      <c r="R2260" t="s">
        <v>92</v>
      </c>
      <c r="S2260" t="s">
        <v>4600</v>
      </c>
      <c r="T2260">
        <v>12.96</v>
      </c>
      <c r="U2260">
        <v>2</v>
      </c>
      <c r="V2260">
        <v>0</v>
      </c>
      <c r="W2260">
        <v>6.2207999999999997</v>
      </c>
    </row>
    <row r="2261" spans="1:23" x14ac:dyDescent="0.3">
      <c r="A2261">
        <v>8066</v>
      </c>
      <c r="B2261" t="s">
        <v>6958</v>
      </c>
      <c r="C2261" s="12">
        <v>42562</v>
      </c>
      <c r="D2261" s="15">
        <f t="shared" si="70"/>
        <v>2016</v>
      </c>
      <c r="E2261" s="15">
        <f t="shared" si="71"/>
        <v>7</v>
      </c>
      <c r="F2261" s="14">
        <v>42624</v>
      </c>
      <c r="G2261" t="s">
        <v>182</v>
      </c>
      <c r="H2261" t="s">
        <v>4145</v>
      </c>
      <c r="I2261" t="s">
        <v>4146</v>
      </c>
      <c r="J2261" t="s">
        <v>25</v>
      </c>
      <c r="K2261" t="s">
        <v>26</v>
      </c>
      <c r="L2261" t="s">
        <v>371</v>
      </c>
      <c r="M2261" t="s">
        <v>251</v>
      </c>
      <c r="N2261">
        <v>14609</v>
      </c>
      <c r="O2261" t="s">
        <v>147</v>
      </c>
      <c r="P2261" t="s">
        <v>206</v>
      </c>
      <c r="Q2261" t="s">
        <v>46</v>
      </c>
      <c r="R2261" t="s">
        <v>60</v>
      </c>
      <c r="S2261" t="s">
        <v>207</v>
      </c>
      <c r="T2261">
        <v>116.82</v>
      </c>
      <c r="U2261">
        <v>3</v>
      </c>
      <c r="V2261">
        <v>0</v>
      </c>
      <c r="W2261">
        <v>5.8410000000000002</v>
      </c>
    </row>
    <row r="2262" spans="1:23" x14ac:dyDescent="0.3">
      <c r="A2262">
        <v>8067</v>
      </c>
      <c r="B2262" t="s">
        <v>6958</v>
      </c>
      <c r="C2262" s="12">
        <v>42562</v>
      </c>
      <c r="D2262" s="15">
        <f t="shared" si="70"/>
        <v>2016</v>
      </c>
      <c r="E2262" s="15">
        <f t="shared" si="71"/>
        <v>7</v>
      </c>
      <c r="F2262" s="14">
        <v>42624</v>
      </c>
      <c r="G2262" t="s">
        <v>182</v>
      </c>
      <c r="H2262" t="s">
        <v>4145</v>
      </c>
      <c r="I2262" t="s">
        <v>4146</v>
      </c>
      <c r="J2262" t="s">
        <v>25</v>
      </c>
      <c r="K2262" t="s">
        <v>26</v>
      </c>
      <c r="L2262" t="s">
        <v>371</v>
      </c>
      <c r="M2262" t="s">
        <v>251</v>
      </c>
      <c r="N2262">
        <v>14609</v>
      </c>
      <c r="O2262" t="s">
        <v>147</v>
      </c>
      <c r="P2262" t="s">
        <v>5573</v>
      </c>
      <c r="Q2262" t="s">
        <v>46</v>
      </c>
      <c r="R2262" t="s">
        <v>77</v>
      </c>
      <c r="S2262" t="s">
        <v>5574</v>
      </c>
      <c r="T2262">
        <v>276.78399999999999</v>
      </c>
      <c r="U2262">
        <v>2</v>
      </c>
      <c r="V2262">
        <v>0.2</v>
      </c>
      <c r="W2262">
        <v>89.954800000000006</v>
      </c>
    </row>
    <row r="2263" spans="1:23" x14ac:dyDescent="0.3">
      <c r="A2263">
        <v>8212</v>
      </c>
      <c r="B2263" t="s">
        <v>6999</v>
      </c>
      <c r="C2263" s="12">
        <v>42562</v>
      </c>
      <c r="D2263" s="15">
        <f t="shared" si="70"/>
        <v>2016</v>
      </c>
      <c r="E2263" s="15">
        <f t="shared" si="71"/>
        <v>7</v>
      </c>
      <c r="F2263" s="14">
        <v>42715</v>
      </c>
      <c r="G2263" t="s">
        <v>51</v>
      </c>
      <c r="H2263" t="s">
        <v>1996</v>
      </c>
      <c r="I2263" t="s">
        <v>1997</v>
      </c>
      <c r="J2263" t="s">
        <v>25</v>
      </c>
      <c r="K2263" t="s">
        <v>26</v>
      </c>
      <c r="L2263" t="s">
        <v>754</v>
      </c>
      <c r="M2263" t="s">
        <v>105</v>
      </c>
      <c r="N2263">
        <v>75220</v>
      </c>
      <c r="O2263" t="s">
        <v>106</v>
      </c>
      <c r="P2263" t="s">
        <v>7000</v>
      </c>
      <c r="Q2263" t="s">
        <v>31</v>
      </c>
      <c r="R2263" t="s">
        <v>67</v>
      </c>
      <c r="S2263" t="s">
        <v>7001</v>
      </c>
      <c r="T2263">
        <v>44.46</v>
      </c>
      <c r="U2263">
        <v>5</v>
      </c>
      <c r="V2263">
        <v>0.6</v>
      </c>
      <c r="W2263">
        <v>-17.783999999999999</v>
      </c>
    </row>
    <row r="2264" spans="1:23" x14ac:dyDescent="0.3">
      <c r="A2264">
        <v>8213</v>
      </c>
      <c r="B2264" t="s">
        <v>6999</v>
      </c>
      <c r="C2264" s="12">
        <v>42562</v>
      </c>
      <c r="D2264" s="15">
        <f t="shared" si="70"/>
        <v>2016</v>
      </c>
      <c r="E2264" s="15">
        <f t="shared" si="71"/>
        <v>7</v>
      </c>
      <c r="F2264" s="14">
        <v>42715</v>
      </c>
      <c r="G2264" t="s">
        <v>51</v>
      </c>
      <c r="H2264" t="s">
        <v>1996</v>
      </c>
      <c r="I2264" t="s">
        <v>1997</v>
      </c>
      <c r="J2264" t="s">
        <v>25</v>
      </c>
      <c r="K2264" t="s">
        <v>26</v>
      </c>
      <c r="L2264" t="s">
        <v>754</v>
      </c>
      <c r="M2264" t="s">
        <v>105</v>
      </c>
      <c r="N2264">
        <v>75220</v>
      </c>
      <c r="O2264" t="s">
        <v>106</v>
      </c>
      <c r="P2264" t="s">
        <v>1860</v>
      </c>
      <c r="Q2264" t="s">
        <v>46</v>
      </c>
      <c r="R2264" t="s">
        <v>60</v>
      </c>
      <c r="S2264" t="s">
        <v>1861</v>
      </c>
      <c r="T2264">
        <v>314.08800000000002</v>
      </c>
      <c r="U2264">
        <v>3</v>
      </c>
      <c r="V2264">
        <v>0.2</v>
      </c>
      <c r="W2264">
        <v>19.630500000000001</v>
      </c>
    </row>
    <row r="2265" spans="1:23" x14ac:dyDescent="0.3">
      <c r="A2265">
        <v>9044</v>
      </c>
      <c r="B2265" t="s">
        <v>7213</v>
      </c>
      <c r="C2265" s="12">
        <v>42562</v>
      </c>
      <c r="D2265" s="15">
        <f t="shared" si="70"/>
        <v>2016</v>
      </c>
      <c r="E2265" s="15">
        <f t="shared" si="71"/>
        <v>7</v>
      </c>
      <c r="F2265" s="14" t="s">
        <v>2640</v>
      </c>
      <c r="G2265" t="s">
        <v>51</v>
      </c>
      <c r="H2265" t="s">
        <v>3671</v>
      </c>
      <c r="I2265" t="s">
        <v>3672</v>
      </c>
      <c r="J2265" t="s">
        <v>41</v>
      </c>
      <c r="K2265" t="s">
        <v>26</v>
      </c>
      <c r="L2265" t="s">
        <v>126</v>
      </c>
      <c r="M2265" t="s">
        <v>43</v>
      </c>
      <c r="N2265">
        <v>94122</v>
      </c>
      <c r="O2265" t="s">
        <v>44</v>
      </c>
      <c r="P2265" t="s">
        <v>1208</v>
      </c>
      <c r="Q2265" t="s">
        <v>73</v>
      </c>
      <c r="R2265" t="s">
        <v>157</v>
      </c>
      <c r="S2265" t="s">
        <v>1209</v>
      </c>
      <c r="T2265">
        <v>479.97</v>
      </c>
      <c r="U2265">
        <v>3</v>
      </c>
      <c r="V2265">
        <v>0</v>
      </c>
      <c r="W2265">
        <v>163.18979999999999</v>
      </c>
    </row>
    <row r="2266" spans="1:23" x14ac:dyDescent="0.3">
      <c r="A2266">
        <v>9716</v>
      </c>
      <c r="B2266" t="s">
        <v>7375</v>
      </c>
      <c r="C2266" s="12">
        <v>42562</v>
      </c>
      <c r="D2266" s="15">
        <f t="shared" si="70"/>
        <v>2016</v>
      </c>
      <c r="E2266" s="15">
        <f t="shared" si="71"/>
        <v>7</v>
      </c>
      <c r="F2266" s="14">
        <v>42715</v>
      </c>
      <c r="G2266" t="s">
        <v>51</v>
      </c>
      <c r="H2266" t="s">
        <v>3209</v>
      </c>
      <c r="I2266" t="s">
        <v>3210</v>
      </c>
      <c r="J2266" t="s">
        <v>25</v>
      </c>
      <c r="K2266" t="s">
        <v>26</v>
      </c>
      <c r="L2266" t="s">
        <v>126</v>
      </c>
      <c r="M2266" t="s">
        <v>43</v>
      </c>
      <c r="N2266">
        <v>94122</v>
      </c>
      <c r="O2266" t="s">
        <v>44</v>
      </c>
      <c r="P2266" t="s">
        <v>1362</v>
      </c>
      <c r="Q2266" t="s">
        <v>46</v>
      </c>
      <c r="R2266" t="s">
        <v>77</v>
      </c>
      <c r="S2266" t="s">
        <v>1363</v>
      </c>
      <c r="T2266">
        <v>57.584000000000003</v>
      </c>
      <c r="U2266">
        <v>2</v>
      </c>
      <c r="V2266">
        <v>0.2</v>
      </c>
      <c r="W2266">
        <v>20.154399999999999</v>
      </c>
    </row>
    <row r="2267" spans="1:23" x14ac:dyDescent="0.3">
      <c r="A2267">
        <v>6851</v>
      </c>
      <c r="B2267" t="s">
        <v>6686</v>
      </c>
      <c r="C2267" s="12">
        <v>42583</v>
      </c>
      <c r="D2267" s="15">
        <f t="shared" si="70"/>
        <v>2016</v>
      </c>
      <c r="E2267" s="15">
        <f t="shared" si="71"/>
        <v>8</v>
      </c>
      <c r="F2267" s="14">
        <v>42705</v>
      </c>
      <c r="G2267" t="s">
        <v>51</v>
      </c>
      <c r="H2267" t="s">
        <v>5358</v>
      </c>
      <c r="I2267" t="s">
        <v>5359</v>
      </c>
      <c r="J2267" t="s">
        <v>41</v>
      </c>
      <c r="K2267" t="s">
        <v>26</v>
      </c>
      <c r="L2267" t="s">
        <v>574</v>
      </c>
      <c r="M2267" t="s">
        <v>116</v>
      </c>
      <c r="N2267">
        <v>53132</v>
      </c>
      <c r="O2267" t="s">
        <v>106</v>
      </c>
      <c r="P2267" t="s">
        <v>192</v>
      </c>
      <c r="Q2267" t="s">
        <v>31</v>
      </c>
      <c r="R2267" t="s">
        <v>32</v>
      </c>
      <c r="S2267" t="s">
        <v>193</v>
      </c>
      <c r="T2267">
        <v>1565.88</v>
      </c>
      <c r="U2267">
        <v>6</v>
      </c>
      <c r="V2267">
        <v>0</v>
      </c>
      <c r="W2267">
        <v>407.12880000000001</v>
      </c>
    </row>
    <row r="2268" spans="1:23" x14ac:dyDescent="0.3">
      <c r="A2268">
        <v>6852</v>
      </c>
      <c r="B2268" t="s">
        <v>6686</v>
      </c>
      <c r="C2268" s="12">
        <v>42583</v>
      </c>
      <c r="D2268" s="15">
        <f t="shared" si="70"/>
        <v>2016</v>
      </c>
      <c r="E2268" s="15">
        <f t="shared" si="71"/>
        <v>8</v>
      </c>
      <c r="F2268" s="14">
        <v>42705</v>
      </c>
      <c r="G2268" t="s">
        <v>51</v>
      </c>
      <c r="H2268" t="s">
        <v>5358</v>
      </c>
      <c r="I2268" t="s">
        <v>5359</v>
      </c>
      <c r="J2268" t="s">
        <v>41</v>
      </c>
      <c r="K2268" t="s">
        <v>26</v>
      </c>
      <c r="L2268" t="s">
        <v>574</v>
      </c>
      <c r="M2268" t="s">
        <v>116</v>
      </c>
      <c r="N2268">
        <v>53132</v>
      </c>
      <c r="O2268" t="s">
        <v>106</v>
      </c>
      <c r="P2268" t="s">
        <v>269</v>
      </c>
      <c r="Q2268" t="s">
        <v>46</v>
      </c>
      <c r="R2268" t="s">
        <v>77</v>
      </c>
      <c r="S2268" t="s">
        <v>270</v>
      </c>
      <c r="T2268">
        <v>106.05</v>
      </c>
      <c r="U2268">
        <v>7</v>
      </c>
      <c r="V2268">
        <v>0</v>
      </c>
      <c r="W2268">
        <v>49.843499999999999</v>
      </c>
    </row>
    <row r="2269" spans="1:23" x14ac:dyDescent="0.3">
      <c r="A2269">
        <v>7808</v>
      </c>
      <c r="B2269" t="s">
        <v>6910</v>
      </c>
      <c r="C2269" s="12">
        <v>42583</v>
      </c>
      <c r="D2269" s="15">
        <f t="shared" si="70"/>
        <v>2016</v>
      </c>
      <c r="E2269" s="15">
        <f t="shared" si="71"/>
        <v>8</v>
      </c>
      <c r="F2269" s="14" t="s">
        <v>2687</v>
      </c>
      <c r="G2269" t="s">
        <v>51</v>
      </c>
      <c r="H2269" t="s">
        <v>5883</v>
      </c>
      <c r="I2269" t="s">
        <v>5884</v>
      </c>
      <c r="J2269" t="s">
        <v>25</v>
      </c>
      <c r="K2269" t="s">
        <v>26</v>
      </c>
      <c r="L2269" t="s">
        <v>3937</v>
      </c>
      <c r="M2269" t="s">
        <v>90</v>
      </c>
      <c r="N2269">
        <v>27604</v>
      </c>
      <c r="O2269" t="s">
        <v>29</v>
      </c>
      <c r="P2269" t="s">
        <v>3084</v>
      </c>
      <c r="Q2269" t="s">
        <v>46</v>
      </c>
      <c r="R2269" t="s">
        <v>77</v>
      </c>
      <c r="S2269" t="s">
        <v>3085</v>
      </c>
      <c r="T2269">
        <v>30.827999999999999</v>
      </c>
      <c r="U2269">
        <v>7</v>
      </c>
      <c r="V2269">
        <v>0.7</v>
      </c>
      <c r="W2269">
        <v>-24.662400000000002</v>
      </c>
    </row>
    <row r="2270" spans="1:23" x14ac:dyDescent="0.3">
      <c r="A2270">
        <v>7809</v>
      </c>
      <c r="B2270" t="s">
        <v>6910</v>
      </c>
      <c r="C2270" s="12">
        <v>42583</v>
      </c>
      <c r="D2270" s="15">
        <f t="shared" si="70"/>
        <v>2016</v>
      </c>
      <c r="E2270" s="15">
        <f t="shared" si="71"/>
        <v>8</v>
      </c>
      <c r="F2270" s="14" t="s">
        <v>2687</v>
      </c>
      <c r="G2270" t="s">
        <v>51</v>
      </c>
      <c r="H2270" t="s">
        <v>5883</v>
      </c>
      <c r="I2270" t="s">
        <v>5884</v>
      </c>
      <c r="J2270" t="s">
        <v>25</v>
      </c>
      <c r="K2270" t="s">
        <v>26</v>
      </c>
      <c r="L2270" t="s">
        <v>3937</v>
      </c>
      <c r="M2270" t="s">
        <v>90</v>
      </c>
      <c r="N2270">
        <v>27604</v>
      </c>
      <c r="O2270" t="s">
        <v>29</v>
      </c>
      <c r="P2270" t="s">
        <v>3591</v>
      </c>
      <c r="Q2270" t="s">
        <v>46</v>
      </c>
      <c r="R2270" t="s">
        <v>70</v>
      </c>
      <c r="S2270" t="s">
        <v>3592</v>
      </c>
      <c r="T2270">
        <v>47.616</v>
      </c>
      <c r="U2270">
        <v>3</v>
      </c>
      <c r="V2270">
        <v>0.2</v>
      </c>
      <c r="W2270">
        <v>5.952</v>
      </c>
    </row>
    <row r="2271" spans="1:23" x14ac:dyDescent="0.3">
      <c r="A2271">
        <v>7810</v>
      </c>
      <c r="B2271" t="s">
        <v>6910</v>
      </c>
      <c r="C2271" s="12">
        <v>42583</v>
      </c>
      <c r="D2271" s="15">
        <f t="shared" si="70"/>
        <v>2016</v>
      </c>
      <c r="E2271" s="15">
        <f t="shared" si="71"/>
        <v>8</v>
      </c>
      <c r="F2271" s="14" t="s">
        <v>2687</v>
      </c>
      <c r="G2271" t="s">
        <v>51</v>
      </c>
      <c r="H2271" t="s">
        <v>5883</v>
      </c>
      <c r="I2271" t="s">
        <v>5884</v>
      </c>
      <c r="J2271" t="s">
        <v>25</v>
      </c>
      <c r="K2271" t="s">
        <v>26</v>
      </c>
      <c r="L2271" t="s">
        <v>3937</v>
      </c>
      <c r="M2271" t="s">
        <v>90</v>
      </c>
      <c r="N2271">
        <v>27604</v>
      </c>
      <c r="O2271" t="s">
        <v>29</v>
      </c>
      <c r="P2271" t="s">
        <v>6578</v>
      </c>
      <c r="Q2271" t="s">
        <v>73</v>
      </c>
      <c r="R2271" t="s">
        <v>74</v>
      </c>
      <c r="S2271" t="s">
        <v>6579</v>
      </c>
      <c r="T2271">
        <v>108.78400000000001</v>
      </c>
      <c r="U2271">
        <v>2</v>
      </c>
      <c r="V2271">
        <v>0.2</v>
      </c>
      <c r="W2271">
        <v>10.878399999999999</v>
      </c>
    </row>
    <row r="2272" spans="1:23" x14ac:dyDescent="0.3">
      <c r="A2272">
        <v>1828</v>
      </c>
      <c r="B2272" t="s">
        <v>3934</v>
      </c>
      <c r="C2272" s="12">
        <v>42584</v>
      </c>
      <c r="D2272" s="15">
        <f t="shared" si="70"/>
        <v>2016</v>
      </c>
      <c r="E2272" s="15">
        <f t="shared" si="71"/>
        <v>8</v>
      </c>
      <c r="F2272" s="14">
        <v>42676</v>
      </c>
      <c r="G2272" t="s">
        <v>22</v>
      </c>
      <c r="H2272" t="s">
        <v>3935</v>
      </c>
      <c r="I2272" t="s">
        <v>3936</v>
      </c>
      <c r="J2272" t="s">
        <v>103</v>
      </c>
      <c r="K2272" t="s">
        <v>26</v>
      </c>
      <c r="L2272" t="s">
        <v>3937</v>
      </c>
      <c r="M2272" t="s">
        <v>90</v>
      </c>
      <c r="N2272">
        <v>27604</v>
      </c>
      <c r="O2272" t="s">
        <v>29</v>
      </c>
      <c r="P2272" t="s">
        <v>3938</v>
      </c>
      <c r="Q2272" t="s">
        <v>73</v>
      </c>
      <c r="R2272" t="s">
        <v>74</v>
      </c>
      <c r="S2272" t="s">
        <v>3939</v>
      </c>
      <c r="T2272">
        <v>1127.9760000000001</v>
      </c>
      <c r="U2272">
        <v>3</v>
      </c>
      <c r="V2272">
        <v>0.2</v>
      </c>
      <c r="W2272">
        <v>126.8973</v>
      </c>
    </row>
    <row r="2273" spans="1:23" x14ac:dyDescent="0.3">
      <c r="A2273">
        <v>8383</v>
      </c>
      <c r="B2273" t="s">
        <v>7049</v>
      </c>
      <c r="C2273" s="12">
        <v>42584</v>
      </c>
      <c r="D2273" s="15">
        <f t="shared" si="70"/>
        <v>2016</v>
      </c>
      <c r="E2273" s="15">
        <f t="shared" si="71"/>
        <v>8</v>
      </c>
      <c r="F2273" s="14" t="s">
        <v>3048</v>
      </c>
      <c r="G2273" t="s">
        <v>51</v>
      </c>
      <c r="H2273" t="s">
        <v>6501</v>
      </c>
      <c r="I2273" t="s">
        <v>6502</v>
      </c>
      <c r="J2273" t="s">
        <v>41</v>
      </c>
      <c r="K2273" t="s">
        <v>26</v>
      </c>
      <c r="L2273" t="s">
        <v>178</v>
      </c>
      <c r="M2273" t="s">
        <v>105</v>
      </c>
      <c r="N2273">
        <v>77036</v>
      </c>
      <c r="O2273" t="s">
        <v>106</v>
      </c>
      <c r="P2273" t="s">
        <v>2962</v>
      </c>
      <c r="Q2273" t="s">
        <v>31</v>
      </c>
      <c r="R2273" t="s">
        <v>35</v>
      </c>
      <c r="S2273" t="s">
        <v>2963</v>
      </c>
      <c r="T2273">
        <v>241.5</v>
      </c>
      <c r="U2273">
        <v>4</v>
      </c>
      <c r="V2273">
        <v>0.3</v>
      </c>
      <c r="W2273">
        <v>0</v>
      </c>
    </row>
    <row r="2274" spans="1:23" x14ac:dyDescent="0.3">
      <c r="A2274">
        <v>1047</v>
      </c>
      <c r="B2274" t="s">
        <v>2735</v>
      </c>
      <c r="C2274" s="12">
        <v>42585</v>
      </c>
      <c r="D2274" s="15">
        <f t="shared" si="70"/>
        <v>2016</v>
      </c>
      <c r="E2274" s="15">
        <f t="shared" si="71"/>
        <v>8</v>
      </c>
      <c r="F2274" s="14" t="s">
        <v>213</v>
      </c>
      <c r="G2274" t="s">
        <v>51</v>
      </c>
      <c r="H2274" t="s">
        <v>1781</v>
      </c>
      <c r="I2274" t="s">
        <v>1782</v>
      </c>
      <c r="J2274" t="s">
        <v>25</v>
      </c>
      <c r="K2274" t="s">
        <v>26</v>
      </c>
      <c r="L2274" t="s">
        <v>1297</v>
      </c>
      <c r="M2274" t="s">
        <v>55</v>
      </c>
      <c r="N2274">
        <v>33142</v>
      </c>
      <c r="O2274" t="s">
        <v>29</v>
      </c>
      <c r="P2274" t="s">
        <v>2221</v>
      </c>
      <c r="Q2274" t="s">
        <v>73</v>
      </c>
      <c r="R2274" t="s">
        <v>74</v>
      </c>
      <c r="S2274" t="s">
        <v>2222</v>
      </c>
      <c r="T2274">
        <v>1363.96</v>
      </c>
      <c r="U2274">
        <v>5</v>
      </c>
      <c r="V2274">
        <v>0.2</v>
      </c>
      <c r="W2274">
        <v>85.247500000000002</v>
      </c>
    </row>
    <row r="2275" spans="1:23" x14ac:dyDescent="0.3">
      <c r="A2275">
        <v>1048</v>
      </c>
      <c r="B2275" t="s">
        <v>2735</v>
      </c>
      <c r="C2275" s="12">
        <v>42585</v>
      </c>
      <c r="D2275" s="15">
        <f t="shared" si="70"/>
        <v>2016</v>
      </c>
      <c r="E2275" s="15">
        <f t="shared" si="71"/>
        <v>8</v>
      </c>
      <c r="F2275" s="14" t="s">
        <v>213</v>
      </c>
      <c r="G2275" t="s">
        <v>51</v>
      </c>
      <c r="H2275" t="s">
        <v>1781</v>
      </c>
      <c r="I2275" t="s">
        <v>1782</v>
      </c>
      <c r="J2275" t="s">
        <v>25</v>
      </c>
      <c r="K2275" t="s">
        <v>26</v>
      </c>
      <c r="L2275" t="s">
        <v>1297</v>
      </c>
      <c r="M2275" t="s">
        <v>55</v>
      </c>
      <c r="N2275">
        <v>33142</v>
      </c>
      <c r="O2275" t="s">
        <v>29</v>
      </c>
      <c r="P2275" t="s">
        <v>434</v>
      </c>
      <c r="Q2275" t="s">
        <v>31</v>
      </c>
      <c r="R2275" t="s">
        <v>67</v>
      </c>
      <c r="S2275" t="s">
        <v>435</v>
      </c>
      <c r="T2275">
        <v>102.36</v>
      </c>
      <c r="U2275">
        <v>3</v>
      </c>
      <c r="V2275">
        <v>0.2</v>
      </c>
      <c r="W2275">
        <v>-3.8384999999999998</v>
      </c>
    </row>
    <row r="2276" spans="1:23" x14ac:dyDescent="0.3">
      <c r="A2276">
        <v>1705</v>
      </c>
      <c r="B2276" t="s">
        <v>3785</v>
      </c>
      <c r="C2276" s="12">
        <v>42585</v>
      </c>
      <c r="D2276" s="15">
        <f t="shared" si="70"/>
        <v>2016</v>
      </c>
      <c r="E2276" s="15">
        <f t="shared" si="71"/>
        <v>8</v>
      </c>
      <c r="F2276" s="14">
        <v>42585</v>
      </c>
      <c r="G2276" t="s">
        <v>1191</v>
      </c>
      <c r="H2276" t="s">
        <v>2282</v>
      </c>
      <c r="I2276" t="s">
        <v>2283</v>
      </c>
      <c r="J2276" t="s">
        <v>25</v>
      </c>
      <c r="K2276" t="s">
        <v>26</v>
      </c>
      <c r="L2276" t="s">
        <v>3432</v>
      </c>
      <c r="M2276" t="s">
        <v>292</v>
      </c>
      <c r="N2276">
        <v>85301</v>
      </c>
      <c r="O2276" t="s">
        <v>44</v>
      </c>
      <c r="P2276" t="s">
        <v>2848</v>
      </c>
      <c r="Q2276" t="s">
        <v>46</v>
      </c>
      <c r="R2276" t="s">
        <v>77</v>
      </c>
      <c r="S2276" t="s">
        <v>2849</v>
      </c>
      <c r="T2276">
        <v>9.702</v>
      </c>
      <c r="U2276">
        <v>3</v>
      </c>
      <c r="V2276">
        <v>0.7</v>
      </c>
      <c r="W2276">
        <v>-7.1147999999999998</v>
      </c>
    </row>
    <row r="2277" spans="1:23" x14ac:dyDescent="0.3">
      <c r="A2277">
        <v>6417</v>
      </c>
      <c r="B2277" t="s">
        <v>6575</v>
      </c>
      <c r="C2277" s="12">
        <v>42585</v>
      </c>
      <c r="D2277" s="15">
        <f t="shared" si="70"/>
        <v>2016</v>
      </c>
      <c r="E2277" s="15">
        <f t="shared" si="71"/>
        <v>8</v>
      </c>
      <c r="F2277" s="14">
        <v>42707</v>
      </c>
      <c r="G2277" t="s">
        <v>51</v>
      </c>
      <c r="H2277" t="s">
        <v>2773</v>
      </c>
      <c r="I2277" t="s">
        <v>2774</v>
      </c>
      <c r="J2277" t="s">
        <v>25</v>
      </c>
      <c r="K2277" t="s">
        <v>26</v>
      </c>
      <c r="L2277" t="s">
        <v>145</v>
      </c>
      <c r="M2277" t="s">
        <v>146</v>
      </c>
      <c r="N2277">
        <v>19120</v>
      </c>
      <c r="O2277" t="s">
        <v>147</v>
      </c>
      <c r="P2277" t="s">
        <v>4817</v>
      </c>
      <c r="Q2277" t="s">
        <v>73</v>
      </c>
      <c r="R2277" t="s">
        <v>74</v>
      </c>
      <c r="S2277" t="s">
        <v>4818</v>
      </c>
      <c r="T2277">
        <v>108.57599999999999</v>
      </c>
      <c r="U2277">
        <v>4</v>
      </c>
      <c r="V2277">
        <v>0.4</v>
      </c>
      <c r="W2277">
        <v>-25.334399999999999</v>
      </c>
    </row>
    <row r="2278" spans="1:23" x14ac:dyDescent="0.3">
      <c r="A2278">
        <v>6418</v>
      </c>
      <c r="B2278" t="s">
        <v>6575</v>
      </c>
      <c r="C2278" s="12">
        <v>42585</v>
      </c>
      <c r="D2278" s="15">
        <f t="shared" si="70"/>
        <v>2016</v>
      </c>
      <c r="E2278" s="15">
        <f t="shared" si="71"/>
        <v>8</v>
      </c>
      <c r="F2278" s="14">
        <v>42707</v>
      </c>
      <c r="G2278" t="s">
        <v>51</v>
      </c>
      <c r="H2278" t="s">
        <v>2773</v>
      </c>
      <c r="I2278" t="s">
        <v>2774</v>
      </c>
      <c r="J2278" t="s">
        <v>25</v>
      </c>
      <c r="K2278" t="s">
        <v>26</v>
      </c>
      <c r="L2278" t="s">
        <v>145</v>
      </c>
      <c r="M2278" t="s">
        <v>146</v>
      </c>
      <c r="N2278">
        <v>19120</v>
      </c>
      <c r="O2278" t="s">
        <v>147</v>
      </c>
      <c r="P2278" t="s">
        <v>3536</v>
      </c>
      <c r="Q2278" t="s">
        <v>46</v>
      </c>
      <c r="R2278" t="s">
        <v>253</v>
      </c>
      <c r="S2278" t="s">
        <v>3537</v>
      </c>
      <c r="T2278">
        <v>5.984</v>
      </c>
      <c r="U2278">
        <v>2</v>
      </c>
      <c r="V2278">
        <v>0.2</v>
      </c>
      <c r="W2278">
        <v>-1.3464</v>
      </c>
    </row>
    <row r="2279" spans="1:23" x14ac:dyDescent="0.3">
      <c r="A2279">
        <v>7234</v>
      </c>
      <c r="B2279" t="s">
        <v>6779</v>
      </c>
      <c r="C2279" s="12">
        <v>42585</v>
      </c>
      <c r="D2279" s="15">
        <f t="shared" si="70"/>
        <v>2016</v>
      </c>
      <c r="E2279" s="15">
        <f t="shared" si="71"/>
        <v>8</v>
      </c>
      <c r="F2279" s="14">
        <v>42707</v>
      </c>
      <c r="G2279" t="s">
        <v>51</v>
      </c>
      <c r="H2279" t="s">
        <v>5051</v>
      </c>
      <c r="I2279" t="s">
        <v>5052</v>
      </c>
      <c r="J2279" t="s">
        <v>25</v>
      </c>
      <c r="K2279" t="s">
        <v>26</v>
      </c>
      <c r="L2279" t="s">
        <v>250</v>
      </c>
      <c r="M2279" t="s">
        <v>251</v>
      </c>
      <c r="N2279">
        <v>10011</v>
      </c>
      <c r="O2279" t="s">
        <v>147</v>
      </c>
      <c r="P2279" t="s">
        <v>1360</v>
      </c>
      <c r="Q2279" t="s">
        <v>31</v>
      </c>
      <c r="R2279" t="s">
        <v>67</v>
      </c>
      <c r="S2279" t="s">
        <v>1361</v>
      </c>
      <c r="T2279">
        <v>113.6</v>
      </c>
      <c r="U2279">
        <v>8</v>
      </c>
      <c r="V2279">
        <v>0</v>
      </c>
      <c r="W2279">
        <v>44.304000000000002</v>
      </c>
    </row>
    <row r="2280" spans="1:23" x14ac:dyDescent="0.3">
      <c r="A2280">
        <v>7235</v>
      </c>
      <c r="B2280" t="s">
        <v>6779</v>
      </c>
      <c r="C2280" s="12">
        <v>42585</v>
      </c>
      <c r="D2280" s="15">
        <f t="shared" si="70"/>
        <v>2016</v>
      </c>
      <c r="E2280" s="15">
        <f t="shared" si="71"/>
        <v>8</v>
      </c>
      <c r="F2280" s="14">
        <v>42707</v>
      </c>
      <c r="G2280" t="s">
        <v>51</v>
      </c>
      <c r="H2280" t="s">
        <v>5051</v>
      </c>
      <c r="I2280" t="s">
        <v>5052</v>
      </c>
      <c r="J2280" t="s">
        <v>25</v>
      </c>
      <c r="K2280" t="s">
        <v>26</v>
      </c>
      <c r="L2280" t="s">
        <v>250</v>
      </c>
      <c r="M2280" t="s">
        <v>251</v>
      </c>
      <c r="N2280">
        <v>10011</v>
      </c>
      <c r="O2280" t="s">
        <v>147</v>
      </c>
      <c r="P2280" t="s">
        <v>1914</v>
      </c>
      <c r="Q2280" t="s">
        <v>46</v>
      </c>
      <c r="R2280" t="s">
        <v>92</v>
      </c>
      <c r="S2280" t="s">
        <v>1915</v>
      </c>
      <c r="T2280">
        <v>12.96</v>
      </c>
      <c r="U2280">
        <v>2</v>
      </c>
      <c r="V2280">
        <v>0</v>
      </c>
      <c r="W2280">
        <v>6.3503999999999996</v>
      </c>
    </row>
    <row r="2281" spans="1:23" x14ac:dyDescent="0.3">
      <c r="A2281">
        <v>7236</v>
      </c>
      <c r="B2281" t="s">
        <v>6779</v>
      </c>
      <c r="C2281" s="12">
        <v>42585</v>
      </c>
      <c r="D2281" s="15">
        <f t="shared" si="70"/>
        <v>2016</v>
      </c>
      <c r="E2281" s="15">
        <f t="shared" si="71"/>
        <v>8</v>
      </c>
      <c r="F2281" s="14">
        <v>42707</v>
      </c>
      <c r="G2281" t="s">
        <v>51</v>
      </c>
      <c r="H2281" t="s">
        <v>5051</v>
      </c>
      <c r="I2281" t="s">
        <v>5052</v>
      </c>
      <c r="J2281" t="s">
        <v>25</v>
      </c>
      <c r="K2281" t="s">
        <v>26</v>
      </c>
      <c r="L2281" t="s">
        <v>250</v>
      </c>
      <c r="M2281" t="s">
        <v>251</v>
      </c>
      <c r="N2281">
        <v>10011</v>
      </c>
      <c r="O2281" t="s">
        <v>147</v>
      </c>
      <c r="P2281" t="s">
        <v>4486</v>
      </c>
      <c r="Q2281" t="s">
        <v>46</v>
      </c>
      <c r="R2281" t="s">
        <v>77</v>
      </c>
      <c r="S2281" t="s">
        <v>4487</v>
      </c>
      <c r="T2281">
        <v>69.456000000000003</v>
      </c>
      <c r="U2281">
        <v>2</v>
      </c>
      <c r="V2281">
        <v>0.2</v>
      </c>
      <c r="W2281">
        <v>22.5732</v>
      </c>
    </row>
    <row r="2282" spans="1:23" x14ac:dyDescent="0.3">
      <c r="A2282">
        <v>8506</v>
      </c>
      <c r="B2282" t="s">
        <v>7087</v>
      </c>
      <c r="C2282" s="12">
        <v>42585</v>
      </c>
      <c r="D2282" s="15">
        <f t="shared" si="70"/>
        <v>2016</v>
      </c>
      <c r="E2282" s="15">
        <f t="shared" si="71"/>
        <v>8</v>
      </c>
      <c r="F2282" s="14">
        <v>42707</v>
      </c>
      <c r="G2282" t="s">
        <v>51</v>
      </c>
      <c r="H2282" t="s">
        <v>2362</v>
      </c>
      <c r="I2282" t="s">
        <v>2363</v>
      </c>
      <c r="J2282" t="s">
        <v>103</v>
      </c>
      <c r="K2282" t="s">
        <v>26</v>
      </c>
      <c r="L2282" t="s">
        <v>754</v>
      </c>
      <c r="M2282" t="s">
        <v>105</v>
      </c>
      <c r="N2282">
        <v>75217</v>
      </c>
      <c r="O2282" t="s">
        <v>106</v>
      </c>
      <c r="P2282" t="s">
        <v>4029</v>
      </c>
      <c r="Q2282" t="s">
        <v>46</v>
      </c>
      <c r="R2282" t="s">
        <v>77</v>
      </c>
      <c r="S2282" t="s">
        <v>4030</v>
      </c>
      <c r="T2282">
        <v>8.8559999999999999</v>
      </c>
      <c r="U2282">
        <v>9</v>
      </c>
      <c r="V2282">
        <v>0.8</v>
      </c>
      <c r="W2282">
        <v>-14.169600000000001</v>
      </c>
    </row>
    <row r="2283" spans="1:23" x14ac:dyDescent="0.3">
      <c r="A2283">
        <v>8507</v>
      </c>
      <c r="B2283" t="s">
        <v>7087</v>
      </c>
      <c r="C2283" s="12">
        <v>42585</v>
      </c>
      <c r="D2283" s="15">
        <f t="shared" si="70"/>
        <v>2016</v>
      </c>
      <c r="E2283" s="15">
        <f t="shared" si="71"/>
        <v>8</v>
      </c>
      <c r="F2283" s="14">
        <v>42707</v>
      </c>
      <c r="G2283" t="s">
        <v>51</v>
      </c>
      <c r="H2283" t="s">
        <v>2362</v>
      </c>
      <c r="I2283" t="s">
        <v>2363</v>
      </c>
      <c r="J2283" t="s">
        <v>103</v>
      </c>
      <c r="K2283" t="s">
        <v>26</v>
      </c>
      <c r="L2283" t="s">
        <v>754</v>
      </c>
      <c r="M2283" t="s">
        <v>105</v>
      </c>
      <c r="N2283">
        <v>75217</v>
      </c>
      <c r="O2283" t="s">
        <v>106</v>
      </c>
      <c r="P2283" t="s">
        <v>275</v>
      </c>
      <c r="Q2283" t="s">
        <v>73</v>
      </c>
      <c r="R2283" t="s">
        <v>157</v>
      </c>
      <c r="S2283" t="s">
        <v>276</v>
      </c>
      <c r="T2283">
        <v>27.96</v>
      </c>
      <c r="U2283">
        <v>5</v>
      </c>
      <c r="V2283">
        <v>0.2</v>
      </c>
      <c r="W2283">
        <v>8.3879999999999999</v>
      </c>
    </row>
    <row r="2284" spans="1:23" x14ac:dyDescent="0.3">
      <c r="A2284">
        <v>8508</v>
      </c>
      <c r="B2284" t="s">
        <v>7087</v>
      </c>
      <c r="C2284" s="12">
        <v>42585</v>
      </c>
      <c r="D2284" s="15">
        <f t="shared" si="70"/>
        <v>2016</v>
      </c>
      <c r="E2284" s="15">
        <f t="shared" si="71"/>
        <v>8</v>
      </c>
      <c r="F2284" s="14">
        <v>42707</v>
      </c>
      <c r="G2284" t="s">
        <v>51</v>
      </c>
      <c r="H2284" t="s">
        <v>2362</v>
      </c>
      <c r="I2284" t="s">
        <v>2363</v>
      </c>
      <c r="J2284" t="s">
        <v>103</v>
      </c>
      <c r="K2284" t="s">
        <v>26</v>
      </c>
      <c r="L2284" t="s">
        <v>754</v>
      </c>
      <c r="M2284" t="s">
        <v>105</v>
      </c>
      <c r="N2284">
        <v>75217</v>
      </c>
      <c r="O2284" t="s">
        <v>106</v>
      </c>
      <c r="P2284" t="s">
        <v>5993</v>
      </c>
      <c r="Q2284" t="s">
        <v>46</v>
      </c>
      <c r="R2284" t="s">
        <v>168</v>
      </c>
      <c r="S2284" t="s">
        <v>5994</v>
      </c>
      <c r="T2284">
        <v>146.352</v>
      </c>
      <c r="U2284">
        <v>3</v>
      </c>
      <c r="V2284">
        <v>0.2</v>
      </c>
      <c r="W2284">
        <v>49.393799999999999</v>
      </c>
    </row>
    <row r="2285" spans="1:23" x14ac:dyDescent="0.3">
      <c r="A2285">
        <v>8812</v>
      </c>
      <c r="B2285" t="s">
        <v>7163</v>
      </c>
      <c r="C2285" s="12">
        <v>42585</v>
      </c>
      <c r="D2285" s="15">
        <f t="shared" si="70"/>
        <v>2016</v>
      </c>
      <c r="E2285" s="15">
        <f t="shared" si="71"/>
        <v>8</v>
      </c>
      <c r="F2285" s="14" t="s">
        <v>213</v>
      </c>
      <c r="G2285" t="s">
        <v>51</v>
      </c>
      <c r="H2285" t="s">
        <v>587</v>
      </c>
      <c r="I2285" t="s">
        <v>588</v>
      </c>
      <c r="J2285" t="s">
        <v>41</v>
      </c>
      <c r="K2285" t="s">
        <v>26</v>
      </c>
      <c r="L2285" t="s">
        <v>311</v>
      </c>
      <c r="M2285" t="s">
        <v>224</v>
      </c>
      <c r="N2285">
        <v>49201</v>
      </c>
      <c r="O2285" t="s">
        <v>106</v>
      </c>
      <c r="P2285" t="s">
        <v>3925</v>
      </c>
      <c r="Q2285" t="s">
        <v>46</v>
      </c>
      <c r="R2285" t="s">
        <v>80</v>
      </c>
      <c r="S2285" t="s">
        <v>3926</v>
      </c>
      <c r="T2285">
        <v>207.14400000000001</v>
      </c>
      <c r="U2285">
        <v>3</v>
      </c>
      <c r="V2285">
        <v>0.1</v>
      </c>
      <c r="W2285">
        <v>48.333599999999997</v>
      </c>
    </row>
    <row r="2286" spans="1:23" x14ac:dyDescent="0.3">
      <c r="A2286">
        <v>8813</v>
      </c>
      <c r="B2286" t="s">
        <v>7163</v>
      </c>
      <c r="C2286" s="12">
        <v>42585</v>
      </c>
      <c r="D2286" s="15">
        <f t="shared" si="70"/>
        <v>2016</v>
      </c>
      <c r="E2286" s="15">
        <f t="shared" si="71"/>
        <v>8</v>
      </c>
      <c r="F2286" s="14" t="s">
        <v>213</v>
      </c>
      <c r="G2286" t="s">
        <v>51</v>
      </c>
      <c r="H2286" t="s">
        <v>587</v>
      </c>
      <c r="I2286" t="s">
        <v>588</v>
      </c>
      <c r="J2286" t="s">
        <v>41</v>
      </c>
      <c r="K2286" t="s">
        <v>26</v>
      </c>
      <c r="L2286" t="s">
        <v>311</v>
      </c>
      <c r="M2286" t="s">
        <v>224</v>
      </c>
      <c r="N2286">
        <v>49201</v>
      </c>
      <c r="O2286" t="s">
        <v>106</v>
      </c>
      <c r="P2286" t="s">
        <v>5689</v>
      </c>
      <c r="Q2286" t="s">
        <v>46</v>
      </c>
      <c r="R2286" t="s">
        <v>70</v>
      </c>
      <c r="S2286" t="s">
        <v>3662</v>
      </c>
      <c r="T2286">
        <v>13.9</v>
      </c>
      <c r="U2286">
        <v>5</v>
      </c>
      <c r="V2286">
        <v>0</v>
      </c>
      <c r="W2286">
        <v>3.7530000000000001</v>
      </c>
    </row>
    <row r="2287" spans="1:23" x14ac:dyDescent="0.3">
      <c r="A2287">
        <v>355</v>
      </c>
      <c r="B2287" t="s">
        <v>1161</v>
      </c>
      <c r="C2287" s="12">
        <v>42586</v>
      </c>
      <c r="D2287" s="15">
        <f t="shared" si="70"/>
        <v>2016</v>
      </c>
      <c r="E2287" s="15">
        <f t="shared" si="71"/>
        <v>8</v>
      </c>
      <c r="F2287" s="14" t="s">
        <v>1162</v>
      </c>
      <c r="G2287" t="s">
        <v>51</v>
      </c>
      <c r="H2287" t="s">
        <v>1163</v>
      </c>
      <c r="I2287" t="s">
        <v>1164</v>
      </c>
      <c r="J2287" t="s">
        <v>25</v>
      </c>
      <c r="K2287" t="s">
        <v>26</v>
      </c>
      <c r="L2287" t="s">
        <v>250</v>
      </c>
      <c r="M2287" t="s">
        <v>251</v>
      </c>
      <c r="N2287">
        <v>10035</v>
      </c>
      <c r="O2287" t="s">
        <v>147</v>
      </c>
      <c r="P2287" t="s">
        <v>1165</v>
      </c>
      <c r="Q2287" t="s">
        <v>31</v>
      </c>
      <c r="R2287" t="s">
        <v>32</v>
      </c>
      <c r="S2287" t="s">
        <v>1166</v>
      </c>
      <c r="T2287">
        <v>388.70400000000001</v>
      </c>
      <c r="U2287">
        <v>6</v>
      </c>
      <c r="V2287">
        <v>0.2</v>
      </c>
      <c r="W2287">
        <v>-4.8587999999999996</v>
      </c>
    </row>
    <row r="2288" spans="1:23" x14ac:dyDescent="0.3">
      <c r="A2288">
        <v>356</v>
      </c>
      <c r="B2288" t="s">
        <v>1161</v>
      </c>
      <c r="C2288" s="12">
        <v>42586</v>
      </c>
      <c r="D2288" s="15">
        <f t="shared" si="70"/>
        <v>2016</v>
      </c>
      <c r="E2288" s="15">
        <f t="shared" si="71"/>
        <v>8</v>
      </c>
      <c r="F2288" s="14" t="s">
        <v>1162</v>
      </c>
      <c r="G2288" t="s">
        <v>51</v>
      </c>
      <c r="H2288" t="s">
        <v>1163</v>
      </c>
      <c r="I2288" t="s">
        <v>1164</v>
      </c>
      <c r="J2288" t="s">
        <v>25</v>
      </c>
      <c r="K2288" t="s">
        <v>26</v>
      </c>
      <c r="L2288" t="s">
        <v>250</v>
      </c>
      <c r="M2288" t="s">
        <v>251</v>
      </c>
      <c r="N2288">
        <v>10035</v>
      </c>
      <c r="O2288" t="s">
        <v>147</v>
      </c>
      <c r="P2288" t="s">
        <v>1167</v>
      </c>
      <c r="Q2288" t="s">
        <v>46</v>
      </c>
      <c r="R2288" t="s">
        <v>168</v>
      </c>
      <c r="S2288" t="s">
        <v>1168</v>
      </c>
      <c r="T2288">
        <v>8.26</v>
      </c>
      <c r="U2288">
        <v>2</v>
      </c>
      <c r="V2288">
        <v>0</v>
      </c>
      <c r="W2288">
        <v>3.7995999999999999</v>
      </c>
    </row>
    <row r="2289" spans="1:23" x14ac:dyDescent="0.3">
      <c r="A2289">
        <v>357</v>
      </c>
      <c r="B2289" t="s">
        <v>1161</v>
      </c>
      <c r="C2289" s="12">
        <v>42586</v>
      </c>
      <c r="D2289" s="15">
        <f t="shared" si="70"/>
        <v>2016</v>
      </c>
      <c r="E2289" s="15">
        <f t="shared" si="71"/>
        <v>8</v>
      </c>
      <c r="F2289" s="14" t="s">
        <v>1162</v>
      </c>
      <c r="G2289" t="s">
        <v>51</v>
      </c>
      <c r="H2289" t="s">
        <v>1163</v>
      </c>
      <c r="I2289" t="s">
        <v>1164</v>
      </c>
      <c r="J2289" t="s">
        <v>25</v>
      </c>
      <c r="K2289" t="s">
        <v>26</v>
      </c>
      <c r="L2289" t="s">
        <v>250</v>
      </c>
      <c r="M2289" t="s">
        <v>251</v>
      </c>
      <c r="N2289">
        <v>10035</v>
      </c>
      <c r="O2289" t="s">
        <v>147</v>
      </c>
      <c r="P2289" t="s">
        <v>1169</v>
      </c>
      <c r="Q2289" t="s">
        <v>46</v>
      </c>
      <c r="R2289" t="s">
        <v>70</v>
      </c>
      <c r="S2289" t="s">
        <v>1170</v>
      </c>
      <c r="T2289">
        <v>17.04</v>
      </c>
      <c r="U2289">
        <v>4</v>
      </c>
      <c r="V2289">
        <v>0</v>
      </c>
      <c r="W2289">
        <v>6.9863999999999997</v>
      </c>
    </row>
    <row r="2290" spans="1:23" x14ac:dyDescent="0.3">
      <c r="A2290">
        <v>358</v>
      </c>
      <c r="B2290" t="s">
        <v>1161</v>
      </c>
      <c r="C2290" s="12">
        <v>42586</v>
      </c>
      <c r="D2290" s="15">
        <f t="shared" si="70"/>
        <v>2016</v>
      </c>
      <c r="E2290" s="15">
        <f t="shared" si="71"/>
        <v>8</v>
      </c>
      <c r="F2290" s="14" t="s">
        <v>1162</v>
      </c>
      <c r="G2290" t="s">
        <v>51</v>
      </c>
      <c r="H2290" t="s">
        <v>1163</v>
      </c>
      <c r="I2290" t="s">
        <v>1164</v>
      </c>
      <c r="J2290" t="s">
        <v>25</v>
      </c>
      <c r="K2290" t="s">
        <v>26</v>
      </c>
      <c r="L2290" t="s">
        <v>250</v>
      </c>
      <c r="M2290" t="s">
        <v>251</v>
      </c>
      <c r="N2290">
        <v>10035</v>
      </c>
      <c r="O2290" t="s">
        <v>147</v>
      </c>
      <c r="P2290" t="s">
        <v>1171</v>
      </c>
      <c r="Q2290" t="s">
        <v>46</v>
      </c>
      <c r="R2290" t="s">
        <v>92</v>
      </c>
      <c r="S2290" t="s">
        <v>1172</v>
      </c>
      <c r="T2290">
        <v>34.4</v>
      </c>
      <c r="U2290">
        <v>5</v>
      </c>
      <c r="V2290">
        <v>0</v>
      </c>
      <c r="W2290">
        <v>15.824</v>
      </c>
    </row>
    <row r="2291" spans="1:23" x14ac:dyDescent="0.3">
      <c r="A2291">
        <v>904</v>
      </c>
      <c r="B2291" t="s">
        <v>2464</v>
      </c>
      <c r="C2291" s="12">
        <v>42586</v>
      </c>
      <c r="D2291" s="15">
        <f t="shared" si="70"/>
        <v>2016</v>
      </c>
      <c r="E2291" s="15">
        <f t="shared" si="71"/>
        <v>8</v>
      </c>
      <c r="F2291" s="14">
        <v>42708</v>
      </c>
      <c r="G2291" t="s">
        <v>51</v>
      </c>
      <c r="H2291" t="s">
        <v>752</v>
      </c>
      <c r="I2291" t="s">
        <v>753</v>
      </c>
      <c r="J2291" t="s">
        <v>25</v>
      </c>
      <c r="K2291" t="s">
        <v>26</v>
      </c>
      <c r="L2291" t="s">
        <v>42</v>
      </c>
      <c r="M2291" t="s">
        <v>43</v>
      </c>
      <c r="N2291">
        <v>90032</v>
      </c>
      <c r="O2291" t="s">
        <v>44</v>
      </c>
      <c r="P2291" t="s">
        <v>2465</v>
      </c>
      <c r="Q2291" t="s">
        <v>46</v>
      </c>
      <c r="R2291" t="s">
        <v>92</v>
      </c>
      <c r="S2291" t="s">
        <v>2466</v>
      </c>
      <c r="T2291">
        <v>20.04</v>
      </c>
      <c r="U2291">
        <v>3</v>
      </c>
      <c r="V2291">
        <v>0</v>
      </c>
      <c r="W2291">
        <v>9.6191999999999993</v>
      </c>
    </row>
    <row r="2292" spans="1:23" x14ac:dyDescent="0.3">
      <c r="A2292">
        <v>905</v>
      </c>
      <c r="B2292" t="s">
        <v>2464</v>
      </c>
      <c r="C2292" s="12">
        <v>42586</v>
      </c>
      <c r="D2292" s="15">
        <f t="shared" si="70"/>
        <v>2016</v>
      </c>
      <c r="E2292" s="15">
        <f t="shared" si="71"/>
        <v>8</v>
      </c>
      <c r="F2292" s="14">
        <v>42708</v>
      </c>
      <c r="G2292" t="s">
        <v>51</v>
      </c>
      <c r="H2292" t="s">
        <v>752</v>
      </c>
      <c r="I2292" t="s">
        <v>753</v>
      </c>
      <c r="J2292" t="s">
        <v>25</v>
      </c>
      <c r="K2292" t="s">
        <v>26</v>
      </c>
      <c r="L2292" t="s">
        <v>42</v>
      </c>
      <c r="M2292" t="s">
        <v>43</v>
      </c>
      <c r="N2292">
        <v>90032</v>
      </c>
      <c r="O2292" t="s">
        <v>44</v>
      </c>
      <c r="P2292" t="s">
        <v>1987</v>
      </c>
      <c r="Q2292" t="s">
        <v>46</v>
      </c>
      <c r="R2292" t="s">
        <v>60</v>
      </c>
      <c r="S2292" t="s">
        <v>1988</v>
      </c>
      <c r="T2292">
        <v>64.959999999999994</v>
      </c>
      <c r="U2292">
        <v>2</v>
      </c>
      <c r="V2292">
        <v>0</v>
      </c>
      <c r="W2292">
        <v>2.5983999999999998</v>
      </c>
    </row>
    <row r="2293" spans="1:23" x14ac:dyDescent="0.3">
      <c r="A2293">
        <v>906</v>
      </c>
      <c r="B2293" t="s">
        <v>2464</v>
      </c>
      <c r="C2293" s="12">
        <v>42586</v>
      </c>
      <c r="D2293" s="15">
        <f t="shared" si="70"/>
        <v>2016</v>
      </c>
      <c r="E2293" s="15">
        <f t="shared" si="71"/>
        <v>8</v>
      </c>
      <c r="F2293" s="14">
        <v>42708</v>
      </c>
      <c r="G2293" t="s">
        <v>51</v>
      </c>
      <c r="H2293" t="s">
        <v>752</v>
      </c>
      <c r="I2293" t="s">
        <v>753</v>
      </c>
      <c r="J2293" t="s">
        <v>25</v>
      </c>
      <c r="K2293" t="s">
        <v>26</v>
      </c>
      <c r="L2293" t="s">
        <v>42</v>
      </c>
      <c r="M2293" t="s">
        <v>43</v>
      </c>
      <c r="N2293">
        <v>90032</v>
      </c>
      <c r="O2293" t="s">
        <v>44</v>
      </c>
      <c r="P2293" t="s">
        <v>2467</v>
      </c>
      <c r="Q2293" t="s">
        <v>46</v>
      </c>
      <c r="R2293" t="s">
        <v>92</v>
      </c>
      <c r="S2293" t="s">
        <v>2468</v>
      </c>
      <c r="T2293">
        <v>12.96</v>
      </c>
      <c r="U2293">
        <v>2</v>
      </c>
      <c r="V2293">
        <v>0</v>
      </c>
      <c r="W2293">
        <v>6.2207999999999997</v>
      </c>
    </row>
    <row r="2294" spans="1:23" x14ac:dyDescent="0.3">
      <c r="A2294">
        <v>1198</v>
      </c>
      <c r="B2294" t="s">
        <v>2986</v>
      </c>
      <c r="C2294" s="12">
        <v>42586</v>
      </c>
      <c r="D2294" s="15">
        <f t="shared" si="70"/>
        <v>2016</v>
      </c>
      <c r="E2294" s="15">
        <f t="shared" si="71"/>
        <v>8</v>
      </c>
      <c r="F2294" s="14">
        <v>42708</v>
      </c>
      <c r="G2294" t="s">
        <v>51</v>
      </c>
      <c r="H2294" t="s">
        <v>1781</v>
      </c>
      <c r="I2294" t="s">
        <v>1782</v>
      </c>
      <c r="J2294" t="s">
        <v>25</v>
      </c>
      <c r="K2294" t="s">
        <v>26</v>
      </c>
      <c r="L2294" t="s">
        <v>178</v>
      </c>
      <c r="M2294" t="s">
        <v>105</v>
      </c>
      <c r="N2294">
        <v>77041</v>
      </c>
      <c r="O2294" t="s">
        <v>106</v>
      </c>
      <c r="P2294" t="s">
        <v>2987</v>
      </c>
      <c r="Q2294" t="s">
        <v>73</v>
      </c>
      <c r="R2294" t="s">
        <v>157</v>
      </c>
      <c r="S2294" t="s">
        <v>2988</v>
      </c>
      <c r="T2294">
        <v>431.928</v>
      </c>
      <c r="U2294">
        <v>9</v>
      </c>
      <c r="V2294">
        <v>0.2</v>
      </c>
      <c r="W2294">
        <v>64.789199999999994</v>
      </c>
    </row>
    <row r="2295" spans="1:23" x14ac:dyDescent="0.3">
      <c r="A2295">
        <v>1199</v>
      </c>
      <c r="B2295" t="s">
        <v>2986</v>
      </c>
      <c r="C2295" s="12">
        <v>42586</v>
      </c>
      <c r="D2295" s="15">
        <f t="shared" si="70"/>
        <v>2016</v>
      </c>
      <c r="E2295" s="15">
        <f t="shared" si="71"/>
        <v>8</v>
      </c>
      <c r="F2295" s="14">
        <v>42708</v>
      </c>
      <c r="G2295" t="s">
        <v>51</v>
      </c>
      <c r="H2295" t="s">
        <v>1781</v>
      </c>
      <c r="I2295" t="s">
        <v>1782</v>
      </c>
      <c r="J2295" t="s">
        <v>25</v>
      </c>
      <c r="K2295" t="s">
        <v>26</v>
      </c>
      <c r="L2295" t="s">
        <v>178</v>
      </c>
      <c r="M2295" t="s">
        <v>105</v>
      </c>
      <c r="N2295">
        <v>77041</v>
      </c>
      <c r="O2295" t="s">
        <v>106</v>
      </c>
      <c r="P2295" t="s">
        <v>2989</v>
      </c>
      <c r="Q2295" t="s">
        <v>31</v>
      </c>
      <c r="R2295" t="s">
        <v>35</v>
      </c>
      <c r="S2295" t="s">
        <v>2990</v>
      </c>
      <c r="T2295">
        <v>95.983999999999995</v>
      </c>
      <c r="U2295">
        <v>4</v>
      </c>
      <c r="V2295">
        <v>0.3</v>
      </c>
      <c r="W2295">
        <v>-4.1135999999999999</v>
      </c>
    </row>
    <row r="2296" spans="1:23" x14ac:dyDescent="0.3">
      <c r="A2296">
        <v>1200</v>
      </c>
      <c r="B2296" t="s">
        <v>2986</v>
      </c>
      <c r="C2296" s="12">
        <v>42586</v>
      </c>
      <c r="D2296" s="15">
        <f t="shared" si="70"/>
        <v>2016</v>
      </c>
      <c r="E2296" s="15">
        <f t="shared" si="71"/>
        <v>8</v>
      </c>
      <c r="F2296" s="14">
        <v>42708</v>
      </c>
      <c r="G2296" t="s">
        <v>51</v>
      </c>
      <c r="H2296" t="s">
        <v>1781</v>
      </c>
      <c r="I2296" t="s">
        <v>1782</v>
      </c>
      <c r="J2296" t="s">
        <v>25</v>
      </c>
      <c r="K2296" t="s">
        <v>26</v>
      </c>
      <c r="L2296" t="s">
        <v>178</v>
      </c>
      <c r="M2296" t="s">
        <v>105</v>
      </c>
      <c r="N2296">
        <v>77041</v>
      </c>
      <c r="O2296" t="s">
        <v>106</v>
      </c>
      <c r="P2296" t="s">
        <v>1159</v>
      </c>
      <c r="Q2296" t="s">
        <v>46</v>
      </c>
      <c r="R2296" t="s">
        <v>77</v>
      </c>
      <c r="S2296" t="s">
        <v>1160</v>
      </c>
      <c r="T2296">
        <v>1088.7919999999999</v>
      </c>
      <c r="U2296">
        <v>4</v>
      </c>
      <c r="V2296">
        <v>0.8</v>
      </c>
      <c r="W2296">
        <v>-1850.9464</v>
      </c>
    </row>
    <row r="2297" spans="1:23" x14ac:dyDescent="0.3">
      <c r="A2297">
        <v>3673</v>
      </c>
      <c r="B2297" t="s">
        <v>5495</v>
      </c>
      <c r="C2297" s="12">
        <v>42586</v>
      </c>
      <c r="D2297" s="15">
        <f t="shared" si="70"/>
        <v>2016</v>
      </c>
      <c r="E2297" s="15">
        <f t="shared" si="71"/>
        <v>8</v>
      </c>
      <c r="F2297" s="14" t="s">
        <v>1335</v>
      </c>
      <c r="G2297" t="s">
        <v>51</v>
      </c>
      <c r="H2297" t="s">
        <v>1943</v>
      </c>
      <c r="I2297" t="s">
        <v>1944</v>
      </c>
      <c r="J2297" t="s">
        <v>103</v>
      </c>
      <c r="K2297" t="s">
        <v>26</v>
      </c>
      <c r="L2297" t="s">
        <v>260</v>
      </c>
      <c r="M2297" t="s">
        <v>468</v>
      </c>
      <c r="N2297">
        <v>45373</v>
      </c>
      <c r="O2297" t="s">
        <v>147</v>
      </c>
      <c r="P2297" t="s">
        <v>5098</v>
      </c>
      <c r="Q2297" t="s">
        <v>46</v>
      </c>
      <c r="R2297" t="s">
        <v>168</v>
      </c>
      <c r="S2297" t="s">
        <v>5099</v>
      </c>
      <c r="T2297">
        <v>8.8719999999999999</v>
      </c>
      <c r="U2297">
        <v>1</v>
      </c>
      <c r="V2297">
        <v>0.2</v>
      </c>
      <c r="W2297">
        <v>3.2161</v>
      </c>
    </row>
    <row r="2298" spans="1:23" x14ac:dyDescent="0.3">
      <c r="A2298">
        <v>3674</v>
      </c>
      <c r="B2298" t="s">
        <v>5495</v>
      </c>
      <c r="C2298" s="12">
        <v>42586</v>
      </c>
      <c r="D2298" s="15">
        <f t="shared" si="70"/>
        <v>2016</v>
      </c>
      <c r="E2298" s="15">
        <f t="shared" si="71"/>
        <v>8</v>
      </c>
      <c r="F2298" s="14" t="s">
        <v>1335</v>
      </c>
      <c r="G2298" t="s">
        <v>51</v>
      </c>
      <c r="H2298" t="s">
        <v>1943</v>
      </c>
      <c r="I2298" t="s">
        <v>1944</v>
      </c>
      <c r="J2298" t="s">
        <v>103</v>
      </c>
      <c r="K2298" t="s">
        <v>26</v>
      </c>
      <c r="L2298" t="s">
        <v>260</v>
      </c>
      <c r="M2298" t="s">
        <v>468</v>
      </c>
      <c r="N2298">
        <v>45373</v>
      </c>
      <c r="O2298" t="s">
        <v>147</v>
      </c>
      <c r="P2298" t="s">
        <v>3720</v>
      </c>
      <c r="Q2298" t="s">
        <v>46</v>
      </c>
      <c r="R2298" t="s">
        <v>77</v>
      </c>
      <c r="S2298" t="s">
        <v>3721</v>
      </c>
      <c r="T2298">
        <v>121.104</v>
      </c>
      <c r="U2298">
        <v>6</v>
      </c>
      <c r="V2298">
        <v>0.7</v>
      </c>
      <c r="W2298">
        <v>-100.92</v>
      </c>
    </row>
    <row r="2299" spans="1:23" x14ac:dyDescent="0.3">
      <c r="A2299">
        <v>4196</v>
      </c>
      <c r="B2299" t="s">
        <v>5752</v>
      </c>
      <c r="C2299" s="12">
        <v>42586</v>
      </c>
      <c r="D2299" s="15">
        <f t="shared" si="70"/>
        <v>2016</v>
      </c>
      <c r="E2299" s="15">
        <f t="shared" si="71"/>
        <v>8</v>
      </c>
      <c r="F2299" s="14" t="s">
        <v>1335</v>
      </c>
      <c r="G2299" t="s">
        <v>51</v>
      </c>
      <c r="H2299" t="s">
        <v>1838</v>
      </c>
      <c r="I2299" t="s">
        <v>1839</v>
      </c>
      <c r="J2299" t="s">
        <v>25</v>
      </c>
      <c r="K2299" t="s">
        <v>26</v>
      </c>
      <c r="L2299" t="s">
        <v>42</v>
      </c>
      <c r="M2299" t="s">
        <v>43</v>
      </c>
      <c r="N2299">
        <v>90032</v>
      </c>
      <c r="O2299" t="s">
        <v>44</v>
      </c>
      <c r="P2299" t="s">
        <v>2187</v>
      </c>
      <c r="Q2299" t="s">
        <v>31</v>
      </c>
      <c r="R2299" t="s">
        <v>67</v>
      </c>
      <c r="S2299" t="s">
        <v>2188</v>
      </c>
      <c r="T2299">
        <v>24.7</v>
      </c>
      <c r="U2299">
        <v>5</v>
      </c>
      <c r="V2299">
        <v>0</v>
      </c>
      <c r="W2299">
        <v>10.374000000000001</v>
      </c>
    </row>
    <row r="2300" spans="1:23" x14ac:dyDescent="0.3">
      <c r="A2300">
        <v>5508</v>
      </c>
      <c r="B2300" t="s">
        <v>6279</v>
      </c>
      <c r="C2300" s="12">
        <v>42586</v>
      </c>
      <c r="D2300" s="15">
        <f t="shared" si="70"/>
        <v>2016</v>
      </c>
      <c r="E2300" s="15">
        <f t="shared" si="71"/>
        <v>8</v>
      </c>
      <c r="F2300" s="14" t="s">
        <v>1335</v>
      </c>
      <c r="G2300" t="s">
        <v>51</v>
      </c>
      <c r="H2300" t="s">
        <v>2282</v>
      </c>
      <c r="I2300" t="s">
        <v>2283</v>
      </c>
      <c r="J2300" t="s">
        <v>25</v>
      </c>
      <c r="K2300" t="s">
        <v>26</v>
      </c>
      <c r="L2300" t="s">
        <v>3310</v>
      </c>
      <c r="M2300" t="s">
        <v>1176</v>
      </c>
      <c r="N2300">
        <v>30080</v>
      </c>
      <c r="O2300" t="s">
        <v>29</v>
      </c>
      <c r="P2300" t="s">
        <v>4583</v>
      </c>
      <c r="Q2300" t="s">
        <v>46</v>
      </c>
      <c r="R2300" t="s">
        <v>168</v>
      </c>
      <c r="S2300" t="s">
        <v>4584</v>
      </c>
      <c r="T2300">
        <v>17.920000000000002</v>
      </c>
      <c r="U2300">
        <v>4</v>
      </c>
      <c r="V2300">
        <v>0</v>
      </c>
      <c r="W2300">
        <v>8.6015999999999995</v>
      </c>
    </row>
    <row r="2301" spans="1:23" x14ac:dyDescent="0.3">
      <c r="A2301">
        <v>6151</v>
      </c>
      <c r="B2301" t="s">
        <v>6495</v>
      </c>
      <c r="C2301" s="12">
        <v>42586</v>
      </c>
      <c r="D2301" s="15">
        <f t="shared" si="70"/>
        <v>2016</v>
      </c>
      <c r="E2301" s="15">
        <f t="shared" si="71"/>
        <v>8</v>
      </c>
      <c r="F2301" s="14">
        <v>42678</v>
      </c>
      <c r="G2301" t="s">
        <v>182</v>
      </c>
      <c r="H2301" t="s">
        <v>3840</v>
      </c>
      <c r="I2301" t="s">
        <v>3841</v>
      </c>
      <c r="J2301" t="s">
        <v>25</v>
      </c>
      <c r="K2301" t="s">
        <v>26</v>
      </c>
      <c r="L2301" t="s">
        <v>467</v>
      </c>
      <c r="M2301" t="s">
        <v>1176</v>
      </c>
      <c r="N2301">
        <v>31907</v>
      </c>
      <c r="O2301" t="s">
        <v>29</v>
      </c>
      <c r="P2301" t="s">
        <v>5404</v>
      </c>
      <c r="Q2301" t="s">
        <v>31</v>
      </c>
      <c r="R2301" t="s">
        <v>32</v>
      </c>
      <c r="S2301" t="s">
        <v>5405</v>
      </c>
      <c r="T2301">
        <v>354.9</v>
      </c>
      <c r="U2301">
        <v>5</v>
      </c>
      <c r="V2301">
        <v>0</v>
      </c>
      <c r="W2301">
        <v>88.724999999999994</v>
      </c>
    </row>
    <row r="2302" spans="1:23" x14ac:dyDescent="0.3">
      <c r="A2302">
        <v>6717</v>
      </c>
      <c r="B2302" t="s">
        <v>6642</v>
      </c>
      <c r="C2302" s="12">
        <v>42586</v>
      </c>
      <c r="D2302" s="15">
        <f t="shared" si="70"/>
        <v>2016</v>
      </c>
      <c r="E2302" s="15">
        <f t="shared" si="71"/>
        <v>8</v>
      </c>
      <c r="F2302" s="14" t="s">
        <v>1375</v>
      </c>
      <c r="G2302" t="s">
        <v>51</v>
      </c>
      <c r="H2302" t="s">
        <v>2071</v>
      </c>
      <c r="I2302" t="s">
        <v>2072</v>
      </c>
      <c r="J2302" t="s">
        <v>103</v>
      </c>
      <c r="K2302" t="s">
        <v>26</v>
      </c>
      <c r="L2302" t="s">
        <v>4769</v>
      </c>
      <c r="M2302" t="s">
        <v>1550</v>
      </c>
      <c r="N2302">
        <v>71901</v>
      </c>
      <c r="O2302" t="s">
        <v>29</v>
      </c>
      <c r="P2302" t="s">
        <v>2286</v>
      </c>
      <c r="Q2302" t="s">
        <v>46</v>
      </c>
      <c r="R2302" t="s">
        <v>253</v>
      </c>
      <c r="S2302" t="s">
        <v>2287</v>
      </c>
      <c r="T2302">
        <v>30</v>
      </c>
      <c r="U2302">
        <v>6</v>
      </c>
      <c r="V2302">
        <v>0</v>
      </c>
      <c r="W2302">
        <v>14.4</v>
      </c>
    </row>
    <row r="2303" spans="1:23" x14ac:dyDescent="0.3">
      <c r="A2303">
        <v>6718</v>
      </c>
      <c r="B2303" t="s">
        <v>6642</v>
      </c>
      <c r="C2303" s="12">
        <v>42586</v>
      </c>
      <c r="D2303" s="15">
        <f t="shared" si="70"/>
        <v>2016</v>
      </c>
      <c r="E2303" s="15">
        <f t="shared" si="71"/>
        <v>8</v>
      </c>
      <c r="F2303" s="14" t="s">
        <v>1375</v>
      </c>
      <c r="G2303" t="s">
        <v>51</v>
      </c>
      <c r="H2303" t="s">
        <v>2071</v>
      </c>
      <c r="I2303" t="s">
        <v>2072</v>
      </c>
      <c r="J2303" t="s">
        <v>103</v>
      </c>
      <c r="K2303" t="s">
        <v>26</v>
      </c>
      <c r="L2303" t="s">
        <v>4769</v>
      </c>
      <c r="M2303" t="s">
        <v>1550</v>
      </c>
      <c r="N2303">
        <v>71901</v>
      </c>
      <c r="O2303" t="s">
        <v>29</v>
      </c>
      <c r="P2303" t="s">
        <v>1914</v>
      </c>
      <c r="Q2303" t="s">
        <v>46</v>
      </c>
      <c r="R2303" t="s">
        <v>92</v>
      </c>
      <c r="S2303" t="s">
        <v>1915</v>
      </c>
      <c r="T2303">
        <v>25.92</v>
      </c>
      <c r="U2303">
        <v>4</v>
      </c>
      <c r="V2303">
        <v>0</v>
      </c>
      <c r="W2303">
        <v>12.700799999999999</v>
      </c>
    </row>
    <row r="2304" spans="1:23" x14ac:dyDescent="0.3">
      <c r="A2304">
        <v>6719</v>
      </c>
      <c r="B2304" t="s">
        <v>6642</v>
      </c>
      <c r="C2304" s="12">
        <v>42586</v>
      </c>
      <c r="D2304" s="15">
        <f t="shared" si="70"/>
        <v>2016</v>
      </c>
      <c r="E2304" s="15">
        <f t="shared" si="71"/>
        <v>8</v>
      </c>
      <c r="F2304" s="14" t="s">
        <v>1375</v>
      </c>
      <c r="G2304" t="s">
        <v>51</v>
      </c>
      <c r="H2304" t="s">
        <v>2071</v>
      </c>
      <c r="I2304" t="s">
        <v>2072</v>
      </c>
      <c r="J2304" t="s">
        <v>103</v>
      </c>
      <c r="K2304" t="s">
        <v>26</v>
      </c>
      <c r="L2304" t="s">
        <v>4769</v>
      </c>
      <c r="M2304" t="s">
        <v>1550</v>
      </c>
      <c r="N2304">
        <v>71901</v>
      </c>
      <c r="O2304" t="s">
        <v>29</v>
      </c>
      <c r="P2304" t="s">
        <v>3039</v>
      </c>
      <c r="Q2304" t="s">
        <v>31</v>
      </c>
      <c r="R2304" t="s">
        <v>67</v>
      </c>
      <c r="S2304" t="s">
        <v>3040</v>
      </c>
      <c r="T2304">
        <v>159.91999999999999</v>
      </c>
      <c r="U2304">
        <v>4</v>
      </c>
      <c r="V2304">
        <v>0</v>
      </c>
      <c r="W2304">
        <v>31.984000000000002</v>
      </c>
    </row>
    <row r="2305" spans="1:23" x14ac:dyDescent="0.3">
      <c r="A2305">
        <v>1602</v>
      </c>
      <c r="B2305" t="s">
        <v>3656</v>
      </c>
      <c r="C2305" s="12">
        <v>42587</v>
      </c>
      <c r="D2305" s="15">
        <f t="shared" si="70"/>
        <v>2016</v>
      </c>
      <c r="E2305" s="15">
        <f t="shared" si="71"/>
        <v>8</v>
      </c>
      <c r="F2305" s="14" t="s">
        <v>3657</v>
      </c>
      <c r="G2305" t="s">
        <v>22</v>
      </c>
      <c r="H2305" t="s">
        <v>2449</v>
      </c>
      <c r="I2305" t="s">
        <v>2450</v>
      </c>
      <c r="J2305" t="s">
        <v>41</v>
      </c>
      <c r="K2305" t="s">
        <v>26</v>
      </c>
      <c r="L2305" t="s">
        <v>229</v>
      </c>
      <c r="M2305" t="s">
        <v>230</v>
      </c>
      <c r="N2305">
        <v>19901</v>
      </c>
      <c r="O2305" t="s">
        <v>147</v>
      </c>
      <c r="P2305" t="s">
        <v>3658</v>
      </c>
      <c r="Q2305" t="s">
        <v>31</v>
      </c>
      <c r="R2305" t="s">
        <v>67</v>
      </c>
      <c r="S2305" t="s">
        <v>3659</v>
      </c>
      <c r="T2305">
        <v>211.96</v>
      </c>
      <c r="U2305">
        <v>2</v>
      </c>
      <c r="V2305">
        <v>0</v>
      </c>
      <c r="W2305">
        <v>42.392000000000003</v>
      </c>
    </row>
    <row r="2306" spans="1:23" x14ac:dyDescent="0.3">
      <c r="A2306">
        <v>1631</v>
      </c>
      <c r="B2306" t="s">
        <v>3699</v>
      </c>
      <c r="C2306" s="12">
        <v>42587</v>
      </c>
      <c r="D2306" s="15">
        <f t="shared" si="70"/>
        <v>2016</v>
      </c>
      <c r="E2306" s="15">
        <f t="shared" si="71"/>
        <v>8</v>
      </c>
      <c r="F2306" s="14">
        <v>42587</v>
      </c>
      <c r="G2306" t="s">
        <v>1191</v>
      </c>
      <c r="H2306" t="s">
        <v>457</v>
      </c>
      <c r="I2306" t="s">
        <v>458</v>
      </c>
      <c r="J2306" t="s">
        <v>25</v>
      </c>
      <c r="K2306" t="s">
        <v>26</v>
      </c>
      <c r="L2306" t="s">
        <v>1959</v>
      </c>
      <c r="M2306" t="s">
        <v>468</v>
      </c>
      <c r="N2306">
        <v>44105</v>
      </c>
      <c r="O2306" t="s">
        <v>147</v>
      </c>
      <c r="P2306" t="s">
        <v>3700</v>
      </c>
      <c r="Q2306" t="s">
        <v>46</v>
      </c>
      <c r="R2306" t="s">
        <v>60</v>
      </c>
      <c r="S2306" t="s">
        <v>3701</v>
      </c>
      <c r="T2306">
        <v>1006.056</v>
      </c>
      <c r="U2306">
        <v>3</v>
      </c>
      <c r="V2306">
        <v>0.2</v>
      </c>
      <c r="W2306">
        <v>88.029899999999998</v>
      </c>
    </row>
    <row r="2307" spans="1:23" x14ac:dyDescent="0.3">
      <c r="A2307">
        <v>1632</v>
      </c>
      <c r="B2307" t="s">
        <v>3699</v>
      </c>
      <c r="C2307" s="12">
        <v>42587</v>
      </c>
      <c r="D2307" s="15">
        <f t="shared" ref="D2307:D2370" si="72">YEAR(C2307)</f>
        <v>2016</v>
      </c>
      <c r="E2307" s="15">
        <f t="shared" ref="E2307:E2370" si="73">MONTH(C2307)</f>
        <v>8</v>
      </c>
      <c r="F2307" s="14">
        <v>42587</v>
      </c>
      <c r="G2307" t="s">
        <v>1191</v>
      </c>
      <c r="H2307" t="s">
        <v>457</v>
      </c>
      <c r="I2307" t="s">
        <v>458</v>
      </c>
      <c r="J2307" t="s">
        <v>25</v>
      </c>
      <c r="K2307" t="s">
        <v>26</v>
      </c>
      <c r="L2307" t="s">
        <v>1959</v>
      </c>
      <c r="M2307" t="s">
        <v>468</v>
      </c>
      <c r="N2307">
        <v>44105</v>
      </c>
      <c r="O2307" t="s">
        <v>147</v>
      </c>
      <c r="P2307" t="s">
        <v>1683</v>
      </c>
      <c r="Q2307" t="s">
        <v>46</v>
      </c>
      <c r="R2307" t="s">
        <v>92</v>
      </c>
      <c r="S2307" t="s">
        <v>1684</v>
      </c>
      <c r="T2307">
        <v>10.688000000000001</v>
      </c>
      <c r="U2307">
        <v>2</v>
      </c>
      <c r="V2307">
        <v>0.2</v>
      </c>
      <c r="W2307">
        <v>3.7408000000000001</v>
      </c>
    </row>
    <row r="2308" spans="1:23" x14ac:dyDescent="0.3">
      <c r="A2308">
        <v>1633</v>
      </c>
      <c r="B2308" t="s">
        <v>3699</v>
      </c>
      <c r="C2308" s="12">
        <v>42587</v>
      </c>
      <c r="D2308" s="15">
        <f t="shared" si="72"/>
        <v>2016</v>
      </c>
      <c r="E2308" s="15">
        <f t="shared" si="73"/>
        <v>8</v>
      </c>
      <c r="F2308" s="14">
        <v>42587</v>
      </c>
      <c r="G2308" t="s">
        <v>1191</v>
      </c>
      <c r="H2308" t="s">
        <v>457</v>
      </c>
      <c r="I2308" t="s">
        <v>458</v>
      </c>
      <c r="J2308" t="s">
        <v>25</v>
      </c>
      <c r="K2308" t="s">
        <v>26</v>
      </c>
      <c r="L2308" t="s">
        <v>1959</v>
      </c>
      <c r="M2308" t="s">
        <v>468</v>
      </c>
      <c r="N2308">
        <v>44105</v>
      </c>
      <c r="O2308" t="s">
        <v>147</v>
      </c>
      <c r="P2308" t="s">
        <v>1740</v>
      </c>
      <c r="Q2308" t="s">
        <v>46</v>
      </c>
      <c r="R2308" t="s">
        <v>92</v>
      </c>
      <c r="S2308" t="s">
        <v>1741</v>
      </c>
      <c r="T2308">
        <v>10.368</v>
      </c>
      <c r="U2308">
        <v>2</v>
      </c>
      <c r="V2308">
        <v>0.2</v>
      </c>
      <c r="W2308">
        <v>3.6288</v>
      </c>
    </row>
    <row r="2309" spans="1:23" x14ac:dyDescent="0.3">
      <c r="A2309">
        <v>1634</v>
      </c>
      <c r="B2309" t="s">
        <v>3699</v>
      </c>
      <c r="C2309" s="12">
        <v>42587</v>
      </c>
      <c r="D2309" s="15">
        <f t="shared" si="72"/>
        <v>2016</v>
      </c>
      <c r="E2309" s="15">
        <f t="shared" si="73"/>
        <v>8</v>
      </c>
      <c r="F2309" s="14">
        <v>42587</v>
      </c>
      <c r="G2309" t="s">
        <v>1191</v>
      </c>
      <c r="H2309" t="s">
        <v>457</v>
      </c>
      <c r="I2309" t="s">
        <v>458</v>
      </c>
      <c r="J2309" t="s">
        <v>25</v>
      </c>
      <c r="K2309" t="s">
        <v>26</v>
      </c>
      <c r="L2309" t="s">
        <v>1959</v>
      </c>
      <c r="M2309" t="s">
        <v>468</v>
      </c>
      <c r="N2309">
        <v>44105</v>
      </c>
      <c r="O2309" t="s">
        <v>147</v>
      </c>
      <c r="P2309" t="s">
        <v>3250</v>
      </c>
      <c r="Q2309" t="s">
        <v>46</v>
      </c>
      <c r="R2309" t="s">
        <v>60</v>
      </c>
      <c r="S2309" t="s">
        <v>3251</v>
      </c>
      <c r="T2309">
        <v>25.12</v>
      </c>
      <c r="U2309">
        <v>2</v>
      </c>
      <c r="V2309">
        <v>0.2</v>
      </c>
      <c r="W2309">
        <v>1.57</v>
      </c>
    </row>
    <row r="2310" spans="1:23" x14ac:dyDescent="0.3">
      <c r="A2310">
        <v>1635</v>
      </c>
      <c r="B2310" t="s">
        <v>3699</v>
      </c>
      <c r="C2310" s="12">
        <v>42587</v>
      </c>
      <c r="D2310" s="15">
        <f t="shared" si="72"/>
        <v>2016</v>
      </c>
      <c r="E2310" s="15">
        <f t="shared" si="73"/>
        <v>8</v>
      </c>
      <c r="F2310" s="14">
        <v>42587</v>
      </c>
      <c r="G2310" t="s">
        <v>1191</v>
      </c>
      <c r="H2310" t="s">
        <v>457</v>
      </c>
      <c r="I2310" t="s">
        <v>458</v>
      </c>
      <c r="J2310" t="s">
        <v>25</v>
      </c>
      <c r="K2310" t="s">
        <v>26</v>
      </c>
      <c r="L2310" t="s">
        <v>1959</v>
      </c>
      <c r="M2310" t="s">
        <v>468</v>
      </c>
      <c r="N2310">
        <v>44105</v>
      </c>
      <c r="O2310" t="s">
        <v>147</v>
      </c>
      <c r="P2310" t="s">
        <v>1675</v>
      </c>
      <c r="Q2310" t="s">
        <v>73</v>
      </c>
      <c r="R2310" t="s">
        <v>157</v>
      </c>
      <c r="S2310" t="s">
        <v>1676</v>
      </c>
      <c r="T2310">
        <v>58.112000000000002</v>
      </c>
      <c r="U2310">
        <v>2</v>
      </c>
      <c r="V2310">
        <v>0.2</v>
      </c>
      <c r="W2310">
        <v>7.2640000000000002</v>
      </c>
    </row>
    <row r="2311" spans="1:23" x14ac:dyDescent="0.3">
      <c r="A2311">
        <v>4815</v>
      </c>
      <c r="B2311" t="s">
        <v>6017</v>
      </c>
      <c r="C2311" s="12">
        <v>42587</v>
      </c>
      <c r="D2311" s="15">
        <f t="shared" si="72"/>
        <v>2016</v>
      </c>
      <c r="E2311" s="15">
        <f t="shared" si="73"/>
        <v>8</v>
      </c>
      <c r="F2311" s="14">
        <v>42648</v>
      </c>
      <c r="G2311" t="s">
        <v>182</v>
      </c>
      <c r="H2311" t="s">
        <v>4269</v>
      </c>
      <c r="I2311" t="s">
        <v>4270</v>
      </c>
      <c r="J2311" t="s">
        <v>25</v>
      </c>
      <c r="K2311" t="s">
        <v>26</v>
      </c>
      <c r="L2311" t="s">
        <v>42</v>
      </c>
      <c r="M2311" t="s">
        <v>43</v>
      </c>
      <c r="N2311">
        <v>90004</v>
      </c>
      <c r="O2311" t="s">
        <v>44</v>
      </c>
      <c r="P2311" t="s">
        <v>611</v>
      </c>
      <c r="Q2311" t="s">
        <v>46</v>
      </c>
      <c r="R2311" t="s">
        <v>92</v>
      </c>
      <c r="S2311" t="s">
        <v>612</v>
      </c>
      <c r="T2311">
        <v>17.940000000000001</v>
      </c>
      <c r="U2311">
        <v>3</v>
      </c>
      <c r="V2311">
        <v>0</v>
      </c>
      <c r="W2311">
        <v>8.0730000000000004</v>
      </c>
    </row>
    <row r="2312" spans="1:23" x14ac:dyDescent="0.3">
      <c r="A2312">
        <v>1923</v>
      </c>
      <c r="B2312" t="s">
        <v>4060</v>
      </c>
      <c r="C2312" s="12">
        <v>42589</v>
      </c>
      <c r="D2312" s="15">
        <f t="shared" si="72"/>
        <v>2016</v>
      </c>
      <c r="E2312" s="15">
        <f t="shared" si="73"/>
        <v>8</v>
      </c>
      <c r="F2312" s="14">
        <v>42650</v>
      </c>
      <c r="G2312" t="s">
        <v>22</v>
      </c>
      <c r="H2312" t="s">
        <v>4061</v>
      </c>
      <c r="I2312" t="s">
        <v>4062</v>
      </c>
      <c r="J2312" t="s">
        <v>41</v>
      </c>
      <c r="K2312" t="s">
        <v>26</v>
      </c>
      <c r="L2312" t="s">
        <v>1040</v>
      </c>
      <c r="M2312" t="s">
        <v>105</v>
      </c>
      <c r="N2312">
        <v>76017</v>
      </c>
      <c r="O2312" t="s">
        <v>106</v>
      </c>
      <c r="P2312" t="s">
        <v>4063</v>
      </c>
      <c r="Q2312" t="s">
        <v>73</v>
      </c>
      <c r="R2312" t="s">
        <v>74</v>
      </c>
      <c r="S2312" t="s">
        <v>4064</v>
      </c>
      <c r="T2312">
        <v>863.64</v>
      </c>
      <c r="U2312">
        <v>9</v>
      </c>
      <c r="V2312">
        <v>0.2</v>
      </c>
      <c r="W2312">
        <v>107.955</v>
      </c>
    </row>
    <row r="2313" spans="1:23" x14ac:dyDescent="0.3">
      <c r="A2313">
        <v>1924</v>
      </c>
      <c r="B2313" t="s">
        <v>4060</v>
      </c>
      <c r="C2313" s="12">
        <v>42589</v>
      </c>
      <c r="D2313" s="15">
        <f t="shared" si="72"/>
        <v>2016</v>
      </c>
      <c r="E2313" s="15">
        <f t="shared" si="73"/>
        <v>8</v>
      </c>
      <c r="F2313" s="14">
        <v>42650</v>
      </c>
      <c r="G2313" t="s">
        <v>22</v>
      </c>
      <c r="H2313" t="s">
        <v>4061</v>
      </c>
      <c r="I2313" t="s">
        <v>4062</v>
      </c>
      <c r="J2313" t="s">
        <v>41</v>
      </c>
      <c r="K2313" t="s">
        <v>26</v>
      </c>
      <c r="L2313" t="s">
        <v>1040</v>
      </c>
      <c r="M2313" t="s">
        <v>105</v>
      </c>
      <c r="N2313">
        <v>76017</v>
      </c>
      <c r="O2313" t="s">
        <v>106</v>
      </c>
      <c r="P2313" t="s">
        <v>1423</v>
      </c>
      <c r="Q2313" t="s">
        <v>46</v>
      </c>
      <c r="R2313" t="s">
        <v>70</v>
      </c>
      <c r="S2313" t="s">
        <v>1424</v>
      </c>
      <c r="T2313">
        <v>47.616</v>
      </c>
      <c r="U2313">
        <v>3</v>
      </c>
      <c r="V2313">
        <v>0.2</v>
      </c>
      <c r="W2313">
        <v>3.5712000000000002</v>
      </c>
    </row>
    <row r="2314" spans="1:23" x14ac:dyDescent="0.3">
      <c r="A2314">
        <v>1938</v>
      </c>
      <c r="B2314" t="s">
        <v>4081</v>
      </c>
      <c r="C2314" s="12">
        <v>42589</v>
      </c>
      <c r="D2314" s="15">
        <f t="shared" si="72"/>
        <v>2016</v>
      </c>
      <c r="E2314" s="15">
        <f t="shared" si="73"/>
        <v>8</v>
      </c>
      <c r="F2314" s="14">
        <v>42711</v>
      </c>
      <c r="G2314" t="s">
        <v>51</v>
      </c>
      <c r="H2314" t="s">
        <v>4082</v>
      </c>
      <c r="I2314" t="s">
        <v>4083</v>
      </c>
      <c r="J2314" t="s">
        <v>25</v>
      </c>
      <c r="K2314" t="s">
        <v>26</v>
      </c>
      <c r="L2314" t="s">
        <v>4084</v>
      </c>
      <c r="M2314" t="s">
        <v>431</v>
      </c>
      <c r="N2314">
        <v>80020</v>
      </c>
      <c r="O2314" t="s">
        <v>44</v>
      </c>
      <c r="P2314" t="s">
        <v>4085</v>
      </c>
      <c r="Q2314" t="s">
        <v>46</v>
      </c>
      <c r="R2314" t="s">
        <v>77</v>
      </c>
      <c r="S2314" t="s">
        <v>4086</v>
      </c>
      <c r="T2314">
        <v>19.968</v>
      </c>
      <c r="U2314">
        <v>2</v>
      </c>
      <c r="V2314">
        <v>0.7</v>
      </c>
      <c r="W2314">
        <v>-13.311999999999999</v>
      </c>
    </row>
    <row r="2315" spans="1:23" x14ac:dyDescent="0.3">
      <c r="A2315">
        <v>1939</v>
      </c>
      <c r="B2315" t="s">
        <v>4081</v>
      </c>
      <c r="C2315" s="12">
        <v>42589</v>
      </c>
      <c r="D2315" s="15">
        <f t="shared" si="72"/>
        <v>2016</v>
      </c>
      <c r="E2315" s="15">
        <f t="shared" si="73"/>
        <v>8</v>
      </c>
      <c r="F2315" s="14">
        <v>42711</v>
      </c>
      <c r="G2315" t="s">
        <v>51</v>
      </c>
      <c r="H2315" t="s">
        <v>4082</v>
      </c>
      <c r="I2315" t="s">
        <v>4083</v>
      </c>
      <c r="J2315" t="s">
        <v>25</v>
      </c>
      <c r="K2315" t="s">
        <v>26</v>
      </c>
      <c r="L2315" t="s">
        <v>4084</v>
      </c>
      <c r="M2315" t="s">
        <v>431</v>
      </c>
      <c r="N2315">
        <v>80020</v>
      </c>
      <c r="O2315" t="s">
        <v>44</v>
      </c>
      <c r="P2315" t="s">
        <v>4087</v>
      </c>
      <c r="Q2315" t="s">
        <v>46</v>
      </c>
      <c r="R2315" t="s">
        <v>60</v>
      </c>
      <c r="S2315" t="s">
        <v>4088</v>
      </c>
      <c r="T2315">
        <v>33.488</v>
      </c>
      <c r="U2315">
        <v>7</v>
      </c>
      <c r="V2315">
        <v>0.2</v>
      </c>
      <c r="W2315">
        <v>-1.2558</v>
      </c>
    </row>
    <row r="2316" spans="1:23" x14ac:dyDescent="0.3">
      <c r="A2316">
        <v>1940</v>
      </c>
      <c r="B2316" t="s">
        <v>4081</v>
      </c>
      <c r="C2316" s="12">
        <v>42589</v>
      </c>
      <c r="D2316" s="15">
        <f t="shared" si="72"/>
        <v>2016</v>
      </c>
      <c r="E2316" s="15">
        <f t="shared" si="73"/>
        <v>8</v>
      </c>
      <c r="F2316" s="14">
        <v>42711</v>
      </c>
      <c r="G2316" t="s">
        <v>51</v>
      </c>
      <c r="H2316" t="s">
        <v>4082</v>
      </c>
      <c r="I2316" t="s">
        <v>4083</v>
      </c>
      <c r="J2316" t="s">
        <v>25</v>
      </c>
      <c r="K2316" t="s">
        <v>26</v>
      </c>
      <c r="L2316" t="s">
        <v>4084</v>
      </c>
      <c r="M2316" t="s">
        <v>431</v>
      </c>
      <c r="N2316">
        <v>80020</v>
      </c>
      <c r="O2316" t="s">
        <v>44</v>
      </c>
      <c r="P2316" t="s">
        <v>155</v>
      </c>
      <c r="Q2316" t="s">
        <v>46</v>
      </c>
      <c r="R2316" t="s">
        <v>77</v>
      </c>
      <c r="S2316" t="s">
        <v>156</v>
      </c>
      <c r="T2316">
        <v>8.7360000000000007</v>
      </c>
      <c r="U2316">
        <v>4</v>
      </c>
      <c r="V2316">
        <v>0.7</v>
      </c>
      <c r="W2316">
        <v>-6.1151999999999997</v>
      </c>
    </row>
    <row r="2317" spans="1:23" x14ac:dyDescent="0.3">
      <c r="A2317">
        <v>1941</v>
      </c>
      <c r="B2317" t="s">
        <v>4081</v>
      </c>
      <c r="C2317" s="12">
        <v>42589</v>
      </c>
      <c r="D2317" s="15">
        <f t="shared" si="72"/>
        <v>2016</v>
      </c>
      <c r="E2317" s="15">
        <f t="shared" si="73"/>
        <v>8</v>
      </c>
      <c r="F2317" s="14">
        <v>42711</v>
      </c>
      <c r="G2317" t="s">
        <v>51</v>
      </c>
      <c r="H2317" t="s">
        <v>4082</v>
      </c>
      <c r="I2317" t="s">
        <v>4083</v>
      </c>
      <c r="J2317" t="s">
        <v>25</v>
      </c>
      <c r="K2317" t="s">
        <v>26</v>
      </c>
      <c r="L2317" t="s">
        <v>4084</v>
      </c>
      <c r="M2317" t="s">
        <v>431</v>
      </c>
      <c r="N2317">
        <v>80020</v>
      </c>
      <c r="O2317" t="s">
        <v>44</v>
      </c>
      <c r="P2317" t="s">
        <v>639</v>
      </c>
      <c r="Q2317" t="s">
        <v>31</v>
      </c>
      <c r="R2317" t="s">
        <v>35</v>
      </c>
      <c r="S2317" t="s">
        <v>640</v>
      </c>
      <c r="T2317">
        <v>662.88</v>
      </c>
      <c r="U2317">
        <v>3</v>
      </c>
      <c r="V2317">
        <v>0.2</v>
      </c>
      <c r="W2317">
        <v>74.573999999999998</v>
      </c>
    </row>
    <row r="2318" spans="1:23" x14ac:dyDescent="0.3">
      <c r="A2318">
        <v>3255</v>
      </c>
      <c r="B2318" t="s">
        <v>5259</v>
      </c>
      <c r="C2318" s="12">
        <v>42589</v>
      </c>
      <c r="D2318" s="15">
        <f t="shared" si="72"/>
        <v>2016</v>
      </c>
      <c r="E2318" s="15">
        <f t="shared" si="73"/>
        <v>8</v>
      </c>
      <c r="F2318" s="14" t="s">
        <v>1668</v>
      </c>
      <c r="G2318" t="s">
        <v>51</v>
      </c>
      <c r="H2318" t="s">
        <v>3088</v>
      </c>
      <c r="I2318" t="s">
        <v>3089</v>
      </c>
      <c r="J2318" t="s">
        <v>25</v>
      </c>
      <c r="K2318" t="s">
        <v>26</v>
      </c>
      <c r="L2318" t="s">
        <v>97</v>
      </c>
      <c r="M2318" t="s">
        <v>98</v>
      </c>
      <c r="N2318">
        <v>98105</v>
      </c>
      <c r="O2318" t="s">
        <v>44</v>
      </c>
      <c r="P2318" t="s">
        <v>898</v>
      </c>
      <c r="Q2318" t="s">
        <v>73</v>
      </c>
      <c r="R2318" t="s">
        <v>74</v>
      </c>
      <c r="S2318" t="s">
        <v>899</v>
      </c>
      <c r="T2318">
        <v>107.98399999999999</v>
      </c>
      <c r="U2318">
        <v>1</v>
      </c>
      <c r="V2318">
        <v>0.2</v>
      </c>
      <c r="W2318">
        <v>9.4486000000000008</v>
      </c>
    </row>
    <row r="2319" spans="1:23" x14ac:dyDescent="0.3">
      <c r="A2319">
        <v>3256</v>
      </c>
      <c r="B2319" t="s">
        <v>5259</v>
      </c>
      <c r="C2319" s="12">
        <v>42589</v>
      </c>
      <c r="D2319" s="15">
        <f t="shared" si="72"/>
        <v>2016</v>
      </c>
      <c r="E2319" s="15">
        <f t="shared" si="73"/>
        <v>8</v>
      </c>
      <c r="F2319" s="14" t="s">
        <v>1668</v>
      </c>
      <c r="G2319" t="s">
        <v>51</v>
      </c>
      <c r="H2319" t="s">
        <v>3088</v>
      </c>
      <c r="I2319" t="s">
        <v>3089</v>
      </c>
      <c r="J2319" t="s">
        <v>25</v>
      </c>
      <c r="K2319" t="s">
        <v>26</v>
      </c>
      <c r="L2319" t="s">
        <v>97</v>
      </c>
      <c r="M2319" t="s">
        <v>98</v>
      </c>
      <c r="N2319">
        <v>98105</v>
      </c>
      <c r="O2319" t="s">
        <v>44</v>
      </c>
      <c r="P2319" t="s">
        <v>4193</v>
      </c>
      <c r="Q2319" t="s">
        <v>46</v>
      </c>
      <c r="R2319" t="s">
        <v>77</v>
      </c>
      <c r="S2319" t="s">
        <v>4194</v>
      </c>
      <c r="T2319">
        <v>19.295999999999999</v>
      </c>
      <c r="U2319">
        <v>3</v>
      </c>
      <c r="V2319">
        <v>0.2</v>
      </c>
      <c r="W2319">
        <v>6.03</v>
      </c>
    </row>
    <row r="2320" spans="1:23" x14ac:dyDescent="0.3">
      <c r="A2320">
        <v>3815</v>
      </c>
      <c r="B2320" t="s">
        <v>5556</v>
      </c>
      <c r="C2320" s="12">
        <v>42589</v>
      </c>
      <c r="D2320" s="15">
        <f t="shared" si="72"/>
        <v>2016</v>
      </c>
      <c r="E2320" s="15">
        <f t="shared" si="73"/>
        <v>8</v>
      </c>
      <c r="F2320" s="14">
        <v>42589</v>
      </c>
      <c r="G2320" t="s">
        <v>1191</v>
      </c>
      <c r="H2320" t="s">
        <v>124</v>
      </c>
      <c r="I2320" t="s">
        <v>125</v>
      </c>
      <c r="J2320" t="s">
        <v>25</v>
      </c>
      <c r="K2320" t="s">
        <v>26</v>
      </c>
      <c r="L2320" t="s">
        <v>1387</v>
      </c>
      <c r="M2320" t="s">
        <v>55</v>
      </c>
      <c r="N2320">
        <v>32216</v>
      </c>
      <c r="O2320" t="s">
        <v>29</v>
      </c>
      <c r="P2320" t="s">
        <v>3991</v>
      </c>
      <c r="Q2320" t="s">
        <v>73</v>
      </c>
      <c r="R2320" t="s">
        <v>74</v>
      </c>
      <c r="S2320" t="s">
        <v>3992</v>
      </c>
      <c r="T2320">
        <v>823.96</v>
      </c>
      <c r="U2320">
        <v>5</v>
      </c>
      <c r="V2320">
        <v>0.2</v>
      </c>
      <c r="W2320">
        <v>51.497500000000002</v>
      </c>
    </row>
    <row r="2321" spans="1:23" x14ac:dyDescent="0.3">
      <c r="A2321">
        <v>3816</v>
      </c>
      <c r="B2321" t="s">
        <v>5556</v>
      </c>
      <c r="C2321" s="12">
        <v>42589</v>
      </c>
      <c r="D2321" s="15">
        <f t="shared" si="72"/>
        <v>2016</v>
      </c>
      <c r="E2321" s="15">
        <f t="shared" si="73"/>
        <v>8</v>
      </c>
      <c r="F2321" s="14">
        <v>42589</v>
      </c>
      <c r="G2321" t="s">
        <v>1191</v>
      </c>
      <c r="H2321" t="s">
        <v>124</v>
      </c>
      <c r="I2321" t="s">
        <v>125</v>
      </c>
      <c r="J2321" t="s">
        <v>25</v>
      </c>
      <c r="K2321" t="s">
        <v>26</v>
      </c>
      <c r="L2321" t="s">
        <v>1387</v>
      </c>
      <c r="M2321" t="s">
        <v>55</v>
      </c>
      <c r="N2321">
        <v>32216</v>
      </c>
      <c r="O2321" t="s">
        <v>29</v>
      </c>
      <c r="P2321" t="s">
        <v>473</v>
      </c>
      <c r="Q2321" t="s">
        <v>46</v>
      </c>
      <c r="R2321" t="s">
        <v>92</v>
      </c>
      <c r="S2321" t="s">
        <v>474</v>
      </c>
      <c r="T2321">
        <v>15.984</v>
      </c>
      <c r="U2321">
        <v>2</v>
      </c>
      <c r="V2321">
        <v>0.2</v>
      </c>
      <c r="W2321">
        <v>4.9950000000000001</v>
      </c>
    </row>
    <row r="2322" spans="1:23" x14ac:dyDescent="0.3">
      <c r="A2322">
        <v>7604</v>
      </c>
      <c r="B2322" t="s">
        <v>6864</v>
      </c>
      <c r="C2322" s="12">
        <v>42589</v>
      </c>
      <c r="D2322" s="15">
        <f t="shared" si="72"/>
        <v>2016</v>
      </c>
      <c r="E2322" s="15">
        <f t="shared" si="73"/>
        <v>8</v>
      </c>
      <c r="F2322" s="14">
        <v>42711</v>
      </c>
      <c r="G2322" t="s">
        <v>51</v>
      </c>
      <c r="H2322" t="s">
        <v>6276</v>
      </c>
      <c r="I2322" t="s">
        <v>6277</v>
      </c>
      <c r="J2322" t="s">
        <v>41</v>
      </c>
      <c r="K2322" t="s">
        <v>26</v>
      </c>
      <c r="L2322" t="s">
        <v>3135</v>
      </c>
      <c r="M2322" t="s">
        <v>1283</v>
      </c>
      <c r="N2322">
        <v>2908</v>
      </c>
      <c r="O2322" t="s">
        <v>147</v>
      </c>
      <c r="P2322" t="s">
        <v>2533</v>
      </c>
      <c r="Q2322" t="s">
        <v>46</v>
      </c>
      <c r="R2322" t="s">
        <v>92</v>
      </c>
      <c r="S2322" t="s">
        <v>2534</v>
      </c>
      <c r="T2322">
        <v>12.96</v>
      </c>
      <c r="U2322">
        <v>2</v>
      </c>
      <c r="V2322">
        <v>0</v>
      </c>
      <c r="W2322">
        <v>6.2207999999999997</v>
      </c>
    </row>
    <row r="2323" spans="1:23" x14ac:dyDescent="0.3">
      <c r="A2323">
        <v>1800</v>
      </c>
      <c r="B2323" t="s">
        <v>3898</v>
      </c>
      <c r="C2323" s="12">
        <v>42590</v>
      </c>
      <c r="D2323" s="15">
        <f t="shared" si="72"/>
        <v>2016</v>
      </c>
      <c r="E2323" s="15">
        <f t="shared" si="73"/>
        <v>8</v>
      </c>
      <c r="F2323" s="14">
        <v>42651</v>
      </c>
      <c r="G2323" t="s">
        <v>22</v>
      </c>
      <c r="H2323" t="s">
        <v>3899</v>
      </c>
      <c r="I2323" t="s">
        <v>3900</v>
      </c>
      <c r="J2323" t="s">
        <v>25</v>
      </c>
      <c r="K2323" t="s">
        <v>26</v>
      </c>
      <c r="L2323" t="s">
        <v>754</v>
      </c>
      <c r="M2323" t="s">
        <v>105</v>
      </c>
      <c r="N2323">
        <v>75081</v>
      </c>
      <c r="O2323" t="s">
        <v>106</v>
      </c>
      <c r="P2323" t="s">
        <v>804</v>
      </c>
      <c r="Q2323" t="s">
        <v>46</v>
      </c>
      <c r="R2323" t="s">
        <v>253</v>
      </c>
      <c r="S2323" t="s">
        <v>805</v>
      </c>
      <c r="T2323">
        <v>11.167999999999999</v>
      </c>
      <c r="U2323">
        <v>4</v>
      </c>
      <c r="V2323">
        <v>0.2</v>
      </c>
      <c r="W2323">
        <v>3.6295999999999999</v>
      </c>
    </row>
    <row r="2324" spans="1:23" x14ac:dyDescent="0.3">
      <c r="A2324">
        <v>1801</v>
      </c>
      <c r="B2324" t="s">
        <v>3898</v>
      </c>
      <c r="C2324" s="12">
        <v>42590</v>
      </c>
      <c r="D2324" s="15">
        <f t="shared" si="72"/>
        <v>2016</v>
      </c>
      <c r="E2324" s="15">
        <f t="shared" si="73"/>
        <v>8</v>
      </c>
      <c r="F2324" s="14">
        <v>42651</v>
      </c>
      <c r="G2324" t="s">
        <v>22</v>
      </c>
      <c r="H2324" t="s">
        <v>3899</v>
      </c>
      <c r="I2324" t="s">
        <v>3900</v>
      </c>
      <c r="J2324" t="s">
        <v>25</v>
      </c>
      <c r="K2324" t="s">
        <v>26</v>
      </c>
      <c r="L2324" t="s">
        <v>754</v>
      </c>
      <c r="M2324" t="s">
        <v>105</v>
      </c>
      <c r="N2324">
        <v>75081</v>
      </c>
      <c r="O2324" t="s">
        <v>106</v>
      </c>
      <c r="P2324" t="s">
        <v>3901</v>
      </c>
      <c r="Q2324" t="s">
        <v>46</v>
      </c>
      <c r="R2324" t="s">
        <v>92</v>
      </c>
      <c r="S2324" t="s">
        <v>3902</v>
      </c>
      <c r="T2324">
        <v>53.951999999999998</v>
      </c>
      <c r="U2324">
        <v>3</v>
      </c>
      <c r="V2324">
        <v>0.2</v>
      </c>
      <c r="W2324">
        <v>17.534400000000002</v>
      </c>
    </row>
    <row r="2325" spans="1:23" x14ac:dyDescent="0.3">
      <c r="A2325">
        <v>3196</v>
      </c>
      <c r="B2325" t="s">
        <v>5213</v>
      </c>
      <c r="C2325" s="12">
        <v>42590</v>
      </c>
      <c r="D2325" s="15">
        <f t="shared" si="72"/>
        <v>2016</v>
      </c>
      <c r="E2325" s="15">
        <f t="shared" si="73"/>
        <v>8</v>
      </c>
      <c r="F2325" s="14" t="s">
        <v>3823</v>
      </c>
      <c r="G2325" t="s">
        <v>51</v>
      </c>
      <c r="H2325" t="s">
        <v>3472</v>
      </c>
      <c r="I2325" t="s">
        <v>3473</v>
      </c>
      <c r="J2325" t="s">
        <v>103</v>
      </c>
      <c r="K2325" t="s">
        <v>26</v>
      </c>
      <c r="L2325" t="s">
        <v>311</v>
      </c>
      <c r="M2325" t="s">
        <v>1357</v>
      </c>
      <c r="N2325">
        <v>39212</v>
      </c>
      <c r="O2325" t="s">
        <v>29</v>
      </c>
      <c r="P2325" t="s">
        <v>5214</v>
      </c>
      <c r="Q2325" t="s">
        <v>46</v>
      </c>
      <c r="R2325" t="s">
        <v>253</v>
      </c>
      <c r="S2325" t="s">
        <v>5215</v>
      </c>
      <c r="T2325">
        <v>23.34</v>
      </c>
      <c r="U2325">
        <v>3</v>
      </c>
      <c r="V2325">
        <v>0</v>
      </c>
      <c r="W2325">
        <v>0.2334</v>
      </c>
    </row>
    <row r="2326" spans="1:23" x14ac:dyDescent="0.3">
      <c r="A2326">
        <v>3497</v>
      </c>
      <c r="B2326" t="s">
        <v>5398</v>
      </c>
      <c r="C2326" s="12">
        <v>42590</v>
      </c>
      <c r="D2326" s="15">
        <f t="shared" si="72"/>
        <v>2016</v>
      </c>
      <c r="E2326" s="15">
        <f t="shared" si="73"/>
        <v>8</v>
      </c>
      <c r="F2326" s="14" t="s">
        <v>1890</v>
      </c>
      <c r="G2326" t="s">
        <v>51</v>
      </c>
      <c r="H2326" t="s">
        <v>2964</v>
      </c>
      <c r="I2326" t="s">
        <v>2965</v>
      </c>
      <c r="J2326" t="s">
        <v>103</v>
      </c>
      <c r="K2326" t="s">
        <v>26</v>
      </c>
      <c r="L2326" t="s">
        <v>42</v>
      </c>
      <c r="M2326" t="s">
        <v>43</v>
      </c>
      <c r="N2326">
        <v>90036</v>
      </c>
      <c r="O2326" t="s">
        <v>44</v>
      </c>
      <c r="P2326" t="s">
        <v>2919</v>
      </c>
      <c r="Q2326" t="s">
        <v>31</v>
      </c>
      <c r="R2326" t="s">
        <v>57</v>
      </c>
      <c r="S2326" t="s">
        <v>2920</v>
      </c>
      <c r="T2326">
        <v>513.024</v>
      </c>
      <c r="U2326">
        <v>2</v>
      </c>
      <c r="V2326">
        <v>0.2</v>
      </c>
      <c r="W2326">
        <v>12.8256</v>
      </c>
    </row>
    <row r="2327" spans="1:23" x14ac:dyDescent="0.3">
      <c r="A2327">
        <v>3498</v>
      </c>
      <c r="B2327" t="s">
        <v>5398</v>
      </c>
      <c r="C2327" s="12">
        <v>42590</v>
      </c>
      <c r="D2327" s="15">
        <f t="shared" si="72"/>
        <v>2016</v>
      </c>
      <c r="E2327" s="15">
        <f t="shared" si="73"/>
        <v>8</v>
      </c>
      <c r="F2327" s="14" t="s">
        <v>1890</v>
      </c>
      <c r="G2327" t="s">
        <v>51</v>
      </c>
      <c r="H2327" t="s">
        <v>2964</v>
      </c>
      <c r="I2327" t="s">
        <v>2965</v>
      </c>
      <c r="J2327" t="s">
        <v>103</v>
      </c>
      <c r="K2327" t="s">
        <v>26</v>
      </c>
      <c r="L2327" t="s">
        <v>42</v>
      </c>
      <c r="M2327" t="s">
        <v>43</v>
      </c>
      <c r="N2327">
        <v>90036</v>
      </c>
      <c r="O2327" t="s">
        <v>44</v>
      </c>
      <c r="P2327" t="s">
        <v>2501</v>
      </c>
      <c r="Q2327" t="s">
        <v>46</v>
      </c>
      <c r="R2327" t="s">
        <v>80</v>
      </c>
      <c r="S2327" t="s">
        <v>2502</v>
      </c>
      <c r="T2327">
        <v>487.92</v>
      </c>
      <c r="U2327">
        <v>6</v>
      </c>
      <c r="V2327">
        <v>0</v>
      </c>
      <c r="W2327">
        <v>136.61760000000001</v>
      </c>
    </row>
    <row r="2328" spans="1:23" x14ac:dyDescent="0.3">
      <c r="A2328">
        <v>3499</v>
      </c>
      <c r="B2328" t="s">
        <v>5398</v>
      </c>
      <c r="C2328" s="12">
        <v>42590</v>
      </c>
      <c r="D2328" s="15">
        <f t="shared" si="72"/>
        <v>2016</v>
      </c>
      <c r="E2328" s="15">
        <f t="shared" si="73"/>
        <v>8</v>
      </c>
      <c r="F2328" s="14" t="s">
        <v>1890</v>
      </c>
      <c r="G2328" t="s">
        <v>51</v>
      </c>
      <c r="H2328" t="s">
        <v>2964</v>
      </c>
      <c r="I2328" t="s">
        <v>2965</v>
      </c>
      <c r="J2328" t="s">
        <v>103</v>
      </c>
      <c r="K2328" t="s">
        <v>26</v>
      </c>
      <c r="L2328" t="s">
        <v>42</v>
      </c>
      <c r="M2328" t="s">
        <v>43</v>
      </c>
      <c r="N2328">
        <v>90036</v>
      </c>
      <c r="O2328" t="s">
        <v>44</v>
      </c>
      <c r="P2328" t="s">
        <v>1157</v>
      </c>
      <c r="Q2328" t="s">
        <v>46</v>
      </c>
      <c r="R2328" t="s">
        <v>77</v>
      </c>
      <c r="S2328" t="s">
        <v>1158</v>
      </c>
      <c r="T2328">
        <v>15.24</v>
      </c>
      <c r="U2328">
        <v>5</v>
      </c>
      <c r="V2328">
        <v>0.2</v>
      </c>
      <c r="W2328">
        <v>5.3339999999999996</v>
      </c>
    </row>
    <row r="2329" spans="1:23" x14ac:dyDescent="0.3">
      <c r="A2329">
        <v>5257</v>
      </c>
      <c r="B2329" t="s">
        <v>6189</v>
      </c>
      <c r="C2329" s="12">
        <v>42590</v>
      </c>
      <c r="D2329" s="15">
        <f t="shared" si="72"/>
        <v>2016</v>
      </c>
      <c r="E2329" s="15">
        <f t="shared" si="73"/>
        <v>8</v>
      </c>
      <c r="F2329" s="14" t="s">
        <v>6190</v>
      </c>
      <c r="G2329" t="s">
        <v>51</v>
      </c>
      <c r="H2329" t="s">
        <v>1765</v>
      </c>
      <c r="I2329" t="s">
        <v>1766</v>
      </c>
      <c r="J2329" t="s">
        <v>25</v>
      </c>
      <c r="K2329" t="s">
        <v>26</v>
      </c>
      <c r="L2329" t="s">
        <v>4122</v>
      </c>
      <c r="M2329" t="s">
        <v>605</v>
      </c>
      <c r="N2329">
        <v>73120</v>
      </c>
      <c r="O2329" t="s">
        <v>106</v>
      </c>
      <c r="P2329" t="s">
        <v>4937</v>
      </c>
      <c r="Q2329" t="s">
        <v>46</v>
      </c>
      <c r="R2329" t="s">
        <v>92</v>
      </c>
      <c r="S2329" t="s">
        <v>4938</v>
      </c>
      <c r="T2329">
        <v>10.56</v>
      </c>
      <c r="U2329">
        <v>2</v>
      </c>
      <c r="V2329">
        <v>0</v>
      </c>
      <c r="W2329">
        <v>4.7519999999999998</v>
      </c>
    </row>
    <row r="2330" spans="1:23" x14ac:dyDescent="0.3">
      <c r="A2330">
        <v>399</v>
      </c>
      <c r="B2330" t="s">
        <v>1286</v>
      </c>
      <c r="C2330" s="12">
        <v>42591</v>
      </c>
      <c r="D2330" s="15">
        <f t="shared" si="72"/>
        <v>2016</v>
      </c>
      <c r="E2330" s="15">
        <f t="shared" si="73"/>
        <v>8</v>
      </c>
      <c r="F2330" s="14">
        <v>42652</v>
      </c>
      <c r="G2330" t="s">
        <v>22</v>
      </c>
      <c r="H2330" t="s">
        <v>1287</v>
      </c>
      <c r="I2330" t="s">
        <v>1288</v>
      </c>
      <c r="J2330" t="s">
        <v>25</v>
      </c>
      <c r="K2330" t="s">
        <v>26</v>
      </c>
      <c r="L2330" t="s">
        <v>178</v>
      </c>
      <c r="M2330" t="s">
        <v>105</v>
      </c>
      <c r="N2330">
        <v>77036</v>
      </c>
      <c r="O2330" t="s">
        <v>106</v>
      </c>
      <c r="P2330" t="s">
        <v>1289</v>
      </c>
      <c r="Q2330" t="s">
        <v>46</v>
      </c>
      <c r="R2330" t="s">
        <v>60</v>
      </c>
      <c r="S2330" t="s">
        <v>1290</v>
      </c>
      <c r="T2330">
        <v>35.951999999999998</v>
      </c>
      <c r="U2330">
        <v>3</v>
      </c>
      <c r="V2330">
        <v>0.2</v>
      </c>
      <c r="W2330">
        <v>3.5952000000000002</v>
      </c>
    </row>
    <row r="2331" spans="1:23" x14ac:dyDescent="0.3">
      <c r="A2331">
        <v>400</v>
      </c>
      <c r="B2331" t="s">
        <v>1286</v>
      </c>
      <c r="C2331" s="12">
        <v>42591</v>
      </c>
      <c r="D2331" s="15">
        <f t="shared" si="72"/>
        <v>2016</v>
      </c>
      <c r="E2331" s="15">
        <f t="shared" si="73"/>
        <v>8</v>
      </c>
      <c r="F2331" s="14">
        <v>42652</v>
      </c>
      <c r="G2331" t="s">
        <v>22</v>
      </c>
      <c r="H2331" t="s">
        <v>1287</v>
      </c>
      <c r="I2331" t="s">
        <v>1288</v>
      </c>
      <c r="J2331" t="s">
        <v>25</v>
      </c>
      <c r="K2331" t="s">
        <v>26</v>
      </c>
      <c r="L2331" t="s">
        <v>178</v>
      </c>
      <c r="M2331" t="s">
        <v>105</v>
      </c>
      <c r="N2331">
        <v>77036</v>
      </c>
      <c r="O2331" t="s">
        <v>106</v>
      </c>
      <c r="P2331" t="s">
        <v>161</v>
      </c>
      <c r="Q2331" t="s">
        <v>31</v>
      </c>
      <c r="R2331" t="s">
        <v>32</v>
      </c>
      <c r="S2331" t="s">
        <v>162</v>
      </c>
      <c r="T2331">
        <v>2396.2656000000002</v>
      </c>
      <c r="U2331">
        <v>4</v>
      </c>
      <c r="V2331">
        <v>0.32</v>
      </c>
      <c r="W2331">
        <v>-317.15280000000001</v>
      </c>
    </row>
    <row r="2332" spans="1:23" x14ac:dyDescent="0.3">
      <c r="A2332">
        <v>401</v>
      </c>
      <c r="B2332" t="s">
        <v>1286</v>
      </c>
      <c r="C2332" s="12">
        <v>42591</v>
      </c>
      <c r="D2332" s="15">
        <f t="shared" si="72"/>
        <v>2016</v>
      </c>
      <c r="E2332" s="15">
        <f t="shared" si="73"/>
        <v>8</v>
      </c>
      <c r="F2332" s="14">
        <v>42652</v>
      </c>
      <c r="G2332" t="s">
        <v>22</v>
      </c>
      <c r="H2332" t="s">
        <v>1287</v>
      </c>
      <c r="I2332" t="s">
        <v>1288</v>
      </c>
      <c r="J2332" t="s">
        <v>25</v>
      </c>
      <c r="K2332" t="s">
        <v>26</v>
      </c>
      <c r="L2332" t="s">
        <v>178</v>
      </c>
      <c r="M2332" t="s">
        <v>105</v>
      </c>
      <c r="N2332">
        <v>77036</v>
      </c>
      <c r="O2332" t="s">
        <v>106</v>
      </c>
      <c r="P2332" t="s">
        <v>1291</v>
      </c>
      <c r="Q2332" t="s">
        <v>46</v>
      </c>
      <c r="R2332" t="s">
        <v>60</v>
      </c>
      <c r="S2332" t="s">
        <v>1292</v>
      </c>
      <c r="T2332">
        <v>131.136</v>
      </c>
      <c r="U2332">
        <v>4</v>
      </c>
      <c r="V2332">
        <v>0.2</v>
      </c>
      <c r="W2332">
        <v>-32.783999999999999</v>
      </c>
    </row>
    <row r="2333" spans="1:23" x14ac:dyDescent="0.3">
      <c r="A2333">
        <v>402</v>
      </c>
      <c r="B2333" t="s">
        <v>1286</v>
      </c>
      <c r="C2333" s="12">
        <v>42591</v>
      </c>
      <c r="D2333" s="15">
        <f t="shared" si="72"/>
        <v>2016</v>
      </c>
      <c r="E2333" s="15">
        <f t="shared" si="73"/>
        <v>8</v>
      </c>
      <c r="F2333" s="14">
        <v>42652</v>
      </c>
      <c r="G2333" t="s">
        <v>22</v>
      </c>
      <c r="H2333" t="s">
        <v>1287</v>
      </c>
      <c r="I2333" t="s">
        <v>1288</v>
      </c>
      <c r="J2333" t="s">
        <v>25</v>
      </c>
      <c r="K2333" t="s">
        <v>26</v>
      </c>
      <c r="L2333" t="s">
        <v>178</v>
      </c>
      <c r="M2333" t="s">
        <v>105</v>
      </c>
      <c r="N2333">
        <v>77036</v>
      </c>
      <c r="O2333" t="s">
        <v>106</v>
      </c>
      <c r="P2333" t="s">
        <v>1293</v>
      </c>
      <c r="Q2333" t="s">
        <v>73</v>
      </c>
      <c r="R2333" t="s">
        <v>157</v>
      </c>
      <c r="S2333" t="s">
        <v>1294</v>
      </c>
      <c r="T2333">
        <v>57.584000000000003</v>
      </c>
      <c r="U2333">
        <v>2</v>
      </c>
      <c r="V2333">
        <v>0.2</v>
      </c>
      <c r="W2333">
        <v>0.7198</v>
      </c>
    </row>
    <row r="2334" spans="1:23" x14ac:dyDescent="0.3">
      <c r="A2334">
        <v>2027</v>
      </c>
      <c r="B2334" t="s">
        <v>4167</v>
      </c>
      <c r="C2334" s="12">
        <v>42591</v>
      </c>
      <c r="D2334" s="15">
        <f t="shared" si="72"/>
        <v>2016</v>
      </c>
      <c r="E2334" s="15">
        <f t="shared" si="73"/>
        <v>8</v>
      </c>
      <c r="F2334" s="14">
        <v>42652</v>
      </c>
      <c r="G2334" t="s">
        <v>22</v>
      </c>
      <c r="H2334" t="s">
        <v>726</v>
      </c>
      <c r="I2334" t="s">
        <v>727</v>
      </c>
      <c r="J2334" t="s">
        <v>103</v>
      </c>
      <c r="K2334" t="s">
        <v>26</v>
      </c>
      <c r="L2334" t="s">
        <v>2205</v>
      </c>
      <c r="M2334" t="s">
        <v>43</v>
      </c>
      <c r="N2334">
        <v>93534</v>
      </c>
      <c r="O2334" t="s">
        <v>44</v>
      </c>
      <c r="P2334" t="s">
        <v>1233</v>
      </c>
      <c r="Q2334" t="s">
        <v>46</v>
      </c>
      <c r="R2334" t="s">
        <v>77</v>
      </c>
      <c r="S2334" t="s">
        <v>1234</v>
      </c>
      <c r="T2334">
        <v>33.024000000000001</v>
      </c>
      <c r="U2334">
        <v>2</v>
      </c>
      <c r="V2334">
        <v>0.2</v>
      </c>
      <c r="W2334">
        <v>11.558400000000001</v>
      </c>
    </row>
    <row r="2335" spans="1:23" x14ac:dyDescent="0.3">
      <c r="A2335">
        <v>2028</v>
      </c>
      <c r="B2335" t="s">
        <v>4167</v>
      </c>
      <c r="C2335" s="12">
        <v>42591</v>
      </c>
      <c r="D2335" s="15">
        <f t="shared" si="72"/>
        <v>2016</v>
      </c>
      <c r="E2335" s="15">
        <f t="shared" si="73"/>
        <v>8</v>
      </c>
      <c r="F2335" s="14">
        <v>42652</v>
      </c>
      <c r="G2335" t="s">
        <v>22</v>
      </c>
      <c r="H2335" t="s">
        <v>726</v>
      </c>
      <c r="I2335" t="s">
        <v>727</v>
      </c>
      <c r="J2335" t="s">
        <v>103</v>
      </c>
      <c r="K2335" t="s">
        <v>26</v>
      </c>
      <c r="L2335" t="s">
        <v>2205</v>
      </c>
      <c r="M2335" t="s">
        <v>43</v>
      </c>
      <c r="N2335">
        <v>93534</v>
      </c>
      <c r="O2335" t="s">
        <v>44</v>
      </c>
      <c r="P2335" t="s">
        <v>1893</v>
      </c>
      <c r="Q2335" t="s">
        <v>46</v>
      </c>
      <c r="R2335" t="s">
        <v>77</v>
      </c>
      <c r="S2335" t="s">
        <v>1894</v>
      </c>
      <c r="T2335">
        <v>67.135999999999996</v>
      </c>
      <c r="U2335">
        <v>4</v>
      </c>
      <c r="V2335">
        <v>0.2</v>
      </c>
      <c r="W2335">
        <v>23.497599999999998</v>
      </c>
    </row>
    <row r="2336" spans="1:23" x14ac:dyDescent="0.3">
      <c r="A2336">
        <v>2544</v>
      </c>
      <c r="B2336" t="s">
        <v>4672</v>
      </c>
      <c r="C2336" s="12">
        <v>42591</v>
      </c>
      <c r="D2336" s="15">
        <f t="shared" si="72"/>
        <v>2016</v>
      </c>
      <c r="E2336" s="15">
        <f t="shared" si="73"/>
        <v>8</v>
      </c>
      <c r="F2336" s="14" t="s">
        <v>1044</v>
      </c>
      <c r="G2336" t="s">
        <v>51</v>
      </c>
      <c r="H2336" t="s">
        <v>2932</v>
      </c>
      <c r="I2336" t="s">
        <v>2933</v>
      </c>
      <c r="J2336" t="s">
        <v>103</v>
      </c>
      <c r="K2336" t="s">
        <v>26</v>
      </c>
      <c r="L2336" t="s">
        <v>4537</v>
      </c>
      <c r="M2336" t="s">
        <v>1149</v>
      </c>
      <c r="N2336">
        <v>2148</v>
      </c>
      <c r="O2336" t="s">
        <v>147</v>
      </c>
      <c r="P2336" t="s">
        <v>4673</v>
      </c>
      <c r="Q2336" t="s">
        <v>31</v>
      </c>
      <c r="R2336" t="s">
        <v>32</v>
      </c>
      <c r="S2336" t="s">
        <v>4674</v>
      </c>
      <c r="T2336">
        <v>173.94</v>
      </c>
      <c r="U2336">
        <v>3</v>
      </c>
      <c r="V2336">
        <v>0</v>
      </c>
      <c r="W2336">
        <v>13.9152</v>
      </c>
    </row>
    <row r="2337" spans="1:23" x14ac:dyDescent="0.3">
      <c r="A2337">
        <v>2545</v>
      </c>
      <c r="B2337" t="s">
        <v>4672</v>
      </c>
      <c r="C2337" s="12">
        <v>42591</v>
      </c>
      <c r="D2337" s="15">
        <f t="shared" si="72"/>
        <v>2016</v>
      </c>
      <c r="E2337" s="15">
        <f t="shared" si="73"/>
        <v>8</v>
      </c>
      <c r="F2337" s="14" t="s">
        <v>1044</v>
      </c>
      <c r="G2337" t="s">
        <v>51</v>
      </c>
      <c r="H2337" t="s">
        <v>2932</v>
      </c>
      <c r="I2337" t="s">
        <v>2933</v>
      </c>
      <c r="J2337" t="s">
        <v>103</v>
      </c>
      <c r="K2337" t="s">
        <v>26</v>
      </c>
      <c r="L2337" t="s">
        <v>4537</v>
      </c>
      <c r="M2337" t="s">
        <v>1149</v>
      </c>
      <c r="N2337">
        <v>2148</v>
      </c>
      <c r="O2337" t="s">
        <v>147</v>
      </c>
      <c r="P2337" t="s">
        <v>4216</v>
      </c>
      <c r="Q2337" t="s">
        <v>46</v>
      </c>
      <c r="R2337" t="s">
        <v>47</v>
      </c>
      <c r="S2337" t="s">
        <v>4217</v>
      </c>
      <c r="T2337">
        <v>14.76</v>
      </c>
      <c r="U2337">
        <v>4</v>
      </c>
      <c r="V2337">
        <v>0</v>
      </c>
      <c r="W2337">
        <v>6.9371999999999998</v>
      </c>
    </row>
    <row r="2338" spans="1:23" x14ac:dyDescent="0.3">
      <c r="A2338">
        <v>2591</v>
      </c>
      <c r="B2338" t="s">
        <v>4710</v>
      </c>
      <c r="C2338" s="12">
        <v>42591</v>
      </c>
      <c r="D2338" s="15">
        <f t="shared" si="72"/>
        <v>2016</v>
      </c>
      <c r="E2338" s="15">
        <f t="shared" si="73"/>
        <v>8</v>
      </c>
      <c r="F2338" s="14" t="s">
        <v>1044</v>
      </c>
      <c r="G2338" t="s">
        <v>51</v>
      </c>
      <c r="H2338" t="s">
        <v>2495</v>
      </c>
      <c r="I2338" t="s">
        <v>2496</v>
      </c>
      <c r="J2338" t="s">
        <v>25</v>
      </c>
      <c r="K2338" t="s">
        <v>26</v>
      </c>
      <c r="L2338" t="s">
        <v>4711</v>
      </c>
      <c r="M2338" t="s">
        <v>201</v>
      </c>
      <c r="N2338">
        <v>60090</v>
      </c>
      <c r="O2338" t="s">
        <v>106</v>
      </c>
      <c r="P2338" t="s">
        <v>4712</v>
      </c>
      <c r="Q2338" t="s">
        <v>31</v>
      </c>
      <c r="R2338" t="s">
        <v>67</v>
      </c>
      <c r="S2338" t="s">
        <v>4713</v>
      </c>
      <c r="T2338">
        <v>14.135999999999999</v>
      </c>
      <c r="U2338">
        <v>2</v>
      </c>
      <c r="V2338">
        <v>0.6</v>
      </c>
      <c r="W2338">
        <v>-7.7747999999999999</v>
      </c>
    </row>
    <row r="2339" spans="1:23" x14ac:dyDescent="0.3">
      <c r="A2339">
        <v>2592</v>
      </c>
      <c r="B2339" t="s">
        <v>4710</v>
      </c>
      <c r="C2339" s="12">
        <v>42591</v>
      </c>
      <c r="D2339" s="15">
        <f t="shared" si="72"/>
        <v>2016</v>
      </c>
      <c r="E2339" s="15">
        <f t="shared" si="73"/>
        <v>8</v>
      </c>
      <c r="F2339" s="14" t="s">
        <v>1044</v>
      </c>
      <c r="G2339" t="s">
        <v>51</v>
      </c>
      <c r="H2339" t="s">
        <v>2495</v>
      </c>
      <c r="I2339" t="s">
        <v>2496</v>
      </c>
      <c r="J2339" t="s">
        <v>25</v>
      </c>
      <c r="K2339" t="s">
        <v>26</v>
      </c>
      <c r="L2339" t="s">
        <v>4711</v>
      </c>
      <c r="M2339" t="s">
        <v>201</v>
      </c>
      <c r="N2339">
        <v>60090</v>
      </c>
      <c r="O2339" t="s">
        <v>106</v>
      </c>
      <c r="P2339" t="s">
        <v>4714</v>
      </c>
      <c r="Q2339" t="s">
        <v>31</v>
      </c>
      <c r="R2339" t="s">
        <v>57</v>
      </c>
      <c r="S2339" t="s">
        <v>4715</v>
      </c>
      <c r="T2339">
        <v>601.47</v>
      </c>
      <c r="U2339">
        <v>3</v>
      </c>
      <c r="V2339">
        <v>0.5</v>
      </c>
      <c r="W2339">
        <v>-300.73500000000001</v>
      </c>
    </row>
    <row r="2340" spans="1:23" x14ac:dyDescent="0.3">
      <c r="A2340">
        <v>3005</v>
      </c>
      <c r="B2340" t="s">
        <v>5069</v>
      </c>
      <c r="C2340" s="12">
        <v>42591</v>
      </c>
      <c r="D2340" s="15">
        <f t="shared" si="72"/>
        <v>2016</v>
      </c>
      <c r="E2340" s="15">
        <f t="shared" si="73"/>
        <v>8</v>
      </c>
      <c r="F2340" s="14">
        <v>42652</v>
      </c>
      <c r="G2340" t="s">
        <v>182</v>
      </c>
      <c r="H2340" t="s">
        <v>5070</v>
      </c>
      <c r="I2340" t="s">
        <v>5071</v>
      </c>
      <c r="J2340" t="s">
        <v>103</v>
      </c>
      <c r="K2340" t="s">
        <v>26</v>
      </c>
      <c r="L2340" t="s">
        <v>250</v>
      </c>
      <c r="M2340" t="s">
        <v>251</v>
      </c>
      <c r="N2340">
        <v>10011</v>
      </c>
      <c r="O2340" t="s">
        <v>147</v>
      </c>
      <c r="P2340" t="s">
        <v>5072</v>
      </c>
      <c r="Q2340" t="s">
        <v>46</v>
      </c>
      <c r="R2340" t="s">
        <v>80</v>
      </c>
      <c r="S2340" t="s">
        <v>5073</v>
      </c>
      <c r="T2340">
        <v>207.48</v>
      </c>
      <c r="U2340">
        <v>1</v>
      </c>
      <c r="V2340">
        <v>0</v>
      </c>
      <c r="W2340">
        <v>62.244</v>
      </c>
    </row>
    <row r="2341" spans="1:23" x14ac:dyDescent="0.3">
      <c r="A2341">
        <v>4393</v>
      </c>
      <c r="B2341" t="s">
        <v>5838</v>
      </c>
      <c r="C2341" s="12">
        <v>42591</v>
      </c>
      <c r="D2341" s="15">
        <f t="shared" si="72"/>
        <v>2016</v>
      </c>
      <c r="E2341" s="15">
        <f t="shared" si="73"/>
        <v>8</v>
      </c>
      <c r="F2341" s="14">
        <v>42713</v>
      </c>
      <c r="G2341" t="s">
        <v>51</v>
      </c>
      <c r="H2341" t="s">
        <v>133</v>
      </c>
      <c r="I2341" t="s">
        <v>134</v>
      </c>
      <c r="J2341" t="s">
        <v>41</v>
      </c>
      <c r="K2341" t="s">
        <v>26</v>
      </c>
      <c r="L2341" t="s">
        <v>754</v>
      </c>
      <c r="M2341" t="s">
        <v>105</v>
      </c>
      <c r="N2341">
        <v>75081</v>
      </c>
      <c r="O2341" t="s">
        <v>106</v>
      </c>
      <c r="P2341" t="s">
        <v>1427</v>
      </c>
      <c r="Q2341" t="s">
        <v>46</v>
      </c>
      <c r="R2341" t="s">
        <v>70</v>
      </c>
      <c r="S2341" t="s">
        <v>1428</v>
      </c>
      <c r="T2341">
        <v>70.367999999999995</v>
      </c>
      <c r="U2341">
        <v>2</v>
      </c>
      <c r="V2341">
        <v>0.2</v>
      </c>
      <c r="W2341">
        <v>6.1571999999999996</v>
      </c>
    </row>
    <row r="2342" spans="1:23" x14ac:dyDescent="0.3">
      <c r="A2342">
        <v>4394</v>
      </c>
      <c r="B2342" t="s">
        <v>5838</v>
      </c>
      <c r="C2342" s="12">
        <v>42591</v>
      </c>
      <c r="D2342" s="15">
        <f t="shared" si="72"/>
        <v>2016</v>
      </c>
      <c r="E2342" s="15">
        <f t="shared" si="73"/>
        <v>8</v>
      </c>
      <c r="F2342" s="14">
        <v>42713</v>
      </c>
      <c r="G2342" t="s">
        <v>51</v>
      </c>
      <c r="H2342" t="s">
        <v>133</v>
      </c>
      <c r="I2342" t="s">
        <v>134</v>
      </c>
      <c r="J2342" t="s">
        <v>41</v>
      </c>
      <c r="K2342" t="s">
        <v>26</v>
      </c>
      <c r="L2342" t="s">
        <v>754</v>
      </c>
      <c r="M2342" t="s">
        <v>105</v>
      </c>
      <c r="N2342">
        <v>75081</v>
      </c>
      <c r="O2342" t="s">
        <v>106</v>
      </c>
      <c r="P2342" t="s">
        <v>4254</v>
      </c>
      <c r="Q2342" t="s">
        <v>73</v>
      </c>
      <c r="R2342" t="s">
        <v>74</v>
      </c>
      <c r="S2342" t="s">
        <v>4255</v>
      </c>
      <c r="T2342">
        <v>59.96</v>
      </c>
      <c r="U2342">
        <v>5</v>
      </c>
      <c r="V2342">
        <v>0.2</v>
      </c>
      <c r="W2342">
        <v>21.735499999999998</v>
      </c>
    </row>
    <row r="2343" spans="1:23" x14ac:dyDescent="0.3">
      <c r="A2343">
        <v>5083</v>
      </c>
      <c r="B2343" t="s">
        <v>6131</v>
      </c>
      <c r="C2343" s="12">
        <v>42591</v>
      </c>
      <c r="D2343" s="15">
        <f t="shared" si="72"/>
        <v>2016</v>
      </c>
      <c r="E2343" s="15">
        <f t="shared" si="73"/>
        <v>8</v>
      </c>
      <c r="F2343" s="14">
        <v>42713</v>
      </c>
      <c r="G2343" t="s">
        <v>51</v>
      </c>
      <c r="H2343" t="s">
        <v>6132</v>
      </c>
      <c r="I2343" t="s">
        <v>6133</v>
      </c>
      <c r="J2343" t="s">
        <v>25</v>
      </c>
      <c r="K2343" t="s">
        <v>26</v>
      </c>
      <c r="L2343" t="s">
        <v>682</v>
      </c>
      <c r="M2343" t="s">
        <v>90</v>
      </c>
      <c r="N2343">
        <v>28110</v>
      </c>
      <c r="O2343" t="s">
        <v>29</v>
      </c>
      <c r="P2343" t="s">
        <v>3115</v>
      </c>
      <c r="Q2343" t="s">
        <v>73</v>
      </c>
      <c r="R2343" t="s">
        <v>157</v>
      </c>
      <c r="S2343" t="s">
        <v>3116</v>
      </c>
      <c r="T2343">
        <v>35.167999999999999</v>
      </c>
      <c r="U2343">
        <v>4</v>
      </c>
      <c r="V2343">
        <v>0.2</v>
      </c>
      <c r="W2343">
        <v>8.3523999999999994</v>
      </c>
    </row>
    <row r="2344" spans="1:23" x14ac:dyDescent="0.3">
      <c r="A2344">
        <v>5084</v>
      </c>
      <c r="B2344" t="s">
        <v>6131</v>
      </c>
      <c r="C2344" s="12">
        <v>42591</v>
      </c>
      <c r="D2344" s="15">
        <f t="shared" si="72"/>
        <v>2016</v>
      </c>
      <c r="E2344" s="15">
        <f t="shared" si="73"/>
        <v>8</v>
      </c>
      <c r="F2344" s="14">
        <v>42713</v>
      </c>
      <c r="G2344" t="s">
        <v>51</v>
      </c>
      <c r="H2344" t="s">
        <v>6132</v>
      </c>
      <c r="I2344" t="s">
        <v>6133</v>
      </c>
      <c r="J2344" t="s">
        <v>25</v>
      </c>
      <c r="K2344" t="s">
        <v>26</v>
      </c>
      <c r="L2344" t="s">
        <v>682</v>
      </c>
      <c r="M2344" t="s">
        <v>90</v>
      </c>
      <c r="N2344">
        <v>28110</v>
      </c>
      <c r="O2344" t="s">
        <v>29</v>
      </c>
      <c r="P2344" t="s">
        <v>3359</v>
      </c>
      <c r="Q2344" t="s">
        <v>46</v>
      </c>
      <c r="R2344" t="s">
        <v>92</v>
      </c>
      <c r="S2344" t="s">
        <v>3360</v>
      </c>
      <c r="T2344">
        <v>64.703999999999994</v>
      </c>
      <c r="U2344">
        <v>3</v>
      </c>
      <c r="V2344">
        <v>0.2</v>
      </c>
      <c r="W2344">
        <v>23.455200000000001</v>
      </c>
    </row>
    <row r="2345" spans="1:23" x14ac:dyDescent="0.3">
      <c r="A2345">
        <v>6834</v>
      </c>
      <c r="B2345" t="s">
        <v>6676</v>
      </c>
      <c r="C2345" s="12">
        <v>42591</v>
      </c>
      <c r="D2345" s="15">
        <f t="shared" si="72"/>
        <v>2016</v>
      </c>
      <c r="E2345" s="15">
        <f t="shared" si="73"/>
        <v>8</v>
      </c>
      <c r="F2345" s="14">
        <v>42591</v>
      </c>
      <c r="G2345" t="s">
        <v>1191</v>
      </c>
      <c r="H2345" t="s">
        <v>2260</v>
      </c>
      <c r="I2345" t="s">
        <v>2261</v>
      </c>
      <c r="J2345" t="s">
        <v>25</v>
      </c>
      <c r="K2345" t="s">
        <v>26</v>
      </c>
      <c r="L2345" t="s">
        <v>2262</v>
      </c>
      <c r="M2345" t="s">
        <v>43</v>
      </c>
      <c r="N2345">
        <v>92704</v>
      </c>
      <c r="O2345" t="s">
        <v>44</v>
      </c>
      <c r="P2345" t="s">
        <v>3290</v>
      </c>
      <c r="Q2345" t="s">
        <v>31</v>
      </c>
      <c r="R2345" t="s">
        <v>57</v>
      </c>
      <c r="S2345" t="s">
        <v>3291</v>
      </c>
      <c r="T2345">
        <v>146.04</v>
      </c>
      <c r="U2345">
        <v>1</v>
      </c>
      <c r="V2345">
        <v>0.2</v>
      </c>
      <c r="W2345">
        <v>-12.778499999999999</v>
      </c>
    </row>
    <row r="2346" spans="1:23" x14ac:dyDescent="0.3">
      <c r="A2346">
        <v>7401</v>
      </c>
      <c r="B2346" t="s">
        <v>6823</v>
      </c>
      <c r="C2346" s="12">
        <v>42591</v>
      </c>
      <c r="D2346" s="15">
        <f t="shared" si="72"/>
        <v>2016</v>
      </c>
      <c r="E2346" s="15">
        <f t="shared" si="73"/>
        <v>8</v>
      </c>
      <c r="F2346" s="14" t="s">
        <v>1829</v>
      </c>
      <c r="G2346" t="s">
        <v>51</v>
      </c>
      <c r="H2346" t="s">
        <v>2277</v>
      </c>
      <c r="I2346" t="s">
        <v>2278</v>
      </c>
      <c r="J2346" t="s">
        <v>25</v>
      </c>
      <c r="K2346" t="s">
        <v>26</v>
      </c>
      <c r="L2346" t="s">
        <v>97</v>
      </c>
      <c r="M2346" t="s">
        <v>98</v>
      </c>
      <c r="N2346">
        <v>98103</v>
      </c>
      <c r="O2346" t="s">
        <v>44</v>
      </c>
      <c r="P2346" t="s">
        <v>1692</v>
      </c>
      <c r="Q2346" t="s">
        <v>31</v>
      </c>
      <c r="R2346" t="s">
        <v>67</v>
      </c>
      <c r="S2346" t="s">
        <v>1693</v>
      </c>
      <c r="T2346">
        <v>43.13</v>
      </c>
      <c r="U2346">
        <v>1</v>
      </c>
      <c r="V2346">
        <v>0</v>
      </c>
      <c r="W2346">
        <v>14.664199999999999</v>
      </c>
    </row>
    <row r="2347" spans="1:23" x14ac:dyDescent="0.3">
      <c r="A2347">
        <v>7402</v>
      </c>
      <c r="B2347" t="s">
        <v>6823</v>
      </c>
      <c r="C2347" s="12">
        <v>42591</v>
      </c>
      <c r="D2347" s="15">
        <f t="shared" si="72"/>
        <v>2016</v>
      </c>
      <c r="E2347" s="15">
        <f t="shared" si="73"/>
        <v>8</v>
      </c>
      <c r="F2347" s="14" t="s">
        <v>1829</v>
      </c>
      <c r="G2347" t="s">
        <v>51</v>
      </c>
      <c r="H2347" t="s">
        <v>2277</v>
      </c>
      <c r="I2347" t="s">
        <v>2278</v>
      </c>
      <c r="J2347" t="s">
        <v>25</v>
      </c>
      <c r="K2347" t="s">
        <v>26</v>
      </c>
      <c r="L2347" t="s">
        <v>97</v>
      </c>
      <c r="M2347" t="s">
        <v>98</v>
      </c>
      <c r="N2347">
        <v>98103</v>
      </c>
      <c r="O2347" t="s">
        <v>44</v>
      </c>
      <c r="P2347" t="s">
        <v>957</v>
      </c>
      <c r="Q2347" t="s">
        <v>46</v>
      </c>
      <c r="R2347" t="s">
        <v>92</v>
      </c>
      <c r="S2347" t="s">
        <v>958</v>
      </c>
      <c r="T2347">
        <v>30.87</v>
      </c>
      <c r="U2347">
        <v>7</v>
      </c>
      <c r="V2347">
        <v>0</v>
      </c>
      <c r="W2347">
        <v>14.200200000000001</v>
      </c>
    </row>
    <row r="2348" spans="1:23" x14ac:dyDescent="0.3">
      <c r="A2348">
        <v>7464</v>
      </c>
      <c r="B2348" t="s">
        <v>6835</v>
      </c>
      <c r="C2348" s="12">
        <v>42591</v>
      </c>
      <c r="D2348" s="15">
        <f t="shared" si="72"/>
        <v>2016</v>
      </c>
      <c r="E2348" s="15">
        <f t="shared" si="73"/>
        <v>8</v>
      </c>
      <c r="F2348" s="14" t="s">
        <v>2268</v>
      </c>
      <c r="G2348" t="s">
        <v>51</v>
      </c>
      <c r="H2348" t="s">
        <v>3189</v>
      </c>
      <c r="I2348" t="s">
        <v>3190</v>
      </c>
      <c r="J2348" t="s">
        <v>25</v>
      </c>
      <c r="K2348" t="s">
        <v>26</v>
      </c>
      <c r="L2348" t="s">
        <v>5276</v>
      </c>
      <c r="M2348" t="s">
        <v>43</v>
      </c>
      <c r="N2348">
        <v>93277</v>
      </c>
      <c r="O2348" t="s">
        <v>44</v>
      </c>
      <c r="P2348" t="s">
        <v>5003</v>
      </c>
      <c r="Q2348" t="s">
        <v>46</v>
      </c>
      <c r="R2348" t="s">
        <v>70</v>
      </c>
      <c r="S2348" t="s">
        <v>5004</v>
      </c>
      <c r="T2348">
        <v>14.88</v>
      </c>
      <c r="U2348">
        <v>2</v>
      </c>
      <c r="V2348">
        <v>0</v>
      </c>
      <c r="W2348">
        <v>3.72</v>
      </c>
    </row>
    <row r="2349" spans="1:23" x14ac:dyDescent="0.3">
      <c r="A2349">
        <v>7465</v>
      </c>
      <c r="B2349" t="s">
        <v>6835</v>
      </c>
      <c r="C2349" s="12">
        <v>42591</v>
      </c>
      <c r="D2349" s="15">
        <f t="shared" si="72"/>
        <v>2016</v>
      </c>
      <c r="E2349" s="15">
        <f t="shared" si="73"/>
        <v>8</v>
      </c>
      <c r="F2349" s="14" t="s">
        <v>2268</v>
      </c>
      <c r="G2349" t="s">
        <v>51</v>
      </c>
      <c r="H2349" t="s">
        <v>3189</v>
      </c>
      <c r="I2349" t="s">
        <v>3190</v>
      </c>
      <c r="J2349" t="s">
        <v>25</v>
      </c>
      <c r="K2349" t="s">
        <v>26</v>
      </c>
      <c r="L2349" t="s">
        <v>5276</v>
      </c>
      <c r="M2349" t="s">
        <v>43</v>
      </c>
      <c r="N2349">
        <v>93277</v>
      </c>
      <c r="O2349" t="s">
        <v>44</v>
      </c>
      <c r="P2349" t="s">
        <v>5330</v>
      </c>
      <c r="Q2349" t="s">
        <v>46</v>
      </c>
      <c r="R2349" t="s">
        <v>92</v>
      </c>
      <c r="S2349" t="s">
        <v>5331</v>
      </c>
      <c r="T2349">
        <v>34.24</v>
      </c>
      <c r="U2349">
        <v>8</v>
      </c>
      <c r="V2349">
        <v>0</v>
      </c>
      <c r="W2349">
        <v>15.407999999999999</v>
      </c>
    </row>
    <row r="2350" spans="1:23" x14ac:dyDescent="0.3">
      <c r="A2350">
        <v>7466</v>
      </c>
      <c r="B2350" t="s">
        <v>6835</v>
      </c>
      <c r="C2350" s="12">
        <v>42591</v>
      </c>
      <c r="D2350" s="15">
        <f t="shared" si="72"/>
        <v>2016</v>
      </c>
      <c r="E2350" s="15">
        <f t="shared" si="73"/>
        <v>8</v>
      </c>
      <c r="F2350" s="14" t="s">
        <v>2268</v>
      </c>
      <c r="G2350" t="s">
        <v>51</v>
      </c>
      <c r="H2350" t="s">
        <v>3189</v>
      </c>
      <c r="I2350" t="s">
        <v>3190</v>
      </c>
      <c r="J2350" t="s">
        <v>25</v>
      </c>
      <c r="K2350" t="s">
        <v>26</v>
      </c>
      <c r="L2350" t="s">
        <v>5276</v>
      </c>
      <c r="M2350" t="s">
        <v>43</v>
      </c>
      <c r="N2350">
        <v>93277</v>
      </c>
      <c r="O2350" t="s">
        <v>44</v>
      </c>
      <c r="P2350" t="s">
        <v>1860</v>
      </c>
      <c r="Q2350" t="s">
        <v>46</v>
      </c>
      <c r="R2350" t="s">
        <v>60</v>
      </c>
      <c r="S2350" t="s">
        <v>1861</v>
      </c>
      <c r="T2350">
        <v>261.74</v>
      </c>
      <c r="U2350">
        <v>2</v>
      </c>
      <c r="V2350">
        <v>0</v>
      </c>
      <c r="W2350">
        <v>65.435000000000002</v>
      </c>
    </row>
    <row r="2351" spans="1:23" x14ac:dyDescent="0.3">
      <c r="A2351">
        <v>2557</v>
      </c>
      <c r="B2351" t="s">
        <v>4680</v>
      </c>
      <c r="C2351" s="12">
        <v>42592</v>
      </c>
      <c r="D2351" s="15">
        <f t="shared" si="72"/>
        <v>2016</v>
      </c>
      <c r="E2351" s="15">
        <f t="shared" si="73"/>
        <v>8</v>
      </c>
      <c r="F2351" s="14" t="s">
        <v>3465</v>
      </c>
      <c r="G2351" t="s">
        <v>51</v>
      </c>
      <c r="H2351" t="s">
        <v>2265</v>
      </c>
      <c r="I2351" t="s">
        <v>2266</v>
      </c>
      <c r="J2351" t="s">
        <v>41</v>
      </c>
      <c r="K2351" t="s">
        <v>26</v>
      </c>
      <c r="L2351" t="s">
        <v>178</v>
      </c>
      <c r="M2351" t="s">
        <v>105</v>
      </c>
      <c r="N2351">
        <v>77070</v>
      </c>
      <c r="O2351" t="s">
        <v>106</v>
      </c>
      <c r="P2351" t="s">
        <v>4681</v>
      </c>
      <c r="Q2351" t="s">
        <v>31</v>
      </c>
      <c r="R2351" t="s">
        <v>67</v>
      </c>
      <c r="S2351" t="s">
        <v>4682</v>
      </c>
      <c r="T2351">
        <v>51.712000000000003</v>
      </c>
      <c r="U2351">
        <v>8</v>
      </c>
      <c r="V2351">
        <v>0.6</v>
      </c>
      <c r="W2351">
        <v>-32.32</v>
      </c>
    </row>
    <row r="2352" spans="1:23" x14ac:dyDescent="0.3">
      <c r="A2352">
        <v>5507</v>
      </c>
      <c r="B2352" t="s">
        <v>6278</v>
      </c>
      <c r="C2352" s="12">
        <v>42592</v>
      </c>
      <c r="D2352" s="15">
        <f t="shared" si="72"/>
        <v>2016</v>
      </c>
      <c r="E2352" s="15">
        <f t="shared" si="73"/>
        <v>8</v>
      </c>
      <c r="F2352" s="14">
        <v>42592</v>
      </c>
      <c r="G2352" t="s">
        <v>1191</v>
      </c>
      <c r="H2352" t="s">
        <v>314</v>
      </c>
      <c r="I2352" t="s">
        <v>315</v>
      </c>
      <c r="J2352" t="s">
        <v>25</v>
      </c>
      <c r="K2352" t="s">
        <v>26</v>
      </c>
      <c r="L2352" t="s">
        <v>42</v>
      </c>
      <c r="M2352" t="s">
        <v>43</v>
      </c>
      <c r="N2352">
        <v>90036</v>
      </c>
      <c r="O2352" t="s">
        <v>44</v>
      </c>
      <c r="P2352" t="s">
        <v>3745</v>
      </c>
      <c r="Q2352" t="s">
        <v>46</v>
      </c>
      <c r="R2352" t="s">
        <v>92</v>
      </c>
      <c r="S2352" t="s">
        <v>3746</v>
      </c>
      <c r="T2352">
        <v>61.96</v>
      </c>
      <c r="U2352">
        <v>2</v>
      </c>
      <c r="V2352">
        <v>0</v>
      </c>
      <c r="W2352">
        <v>27.882000000000001</v>
      </c>
    </row>
    <row r="2353" spans="1:23" x14ac:dyDescent="0.3">
      <c r="A2353">
        <v>5767</v>
      </c>
      <c r="B2353" t="s">
        <v>6376</v>
      </c>
      <c r="C2353" s="12">
        <v>42592</v>
      </c>
      <c r="D2353" s="15">
        <f t="shared" si="72"/>
        <v>2016</v>
      </c>
      <c r="E2353" s="15">
        <f t="shared" si="73"/>
        <v>8</v>
      </c>
      <c r="F2353" s="14" t="s">
        <v>4301</v>
      </c>
      <c r="G2353" t="s">
        <v>51</v>
      </c>
      <c r="H2353" t="s">
        <v>2414</v>
      </c>
      <c r="I2353" t="s">
        <v>2415</v>
      </c>
      <c r="J2353" t="s">
        <v>103</v>
      </c>
      <c r="K2353" t="s">
        <v>26</v>
      </c>
      <c r="L2353" t="s">
        <v>631</v>
      </c>
      <c r="M2353" t="s">
        <v>105</v>
      </c>
      <c r="N2353">
        <v>78207</v>
      </c>
      <c r="O2353" t="s">
        <v>106</v>
      </c>
      <c r="P2353" t="s">
        <v>4609</v>
      </c>
      <c r="Q2353" t="s">
        <v>46</v>
      </c>
      <c r="R2353" t="s">
        <v>47</v>
      </c>
      <c r="S2353" t="s">
        <v>4610</v>
      </c>
      <c r="T2353">
        <v>60.143999999999998</v>
      </c>
      <c r="U2353">
        <v>6</v>
      </c>
      <c r="V2353">
        <v>0.2</v>
      </c>
      <c r="W2353">
        <v>20.2986</v>
      </c>
    </row>
    <row r="2354" spans="1:23" x14ac:dyDescent="0.3">
      <c r="A2354">
        <v>5975</v>
      </c>
      <c r="B2354" t="s">
        <v>6459</v>
      </c>
      <c r="C2354" s="12">
        <v>42592</v>
      </c>
      <c r="D2354" s="15">
        <f t="shared" si="72"/>
        <v>2016</v>
      </c>
      <c r="E2354" s="15">
        <f t="shared" si="73"/>
        <v>8</v>
      </c>
      <c r="F2354" s="14" t="s">
        <v>532</v>
      </c>
      <c r="G2354" t="s">
        <v>51</v>
      </c>
      <c r="H2354" t="s">
        <v>1115</v>
      </c>
      <c r="I2354" t="s">
        <v>1116</v>
      </c>
      <c r="J2354" t="s">
        <v>25</v>
      </c>
      <c r="K2354" t="s">
        <v>26</v>
      </c>
      <c r="L2354" t="s">
        <v>440</v>
      </c>
      <c r="M2354" t="s">
        <v>90</v>
      </c>
      <c r="N2354">
        <v>28205</v>
      </c>
      <c r="O2354" t="s">
        <v>29</v>
      </c>
      <c r="P2354" t="s">
        <v>3022</v>
      </c>
      <c r="Q2354" t="s">
        <v>46</v>
      </c>
      <c r="R2354" t="s">
        <v>60</v>
      </c>
      <c r="S2354" t="s">
        <v>3023</v>
      </c>
      <c r="T2354">
        <v>387.72</v>
      </c>
      <c r="U2354">
        <v>5</v>
      </c>
      <c r="V2354">
        <v>0.2</v>
      </c>
      <c r="W2354">
        <v>-67.850999999999999</v>
      </c>
    </row>
    <row r="2355" spans="1:23" x14ac:dyDescent="0.3">
      <c r="A2355">
        <v>1</v>
      </c>
      <c r="B2355" t="s">
        <v>21</v>
      </c>
      <c r="C2355" s="12">
        <v>42593</v>
      </c>
      <c r="D2355" s="15">
        <f t="shared" si="72"/>
        <v>2016</v>
      </c>
      <c r="E2355" s="15">
        <f t="shared" si="73"/>
        <v>8</v>
      </c>
      <c r="F2355" s="14">
        <v>42685</v>
      </c>
      <c r="G2355" t="s">
        <v>22</v>
      </c>
      <c r="H2355" t="s">
        <v>23</v>
      </c>
      <c r="I2355" t="s">
        <v>24</v>
      </c>
      <c r="J2355" t="s">
        <v>25</v>
      </c>
      <c r="K2355" t="s">
        <v>26</v>
      </c>
      <c r="L2355" t="s">
        <v>27</v>
      </c>
      <c r="M2355" t="s">
        <v>28</v>
      </c>
      <c r="N2355">
        <v>42420</v>
      </c>
      <c r="O2355" t="s">
        <v>29</v>
      </c>
      <c r="P2355" t="s">
        <v>30</v>
      </c>
      <c r="Q2355" t="s">
        <v>31</v>
      </c>
      <c r="R2355" t="s">
        <v>32</v>
      </c>
      <c r="S2355" t="s">
        <v>33</v>
      </c>
      <c r="T2355">
        <v>261.95999999999998</v>
      </c>
      <c r="U2355">
        <v>2</v>
      </c>
      <c r="V2355">
        <v>0</v>
      </c>
      <c r="W2355">
        <v>41.913600000000002</v>
      </c>
    </row>
    <row r="2356" spans="1:23" x14ac:dyDescent="0.3">
      <c r="A2356">
        <v>2</v>
      </c>
      <c r="B2356" t="s">
        <v>21</v>
      </c>
      <c r="C2356" s="12">
        <v>42593</v>
      </c>
      <c r="D2356" s="15">
        <f t="shared" si="72"/>
        <v>2016</v>
      </c>
      <c r="E2356" s="15">
        <f t="shared" si="73"/>
        <v>8</v>
      </c>
      <c r="F2356" s="14">
        <v>42685</v>
      </c>
      <c r="G2356" t="s">
        <v>22</v>
      </c>
      <c r="H2356" t="s">
        <v>23</v>
      </c>
      <c r="I2356" t="s">
        <v>24</v>
      </c>
      <c r="J2356" t="s">
        <v>25</v>
      </c>
      <c r="K2356" t="s">
        <v>26</v>
      </c>
      <c r="L2356" t="s">
        <v>27</v>
      </c>
      <c r="M2356" t="s">
        <v>28</v>
      </c>
      <c r="N2356">
        <v>42420</v>
      </c>
      <c r="O2356" t="s">
        <v>29</v>
      </c>
      <c r="P2356" t="s">
        <v>34</v>
      </c>
      <c r="Q2356" t="s">
        <v>31</v>
      </c>
      <c r="R2356" t="s">
        <v>35</v>
      </c>
      <c r="S2356" t="s">
        <v>36</v>
      </c>
      <c r="T2356">
        <v>731.94</v>
      </c>
      <c r="U2356">
        <v>3</v>
      </c>
      <c r="V2356">
        <v>0</v>
      </c>
      <c r="W2356">
        <v>219.58199999999999</v>
      </c>
    </row>
    <row r="2357" spans="1:23" x14ac:dyDescent="0.3">
      <c r="A2357">
        <v>36</v>
      </c>
      <c r="B2357" t="s">
        <v>181</v>
      </c>
      <c r="C2357" s="12">
        <v>42594</v>
      </c>
      <c r="D2357" s="15">
        <f t="shared" si="72"/>
        <v>2016</v>
      </c>
      <c r="E2357" s="15">
        <f t="shared" si="73"/>
        <v>8</v>
      </c>
      <c r="F2357" s="14">
        <v>42655</v>
      </c>
      <c r="G2357" t="s">
        <v>182</v>
      </c>
      <c r="H2357" t="s">
        <v>183</v>
      </c>
      <c r="I2357" t="s">
        <v>184</v>
      </c>
      <c r="J2357" t="s">
        <v>41</v>
      </c>
      <c r="K2357" t="s">
        <v>26</v>
      </c>
      <c r="L2357" t="s">
        <v>185</v>
      </c>
      <c r="M2357" t="s">
        <v>105</v>
      </c>
      <c r="N2357">
        <v>75080</v>
      </c>
      <c r="O2357" t="s">
        <v>106</v>
      </c>
      <c r="P2357" t="s">
        <v>186</v>
      </c>
      <c r="Q2357" t="s">
        <v>73</v>
      </c>
      <c r="R2357" t="s">
        <v>74</v>
      </c>
      <c r="S2357" t="s">
        <v>187</v>
      </c>
      <c r="T2357">
        <v>1097.5440000000001</v>
      </c>
      <c r="U2357">
        <v>7</v>
      </c>
      <c r="V2357">
        <v>0.2</v>
      </c>
      <c r="W2357">
        <v>123.47369999999999</v>
      </c>
    </row>
    <row r="2358" spans="1:23" x14ac:dyDescent="0.3">
      <c r="A2358">
        <v>37</v>
      </c>
      <c r="B2358" t="s">
        <v>181</v>
      </c>
      <c r="C2358" s="12">
        <v>42594</v>
      </c>
      <c r="D2358" s="15">
        <f t="shared" si="72"/>
        <v>2016</v>
      </c>
      <c r="E2358" s="15">
        <f t="shared" si="73"/>
        <v>8</v>
      </c>
      <c r="F2358" s="14">
        <v>42655</v>
      </c>
      <c r="G2358" t="s">
        <v>182</v>
      </c>
      <c r="H2358" t="s">
        <v>183</v>
      </c>
      <c r="I2358" t="s">
        <v>184</v>
      </c>
      <c r="J2358" t="s">
        <v>41</v>
      </c>
      <c r="K2358" t="s">
        <v>26</v>
      </c>
      <c r="L2358" t="s">
        <v>185</v>
      </c>
      <c r="M2358" t="s">
        <v>105</v>
      </c>
      <c r="N2358">
        <v>75080</v>
      </c>
      <c r="O2358" t="s">
        <v>106</v>
      </c>
      <c r="P2358" t="s">
        <v>188</v>
      </c>
      <c r="Q2358" t="s">
        <v>31</v>
      </c>
      <c r="R2358" t="s">
        <v>67</v>
      </c>
      <c r="S2358" t="s">
        <v>189</v>
      </c>
      <c r="T2358">
        <v>190.92</v>
      </c>
      <c r="U2358">
        <v>5</v>
      </c>
      <c r="V2358">
        <v>0.6</v>
      </c>
      <c r="W2358">
        <v>-147.96299999999999</v>
      </c>
    </row>
    <row r="2359" spans="1:23" x14ac:dyDescent="0.3">
      <c r="A2359">
        <v>1299</v>
      </c>
      <c r="B2359" t="s">
        <v>3152</v>
      </c>
      <c r="C2359" s="12">
        <v>42594</v>
      </c>
      <c r="D2359" s="15">
        <f t="shared" si="72"/>
        <v>2016</v>
      </c>
      <c r="E2359" s="15">
        <f t="shared" si="73"/>
        <v>8</v>
      </c>
      <c r="F2359" s="14">
        <v>42716</v>
      </c>
      <c r="G2359" t="s">
        <v>22</v>
      </c>
      <c r="H2359" t="s">
        <v>3153</v>
      </c>
      <c r="I2359" t="s">
        <v>3154</v>
      </c>
      <c r="J2359" t="s">
        <v>41</v>
      </c>
      <c r="K2359" t="s">
        <v>26</v>
      </c>
      <c r="L2359" t="s">
        <v>411</v>
      </c>
      <c r="M2359" t="s">
        <v>217</v>
      </c>
      <c r="N2359">
        <v>55106</v>
      </c>
      <c r="O2359" t="s">
        <v>106</v>
      </c>
      <c r="P2359" t="s">
        <v>1609</v>
      </c>
      <c r="Q2359" t="s">
        <v>73</v>
      </c>
      <c r="R2359" t="s">
        <v>74</v>
      </c>
      <c r="S2359" t="s">
        <v>1610</v>
      </c>
      <c r="T2359">
        <v>114.95</v>
      </c>
      <c r="U2359">
        <v>5</v>
      </c>
      <c r="V2359">
        <v>0</v>
      </c>
      <c r="W2359">
        <v>2.2989999999999999</v>
      </c>
    </row>
    <row r="2360" spans="1:23" x14ac:dyDescent="0.3">
      <c r="A2360">
        <v>3104</v>
      </c>
      <c r="B2360" t="s">
        <v>5147</v>
      </c>
      <c r="C2360" s="12">
        <v>42594</v>
      </c>
      <c r="D2360" s="15">
        <f t="shared" si="72"/>
        <v>2016</v>
      </c>
      <c r="E2360" s="15">
        <f t="shared" si="73"/>
        <v>8</v>
      </c>
      <c r="F2360" s="14">
        <v>42716</v>
      </c>
      <c r="G2360" t="s">
        <v>51</v>
      </c>
      <c r="H2360" t="s">
        <v>4878</v>
      </c>
      <c r="I2360" t="s">
        <v>4879</v>
      </c>
      <c r="J2360" t="s">
        <v>103</v>
      </c>
      <c r="K2360" t="s">
        <v>26</v>
      </c>
      <c r="L2360" t="s">
        <v>467</v>
      </c>
      <c r="M2360" t="s">
        <v>468</v>
      </c>
      <c r="N2360">
        <v>43229</v>
      </c>
      <c r="O2360" t="s">
        <v>147</v>
      </c>
      <c r="P2360" t="s">
        <v>5148</v>
      </c>
      <c r="Q2360" t="s">
        <v>46</v>
      </c>
      <c r="R2360" t="s">
        <v>77</v>
      </c>
      <c r="S2360" t="s">
        <v>5149</v>
      </c>
      <c r="T2360">
        <v>12.957000000000001</v>
      </c>
      <c r="U2360">
        <v>7</v>
      </c>
      <c r="V2360">
        <v>0.7</v>
      </c>
      <c r="W2360">
        <v>-9.5017999999999994</v>
      </c>
    </row>
    <row r="2361" spans="1:23" x14ac:dyDescent="0.3">
      <c r="A2361">
        <v>3479</v>
      </c>
      <c r="B2361" t="s">
        <v>5386</v>
      </c>
      <c r="C2361" s="12">
        <v>42594</v>
      </c>
      <c r="D2361" s="15">
        <f t="shared" si="72"/>
        <v>2016</v>
      </c>
      <c r="E2361" s="15">
        <f t="shared" si="73"/>
        <v>8</v>
      </c>
      <c r="F2361" s="14" t="s">
        <v>5263</v>
      </c>
      <c r="G2361" t="s">
        <v>51</v>
      </c>
      <c r="H2361" t="s">
        <v>3004</v>
      </c>
      <c r="I2361" t="s">
        <v>3005</v>
      </c>
      <c r="J2361" t="s">
        <v>41</v>
      </c>
      <c r="K2361" t="s">
        <v>26</v>
      </c>
      <c r="L2361" t="s">
        <v>126</v>
      </c>
      <c r="M2361" t="s">
        <v>43</v>
      </c>
      <c r="N2361">
        <v>94110</v>
      </c>
      <c r="O2361" t="s">
        <v>44</v>
      </c>
      <c r="P2361" t="s">
        <v>127</v>
      </c>
      <c r="Q2361" t="s">
        <v>46</v>
      </c>
      <c r="R2361" t="s">
        <v>70</v>
      </c>
      <c r="S2361" t="s">
        <v>128</v>
      </c>
      <c r="T2361">
        <v>8.56</v>
      </c>
      <c r="U2361">
        <v>2</v>
      </c>
      <c r="V2361">
        <v>0</v>
      </c>
      <c r="W2361">
        <v>2.4824000000000002</v>
      </c>
    </row>
    <row r="2362" spans="1:23" x14ac:dyDescent="0.3">
      <c r="A2362">
        <v>3480</v>
      </c>
      <c r="B2362" t="s">
        <v>5386</v>
      </c>
      <c r="C2362" s="12">
        <v>42594</v>
      </c>
      <c r="D2362" s="15">
        <f t="shared" si="72"/>
        <v>2016</v>
      </c>
      <c r="E2362" s="15">
        <f t="shared" si="73"/>
        <v>8</v>
      </c>
      <c r="F2362" s="14" t="s">
        <v>5263</v>
      </c>
      <c r="G2362" t="s">
        <v>51</v>
      </c>
      <c r="H2362" t="s">
        <v>3004</v>
      </c>
      <c r="I2362" t="s">
        <v>3005</v>
      </c>
      <c r="J2362" t="s">
        <v>41</v>
      </c>
      <c r="K2362" t="s">
        <v>26</v>
      </c>
      <c r="L2362" t="s">
        <v>126</v>
      </c>
      <c r="M2362" t="s">
        <v>43</v>
      </c>
      <c r="N2362">
        <v>94110</v>
      </c>
      <c r="O2362" t="s">
        <v>44</v>
      </c>
      <c r="P2362" t="s">
        <v>5387</v>
      </c>
      <c r="Q2362" t="s">
        <v>46</v>
      </c>
      <c r="R2362" t="s">
        <v>92</v>
      </c>
      <c r="S2362" t="s">
        <v>5388</v>
      </c>
      <c r="T2362">
        <v>45.36</v>
      </c>
      <c r="U2362">
        <v>7</v>
      </c>
      <c r="V2362">
        <v>0</v>
      </c>
      <c r="W2362">
        <v>21.7728</v>
      </c>
    </row>
    <row r="2363" spans="1:23" x14ac:dyDescent="0.3">
      <c r="A2363">
        <v>3481</v>
      </c>
      <c r="B2363" t="s">
        <v>5386</v>
      </c>
      <c r="C2363" s="12">
        <v>42594</v>
      </c>
      <c r="D2363" s="15">
        <f t="shared" si="72"/>
        <v>2016</v>
      </c>
      <c r="E2363" s="15">
        <f t="shared" si="73"/>
        <v>8</v>
      </c>
      <c r="F2363" s="14" t="s">
        <v>5263</v>
      </c>
      <c r="G2363" t="s">
        <v>51</v>
      </c>
      <c r="H2363" t="s">
        <v>3004</v>
      </c>
      <c r="I2363" t="s">
        <v>3005</v>
      </c>
      <c r="J2363" t="s">
        <v>41</v>
      </c>
      <c r="K2363" t="s">
        <v>26</v>
      </c>
      <c r="L2363" t="s">
        <v>126</v>
      </c>
      <c r="M2363" t="s">
        <v>43</v>
      </c>
      <c r="N2363">
        <v>94110</v>
      </c>
      <c r="O2363" t="s">
        <v>44</v>
      </c>
      <c r="P2363" t="s">
        <v>4197</v>
      </c>
      <c r="Q2363" t="s">
        <v>31</v>
      </c>
      <c r="R2363" t="s">
        <v>57</v>
      </c>
      <c r="S2363" t="s">
        <v>4198</v>
      </c>
      <c r="T2363">
        <v>1421.664</v>
      </c>
      <c r="U2363">
        <v>6</v>
      </c>
      <c r="V2363">
        <v>0.2</v>
      </c>
      <c r="W2363">
        <v>-195.47880000000001</v>
      </c>
    </row>
    <row r="2364" spans="1:23" x14ac:dyDescent="0.3">
      <c r="A2364">
        <v>5590</v>
      </c>
      <c r="B2364" t="s">
        <v>6312</v>
      </c>
      <c r="C2364" s="12">
        <v>42594</v>
      </c>
      <c r="D2364" s="15">
        <f t="shared" si="72"/>
        <v>2016</v>
      </c>
      <c r="E2364" s="15">
        <f t="shared" si="73"/>
        <v>8</v>
      </c>
      <c r="F2364" s="14">
        <v>42686</v>
      </c>
      <c r="G2364" t="s">
        <v>22</v>
      </c>
      <c r="H2364" t="s">
        <v>1115</v>
      </c>
      <c r="I2364" t="s">
        <v>1116</v>
      </c>
      <c r="J2364" t="s">
        <v>25</v>
      </c>
      <c r="K2364" t="s">
        <v>26</v>
      </c>
      <c r="L2364" t="s">
        <v>126</v>
      </c>
      <c r="M2364" t="s">
        <v>43</v>
      </c>
      <c r="N2364">
        <v>94110</v>
      </c>
      <c r="O2364" t="s">
        <v>44</v>
      </c>
      <c r="P2364" t="s">
        <v>331</v>
      </c>
      <c r="Q2364" t="s">
        <v>46</v>
      </c>
      <c r="R2364" t="s">
        <v>60</v>
      </c>
      <c r="S2364" t="s">
        <v>332</v>
      </c>
      <c r="T2364">
        <v>34.049999999999997</v>
      </c>
      <c r="U2364">
        <v>3</v>
      </c>
      <c r="V2364">
        <v>0</v>
      </c>
      <c r="W2364">
        <v>9.5340000000000007</v>
      </c>
    </row>
    <row r="2365" spans="1:23" x14ac:dyDescent="0.3">
      <c r="A2365">
        <v>5591</v>
      </c>
      <c r="B2365" t="s">
        <v>6312</v>
      </c>
      <c r="C2365" s="12">
        <v>42594</v>
      </c>
      <c r="D2365" s="15">
        <f t="shared" si="72"/>
        <v>2016</v>
      </c>
      <c r="E2365" s="15">
        <f t="shared" si="73"/>
        <v>8</v>
      </c>
      <c r="F2365" s="14">
        <v>42686</v>
      </c>
      <c r="G2365" t="s">
        <v>22</v>
      </c>
      <c r="H2365" t="s">
        <v>1115</v>
      </c>
      <c r="I2365" t="s">
        <v>1116</v>
      </c>
      <c r="J2365" t="s">
        <v>25</v>
      </c>
      <c r="K2365" t="s">
        <v>26</v>
      </c>
      <c r="L2365" t="s">
        <v>126</v>
      </c>
      <c r="M2365" t="s">
        <v>43</v>
      </c>
      <c r="N2365">
        <v>94110</v>
      </c>
      <c r="O2365" t="s">
        <v>44</v>
      </c>
      <c r="P2365" t="s">
        <v>2478</v>
      </c>
      <c r="Q2365" t="s">
        <v>46</v>
      </c>
      <c r="R2365" t="s">
        <v>60</v>
      </c>
      <c r="S2365" t="s">
        <v>2479</v>
      </c>
      <c r="T2365">
        <v>352.38</v>
      </c>
      <c r="U2365">
        <v>2</v>
      </c>
      <c r="V2365">
        <v>0</v>
      </c>
      <c r="W2365">
        <v>81.047399999999996</v>
      </c>
    </row>
    <row r="2366" spans="1:23" x14ac:dyDescent="0.3">
      <c r="A2366">
        <v>5747</v>
      </c>
      <c r="B2366" t="s">
        <v>6362</v>
      </c>
      <c r="C2366" s="12">
        <v>42594</v>
      </c>
      <c r="D2366" s="15">
        <f t="shared" si="72"/>
        <v>2016</v>
      </c>
      <c r="E2366" s="15">
        <f t="shared" si="73"/>
        <v>8</v>
      </c>
      <c r="F2366" s="14">
        <v>42716</v>
      </c>
      <c r="G2366" t="s">
        <v>51</v>
      </c>
      <c r="H2366" t="s">
        <v>227</v>
      </c>
      <c r="I2366" t="s">
        <v>228</v>
      </c>
      <c r="J2366" t="s">
        <v>25</v>
      </c>
      <c r="K2366" t="s">
        <v>26</v>
      </c>
      <c r="L2366" t="s">
        <v>3083</v>
      </c>
      <c r="M2366" t="s">
        <v>90</v>
      </c>
      <c r="N2366">
        <v>27834</v>
      </c>
      <c r="O2366" t="s">
        <v>29</v>
      </c>
      <c r="P2366" t="s">
        <v>1731</v>
      </c>
      <c r="Q2366" t="s">
        <v>73</v>
      </c>
      <c r="R2366" t="s">
        <v>74</v>
      </c>
      <c r="S2366" t="s">
        <v>1732</v>
      </c>
      <c r="T2366">
        <v>249.584</v>
      </c>
      <c r="U2366">
        <v>2</v>
      </c>
      <c r="V2366">
        <v>0.2</v>
      </c>
      <c r="W2366">
        <v>31.198</v>
      </c>
    </row>
    <row r="2367" spans="1:23" x14ac:dyDescent="0.3">
      <c r="A2367">
        <v>5748</v>
      </c>
      <c r="B2367" t="s">
        <v>6362</v>
      </c>
      <c r="C2367" s="12">
        <v>42594</v>
      </c>
      <c r="D2367" s="15">
        <f t="shared" si="72"/>
        <v>2016</v>
      </c>
      <c r="E2367" s="15">
        <f t="shared" si="73"/>
        <v>8</v>
      </c>
      <c r="F2367" s="14">
        <v>42716</v>
      </c>
      <c r="G2367" t="s">
        <v>51</v>
      </c>
      <c r="H2367" t="s">
        <v>227</v>
      </c>
      <c r="I2367" t="s">
        <v>228</v>
      </c>
      <c r="J2367" t="s">
        <v>25</v>
      </c>
      <c r="K2367" t="s">
        <v>26</v>
      </c>
      <c r="L2367" t="s">
        <v>3083</v>
      </c>
      <c r="M2367" t="s">
        <v>90</v>
      </c>
      <c r="N2367">
        <v>27834</v>
      </c>
      <c r="O2367" t="s">
        <v>29</v>
      </c>
      <c r="P2367" t="s">
        <v>2497</v>
      </c>
      <c r="Q2367" t="s">
        <v>73</v>
      </c>
      <c r="R2367" t="s">
        <v>157</v>
      </c>
      <c r="S2367" t="s">
        <v>2498</v>
      </c>
      <c r="T2367">
        <v>68.111999999999995</v>
      </c>
      <c r="U2367">
        <v>3</v>
      </c>
      <c r="V2367">
        <v>0.2</v>
      </c>
      <c r="W2367">
        <v>17.8794</v>
      </c>
    </row>
    <row r="2368" spans="1:23" x14ac:dyDescent="0.3">
      <c r="A2368">
        <v>5749</v>
      </c>
      <c r="B2368" t="s">
        <v>6362</v>
      </c>
      <c r="C2368" s="12">
        <v>42594</v>
      </c>
      <c r="D2368" s="15">
        <f t="shared" si="72"/>
        <v>2016</v>
      </c>
      <c r="E2368" s="15">
        <f t="shared" si="73"/>
        <v>8</v>
      </c>
      <c r="F2368" s="14">
        <v>42716</v>
      </c>
      <c r="G2368" t="s">
        <v>51</v>
      </c>
      <c r="H2368" t="s">
        <v>227</v>
      </c>
      <c r="I2368" t="s">
        <v>228</v>
      </c>
      <c r="J2368" t="s">
        <v>25</v>
      </c>
      <c r="K2368" t="s">
        <v>26</v>
      </c>
      <c r="L2368" t="s">
        <v>3083</v>
      </c>
      <c r="M2368" t="s">
        <v>90</v>
      </c>
      <c r="N2368">
        <v>27834</v>
      </c>
      <c r="O2368" t="s">
        <v>29</v>
      </c>
      <c r="P2368" t="s">
        <v>5962</v>
      </c>
      <c r="Q2368" t="s">
        <v>73</v>
      </c>
      <c r="R2368" t="s">
        <v>157</v>
      </c>
      <c r="S2368" t="s">
        <v>5963</v>
      </c>
      <c r="T2368">
        <v>16.559999999999999</v>
      </c>
      <c r="U2368">
        <v>3</v>
      </c>
      <c r="V2368">
        <v>0.2</v>
      </c>
      <c r="W2368">
        <v>-2.484</v>
      </c>
    </row>
    <row r="2369" spans="1:23" x14ac:dyDescent="0.3">
      <c r="A2369">
        <v>8441</v>
      </c>
      <c r="B2369" t="s">
        <v>7069</v>
      </c>
      <c r="C2369" s="12">
        <v>42594</v>
      </c>
      <c r="D2369" s="15">
        <f t="shared" si="72"/>
        <v>2016</v>
      </c>
      <c r="E2369" s="15">
        <f t="shared" si="73"/>
        <v>8</v>
      </c>
      <c r="F2369" s="14">
        <v>42716</v>
      </c>
      <c r="G2369" t="s">
        <v>22</v>
      </c>
      <c r="H2369" t="s">
        <v>5057</v>
      </c>
      <c r="I2369" t="s">
        <v>5058</v>
      </c>
      <c r="J2369" t="s">
        <v>103</v>
      </c>
      <c r="K2369" t="s">
        <v>26</v>
      </c>
      <c r="L2369" t="s">
        <v>467</v>
      </c>
      <c r="M2369" t="s">
        <v>468</v>
      </c>
      <c r="N2369">
        <v>43229</v>
      </c>
      <c r="O2369" t="s">
        <v>147</v>
      </c>
      <c r="P2369" t="s">
        <v>957</v>
      </c>
      <c r="Q2369" t="s">
        <v>46</v>
      </c>
      <c r="R2369" t="s">
        <v>92</v>
      </c>
      <c r="S2369" t="s">
        <v>958</v>
      </c>
      <c r="T2369">
        <v>10.584</v>
      </c>
      <c r="U2369">
        <v>3</v>
      </c>
      <c r="V2369">
        <v>0.2</v>
      </c>
      <c r="W2369">
        <v>3.4398</v>
      </c>
    </row>
    <row r="2370" spans="1:23" x14ac:dyDescent="0.3">
      <c r="A2370">
        <v>9162</v>
      </c>
      <c r="B2370" t="s">
        <v>7244</v>
      </c>
      <c r="C2370" s="12">
        <v>42594</v>
      </c>
      <c r="D2370" s="15">
        <f t="shared" si="72"/>
        <v>2016</v>
      </c>
      <c r="E2370" s="15">
        <f t="shared" si="73"/>
        <v>8</v>
      </c>
      <c r="F2370" s="14">
        <v>42716</v>
      </c>
      <c r="G2370" t="s">
        <v>51</v>
      </c>
      <c r="H2370" t="s">
        <v>1205</v>
      </c>
      <c r="I2370" t="s">
        <v>1206</v>
      </c>
      <c r="J2370" t="s">
        <v>25</v>
      </c>
      <c r="K2370" t="s">
        <v>26</v>
      </c>
      <c r="L2370" t="s">
        <v>5074</v>
      </c>
      <c r="M2370" t="s">
        <v>116</v>
      </c>
      <c r="N2370">
        <v>54703</v>
      </c>
      <c r="O2370" t="s">
        <v>106</v>
      </c>
      <c r="P2370" t="s">
        <v>4673</v>
      </c>
      <c r="Q2370" t="s">
        <v>31</v>
      </c>
      <c r="R2370" t="s">
        <v>32</v>
      </c>
      <c r="S2370" t="s">
        <v>4674</v>
      </c>
      <c r="T2370">
        <v>405.86</v>
      </c>
      <c r="U2370">
        <v>7</v>
      </c>
      <c r="V2370">
        <v>0</v>
      </c>
      <c r="W2370">
        <v>32.468800000000002</v>
      </c>
    </row>
    <row r="2371" spans="1:23" x14ac:dyDescent="0.3">
      <c r="A2371">
        <v>9163</v>
      </c>
      <c r="B2371" t="s">
        <v>7244</v>
      </c>
      <c r="C2371" s="12">
        <v>42594</v>
      </c>
      <c r="D2371" s="15">
        <f t="shared" ref="D2371:D2434" si="74">YEAR(C2371)</f>
        <v>2016</v>
      </c>
      <c r="E2371" s="15">
        <f t="shared" ref="E2371:E2434" si="75">MONTH(C2371)</f>
        <v>8</v>
      </c>
      <c r="F2371" s="14">
        <v>42716</v>
      </c>
      <c r="G2371" t="s">
        <v>51</v>
      </c>
      <c r="H2371" t="s">
        <v>1205</v>
      </c>
      <c r="I2371" t="s">
        <v>1206</v>
      </c>
      <c r="J2371" t="s">
        <v>25</v>
      </c>
      <c r="K2371" t="s">
        <v>26</v>
      </c>
      <c r="L2371" t="s">
        <v>5074</v>
      </c>
      <c r="M2371" t="s">
        <v>116</v>
      </c>
      <c r="N2371">
        <v>54703</v>
      </c>
      <c r="O2371" t="s">
        <v>106</v>
      </c>
      <c r="P2371" t="s">
        <v>2191</v>
      </c>
      <c r="Q2371" t="s">
        <v>31</v>
      </c>
      <c r="R2371" t="s">
        <v>35</v>
      </c>
      <c r="S2371" t="s">
        <v>2192</v>
      </c>
      <c r="T2371">
        <v>680.01</v>
      </c>
      <c r="U2371">
        <v>3</v>
      </c>
      <c r="V2371">
        <v>0</v>
      </c>
      <c r="W2371">
        <v>176.80260000000001</v>
      </c>
    </row>
    <row r="2372" spans="1:23" x14ac:dyDescent="0.3">
      <c r="A2372">
        <v>3209</v>
      </c>
      <c r="B2372" t="s">
        <v>5223</v>
      </c>
      <c r="C2372" s="12">
        <v>42614</v>
      </c>
      <c r="D2372" s="15">
        <f t="shared" si="74"/>
        <v>2016</v>
      </c>
      <c r="E2372" s="15">
        <f t="shared" si="75"/>
        <v>9</v>
      </c>
      <c r="F2372" s="14" t="s">
        <v>4976</v>
      </c>
      <c r="G2372" t="s">
        <v>51</v>
      </c>
      <c r="H2372" t="s">
        <v>1235</v>
      </c>
      <c r="I2372" t="s">
        <v>1236</v>
      </c>
      <c r="J2372" t="s">
        <v>41</v>
      </c>
      <c r="K2372" t="s">
        <v>26</v>
      </c>
      <c r="L2372" t="s">
        <v>3057</v>
      </c>
      <c r="M2372" t="s">
        <v>43</v>
      </c>
      <c r="N2372">
        <v>93727</v>
      </c>
      <c r="O2372" t="s">
        <v>44</v>
      </c>
      <c r="P2372" t="s">
        <v>5224</v>
      </c>
      <c r="Q2372" t="s">
        <v>73</v>
      </c>
      <c r="R2372" t="s">
        <v>157</v>
      </c>
      <c r="S2372" t="s">
        <v>5225</v>
      </c>
      <c r="T2372">
        <v>349.95</v>
      </c>
      <c r="U2372">
        <v>5</v>
      </c>
      <c r="V2372">
        <v>0</v>
      </c>
      <c r="W2372">
        <v>118.983</v>
      </c>
    </row>
    <row r="2373" spans="1:23" x14ac:dyDescent="0.3">
      <c r="A2373">
        <v>3210</v>
      </c>
      <c r="B2373" t="s">
        <v>5223</v>
      </c>
      <c r="C2373" s="12">
        <v>42614</v>
      </c>
      <c r="D2373" s="15">
        <f t="shared" si="74"/>
        <v>2016</v>
      </c>
      <c r="E2373" s="15">
        <f t="shared" si="75"/>
        <v>9</v>
      </c>
      <c r="F2373" s="14" t="s">
        <v>4976</v>
      </c>
      <c r="G2373" t="s">
        <v>51</v>
      </c>
      <c r="H2373" t="s">
        <v>1235</v>
      </c>
      <c r="I2373" t="s">
        <v>1236</v>
      </c>
      <c r="J2373" t="s">
        <v>41</v>
      </c>
      <c r="K2373" t="s">
        <v>26</v>
      </c>
      <c r="L2373" t="s">
        <v>3057</v>
      </c>
      <c r="M2373" t="s">
        <v>43</v>
      </c>
      <c r="N2373">
        <v>93727</v>
      </c>
      <c r="O2373" t="s">
        <v>44</v>
      </c>
      <c r="P2373" t="s">
        <v>295</v>
      </c>
      <c r="Q2373" t="s">
        <v>73</v>
      </c>
      <c r="R2373" t="s">
        <v>74</v>
      </c>
      <c r="S2373" t="s">
        <v>296</v>
      </c>
      <c r="T2373">
        <v>377.928</v>
      </c>
      <c r="U2373">
        <v>9</v>
      </c>
      <c r="V2373">
        <v>0.2</v>
      </c>
      <c r="W2373">
        <v>141.72300000000001</v>
      </c>
    </row>
    <row r="2374" spans="1:23" x14ac:dyDescent="0.3">
      <c r="A2374">
        <v>3702</v>
      </c>
      <c r="B2374" t="s">
        <v>5508</v>
      </c>
      <c r="C2374" s="12">
        <v>42614</v>
      </c>
      <c r="D2374" s="15">
        <f t="shared" si="74"/>
        <v>2016</v>
      </c>
      <c r="E2374" s="15">
        <f t="shared" si="75"/>
        <v>9</v>
      </c>
      <c r="F2374" s="14" t="s">
        <v>2687</v>
      </c>
      <c r="G2374" t="s">
        <v>22</v>
      </c>
      <c r="H2374" t="s">
        <v>5509</v>
      </c>
      <c r="I2374" t="s">
        <v>5510</v>
      </c>
      <c r="J2374" t="s">
        <v>41</v>
      </c>
      <c r="K2374" t="s">
        <v>26</v>
      </c>
      <c r="L2374" t="s">
        <v>2512</v>
      </c>
      <c r="M2374" t="s">
        <v>468</v>
      </c>
      <c r="N2374">
        <v>43615</v>
      </c>
      <c r="O2374" t="s">
        <v>147</v>
      </c>
      <c r="P2374" t="s">
        <v>5039</v>
      </c>
      <c r="Q2374" t="s">
        <v>31</v>
      </c>
      <c r="R2374" t="s">
        <v>67</v>
      </c>
      <c r="S2374" t="s">
        <v>5040</v>
      </c>
      <c r="T2374">
        <v>15.167999999999999</v>
      </c>
      <c r="U2374">
        <v>2</v>
      </c>
      <c r="V2374">
        <v>0.2</v>
      </c>
      <c r="W2374">
        <v>3.7919999999999998</v>
      </c>
    </row>
    <row r="2375" spans="1:23" x14ac:dyDescent="0.3">
      <c r="A2375">
        <v>8842</v>
      </c>
      <c r="B2375" t="s">
        <v>7169</v>
      </c>
      <c r="C2375" s="12">
        <v>42615</v>
      </c>
      <c r="D2375" s="15">
        <f t="shared" si="74"/>
        <v>2016</v>
      </c>
      <c r="E2375" s="15">
        <f t="shared" si="75"/>
        <v>9</v>
      </c>
      <c r="F2375" s="14" t="s">
        <v>2073</v>
      </c>
      <c r="G2375" t="s">
        <v>51</v>
      </c>
      <c r="H2375" t="s">
        <v>2454</v>
      </c>
      <c r="I2375" t="s">
        <v>2455</v>
      </c>
      <c r="J2375" t="s">
        <v>41</v>
      </c>
      <c r="K2375" t="s">
        <v>26</v>
      </c>
      <c r="L2375" t="s">
        <v>126</v>
      </c>
      <c r="M2375" t="s">
        <v>43</v>
      </c>
      <c r="N2375">
        <v>94110</v>
      </c>
      <c r="O2375" t="s">
        <v>44</v>
      </c>
      <c r="P2375" t="s">
        <v>947</v>
      </c>
      <c r="Q2375" t="s">
        <v>73</v>
      </c>
      <c r="R2375" t="s">
        <v>157</v>
      </c>
      <c r="S2375" t="s">
        <v>948</v>
      </c>
      <c r="T2375">
        <v>89.97</v>
      </c>
      <c r="U2375">
        <v>3</v>
      </c>
      <c r="V2375">
        <v>0</v>
      </c>
      <c r="W2375">
        <v>39.586799999999997</v>
      </c>
    </row>
    <row r="2376" spans="1:23" x14ac:dyDescent="0.3">
      <c r="A2376">
        <v>8843</v>
      </c>
      <c r="B2376" t="s">
        <v>7169</v>
      </c>
      <c r="C2376" s="12">
        <v>42615</v>
      </c>
      <c r="D2376" s="15">
        <f t="shared" si="74"/>
        <v>2016</v>
      </c>
      <c r="E2376" s="15">
        <f t="shared" si="75"/>
        <v>9</v>
      </c>
      <c r="F2376" s="14" t="s">
        <v>2073</v>
      </c>
      <c r="G2376" t="s">
        <v>51</v>
      </c>
      <c r="H2376" t="s">
        <v>2454</v>
      </c>
      <c r="I2376" t="s">
        <v>2455</v>
      </c>
      <c r="J2376" t="s">
        <v>41</v>
      </c>
      <c r="K2376" t="s">
        <v>26</v>
      </c>
      <c r="L2376" t="s">
        <v>126</v>
      </c>
      <c r="M2376" t="s">
        <v>43</v>
      </c>
      <c r="N2376">
        <v>94110</v>
      </c>
      <c r="O2376" t="s">
        <v>44</v>
      </c>
      <c r="P2376" t="s">
        <v>2719</v>
      </c>
      <c r="Q2376" t="s">
        <v>73</v>
      </c>
      <c r="R2376" t="s">
        <v>157</v>
      </c>
      <c r="S2376" t="s">
        <v>2720</v>
      </c>
      <c r="T2376">
        <v>31.86</v>
      </c>
      <c r="U2376">
        <v>2</v>
      </c>
      <c r="V2376">
        <v>0</v>
      </c>
      <c r="W2376">
        <v>11.151</v>
      </c>
    </row>
    <row r="2377" spans="1:23" x14ac:dyDescent="0.3">
      <c r="A2377">
        <v>8160</v>
      </c>
      <c r="B2377" t="s">
        <v>6985</v>
      </c>
      <c r="C2377" s="12">
        <v>42616</v>
      </c>
      <c r="D2377" s="15">
        <f t="shared" si="74"/>
        <v>2016</v>
      </c>
      <c r="E2377" s="15">
        <f t="shared" si="75"/>
        <v>9</v>
      </c>
      <c r="F2377" s="14" t="s">
        <v>213</v>
      </c>
      <c r="G2377" t="s">
        <v>51</v>
      </c>
      <c r="H2377" t="s">
        <v>414</v>
      </c>
      <c r="I2377" t="s">
        <v>415</v>
      </c>
      <c r="J2377" t="s">
        <v>103</v>
      </c>
      <c r="K2377" t="s">
        <v>26</v>
      </c>
      <c r="L2377" t="s">
        <v>6361</v>
      </c>
      <c r="M2377" t="s">
        <v>691</v>
      </c>
      <c r="N2377">
        <v>6460</v>
      </c>
      <c r="O2377" t="s">
        <v>147</v>
      </c>
      <c r="P2377" t="s">
        <v>927</v>
      </c>
      <c r="Q2377" t="s">
        <v>73</v>
      </c>
      <c r="R2377" t="s">
        <v>157</v>
      </c>
      <c r="S2377" t="s">
        <v>928</v>
      </c>
      <c r="T2377">
        <v>199.75</v>
      </c>
      <c r="U2377">
        <v>5</v>
      </c>
      <c r="V2377">
        <v>0</v>
      </c>
      <c r="W2377">
        <v>87.89</v>
      </c>
    </row>
    <row r="2378" spans="1:23" x14ac:dyDescent="0.3">
      <c r="A2378">
        <v>8332</v>
      </c>
      <c r="B2378" t="s">
        <v>7032</v>
      </c>
      <c r="C2378" s="12">
        <v>42616</v>
      </c>
      <c r="D2378" s="15">
        <f t="shared" si="74"/>
        <v>2016</v>
      </c>
      <c r="E2378" s="15">
        <f t="shared" si="75"/>
        <v>9</v>
      </c>
      <c r="F2378" s="14">
        <v>42707</v>
      </c>
      <c r="G2378" t="s">
        <v>182</v>
      </c>
      <c r="H2378" t="s">
        <v>3764</v>
      </c>
      <c r="I2378" t="s">
        <v>3765</v>
      </c>
      <c r="J2378" t="s">
        <v>25</v>
      </c>
      <c r="K2378" t="s">
        <v>26</v>
      </c>
      <c r="L2378" t="s">
        <v>7033</v>
      </c>
      <c r="M2378" t="s">
        <v>1149</v>
      </c>
      <c r="N2378">
        <v>1810</v>
      </c>
      <c r="O2378" t="s">
        <v>147</v>
      </c>
      <c r="P2378" t="s">
        <v>2104</v>
      </c>
      <c r="Q2378" t="s">
        <v>46</v>
      </c>
      <c r="R2378" t="s">
        <v>60</v>
      </c>
      <c r="S2378" t="s">
        <v>2105</v>
      </c>
      <c r="T2378">
        <v>11.21</v>
      </c>
      <c r="U2378">
        <v>1</v>
      </c>
      <c r="V2378">
        <v>0</v>
      </c>
      <c r="W2378">
        <v>3.363</v>
      </c>
    </row>
    <row r="2379" spans="1:23" x14ac:dyDescent="0.3">
      <c r="A2379">
        <v>8333</v>
      </c>
      <c r="B2379" t="s">
        <v>7032</v>
      </c>
      <c r="C2379" s="12">
        <v>42616</v>
      </c>
      <c r="D2379" s="15">
        <f t="shared" si="74"/>
        <v>2016</v>
      </c>
      <c r="E2379" s="15">
        <f t="shared" si="75"/>
        <v>9</v>
      </c>
      <c r="F2379" s="14">
        <v>42707</v>
      </c>
      <c r="G2379" t="s">
        <v>182</v>
      </c>
      <c r="H2379" t="s">
        <v>3764</v>
      </c>
      <c r="I2379" t="s">
        <v>3765</v>
      </c>
      <c r="J2379" t="s">
        <v>25</v>
      </c>
      <c r="K2379" t="s">
        <v>26</v>
      </c>
      <c r="L2379" t="s">
        <v>7033</v>
      </c>
      <c r="M2379" t="s">
        <v>1149</v>
      </c>
      <c r="N2379">
        <v>1810</v>
      </c>
      <c r="O2379" t="s">
        <v>147</v>
      </c>
      <c r="P2379" t="s">
        <v>1660</v>
      </c>
      <c r="Q2379" t="s">
        <v>31</v>
      </c>
      <c r="R2379" t="s">
        <v>35</v>
      </c>
      <c r="S2379" t="s">
        <v>1661</v>
      </c>
      <c r="T2379">
        <v>354.9</v>
      </c>
      <c r="U2379">
        <v>5</v>
      </c>
      <c r="V2379">
        <v>0</v>
      </c>
      <c r="W2379">
        <v>88.724999999999994</v>
      </c>
    </row>
    <row r="2380" spans="1:23" x14ac:dyDescent="0.3">
      <c r="A2380">
        <v>8334</v>
      </c>
      <c r="B2380" t="s">
        <v>7032</v>
      </c>
      <c r="C2380" s="12">
        <v>42616</v>
      </c>
      <c r="D2380" s="15">
        <f t="shared" si="74"/>
        <v>2016</v>
      </c>
      <c r="E2380" s="15">
        <f t="shared" si="75"/>
        <v>9</v>
      </c>
      <c r="F2380" s="14">
        <v>42707</v>
      </c>
      <c r="G2380" t="s">
        <v>182</v>
      </c>
      <c r="H2380" t="s">
        <v>3764</v>
      </c>
      <c r="I2380" t="s">
        <v>3765</v>
      </c>
      <c r="J2380" t="s">
        <v>25</v>
      </c>
      <c r="K2380" t="s">
        <v>26</v>
      </c>
      <c r="L2380" t="s">
        <v>7033</v>
      </c>
      <c r="M2380" t="s">
        <v>1149</v>
      </c>
      <c r="N2380">
        <v>1810</v>
      </c>
      <c r="O2380" t="s">
        <v>147</v>
      </c>
      <c r="P2380" t="s">
        <v>6504</v>
      </c>
      <c r="Q2380" t="s">
        <v>46</v>
      </c>
      <c r="R2380" t="s">
        <v>92</v>
      </c>
      <c r="S2380" t="s">
        <v>6505</v>
      </c>
      <c r="T2380">
        <v>17.940000000000001</v>
      </c>
      <c r="U2380">
        <v>3</v>
      </c>
      <c r="V2380">
        <v>0</v>
      </c>
      <c r="W2380">
        <v>8.7905999999999995</v>
      </c>
    </row>
    <row r="2381" spans="1:23" x14ac:dyDescent="0.3">
      <c r="A2381">
        <v>8335</v>
      </c>
      <c r="B2381" t="s">
        <v>7032</v>
      </c>
      <c r="C2381" s="12">
        <v>42616</v>
      </c>
      <c r="D2381" s="15">
        <f t="shared" si="74"/>
        <v>2016</v>
      </c>
      <c r="E2381" s="15">
        <f t="shared" si="75"/>
        <v>9</v>
      </c>
      <c r="F2381" s="14">
        <v>42707</v>
      </c>
      <c r="G2381" t="s">
        <v>182</v>
      </c>
      <c r="H2381" t="s">
        <v>3764</v>
      </c>
      <c r="I2381" t="s">
        <v>3765</v>
      </c>
      <c r="J2381" t="s">
        <v>25</v>
      </c>
      <c r="K2381" t="s">
        <v>26</v>
      </c>
      <c r="L2381" t="s">
        <v>7033</v>
      </c>
      <c r="M2381" t="s">
        <v>1149</v>
      </c>
      <c r="N2381">
        <v>1810</v>
      </c>
      <c r="O2381" t="s">
        <v>147</v>
      </c>
      <c r="P2381" t="s">
        <v>1982</v>
      </c>
      <c r="Q2381" t="s">
        <v>46</v>
      </c>
      <c r="R2381" t="s">
        <v>77</v>
      </c>
      <c r="S2381" t="s">
        <v>3151</v>
      </c>
      <c r="T2381">
        <v>51.8</v>
      </c>
      <c r="U2381">
        <v>4</v>
      </c>
      <c r="V2381">
        <v>0</v>
      </c>
      <c r="W2381">
        <v>23.31</v>
      </c>
    </row>
    <row r="2382" spans="1:23" x14ac:dyDescent="0.3">
      <c r="A2382">
        <v>1560</v>
      </c>
      <c r="B2382" t="s">
        <v>3594</v>
      </c>
      <c r="C2382" s="12">
        <v>42617</v>
      </c>
      <c r="D2382" s="15">
        <f t="shared" si="74"/>
        <v>2016</v>
      </c>
      <c r="E2382" s="15">
        <f t="shared" si="75"/>
        <v>9</v>
      </c>
      <c r="F2382" s="14" t="s">
        <v>1162</v>
      </c>
      <c r="G2382" t="s">
        <v>51</v>
      </c>
      <c r="H2382" t="s">
        <v>3595</v>
      </c>
      <c r="I2382" t="s">
        <v>3596</v>
      </c>
      <c r="J2382" t="s">
        <v>41</v>
      </c>
      <c r="K2382" t="s">
        <v>26</v>
      </c>
      <c r="L2382" t="s">
        <v>97</v>
      </c>
      <c r="M2382" t="s">
        <v>98</v>
      </c>
      <c r="N2382">
        <v>98103</v>
      </c>
      <c r="O2382" t="s">
        <v>44</v>
      </c>
      <c r="P2382" t="s">
        <v>2409</v>
      </c>
      <c r="Q2382" t="s">
        <v>46</v>
      </c>
      <c r="R2382" t="s">
        <v>77</v>
      </c>
      <c r="S2382" t="s">
        <v>2410</v>
      </c>
      <c r="T2382">
        <v>35.351999999999997</v>
      </c>
      <c r="U2382">
        <v>9</v>
      </c>
      <c r="V2382">
        <v>0.2</v>
      </c>
      <c r="W2382">
        <v>12.815099999999999</v>
      </c>
    </row>
    <row r="2383" spans="1:23" x14ac:dyDescent="0.3">
      <c r="A2383">
        <v>3054</v>
      </c>
      <c r="B2383" t="s">
        <v>5113</v>
      </c>
      <c r="C2383" s="12">
        <v>42617</v>
      </c>
      <c r="D2383" s="15">
        <f t="shared" si="74"/>
        <v>2016</v>
      </c>
      <c r="E2383" s="15">
        <f t="shared" si="75"/>
        <v>9</v>
      </c>
      <c r="F2383" s="14" t="s">
        <v>1335</v>
      </c>
      <c r="G2383" t="s">
        <v>22</v>
      </c>
      <c r="H2383" t="s">
        <v>5114</v>
      </c>
      <c r="I2383" t="s">
        <v>5115</v>
      </c>
      <c r="J2383" t="s">
        <v>103</v>
      </c>
      <c r="K2383" t="s">
        <v>26</v>
      </c>
      <c r="L2383" t="s">
        <v>817</v>
      </c>
      <c r="M2383" t="s">
        <v>224</v>
      </c>
      <c r="N2383">
        <v>48227</v>
      </c>
      <c r="O2383" t="s">
        <v>106</v>
      </c>
      <c r="P2383" t="s">
        <v>4668</v>
      </c>
      <c r="Q2383" t="s">
        <v>73</v>
      </c>
      <c r="R2383" t="s">
        <v>74</v>
      </c>
      <c r="S2383" t="s">
        <v>4669</v>
      </c>
      <c r="T2383">
        <v>517.9</v>
      </c>
      <c r="U2383">
        <v>2</v>
      </c>
      <c r="V2383">
        <v>0</v>
      </c>
      <c r="W2383">
        <v>134.654</v>
      </c>
    </row>
    <row r="2384" spans="1:23" x14ac:dyDescent="0.3">
      <c r="A2384">
        <v>3055</v>
      </c>
      <c r="B2384" t="s">
        <v>5113</v>
      </c>
      <c r="C2384" s="12">
        <v>42617</v>
      </c>
      <c r="D2384" s="15">
        <f t="shared" si="74"/>
        <v>2016</v>
      </c>
      <c r="E2384" s="15">
        <f t="shared" si="75"/>
        <v>9</v>
      </c>
      <c r="F2384" s="14" t="s">
        <v>1335</v>
      </c>
      <c r="G2384" t="s">
        <v>22</v>
      </c>
      <c r="H2384" t="s">
        <v>5114</v>
      </c>
      <c r="I2384" t="s">
        <v>5115</v>
      </c>
      <c r="J2384" t="s">
        <v>103</v>
      </c>
      <c r="K2384" t="s">
        <v>26</v>
      </c>
      <c r="L2384" t="s">
        <v>817</v>
      </c>
      <c r="M2384" t="s">
        <v>224</v>
      </c>
      <c r="N2384">
        <v>48227</v>
      </c>
      <c r="O2384" t="s">
        <v>106</v>
      </c>
      <c r="P2384" t="s">
        <v>1567</v>
      </c>
      <c r="Q2384" t="s">
        <v>46</v>
      </c>
      <c r="R2384" t="s">
        <v>77</v>
      </c>
      <c r="S2384" t="s">
        <v>1568</v>
      </c>
      <c r="T2384">
        <v>5.28</v>
      </c>
      <c r="U2384">
        <v>2</v>
      </c>
      <c r="V2384">
        <v>0</v>
      </c>
      <c r="W2384">
        <v>2.4287999999999998</v>
      </c>
    </row>
    <row r="2385" spans="1:23" x14ac:dyDescent="0.3">
      <c r="A2385">
        <v>5400</v>
      </c>
      <c r="B2385" t="s">
        <v>6237</v>
      </c>
      <c r="C2385" s="12">
        <v>42617</v>
      </c>
      <c r="D2385" s="15">
        <f t="shared" si="74"/>
        <v>2016</v>
      </c>
      <c r="E2385" s="15">
        <f t="shared" si="75"/>
        <v>9</v>
      </c>
      <c r="F2385" s="14" t="s">
        <v>1335</v>
      </c>
      <c r="G2385" t="s">
        <v>51</v>
      </c>
      <c r="H2385" t="s">
        <v>3771</v>
      </c>
      <c r="I2385" t="s">
        <v>3772</v>
      </c>
      <c r="J2385" t="s">
        <v>25</v>
      </c>
      <c r="K2385" t="s">
        <v>26</v>
      </c>
      <c r="L2385" t="s">
        <v>42</v>
      </c>
      <c r="M2385" t="s">
        <v>43</v>
      </c>
      <c r="N2385">
        <v>90004</v>
      </c>
      <c r="O2385" t="s">
        <v>44</v>
      </c>
      <c r="P2385" t="s">
        <v>30</v>
      </c>
      <c r="Q2385" t="s">
        <v>31</v>
      </c>
      <c r="R2385" t="s">
        <v>32</v>
      </c>
      <c r="S2385" t="s">
        <v>33</v>
      </c>
      <c r="T2385">
        <v>556.66499999999996</v>
      </c>
      <c r="U2385">
        <v>5</v>
      </c>
      <c r="V2385">
        <v>0.15</v>
      </c>
      <c r="W2385">
        <v>6.5490000000000004</v>
      </c>
    </row>
    <row r="2386" spans="1:23" x14ac:dyDescent="0.3">
      <c r="A2386">
        <v>494</v>
      </c>
      <c r="B2386" t="s">
        <v>1539</v>
      </c>
      <c r="C2386" s="12">
        <v>42618</v>
      </c>
      <c r="D2386" s="15">
        <f t="shared" si="74"/>
        <v>2016</v>
      </c>
      <c r="E2386" s="15">
        <f t="shared" si="75"/>
        <v>9</v>
      </c>
      <c r="F2386" s="14" t="s">
        <v>1540</v>
      </c>
      <c r="G2386" t="s">
        <v>51</v>
      </c>
      <c r="H2386" t="s">
        <v>1541</v>
      </c>
      <c r="I2386" t="s">
        <v>1542</v>
      </c>
      <c r="J2386" t="s">
        <v>25</v>
      </c>
      <c r="K2386" t="s">
        <v>26</v>
      </c>
      <c r="L2386" t="s">
        <v>97</v>
      </c>
      <c r="M2386" t="s">
        <v>98</v>
      </c>
      <c r="N2386">
        <v>98115</v>
      </c>
      <c r="O2386" t="s">
        <v>44</v>
      </c>
      <c r="P2386" t="s">
        <v>1543</v>
      </c>
      <c r="Q2386" t="s">
        <v>73</v>
      </c>
      <c r="R2386" t="s">
        <v>157</v>
      </c>
      <c r="S2386" t="s">
        <v>1544</v>
      </c>
      <c r="T2386">
        <v>93.98</v>
      </c>
      <c r="U2386">
        <v>2</v>
      </c>
      <c r="V2386">
        <v>0</v>
      </c>
      <c r="W2386">
        <v>13.1572</v>
      </c>
    </row>
    <row r="2387" spans="1:23" x14ac:dyDescent="0.3">
      <c r="A2387">
        <v>1557</v>
      </c>
      <c r="B2387" t="s">
        <v>3586</v>
      </c>
      <c r="C2387" s="12">
        <v>42618</v>
      </c>
      <c r="D2387" s="15">
        <f t="shared" si="74"/>
        <v>2016</v>
      </c>
      <c r="E2387" s="15">
        <f t="shared" si="75"/>
        <v>9</v>
      </c>
      <c r="F2387" s="14" t="s">
        <v>3587</v>
      </c>
      <c r="G2387" t="s">
        <v>51</v>
      </c>
      <c r="H2387" t="s">
        <v>3588</v>
      </c>
      <c r="I2387" t="s">
        <v>3589</v>
      </c>
      <c r="J2387" t="s">
        <v>25</v>
      </c>
      <c r="K2387" t="s">
        <v>26</v>
      </c>
      <c r="L2387" t="s">
        <v>145</v>
      </c>
      <c r="M2387" t="s">
        <v>146</v>
      </c>
      <c r="N2387">
        <v>19140</v>
      </c>
      <c r="O2387" t="s">
        <v>147</v>
      </c>
      <c r="P2387" t="s">
        <v>3590</v>
      </c>
      <c r="Q2387" t="s">
        <v>46</v>
      </c>
      <c r="R2387" t="s">
        <v>168</v>
      </c>
      <c r="S2387" t="s">
        <v>622</v>
      </c>
      <c r="T2387">
        <v>9.3439999999999994</v>
      </c>
      <c r="U2387">
        <v>1</v>
      </c>
      <c r="V2387">
        <v>0.2</v>
      </c>
      <c r="W2387">
        <v>3.504</v>
      </c>
    </row>
    <row r="2388" spans="1:23" x14ac:dyDescent="0.3">
      <c r="A2388">
        <v>1558</v>
      </c>
      <c r="B2388" t="s">
        <v>3586</v>
      </c>
      <c r="C2388" s="12">
        <v>42618</v>
      </c>
      <c r="D2388" s="15">
        <f t="shared" si="74"/>
        <v>2016</v>
      </c>
      <c r="E2388" s="15">
        <f t="shared" si="75"/>
        <v>9</v>
      </c>
      <c r="F2388" s="14" t="s">
        <v>3587</v>
      </c>
      <c r="G2388" t="s">
        <v>51</v>
      </c>
      <c r="H2388" t="s">
        <v>3588</v>
      </c>
      <c r="I2388" t="s">
        <v>3589</v>
      </c>
      <c r="J2388" t="s">
        <v>25</v>
      </c>
      <c r="K2388" t="s">
        <v>26</v>
      </c>
      <c r="L2388" t="s">
        <v>145</v>
      </c>
      <c r="M2388" t="s">
        <v>146</v>
      </c>
      <c r="N2388">
        <v>19140</v>
      </c>
      <c r="O2388" t="s">
        <v>147</v>
      </c>
      <c r="P2388" t="s">
        <v>3591</v>
      </c>
      <c r="Q2388" t="s">
        <v>46</v>
      </c>
      <c r="R2388" t="s">
        <v>70</v>
      </c>
      <c r="S2388" t="s">
        <v>3592</v>
      </c>
      <c r="T2388">
        <v>79.36</v>
      </c>
      <c r="U2388">
        <v>5</v>
      </c>
      <c r="V2388">
        <v>0.2</v>
      </c>
      <c r="W2388">
        <v>9.92</v>
      </c>
    </row>
    <row r="2389" spans="1:23" x14ac:dyDescent="0.3">
      <c r="A2389">
        <v>5583</v>
      </c>
      <c r="B2389" t="s">
        <v>6311</v>
      </c>
      <c r="C2389" s="12">
        <v>42618</v>
      </c>
      <c r="D2389" s="15">
        <f t="shared" si="74"/>
        <v>2016</v>
      </c>
      <c r="E2389" s="15">
        <f t="shared" si="75"/>
        <v>9</v>
      </c>
      <c r="F2389" s="14" t="s">
        <v>3657</v>
      </c>
      <c r="G2389" t="s">
        <v>51</v>
      </c>
      <c r="H2389" t="s">
        <v>283</v>
      </c>
      <c r="I2389" t="s">
        <v>284</v>
      </c>
      <c r="J2389" t="s">
        <v>103</v>
      </c>
      <c r="K2389" t="s">
        <v>26</v>
      </c>
      <c r="L2389" t="s">
        <v>250</v>
      </c>
      <c r="M2389" t="s">
        <v>251</v>
      </c>
      <c r="N2389">
        <v>10024</v>
      </c>
      <c r="O2389" t="s">
        <v>147</v>
      </c>
      <c r="P2389" t="s">
        <v>3064</v>
      </c>
      <c r="Q2389" t="s">
        <v>46</v>
      </c>
      <c r="R2389" t="s">
        <v>70</v>
      </c>
      <c r="S2389" t="s">
        <v>3065</v>
      </c>
      <c r="T2389">
        <v>8</v>
      </c>
      <c r="U2389">
        <v>5</v>
      </c>
      <c r="V2389">
        <v>0</v>
      </c>
      <c r="W2389">
        <v>3.44</v>
      </c>
    </row>
    <row r="2390" spans="1:23" x14ac:dyDescent="0.3">
      <c r="A2390">
        <v>6847</v>
      </c>
      <c r="B2390" t="s">
        <v>6685</v>
      </c>
      <c r="C2390" s="12">
        <v>42618</v>
      </c>
      <c r="D2390" s="15">
        <f t="shared" si="74"/>
        <v>2016</v>
      </c>
      <c r="E2390" s="15">
        <f t="shared" si="75"/>
        <v>9</v>
      </c>
      <c r="F2390" s="14" t="s">
        <v>1540</v>
      </c>
      <c r="G2390" t="s">
        <v>51</v>
      </c>
      <c r="H2390" t="s">
        <v>4437</v>
      </c>
      <c r="I2390" t="s">
        <v>4438</v>
      </c>
      <c r="J2390" t="s">
        <v>41</v>
      </c>
      <c r="K2390" t="s">
        <v>26</v>
      </c>
      <c r="L2390" t="s">
        <v>42</v>
      </c>
      <c r="M2390" t="s">
        <v>43</v>
      </c>
      <c r="N2390">
        <v>90036</v>
      </c>
      <c r="O2390" t="s">
        <v>44</v>
      </c>
      <c r="P2390" t="s">
        <v>6593</v>
      </c>
      <c r="Q2390" t="s">
        <v>46</v>
      </c>
      <c r="R2390" t="s">
        <v>92</v>
      </c>
      <c r="S2390" t="s">
        <v>6594</v>
      </c>
      <c r="T2390">
        <v>32.04</v>
      </c>
      <c r="U2390">
        <v>4</v>
      </c>
      <c r="V2390">
        <v>0</v>
      </c>
      <c r="W2390">
        <v>14.417999999999999</v>
      </c>
    </row>
    <row r="2391" spans="1:23" x14ac:dyDescent="0.3">
      <c r="A2391">
        <v>7833</v>
      </c>
      <c r="B2391" t="s">
        <v>6914</v>
      </c>
      <c r="C2391" s="12">
        <v>42618</v>
      </c>
      <c r="D2391" s="15">
        <f t="shared" si="74"/>
        <v>2016</v>
      </c>
      <c r="E2391" s="15">
        <f t="shared" si="75"/>
        <v>9</v>
      </c>
      <c r="F2391" s="14" t="s">
        <v>3657</v>
      </c>
      <c r="G2391" t="s">
        <v>51</v>
      </c>
      <c r="H2391" t="s">
        <v>3425</v>
      </c>
      <c r="I2391" t="s">
        <v>3426</v>
      </c>
      <c r="J2391" t="s">
        <v>25</v>
      </c>
      <c r="K2391" t="s">
        <v>26</v>
      </c>
      <c r="L2391" t="s">
        <v>178</v>
      </c>
      <c r="M2391" t="s">
        <v>105</v>
      </c>
      <c r="N2391">
        <v>77036</v>
      </c>
      <c r="O2391" t="s">
        <v>106</v>
      </c>
      <c r="P2391" t="s">
        <v>710</v>
      </c>
      <c r="Q2391" t="s">
        <v>73</v>
      </c>
      <c r="R2391" t="s">
        <v>74</v>
      </c>
      <c r="S2391" t="s">
        <v>711</v>
      </c>
      <c r="T2391">
        <v>19.135999999999999</v>
      </c>
      <c r="U2391">
        <v>2</v>
      </c>
      <c r="V2391">
        <v>0.2</v>
      </c>
      <c r="W2391">
        <v>1.9136</v>
      </c>
    </row>
    <row r="2392" spans="1:23" x14ac:dyDescent="0.3">
      <c r="A2392">
        <v>8412</v>
      </c>
      <c r="B2392" t="s">
        <v>7060</v>
      </c>
      <c r="C2392" s="12">
        <v>42618</v>
      </c>
      <c r="D2392" s="15">
        <f t="shared" si="74"/>
        <v>2016</v>
      </c>
      <c r="E2392" s="15">
        <f t="shared" si="75"/>
        <v>9</v>
      </c>
      <c r="F2392" s="14">
        <v>42709</v>
      </c>
      <c r="G2392" t="s">
        <v>22</v>
      </c>
      <c r="H2392" t="s">
        <v>3731</v>
      </c>
      <c r="I2392" t="s">
        <v>3732</v>
      </c>
      <c r="J2392" t="s">
        <v>25</v>
      </c>
      <c r="K2392" t="s">
        <v>26</v>
      </c>
      <c r="L2392" t="s">
        <v>1783</v>
      </c>
      <c r="M2392" t="s">
        <v>301</v>
      </c>
      <c r="N2392">
        <v>24153</v>
      </c>
      <c r="O2392" t="s">
        <v>29</v>
      </c>
      <c r="P2392" t="s">
        <v>714</v>
      </c>
      <c r="Q2392" t="s">
        <v>46</v>
      </c>
      <c r="R2392" t="s">
        <v>70</v>
      </c>
      <c r="S2392" t="s">
        <v>715</v>
      </c>
      <c r="T2392">
        <v>27.86</v>
      </c>
      <c r="U2392">
        <v>7</v>
      </c>
      <c r="V2392">
        <v>0</v>
      </c>
      <c r="W2392">
        <v>9.1937999999999995</v>
      </c>
    </row>
    <row r="2393" spans="1:23" x14ac:dyDescent="0.3">
      <c r="A2393">
        <v>8915</v>
      </c>
      <c r="B2393" t="s">
        <v>7184</v>
      </c>
      <c r="C2393" s="12">
        <v>42618</v>
      </c>
      <c r="D2393" s="15">
        <f t="shared" si="74"/>
        <v>2016</v>
      </c>
      <c r="E2393" s="15">
        <f t="shared" si="75"/>
        <v>9</v>
      </c>
      <c r="F2393" s="14" t="s">
        <v>3657</v>
      </c>
      <c r="G2393" t="s">
        <v>51</v>
      </c>
      <c r="H2393" t="s">
        <v>452</v>
      </c>
      <c r="I2393" t="s">
        <v>453</v>
      </c>
      <c r="J2393" t="s">
        <v>41</v>
      </c>
      <c r="K2393" t="s">
        <v>26</v>
      </c>
      <c r="L2393" t="s">
        <v>1140</v>
      </c>
      <c r="M2393" t="s">
        <v>105</v>
      </c>
      <c r="N2393">
        <v>78745</v>
      </c>
      <c r="O2393" t="s">
        <v>106</v>
      </c>
      <c r="P2393" t="s">
        <v>1818</v>
      </c>
      <c r="Q2393" t="s">
        <v>46</v>
      </c>
      <c r="R2393" t="s">
        <v>60</v>
      </c>
      <c r="S2393" t="s">
        <v>1819</v>
      </c>
      <c r="T2393">
        <v>856.65599999999995</v>
      </c>
      <c r="U2393">
        <v>6</v>
      </c>
      <c r="V2393">
        <v>0.2</v>
      </c>
      <c r="W2393">
        <v>107.08199999999999</v>
      </c>
    </row>
    <row r="2394" spans="1:23" x14ac:dyDescent="0.3">
      <c r="A2394">
        <v>8916</v>
      </c>
      <c r="B2394" t="s">
        <v>7184</v>
      </c>
      <c r="C2394" s="12">
        <v>42618</v>
      </c>
      <c r="D2394" s="15">
        <f t="shared" si="74"/>
        <v>2016</v>
      </c>
      <c r="E2394" s="15">
        <f t="shared" si="75"/>
        <v>9</v>
      </c>
      <c r="F2394" s="14" t="s">
        <v>3657</v>
      </c>
      <c r="G2394" t="s">
        <v>51</v>
      </c>
      <c r="H2394" t="s">
        <v>452</v>
      </c>
      <c r="I2394" t="s">
        <v>453</v>
      </c>
      <c r="J2394" t="s">
        <v>41</v>
      </c>
      <c r="K2394" t="s">
        <v>26</v>
      </c>
      <c r="L2394" t="s">
        <v>1140</v>
      </c>
      <c r="M2394" t="s">
        <v>105</v>
      </c>
      <c r="N2394">
        <v>78745</v>
      </c>
      <c r="O2394" t="s">
        <v>106</v>
      </c>
      <c r="P2394" t="s">
        <v>389</v>
      </c>
      <c r="Q2394" t="s">
        <v>46</v>
      </c>
      <c r="R2394" t="s">
        <v>77</v>
      </c>
      <c r="S2394" t="s">
        <v>390</v>
      </c>
      <c r="T2394">
        <v>13.183999999999999</v>
      </c>
      <c r="U2394">
        <v>4</v>
      </c>
      <c r="V2394">
        <v>0.8</v>
      </c>
      <c r="W2394">
        <v>-20.435199999999998</v>
      </c>
    </row>
    <row r="2395" spans="1:23" x14ac:dyDescent="0.3">
      <c r="A2395">
        <v>8917</v>
      </c>
      <c r="B2395" t="s">
        <v>7184</v>
      </c>
      <c r="C2395" s="12">
        <v>42618</v>
      </c>
      <c r="D2395" s="15">
        <f t="shared" si="74"/>
        <v>2016</v>
      </c>
      <c r="E2395" s="15">
        <f t="shared" si="75"/>
        <v>9</v>
      </c>
      <c r="F2395" s="14" t="s">
        <v>3657</v>
      </c>
      <c r="G2395" t="s">
        <v>51</v>
      </c>
      <c r="H2395" t="s">
        <v>452</v>
      </c>
      <c r="I2395" t="s">
        <v>453</v>
      </c>
      <c r="J2395" t="s">
        <v>41</v>
      </c>
      <c r="K2395" t="s">
        <v>26</v>
      </c>
      <c r="L2395" t="s">
        <v>1140</v>
      </c>
      <c r="M2395" t="s">
        <v>105</v>
      </c>
      <c r="N2395">
        <v>78745</v>
      </c>
      <c r="O2395" t="s">
        <v>106</v>
      </c>
      <c r="P2395" t="s">
        <v>6092</v>
      </c>
      <c r="Q2395" t="s">
        <v>46</v>
      </c>
      <c r="R2395" t="s">
        <v>80</v>
      </c>
      <c r="S2395" t="s">
        <v>6093</v>
      </c>
      <c r="T2395">
        <v>48.783999999999999</v>
      </c>
      <c r="U2395">
        <v>4</v>
      </c>
      <c r="V2395">
        <v>0.8</v>
      </c>
      <c r="W2395">
        <v>-131.71680000000001</v>
      </c>
    </row>
    <row r="2396" spans="1:23" x14ac:dyDescent="0.3">
      <c r="A2396">
        <v>8918</v>
      </c>
      <c r="B2396" t="s">
        <v>7184</v>
      </c>
      <c r="C2396" s="12">
        <v>42618</v>
      </c>
      <c r="D2396" s="15">
        <f t="shared" si="74"/>
        <v>2016</v>
      </c>
      <c r="E2396" s="15">
        <f t="shared" si="75"/>
        <v>9</v>
      </c>
      <c r="F2396" s="14" t="s">
        <v>3657</v>
      </c>
      <c r="G2396" t="s">
        <v>51</v>
      </c>
      <c r="H2396" t="s">
        <v>452</v>
      </c>
      <c r="I2396" t="s">
        <v>453</v>
      </c>
      <c r="J2396" t="s">
        <v>41</v>
      </c>
      <c r="K2396" t="s">
        <v>26</v>
      </c>
      <c r="L2396" t="s">
        <v>1140</v>
      </c>
      <c r="M2396" t="s">
        <v>105</v>
      </c>
      <c r="N2396">
        <v>78745</v>
      </c>
      <c r="O2396" t="s">
        <v>106</v>
      </c>
      <c r="P2396" t="s">
        <v>556</v>
      </c>
      <c r="Q2396" t="s">
        <v>46</v>
      </c>
      <c r="R2396" t="s">
        <v>92</v>
      </c>
      <c r="S2396" t="s">
        <v>557</v>
      </c>
      <c r="T2396">
        <v>76.64</v>
      </c>
      <c r="U2396">
        <v>2</v>
      </c>
      <c r="V2396">
        <v>0.2</v>
      </c>
      <c r="W2396">
        <v>26.824000000000002</v>
      </c>
    </row>
    <row r="2397" spans="1:23" x14ac:dyDescent="0.3">
      <c r="A2397">
        <v>8919</v>
      </c>
      <c r="B2397" t="s">
        <v>7184</v>
      </c>
      <c r="C2397" s="12">
        <v>42618</v>
      </c>
      <c r="D2397" s="15">
        <f t="shared" si="74"/>
        <v>2016</v>
      </c>
      <c r="E2397" s="15">
        <f t="shared" si="75"/>
        <v>9</v>
      </c>
      <c r="F2397" s="14" t="s">
        <v>3657</v>
      </c>
      <c r="G2397" t="s">
        <v>51</v>
      </c>
      <c r="H2397" t="s">
        <v>452</v>
      </c>
      <c r="I2397" t="s">
        <v>453</v>
      </c>
      <c r="J2397" t="s">
        <v>41</v>
      </c>
      <c r="K2397" t="s">
        <v>26</v>
      </c>
      <c r="L2397" t="s">
        <v>1140</v>
      </c>
      <c r="M2397" t="s">
        <v>105</v>
      </c>
      <c r="N2397">
        <v>78745</v>
      </c>
      <c r="O2397" t="s">
        <v>106</v>
      </c>
      <c r="P2397" t="s">
        <v>3737</v>
      </c>
      <c r="Q2397" t="s">
        <v>46</v>
      </c>
      <c r="R2397" t="s">
        <v>77</v>
      </c>
      <c r="S2397" t="s">
        <v>3738</v>
      </c>
      <c r="T2397">
        <v>18.527999999999999</v>
      </c>
      <c r="U2397">
        <v>6</v>
      </c>
      <c r="V2397">
        <v>0.8</v>
      </c>
      <c r="W2397">
        <v>-27.792000000000002</v>
      </c>
    </row>
    <row r="2398" spans="1:23" x14ac:dyDescent="0.3">
      <c r="A2398">
        <v>1927</v>
      </c>
      <c r="B2398" t="s">
        <v>4068</v>
      </c>
      <c r="C2398" s="12">
        <v>42619</v>
      </c>
      <c r="D2398" s="15">
        <f t="shared" si="74"/>
        <v>2016</v>
      </c>
      <c r="E2398" s="15">
        <f t="shared" si="75"/>
        <v>9</v>
      </c>
      <c r="F2398" s="14" t="s">
        <v>336</v>
      </c>
      <c r="G2398" t="s">
        <v>51</v>
      </c>
      <c r="H2398" t="s">
        <v>3042</v>
      </c>
      <c r="I2398" t="s">
        <v>3043</v>
      </c>
      <c r="J2398" t="s">
        <v>25</v>
      </c>
      <c r="K2398" t="s">
        <v>26</v>
      </c>
      <c r="L2398" t="s">
        <v>42</v>
      </c>
      <c r="M2398" t="s">
        <v>43</v>
      </c>
      <c r="N2398">
        <v>90045</v>
      </c>
      <c r="O2398" t="s">
        <v>44</v>
      </c>
      <c r="P2398" t="s">
        <v>4069</v>
      </c>
      <c r="Q2398" t="s">
        <v>73</v>
      </c>
      <c r="R2398" t="s">
        <v>74</v>
      </c>
      <c r="S2398" t="s">
        <v>4070</v>
      </c>
      <c r="T2398">
        <v>177.48</v>
      </c>
      <c r="U2398">
        <v>3</v>
      </c>
      <c r="V2398">
        <v>0.2</v>
      </c>
      <c r="W2398">
        <v>19.9665</v>
      </c>
    </row>
    <row r="2399" spans="1:23" x14ac:dyDescent="0.3">
      <c r="A2399">
        <v>2839</v>
      </c>
      <c r="B2399" t="s">
        <v>4951</v>
      </c>
      <c r="C2399" s="12">
        <v>42619</v>
      </c>
      <c r="D2399" s="15">
        <f t="shared" si="74"/>
        <v>2016</v>
      </c>
      <c r="E2399" s="15">
        <f t="shared" si="75"/>
        <v>9</v>
      </c>
      <c r="F2399" s="14">
        <v>42710</v>
      </c>
      <c r="G2399" t="s">
        <v>182</v>
      </c>
      <c r="H2399" t="s">
        <v>4799</v>
      </c>
      <c r="I2399" t="s">
        <v>4800</v>
      </c>
      <c r="J2399" t="s">
        <v>25</v>
      </c>
      <c r="K2399" t="s">
        <v>26</v>
      </c>
      <c r="L2399" t="s">
        <v>4677</v>
      </c>
      <c r="M2399" t="s">
        <v>55</v>
      </c>
      <c r="N2399">
        <v>32303</v>
      </c>
      <c r="O2399" t="s">
        <v>29</v>
      </c>
      <c r="P2399" t="s">
        <v>3237</v>
      </c>
      <c r="Q2399" t="s">
        <v>73</v>
      </c>
      <c r="R2399" t="s">
        <v>635</v>
      </c>
      <c r="S2399" t="s">
        <v>3238</v>
      </c>
      <c r="T2399">
        <v>695.7</v>
      </c>
      <c r="U2399">
        <v>2</v>
      </c>
      <c r="V2399">
        <v>0.5</v>
      </c>
      <c r="W2399">
        <v>-27.827999999999999</v>
      </c>
    </row>
    <row r="2400" spans="1:23" x14ac:dyDescent="0.3">
      <c r="A2400">
        <v>5468</v>
      </c>
      <c r="B2400" t="s">
        <v>6269</v>
      </c>
      <c r="C2400" s="12">
        <v>42619</v>
      </c>
      <c r="D2400" s="15">
        <f t="shared" si="74"/>
        <v>2016</v>
      </c>
      <c r="E2400" s="15">
        <f t="shared" si="75"/>
        <v>9</v>
      </c>
      <c r="F2400" s="14" t="s">
        <v>1393</v>
      </c>
      <c r="G2400" t="s">
        <v>51</v>
      </c>
      <c r="H2400" t="s">
        <v>1601</v>
      </c>
      <c r="I2400" t="s">
        <v>1602</v>
      </c>
      <c r="J2400" t="s">
        <v>25</v>
      </c>
      <c r="K2400" t="s">
        <v>26</v>
      </c>
      <c r="L2400" t="s">
        <v>126</v>
      </c>
      <c r="M2400" t="s">
        <v>43</v>
      </c>
      <c r="N2400">
        <v>94109</v>
      </c>
      <c r="O2400" t="s">
        <v>44</v>
      </c>
      <c r="P2400" t="s">
        <v>148</v>
      </c>
      <c r="Q2400" t="s">
        <v>31</v>
      </c>
      <c r="R2400" t="s">
        <v>35</v>
      </c>
      <c r="S2400" t="s">
        <v>149</v>
      </c>
      <c r="T2400">
        <v>122.352</v>
      </c>
      <c r="U2400">
        <v>3</v>
      </c>
      <c r="V2400">
        <v>0.2</v>
      </c>
      <c r="W2400">
        <v>13.7646</v>
      </c>
    </row>
    <row r="2401" spans="1:23" x14ac:dyDescent="0.3">
      <c r="A2401">
        <v>6047</v>
      </c>
      <c r="B2401" t="s">
        <v>6476</v>
      </c>
      <c r="C2401" s="12">
        <v>42619</v>
      </c>
      <c r="D2401" s="15">
        <f t="shared" si="74"/>
        <v>2016</v>
      </c>
      <c r="E2401" s="15">
        <f t="shared" si="75"/>
        <v>9</v>
      </c>
      <c r="F2401" s="14" t="s">
        <v>38</v>
      </c>
      <c r="G2401" t="s">
        <v>51</v>
      </c>
      <c r="H2401" t="s">
        <v>5126</v>
      </c>
      <c r="I2401" t="s">
        <v>5127</v>
      </c>
      <c r="J2401" t="s">
        <v>103</v>
      </c>
      <c r="K2401" t="s">
        <v>26</v>
      </c>
      <c r="L2401" t="s">
        <v>386</v>
      </c>
      <c r="M2401" t="s">
        <v>217</v>
      </c>
      <c r="N2401">
        <v>55407</v>
      </c>
      <c r="O2401" t="s">
        <v>106</v>
      </c>
      <c r="P2401" t="s">
        <v>6267</v>
      </c>
      <c r="Q2401" t="s">
        <v>31</v>
      </c>
      <c r="R2401" t="s">
        <v>57</v>
      </c>
      <c r="S2401" t="s">
        <v>6268</v>
      </c>
      <c r="T2401">
        <v>692.94</v>
      </c>
      <c r="U2401">
        <v>3</v>
      </c>
      <c r="V2401">
        <v>0</v>
      </c>
      <c r="W2401">
        <v>173.23500000000001</v>
      </c>
    </row>
    <row r="2402" spans="1:23" x14ac:dyDescent="0.3">
      <c r="A2402">
        <v>1412</v>
      </c>
      <c r="B2402" t="s">
        <v>3345</v>
      </c>
      <c r="C2402" s="12">
        <v>42620</v>
      </c>
      <c r="D2402" s="15">
        <f t="shared" si="74"/>
        <v>2016</v>
      </c>
      <c r="E2402" s="15">
        <f t="shared" si="75"/>
        <v>9</v>
      </c>
      <c r="F2402" s="14" t="s">
        <v>3346</v>
      </c>
      <c r="G2402" t="s">
        <v>51</v>
      </c>
      <c r="H2402" t="s">
        <v>548</v>
      </c>
      <c r="I2402" t="s">
        <v>549</v>
      </c>
      <c r="J2402" t="s">
        <v>41</v>
      </c>
      <c r="K2402" t="s">
        <v>26</v>
      </c>
      <c r="L2402" t="s">
        <v>250</v>
      </c>
      <c r="M2402" t="s">
        <v>251</v>
      </c>
      <c r="N2402">
        <v>10035</v>
      </c>
      <c r="O2402" t="s">
        <v>147</v>
      </c>
      <c r="P2402" t="s">
        <v>2191</v>
      </c>
      <c r="Q2402" t="s">
        <v>31</v>
      </c>
      <c r="R2402" t="s">
        <v>35</v>
      </c>
      <c r="S2402" t="s">
        <v>2192</v>
      </c>
      <c r="T2402">
        <v>408.00599999999997</v>
      </c>
      <c r="U2402">
        <v>2</v>
      </c>
      <c r="V2402">
        <v>0.1</v>
      </c>
      <c r="W2402">
        <v>72.534400000000005</v>
      </c>
    </row>
    <row r="2403" spans="1:23" x14ac:dyDescent="0.3">
      <c r="A2403">
        <v>1413</v>
      </c>
      <c r="B2403" t="s">
        <v>3345</v>
      </c>
      <c r="C2403" s="12">
        <v>42620</v>
      </c>
      <c r="D2403" s="15">
        <f t="shared" si="74"/>
        <v>2016</v>
      </c>
      <c r="E2403" s="15">
        <f t="shared" si="75"/>
        <v>9</v>
      </c>
      <c r="F2403" s="14" t="s">
        <v>3346</v>
      </c>
      <c r="G2403" t="s">
        <v>51</v>
      </c>
      <c r="H2403" t="s">
        <v>548</v>
      </c>
      <c r="I2403" t="s">
        <v>549</v>
      </c>
      <c r="J2403" t="s">
        <v>41</v>
      </c>
      <c r="K2403" t="s">
        <v>26</v>
      </c>
      <c r="L2403" t="s">
        <v>250</v>
      </c>
      <c r="M2403" t="s">
        <v>251</v>
      </c>
      <c r="N2403">
        <v>10035</v>
      </c>
      <c r="O2403" t="s">
        <v>147</v>
      </c>
      <c r="P2403" t="s">
        <v>1679</v>
      </c>
      <c r="Q2403" t="s">
        <v>31</v>
      </c>
      <c r="R2403" t="s">
        <v>67</v>
      </c>
      <c r="S2403" t="s">
        <v>1680</v>
      </c>
      <c r="T2403">
        <v>165.28</v>
      </c>
      <c r="U2403">
        <v>4</v>
      </c>
      <c r="V2403">
        <v>0</v>
      </c>
      <c r="W2403">
        <v>14.8752</v>
      </c>
    </row>
    <row r="2404" spans="1:23" x14ac:dyDescent="0.3">
      <c r="A2404">
        <v>3517</v>
      </c>
      <c r="B2404" t="s">
        <v>5409</v>
      </c>
      <c r="C2404" s="12">
        <v>42621</v>
      </c>
      <c r="D2404" s="15">
        <f t="shared" si="74"/>
        <v>2016</v>
      </c>
      <c r="E2404" s="15">
        <f t="shared" si="75"/>
        <v>9</v>
      </c>
      <c r="F2404" s="14">
        <v>42712</v>
      </c>
      <c r="G2404" t="s">
        <v>182</v>
      </c>
      <c r="H2404" t="s">
        <v>563</v>
      </c>
      <c r="I2404" t="s">
        <v>564</v>
      </c>
      <c r="J2404" t="s">
        <v>25</v>
      </c>
      <c r="K2404" t="s">
        <v>26</v>
      </c>
      <c r="L2404" t="s">
        <v>1549</v>
      </c>
      <c r="M2404" t="s">
        <v>90</v>
      </c>
      <c r="N2404">
        <v>28314</v>
      </c>
      <c r="O2404" t="s">
        <v>29</v>
      </c>
      <c r="P2404" t="s">
        <v>3463</v>
      </c>
      <c r="Q2404" t="s">
        <v>46</v>
      </c>
      <c r="R2404" t="s">
        <v>92</v>
      </c>
      <c r="S2404" t="s">
        <v>3464</v>
      </c>
      <c r="T2404">
        <v>30.815999999999999</v>
      </c>
      <c r="U2404">
        <v>9</v>
      </c>
      <c r="V2404">
        <v>0.2</v>
      </c>
      <c r="W2404">
        <v>9.6300000000000008</v>
      </c>
    </row>
    <row r="2405" spans="1:23" x14ac:dyDescent="0.3">
      <c r="A2405">
        <v>3518</v>
      </c>
      <c r="B2405" t="s">
        <v>5409</v>
      </c>
      <c r="C2405" s="12">
        <v>42621</v>
      </c>
      <c r="D2405" s="15">
        <f t="shared" si="74"/>
        <v>2016</v>
      </c>
      <c r="E2405" s="15">
        <f t="shared" si="75"/>
        <v>9</v>
      </c>
      <c r="F2405" s="14">
        <v>42712</v>
      </c>
      <c r="G2405" t="s">
        <v>182</v>
      </c>
      <c r="H2405" t="s">
        <v>563</v>
      </c>
      <c r="I2405" t="s">
        <v>564</v>
      </c>
      <c r="J2405" t="s">
        <v>25</v>
      </c>
      <c r="K2405" t="s">
        <v>26</v>
      </c>
      <c r="L2405" t="s">
        <v>1549</v>
      </c>
      <c r="M2405" t="s">
        <v>90</v>
      </c>
      <c r="N2405">
        <v>28314</v>
      </c>
      <c r="O2405" t="s">
        <v>29</v>
      </c>
      <c r="P2405" t="s">
        <v>5122</v>
      </c>
      <c r="Q2405" t="s">
        <v>73</v>
      </c>
      <c r="R2405" t="s">
        <v>74</v>
      </c>
      <c r="S2405" t="s">
        <v>5123</v>
      </c>
      <c r="T2405">
        <v>44.783999999999999</v>
      </c>
      <c r="U2405">
        <v>2</v>
      </c>
      <c r="V2405">
        <v>0.2</v>
      </c>
      <c r="W2405">
        <v>4.4783999999999997</v>
      </c>
    </row>
    <row r="2406" spans="1:23" x14ac:dyDescent="0.3">
      <c r="A2406">
        <v>3519</v>
      </c>
      <c r="B2406" t="s">
        <v>5409</v>
      </c>
      <c r="C2406" s="12">
        <v>42621</v>
      </c>
      <c r="D2406" s="15">
        <f t="shared" si="74"/>
        <v>2016</v>
      </c>
      <c r="E2406" s="15">
        <f t="shared" si="75"/>
        <v>9</v>
      </c>
      <c r="F2406" s="14">
        <v>42712</v>
      </c>
      <c r="G2406" t="s">
        <v>182</v>
      </c>
      <c r="H2406" t="s">
        <v>563</v>
      </c>
      <c r="I2406" t="s">
        <v>564</v>
      </c>
      <c r="J2406" t="s">
        <v>25</v>
      </c>
      <c r="K2406" t="s">
        <v>26</v>
      </c>
      <c r="L2406" t="s">
        <v>1549</v>
      </c>
      <c r="M2406" t="s">
        <v>90</v>
      </c>
      <c r="N2406">
        <v>28314</v>
      </c>
      <c r="O2406" t="s">
        <v>29</v>
      </c>
      <c r="P2406" t="s">
        <v>643</v>
      </c>
      <c r="Q2406" t="s">
        <v>46</v>
      </c>
      <c r="R2406" t="s">
        <v>80</v>
      </c>
      <c r="S2406" t="s">
        <v>644</v>
      </c>
      <c r="T2406">
        <v>569.53599999999994</v>
      </c>
      <c r="U2406">
        <v>4</v>
      </c>
      <c r="V2406">
        <v>0.2</v>
      </c>
      <c r="W2406">
        <v>64.072800000000001</v>
      </c>
    </row>
    <row r="2407" spans="1:23" x14ac:dyDescent="0.3">
      <c r="A2407">
        <v>9160</v>
      </c>
      <c r="B2407" t="s">
        <v>7243</v>
      </c>
      <c r="C2407" s="12">
        <v>42621</v>
      </c>
      <c r="D2407" s="15">
        <f t="shared" si="74"/>
        <v>2016</v>
      </c>
      <c r="E2407" s="15">
        <f t="shared" si="75"/>
        <v>9</v>
      </c>
      <c r="F2407" s="14" t="s">
        <v>6190</v>
      </c>
      <c r="G2407" t="s">
        <v>51</v>
      </c>
      <c r="H2407" t="s">
        <v>5183</v>
      </c>
      <c r="I2407" t="s">
        <v>5184</v>
      </c>
      <c r="J2407" t="s">
        <v>103</v>
      </c>
      <c r="K2407" t="s">
        <v>26</v>
      </c>
      <c r="L2407" t="s">
        <v>6514</v>
      </c>
      <c r="M2407" t="s">
        <v>317</v>
      </c>
      <c r="N2407">
        <v>37075</v>
      </c>
      <c r="O2407" t="s">
        <v>29</v>
      </c>
      <c r="P2407" t="s">
        <v>1128</v>
      </c>
      <c r="Q2407" t="s">
        <v>46</v>
      </c>
      <c r="R2407" t="s">
        <v>77</v>
      </c>
      <c r="S2407" t="s">
        <v>1129</v>
      </c>
      <c r="T2407">
        <v>4.3380000000000001</v>
      </c>
      <c r="U2407">
        <v>3</v>
      </c>
      <c r="V2407">
        <v>0.7</v>
      </c>
      <c r="W2407">
        <v>-3.0366</v>
      </c>
    </row>
    <row r="2408" spans="1:23" x14ac:dyDescent="0.3">
      <c r="A2408">
        <v>9161</v>
      </c>
      <c r="B2408" t="s">
        <v>7243</v>
      </c>
      <c r="C2408" s="12">
        <v>42621</v>
      </c>
      <c r="D2408" s="15">
        <f t="shared" si="74"/>
        <v>2016</v>
      </c>
      <c r="E2408" s="15">
        <f t="shared" si="75"/>
        <v>9</v>
      </c>
      <c r="F2408" s="14" t="s">
        <v>6190</v>
      </c>
      <c r="G2408" t="s">
        <v>51</v>
      </c>
      <c r="H2408" t="s">
        <v>5183</v>
      </c>
      <c r="I2408" t="s">
        <v>5184</v>
      </c>
      <c r="J2408" t="s">
        <v>103</v>
      </c>
      <c r="K2408" t="s">
        <v>26</v>
      </c>
      <c r="L2408" t="s">
        <v>6514</v>
      </c>
      <c r="M2408" t="s">
        <v>317</v>
      </c>
      <c r="N2408">
        <v>37075</v>
      </c>
      <c r="O2408" t="s">
        <v>29</v>
      </c>
      <c r="P2408" t="s">
        <v>2567</v>
      </c>
      <c r="Q2408" t="s">
        <v>46</v>
      </c>
      <c r="R2408" t="s">
        <v>77</v>
      </c>
      <c r="S2408" t="s">
        <v>2568</v>
      </c>
      <c r="T2408">
        <v>11.88</v>
      </c>
      <c r="U2408">
        <v>5</v>
      </c>
      <c r="V2408">
        <v>0.7</v>
      </c>
      <c r="W2408">
        <v>-7.92</v>
      </c>
    </row>
    <row r="2409" spans="1:23" x14ac:dyDescent="0.3">
      <c r="A2409">
        <v>992</v>
      </c>
      <c r="B2409" t="s">
        <v>2626</v>
      </c>
      <c r="C2409" s="12">
        <v>42622</v>
      </c>
      <c r="D2409" s="15">
        <f t="shared" si="74"/>
        <v>2016</v>
      </c>
      <c r="E2409" s="15">
        <f t="shared" si="75"/>
        <v>9</v>
      </c>
      <c r="F2409" s="14">
        <v>42683</v>
      </c>
      <c r="G2409" t="s">
        <v>182</v>
      </c>
      <c r="H2409" t="s">
        <v>510</v>
      </c>
      <c r="I2409" t="s">
        <v>511</v>
      </c>
      <c r="J2409" t="s">
        <v>25</v>
      </c>
      <c r="K2409" t="s">
        <v>26</v>
      </c>
      <c r="L2409" t="s">
        <v>250</v>
      </c>
      <c r="M2409" t="s">
        <v>251</v>
      </c>
      <c r="N2409">
        <v>10024</v>
      </c>
      <c r="O2409" t="s">
        <v>147</v>
      </c>
      <c r="P2409" t="s">
        <v>2181</v>
      </c>
      <c r="Q2409" t="s">
        <v>46</v>
      </c>
      <c r="R2409" t="s">
        <v>77</v>
      </c>
      <c r="S2409" t="s">
        <v>2182</v>
      </c>
      <c r="T2409">
        <v>14.624000000000001</v>
      </c>
      <c r="U2409">
        <v>2</v>
      </c>
      <c r="V2409">
        <v>0.2</v>
      </c>
      <c r="W2409">
        <v>5.484</v>
      </c>
    </row>
    <row r="2410" spans="1:23" x14ac:dyDescent="0.3">
      <c r="A2410">
        <v>2995</v>
      </c>
      <c r="B2410" t="s">
        <v>5061</v>
      </c>
      <c r="C2410" s="12">
        <v>42622</v>
      </c>
      <c r="D2410" s="15">
        <f t="shared" si="74"/>
        <v>2016</v>
      </c>
      <c r="E2410" s="15">
        <f t="shared" si="75"/>
        <v>9</v>
      </c>
      <c r="F2410" s="14" t="s">
        <v>1829</v>
      </c>
      <c r="G2410" t="s">
        <v>22</v>
      </c>
      <c r="H2410" t="s">
        <v>1867</v>
      </c>
      <c r="I2410" t="s">
        <v>1868</v>
      </c>
      <c r="J2410" t="s">
        <v>25</v>
      </c>
      <c r="K2410" t="s">
        <v>26</v>
      </c>
      <c r="L2410" t="s">
        <v>4245</v>
      </c>
      <c r="M2410" t="s">
        <v>43</v>
      </c>
      <c r="N2410">
        <v>95207</v>
      </c>
      <c r="O2410" t="s">
        <v>44</v>
      </c>
      <c r="P2410" t="s">
        <v>307</v>
      </c>
      <c r="Q2410" t="s">
        <v>46</v>
      </c>
      <c r="R2410" t="s">
        <v>77</v>
      </c>
      <c r="S2410" t="s">
        <v>5062</v>
      </c>
      <c r="T2410">
        <v>55.36</v>
      </c>
      <c r="U2410">
        <v>4</v>
      </c>
      <c r="V2410">
        <v>0.2</v>
      </c>
      <c r="W2410">
        <v>18.684000000000001</v>
      </c>
    </row>
    <row r="2411" spans="1:23" x14ac:dyDescent="0.3">
      <c r="A2411">
        <v>3568</v>
      </c>
      <c r="B2411" t="s">
        <v>5434</v>
      </c>
      <c r="C2411" s="12">
        <v>42622</v>
      </c>
      <c r="D2411" s="15">
        <f t="shared" si="74"/>
        <v>2016</v>
      </c>
      <c r="E2411" s="15">
        <f t="shared" si="75"/>
        <v>9</v>
      </c>
      <c r="F2411" s="14" t="s">
        <v>1044</v>
      </c>
      <c r="G2411" t="s">
        <v>22</v>
      </c>
      <c r="H2411" t="s">
        <v>4649</v>
      </c>
      <c r="I2411" t="s">
        <v>4650</v>
      </c>
      <c r="J2411" t="s">
        <v>103</v>
      </c>
      <c r="K2411" t="s">
        <v>26</v>
      </c>
      <c r="L2411" t="s">
        <v>754</v>
      </c>
      <c r="M2411" t="s">
        <v>105</v>
      </c>
      <c r="N2411">
        <v>75220</v>
      </c>
      <c r="O2411" t="s">
        <v>106</v>
      </c>
      <c r="P2411" t="s">
        <v>4957</v>
      </c>
      <c r="Q2411" t="s">
        <v>31</v>
      </c>
      <c r="R2411" t="s">
        <v>67</v>
      </c>
      <c r="S2411" t="s">
        <v>4958</v>
      </c>
      <c r="T2411">
        <v>15.007999999999999</v>
      </c>
      <c r="U2411">
        <v>4</v>
      </c>
      <c r="V2411">
        <v>0.6</v>
      </c>
      <c r="W2411">
        <v>-12.006399999999999</v>
      </c>
    </row>
    <row r="2412" spans="1:23" x14ac:dyDescent="0.3">
      <c r="A2412">
        <v>2785</v>
      </c>
      <c r="B2412" t="s">
        <v>4909</v>
      </c>
      <c r="C2412" s="12">
        <v>42623</v>
      </c>
      <c r="D2412" s="15">
        <f t="shared" si="74"/>
        <v>2016</v>
      </c>
      <c r="E2412" s="15">
        <f t="shared" si="75"/>
        <v>9</v>
      </c>
      <c r="F2412" s="14" t="s">
        <v>4301</v>
      </c>
      <c r="G2412" t="s">
        <v>51</v>
      </c>
      <c r="H2412" t="s">
        <v>1350</v>
      </c>
      <c r="I2412" t="s">
        <v>1351</v>
      </c>
      <c r="J2412" t="s">
        <v>41</v>
      </c>
      <c r="K2412" t="s">
        <v>26</v>
      </c>
      <c r="L2412" t="s">
        <v>260</v>
      </c>
      <c r="M2412" t="s">
        <v>468</v>
      </c>
      <c r="N2412">
        <v>45373</v>
      </c>
      <c r="O2412" t="s">
        <v>147</v>
      </c>
      <c r="P2412" t="s">
        <v>3909</v>
      </c>
      <c r="Q2412" t="s">
        <v>73</v>
      </c>
      <c r="R2412" t="s">
        <v>74</v>
      </c>
      <c r="S2412" t="s">
        <v>3910</v>
      </c>
      <c r="T2412">
        <v>23.975999999999999</v>
      </c>
      <c r="U2412">
        <v>4</v>
      </c>
      <c r="V2412">
        <v>0.4</v>
      </c>
      <c r="W2412">
        <v>-15.5844</v>
      </c>
    </row>
    <row r="2413" spans="1:23" x14ac:dyDescent="0.3">
      <c r="A2413">
        <v>6507</v>
      </c>
      <c r="B2413" t="s">
        <v>6591</v>
      </c>
      <c r="C2413" s="12">
        <v>42623</v>
      </c>
      <c r="D2413" s="15">
        <f t="shared" si="74"/>
        <v>2016</v>
      </c>
      <c r="E2413" s="15">
        <f t="shared" si="75"/>
        <v>9</v>
      </c>
      <c r="F2413" s="14">
        <v>42684</v>
      </c>
      <c r="G2413" t="s">
        <v>22</v>
      </c>
      <c r="H2413" t="s">
        <v>1947</v>
      </c>
      <c r="I2413" t="s">
        <v>1948</v>
      </c>
      <c r="J2413" t="s">
        <v>41</v>
      </c>
      <c r="K2413" t="s">
        <v>26</v>
      </c>
      <c r="L2413" t="s">
        <v>145</v>
      </c>
      <c r="M2413" t="s">
        <v>146</v>
      </c>
      <c r="N2413">
        <v>19143</v>
      </c>
      <c r="O2413" t="s">
        <v>147</v>
      </c>
      <c r="P2413" t="s">
        <v>6491</v>
      </c>
      <c r="Q2413" t="s">
        <v>46</v>
      </c>
      <c r="R2413" t="s">
        <v>92</v>
      </c>
      <c r="S2413" t="s">
        <v>6492</v>
      </c>
      <c r="T2413">
        <v>19.135999999999999</v>
      </c>
      <c r="U2413">
        <v>4</v>
      </c>
      <c r="V2413">
        <v>0.2</v>
      </c>
      <c r="W2413">
        <v>5.98</v>
      </c>
    </row>
    <row r="2414" spans="1:23" x14ac:dyDescent="0.3">
      <c r="A2414">
        <v>6508</v>
      </c>
      <c r="B2414" t="s">
        <v>6591</v>
      </c>
      <c r="C2414" s="12">
        <v>42623</v>
      </c>
      <c r="D2414" s="15">
        <f t="shared" si="74"/>
        <v>2016</v>
      </c>
      <c r="E2414" s="15">
        <f t="shared" si="75"/>
        <v>9</v>
      </c>
      <c r="F2414" s="14">
        <v>42684</v>
      </c>
      <c r="G2414" t="s">
        <v>22</v>
      </c>
      <c r="H2414" t="s">
        <v>1947</v>
      </c>
      <c r="I2414" t="s">
        <v>1948</v>
      </c>
      <c r="J2414" t="s">
        <v>41</v>
      </c>
      <c r="K2414" t="s">
        <v>26</v>
      </c>
      <c r="L2414" t="s">
        <v>145</v>
      </c>
      <c r="M2414" t="s">
        <v>146</v>
      </c>
      <c r="N2414">
        <v>19143</v>
      </c>
      <c r="O2414" t="s">
        <v>147</v>
      </c>
      <c r="P2414" t="s">
        <v>2006</v>
      </c>
      <c r="Q2414" t="s">
        <v>31</v>
      </c>
      <c r="R2414" t="s">
        <v>67</v>
      </c>
      <c r="S2414" t="s">
        <v>2007</v>
      </c>
      <c r="T2414">
        <v>332.83199999999999</v>
      </c>
      <c r="U2414">
        <v>4</v>
      </c>
      <c r="V2414">
        <v>0.2</v>
      </c>
      <c r="W2414">
        <v>-24.962399999999999</v>
      </c>
    </row>
    <row r="2415" spans="1:23" x14ac:dyDescent="0.3">
      <c r="A2415">
        <v>7357</v>
      </c>
      <c r="B2415" t="s">
        <v>6814</v>
      </c>
      <c r="C2415" s="12">
        <v>42623</v>
      </c>
      <c r="D2415" s="15">
        <f t="shared" si="74"/>
        <v>2016</v>
      </c>
      <c r="E2415" s="15">
        <f t="shared" si="75"/>
        <v>9</v>
      </c>
      <c r="F2415" s="14" t="s">
        <v>3465</v>
      </c>
      <c r="G2415" t="s">
        <v>51</v>
      </c>
      <c r="H2415" t="s">
        <v>4388</v>
      </c>
      <c r="I2415" t="s">
        <v>4389</v>
      </c>
      <c r="J2415" t="s">
        <v>103</v>
      </c>
      <c r="K2415" t="s">
        <v>26</v>
      </c>
      <c r="L2415" t="s">
        <v>512</v>
      </c>
      <c r="M2415" t="s">
        <v>292</v>
      </c>
      <c r="N2415">
        <v>85023</v>
      </c>
      <c r="O2415" t="s">
        <v>44</v>
      </c>
      <c r="P2415" t="s">
        <v>3581</v>
      </c>
      <c r="Q2415" t="s">
        <v>46</v>
      </c>
      <c r="R2415" t="s">
        <v>70</v>
      </c>
      <c r="S2415" t="s">
        <v>3582</v>
      </c>
      <c r="T2415">
        <v>1.4079999999999999</v>
      </c>
      <c r="U2415">
        <v>1</v>
      </c>
      <c r="V2415">
        <v>0.2</v>
      </c>
      <c r="W2415">
        <v>0.15840000000000001</v>
      </c>
    </row>
    <row r="2416" spans="1:23" x14ac:dyDescent="0.3">
      <c r="A2416">
        <v>7358</v>
      </c>
      <c r="B2416" t="s">
        <v>6814</v>
      </c>
      <c r="C2416" s="12">
        <v>42623</v>
      </c>
      <c r="D2416" s="15">
        <f t="shared" si="74"/>
        <v>2016</v>
      </c>
      <c r="E2416" s="15">
        <f t="shared" si="75"/>
        <v>9</v>
      </c>
      <c r="F2416" s="14" t="s">
        <v>3465</v>
      </c>
      <c r="G2416" t="s">
        <v>51</v>
      </c>
      <c r="H2416" t="s">
        <v>4388</v>
      </c>
      <c r="I2416" t="s">
        <v>4389</v>
      </c>
      <c r="J2416" t="s">
        <v>103</v>
      </c>
      <c r="K2416" t="s">
        <v>26</v>
      </c>
      <c r="L2416" t="s">
        <v>512</v>
      </c>
      <c r="M2416" t="s">
        <v>292</v>
      </c>
      <c r="N2416">
        <v>85023</v>
      </c>
      <c r="O2416" t="s">
        <v>44</v>
      </c>
      <c r="P2416" t="s">
        <v>3658</v>
      </c>
      <c r="Q2416" t="s">
        <v>31</v>
      </c>
      <c r="R2416" t="s">
        <v>67</v>
      </c>
      <c r="S2416" t="s">
        <v>3659</v>
      </c>
      <c r="T2416">
        <v>169.56800000000001</v>
      </c>
      <c r="U2416">
        <v>2</v>
      </c>
      <c r="V2416">
        <v>0.2</v>
      </c>
      <c r="W2416">
        <v>0</v>
      </c>
    </row>
    <row r="2417" spans="1:23" x14ac:dyDescent="0.3">
      <c r="A2417">
        <v>8614</v>
      </c>
      <c r="B2417" t="s">
        <v>7117</v>
      </c>
      <c r="C2417" s="12">
        <v>42624</v>
      </c>
      <c r="D2417" s="15">
        <f t="shared" si="74"/>
        <v>2016</v>
      </c>
      <c r="E2417" s="15">
        <f t="shared" si="75"/>
        <v>9</v>
      </c>
      <c r="F2417" s="14" t="s">
        <v>4395</v>
      </c>
      <c r="G2417" t="s">
        <v>51</v>
      </c>
      <c r="H2417" t="s">
        <v>504</v>
      </c>
      <c r="I2417" t="s">
        <v>505</v>
      </c>
      <c r="J2417" t="s">
        <v>25</v>
      </c>
      <c r="K2417" t="s">
        <v>26</v>
      </c>
      <c r="L2417" t="s">
        <v>2814</v>
      </c>
      <c r="M2417" t="s">
        <v>43</v>
      </c>
      <c r="N2417">
        <v>94601</v>
      </c>
      <c r="O2417" t="s">
        <v>44</v>
      </c>
      <c r="P2417" t="s">
        <v>996</v>
      </c>
      <c r="Q2417" t="s">
        <v>73</v>
      </c>
      <c r="R2417" t="s">
        <v>157</v>
      </c>
      <c r="S2417" t="s">
        <v>997</v>
      </c>
      <c r="T2417">
        <v>479.97</v>
      </c>
      <c r="U2417">
        <v>3</v>
      </c>
      <c r="V2417">
        <v>0</v>
      </c>
      <c r="W2417">
        <v>177.5889</v>
      </c>
    </row>
    <row r="2418" spans="1:23" x14ac:dyDescent="0.3">
      <c r="A2418">
        <v>22</v>
      </c>
      <c r="B2418" t="s">
        <v>131</v>
      </c>
      <c r="C2418" s="12">
        <v>42625</v>
      </c>
      <c r="D2418" s="15">
        <f t="shared" si="74"/>
        <v>2016</v>
      </c>
      <c r="E2418" s="15">
        <f t="shared" si="75"/>
        <v>9</v>
      </c>
      <c r="F2418" s="14" t="s">
        <v>132</v>
      </c>
      <c r="G2418" t="s">
        <v>51</v>
      </c>
      <c r="H2418" t="s">
        <v>133</v>
      </c>
      <c r="I2418" t="s">
        <v>134</v>
      </c>
      <c r="J2418" t="s">
        <v>41</v>
      </c>
      <c r="K2418" t="s">
        <v>26</v>
      </c>
      <c r="L2418" t="s">
        <v>135</v>
      </c>
      <c r="M2418" t="s">
        <v>136</v>
      </c>
      <c r="N2418">
        <v>68025</v>
      </c>
      <c r="O2418" t="s">
        <v>106</v>
      </c>
      <c r="P2418" t="s">
        <v>137</v>
      </c>
      <c r="Q2418" t="s">
        <v>46</v>
      </c>
      <c r="R2418" t="s">
        <v>70</v>
      </c>
      <c r="S2418" t="s">
        <v>138</v>
      </c>
      <c r="T2418">
        <v>19.46</v>
      </c>
      <c r="U2418">
        <v>7</v>
      </c>
      <c r="V2418">
        <v>0</v>
      </c>
      <c r="W2418">
        <v>5.0595999999999997</v>
      </c>
    </row>
    <row r="2419" spans="1:23" x14ac:dyDescent="0.3">
      <c r="A2419">
        <v>23</v>
      </c>
      <c r="B2419" t="s">
        <v>131</v>
      </c>
      <c r="C2419" s="12">
        <v>42625</v>
      </c>
      <c r="D2419" s="15">
        <f t="shared" si="74"/>
        <v>2016</v>
      </c>
      <c r="E2419" s="15">
        <f t="shared" si="75"/>
        <v>9</v>
      </c>
      <c r="F2419" s="14" t="s">
        <v>132</v>
      </c>
      <c r="G2419" t="s">
        <v>51</v>
      </c>
      <c r="H2419" t="s">
        <v>133</v>
      </c>
      <c r="I2419" t="s">
        <v>134</v>
      </c>
      <c r="J2419" t="s">
        <v>41</v>
      </c>
      <c r="K2419" t="s">
        <v>26</v>
      </c>
      <c r="L2419" t="s">
        <v>135</v>
      </c>
      <c r="M2419" t="s">
        <v>136</v>
      </c>
      <c r="N2419">
        <v>68025</v>
      </c>
      <c r="O2419" t="s">
        <v>106</v>
      </c>
      <c r="P2419" t="s">
        <v>139</v>
      </c>
      <c r="Q2419" t="s">
        <v>46</v>
      </c>
      <c r="R2419" t="s">
        <v>80</v>
      </c>
      <c r="S2419" t="s">
        <v>140</v>
      </c>
      <c r="T2419">
        <v>60.34</v>
      </c>
      <c r="U2419">
        <v>7</v>
      </c>
      <c r="V2419">
        <v>0</v>
      </c>
      <c r="W2419">
        <v>15.6884</v>
      </c>
    </row>
    <row r="2420" spans="1:23" x14ac:dyDescent="0.3">
      <c r="A2420">
        <v>1312</v>
      </c>
      <c r="B2420" t="s">
        <v>3167</v>
      </c>
      <c r="C2420" s="12">
        <v>42625</v>
      </c>
      <c r="D2420" s="15">
        <f t="shared" si="74"/>
        <v>2016</v>
      </c>
      <c r="E2420" s="15">
        <f t="shared" si="75"/>
        <v>9</v>
      </c>
      <c r="F2420" s="14" t="s">
        <v>132</v>
      </c>
      <c r="G2420" t="s">
        <v>51</v>
      </c>
      <c r="H2420" t="s">
        <v>1874</v>
      </c>
      <c r="I2420" t="s">
        <v>1875</v>
      </c>
      <c r="J2420" t="s">
        <v>25</v>
      </c>
      <c r="K2420" t="s">
        <v>26</v>
      </c>
      <c r="L2420" t="s">
        <v>1352</v>
      </c>
      <c r="M2420" t="s">
        <v>1149</v>
      </c>
      <c r="N2420">
        <v>1841</v>
      </c>
      <c r="O2420" t="s">
        <v>147</v>
      </c>
      <c r="P2420" t="s">
        <v>3168</v>
      </c>
      <c r="Q2420" t="s">
        <v>46</v>
      </c>
      <c r="R2420" t="s">
        <v>47</v>
      </c>
      <c r="S2420" t="s">
        <v>3169</v>
      </c>
      <c r="T2420">
        <v>3.69</v>
      </c>
      <c r="U2420">
        <v>1</v>
      </c>
      <c r="V2420">
        <v>0</v>
      </c>
      <c r="W2420">
        <v>1.7343</v>
      </c>
    </row>
    <row r="2421" spans="1:23" x14ac:dyDescent="0.3">
      <c r="A2421">
        <v>1313</v>
      </c>
      <c r="B2421" t="s">
        <v>3167</v>
      </c>
      <c r="C2421" s="12">
        <v>42625</v>
      </c>
      <c r="D2421" s="15">
        <f t="shared" si="74"/>
        <v>2016</v>
      </c>
      <c r="E2421" s="15">
        <f t="shared" si="75"/>
        <v>9</v>
      </c>
      <c r="F2421" s="14" t="s">
        <v>132</v>
      </c>
      <c r="G2421" t="s">
        <v>51</v>
      </c>
      <c r="H2421" t="s">
        <v>1874</v>
      </c>
      <c r="I2421" t="s">
        <v>1875</v>
      </c>
      <c r="J2421" t="s">
        <v>25</v>
      </c>
      <c r="K2421" t="s">
        <v>26</v>
      </c>
      <c r="L2421" t="s">
        <v>1352</v>
      </c>
      <c r="M2421" t="s">
        <v>1149</v>
      </c>
      <c r="N2421">
        <v>1841</v>
      </c>
      <c r="O2421" t="s">
        <v>147</v>
      </c>
      <c r="P2421" t="s">
        <v>3170</v>
      </c>
      <c r="Q2421" t="s">
        <v>46</v>
      </c>
      <c r="R2421" t="s">
        <v>47</v>
      </c>
      <c r="S2421" t="s">
        <v>3171</v>
      </c>
      <c r="T2421">
        <v>122.12</v>
      </c>
      <c r="U2421">
        <v>4</v>
      </c>
      <c r="V2421">
        <v>0</v>
      </c>
      <c r="W2421">
        <v>56.175199999999997</v>
      </c>
    </row>
    <row r="2422" spans="1:23" x14ac:dyDescent="0.3">
      <c r="A2422">
        <v>2033</v>
      </c>
      <c r="B2422" t="s">
        <v>4170</v>
      </c>
      <c r="C2422" s="12">
        <v>42625</v>
      </c>
      <c r="D2422" s="15">
        <f t="shared" si="74"/>
        <v>2016</v>
      </c>
      <c r="E2422" s="15">
        <f t="shared" si="75"/>
        <v>9</v>
      </c>
      <c r="F2422" s="14" t="s">
        <v>132</v>
      </c>
      <c r="G2422" t="s">
        <v>51</v>
      </c>
      <c r="H2422" t="s">
        <v>2449</v>
      </c>
      <c r="I2422" t="s">
        <v>2450</v>
      </c>
      <c r="J2422" t="s">
        <v>41</v>
      </c>
      <c r="K2422" t="s">
        <v>26</v>
      </c>
      <c r="L2422" t="s">
        <v>104</v>
      </c>
      <c r="M2422" t="s">
        <v>105</v>
      </c>
      <c r="N2422">
        <v>76106</v>
      </c>
      <c r="O2422" t="s">
        <v>106</v>
      </c>
      <c r="P2422" t="s">
        <v>2451</v>
      </c>
      <c r="Q2422" t="s">
        <v>46</v>
      </c>
      <c r="R2422" t="s">
        <v>92</v>
      </c>
      <c r="S2422" t="s">
        <v>2452</v>
      </c>
      <c r="T2422">
        <v>9.3919999999999995</v>
      </c>
      <c r="U2422">
        <v>2</v>
      </c>
      <c r="V2422">
        <v>0.2</v>
      </c>
      <c r="W2422">
        <v>3.2871999999999999</v>
      </c>
    </row>
    <row r="2423" spans="1:23" x14ac:dyDescent="0.3">
      <c r="A2423">
        <v>2034</v>
      </c>
      <c r="B2423" t="s">
        <v>4170</v>
      </c>
      <c r="C2423" s="12">
        <v>42625</v>
      </c>
      <c r="D2423" s="15">
        <f t="shared" si="74"/>
        <v>2016</v>
      </c>
      <c r="E2423" s="15">
        <f t="shared" si="75"/>
        <v>9</v>
      </c>
      <c r="F2423" s="14" t="s">
        <v>132</v>
      </c>
      <c r="G2423" t="s">
        <v>51</v>
      </c>
      <c r="H2423" t="s">
        <v>2449</v>
      </c>
      <c r="I2423" t="s">
        <v>2450</v>
      </c>
      <c r="J2423" t="s">
        <v>41</v>
      </c>
      <c r="K2423" t="s">
        <v>26</v>
      </c>
      <c r="L2423" t="s">
        <v>104</v>
      </c>
      <c r="M2423" t="s">
        <v>105</v>
      </c>
      <c r="N2423">
        <v>76106</v>
      </c>
      <c r="O2423" t="s">
        <v>106</v>
      </c>
      <c r="P2423" t="s">
        <v>3884</v>
      </c>
      <c r="Q2423" t="s">
        <v>46</v>
      </c>
      <c r="R2423" t="s">
        <v>70</v>
      </c>
      <c r="S2423" t="s">
        <v>3885</v>
      </c>
      <c r="T2423">
        <v>9.3279999999999994</v>
      </c>
      <c r="U2423">
        <v>1</v>
      </c>
      <c r="V2423">
        <v>0.2</v>
      </c>
      <c r="W2423">
        <v>0.81620000000000004</v>
      </c>
    </row>
    <row r="2424" spans="1:23" x14ac:dyDescent="0.3">
      <c r="A2424">
        <v>3258</v>
      </c>
      <c r="B2424" t="s">
        <v>5262</v>
      </c>
      <c r="C2424" s="12">
        <v>42625</v>
      </c>
      <c r="D2424" s="15">
        <f t="shared" si="74"/>
        <v>2016</v>
      </c>
      <c r="E2424" s="15">
        <f t="shared" si="75"/>
        <v>9</v>
      </c>
      <c r="F2424" s="14" t="s">
        <v>5263</v>
      </c>
      <c r="G2424" t="s">
        <v>22</v>
      </c>
      <c r="H2424" t="s">
        <v>3365</v>
      </c>
      <c r="I2424" t="s">
        <v>3366</v>
      </c>
      <c r="J2424" t="s">
        <v>41</v>
      </c>
      <c r="K2424" t="s">
        <v>26</v>
      </c>
      <c r="L2424" t="s">
        <v>574</v>
      </c>
      <c r="M2424" t="s">
        <v>317</v>
      </c>
      <c r="N2424">
        <v>37064</v>
      </c>
      <c r="O2424" t="s">
        <v>29</v>
      </c>
      <c r="P2424" t="s">
        <v>3324</v>
      </c>
      <c r="Q2424" t="s">
        <v>31</v>
      </c>
      <c r="R2424" t="s">
        <v>57</v>
      </c>
      <c r="S2424" t="s">
        <v>3325</v>
      </c>
      <c r="T2424">
        <v>79.974000000000004</v>
      </c>
      <c r="U2424">
        <v>3</v>
      </c>
      <c r="V2424">
        <v>0.4</v>
      </c>
      <c r="W2424">
        <v>-29.323799999999999</v>
      </c>
    </row>
    <row r="2425" spans="1:23" x14ac:dyDescent="0.3">
      <c r="A2425">
        <v>3259</v>
      </c>
      <c r="B2425" t="s">
        <v>5262</v>
      </c>
      <c r="C2425" s="12">
        <v>42625</v>
      </c>
      <c r="D2425" s="15">
        <f t="shared" si="74"/>
        <v>2016</v>
      </c>
      <c r="E2425" s="15">
        <f t="shared" si="75"/>
        <v>9</v>
      </c>
      <c r="F2425" s="14" t="s">
        <v>5263</v>
      </c>
      <c r="G2425" t="s">
        <v>22</v>
      </c>
      <c r="H2425" t="s">
        <v>3365</v>
      </c>
      <c r="I2425" t="s">
        <v>3366</v>
      </c>
      <c r="J2425" t="s">
        <v>41</v>
      </c>
      <c r="K2425" t="s">
        <v>26</v>
      </c>
      <c r="L2425" t="s">
        <v>574</v>
      </c>
      <c r="M2425" t="s">
        <v>317</v>
      </c>
      <c r="N2425">
        <v>37064</v>
      </c>
      <c r="O2425" t="s">
        <v>29</v>
      </c>
      <c r="P2425" t="s">
        <v>2409</v>
      </c>
      <c r="Q2425" t="s">
        <v>46</v>
      </c>
      <c r="R2425" t="s">
        <v>77</v>
      </c>
      <c r="S2425" t="s">
        <v>2410</v>
      </c>
      <c r="T2425">
        <v>2.9460000000000002</v>
      </c>
      <c r="U2425">
        <v>2</v>
      </c>
      <c r="V2425">
        <v>0.7</v>
      </c>
      <c r="W2425">
        <v>-2.0621999999999998</v>
      </c>
    </row>
    <row r="2426" spans="1:23" x14ac:dyDescent="0.3">
      <c r="A2426">
        <v>3739</v>
      </c>
      <c r="B2426" t="s">
        <v>5519</v>
      </c>
      <c r="C2426" s="12">
        <v>42625</v>
      </c>
      <c r="D2426" s="15">
        <f t="shared" si="74"/>
        <v>2016</v>
      </c>
      <c r="E2426" s="15">
        <f t="shared" si="75"/>
        <v>9</v>
      </c>
      <c r="F2426" s="14" t="s">
        <v>132</v>
      </c>
      <c r="G2426" t="s">
        <v>51</v>
      </c>
      <c r="H2426" t="s">
        <v>879</v>
      </c>
      <c r="I2426" t="s">
        <v>880</v>
      </c>
      <c r="J2426" t="s">
        <v>25</v>
      </c>
      <c r="K2426" t="s">
        <v>26</v>
      </c>
      <c r="L2426" t="s">
        <v>311</v>
      </c>
      <c r="M2426" t="s">
        <v>224</v>
      </c>
      <c r="N2426">
        <v>49201</v>
      </c>
      <c r="O2426" t="s">
        <v>106</v>
      </c>
      <c r="P2426" t="s">
        <v>233</v>
      </c>
      <c r="Q2426" t="s">
        <v>73</v>
      </c>
      <c r="R2426" t="s">
        <v>74</v>
      </c>
      <c r="S2426" t="s">
        <v>234</v>
      </c>
      <c r="T2426">
        <v>10.9</v>
      </c>
      <c r="U2426">
        <v>1</v>
      </c>
      <c r="V2426">
        <v>0</v>
      </c>
      <c r="W2426">
        <v>3.052</v>
      </c>
    </row>
    <row r="2427" spans="1:23" x14ac:dyDescent="0.3">
      <c r="A2427">
        <v>3740</v>
      </c>
      <c r="B2427" t="s">
        <v>5519</v>
      </c>
      <c r="C2427" s="12">
        <v>42625</v>
      </c>
      <c r="D2427" s="15">
        <f t="shared" si="74"/>
        <v>2016</v>
      </c>
      <c r="E2427" s="15">
        <f t="shared" si="75"/>
        <v>9</v>
      </c>
      <c r="F2427" s="14" t="s">
        <v>132</v>
      </c>
      <c r="G2427" t="s">
        <v>51</v>
      </c>
      <c r="H2427" t="s">
        <v>879</v>
      </c>
      <c r="I2427" t="s">
        <v>880</v>
      </c>
      <c r="J2427" t="s">
        <v>25</v>
      </c>
      <c r="K2427" t="s">
        <v>26</v>
      </c>
      <c r="L2427" t="s">
        <v>311</v>
      </c>
      <c r="M2427" t="s">
        <v>224</v>
      </c>
      <c r="N2427">
        <v>49201</v>
      </c>
      <c r="O2427" t="s">
        <v>106</v>
      </c>
      <c r="P2427" t="s">
        <v>3476</v>
      </c>
      <c r="Q2427" t="s">
        <v>73</v>
      </c>
      <c r="R2427" t="s">
        <v>157</v>
      </c>
      <c r="S2427" t="s">
        <v>3477</v>
      </c>
      <c r="T2427">
        <v>59.98</v>
      </c>
      <c r="U2427">
        <v>2</v>
      </c>
      <c r="V2427">
        <v>0</v>
      </c>
      <c r="W2427">
        <v>25.191600000000001</v>
      </c>
    </row>
    <row r="2428" spans="1:23" x14ac:dyDescent="0.3">
      <c r="A2428">
        <v>3741</v>
      </c>
      <c r="B2428" t="s">
        <v>5519</v>
      </c>
      <c r="C2428" s="12">
        <v>42625</v>
      </c>
      <c r="D2428" s="15">
        <f t="shared" si="74"/>
        <v>2016</v>
      </c>
      <c r="E2428" s="15">
        <f t="shared" si="75"/>
        <v>9</v>
      </c>
      <c r="F2428" s="14" t="s">
        <v>132</v>
      </c>
      <c r="G2428" t="s">
        <v>51</v>
      </c>
      <c r="H2428" t="s">
        <v>879</v>
      </c>
      <c r="I2428" t="s">
        <v>880</v>
      </c>
      <c r="J2428" t="s">
        <v>25</v>
      </c>
      <c r="K2428" t="s">
        <v>26</v>
      </c>
      <c r="L2428" t="s">
        <v>311</v>
      </c>
      <c r="M2428" t="s">
        <v>224</v>
      </c>
      <c r="N2428">
        <v>49201</v>
      </c>
      <c r="O2428" t="s">
        <v>106</v>
      </c>
      <c r="P2428" t="s">
        <v>107</v>
      </c>
      <c r="Q2428" t="s">
        <v>46</v>
      </c>
      <c r="R2428" t="s">
        <v>80</v>
      </c>
      <c r="S2428" t="s">
        <v>108</v>
      </c>
      <c r="T2428">
        <v>61.929000000000002</v>
      </c>
      <c r="U2428">
        <v>1</v>
      </c>
      <c r="V2428">
        <v>0.1</v>
      </c>
      <c r="W2428">
        <v>23.395399999999999</v>
      </c>
    </row>
    <row r="2429" spans="1:23" x14ac:dyDescent="0.3">
      <c r="A2429">
        <v>4752</v>
      </c>
      <c r="B2429" t="s">
        <v>5985</v>
      </c>
      <c r="C2429" s="12">
        <v>42625</v>
      </c>
      <c r="D2429" s="15">
        <f t="shared" si="74"/>
        <v>2016</v>
      </c>
      <c r="E2429" s="15">
        <f t="shared" si="75"/>
        <v>9</v>
      </c>
      <c r="F2429" s="14" t="s">
        <v>132</v>
      </c>
      <c r="G2429" t="s">
        <v>51</v>
      </c>
      <c r="H2429" t="s">
        <v>150</v>
      </c>
      <c r="I2429" t="s">
        <v>151</v>
      </c>
      <c r="J2429" t="s">
        <v>25</v>
      </c>
      <c r="K2429" t="s">
        <v>26</v>
      </c>
      <c r="L2429" t="s">
        <v>574</v>
      </c>
      <c r="M2429" t="s">
        <v>317</v>
      </c>
      <c r="N2429">
        <v>37064</v>
      </c>
      <c r="O2429" t="s">
        <v>29</v>
      </c>
      <c r="P2429" t="s">
        <v>3626</v>
      </c>
      <c r="Q2429" t="s">
        <v>73</v>
      </c>
      <c r="R2429" t="s">
        <v>74</v>
      </c>
      <c r="S2429" t="s">
        <v>3627</v>
      </c>
      <c r="T2429">
        <v>40.68</v>
      </c>
      <c r="U2429">
        <v>3</v>
      </c>
      <c r="V2429">
        <v>0.2</v>
      </c>
      <c r="W2429">
        <v>-9.1530000000000005</v>
      </c>
    </row>
    <row r="2430" spans="1:23" x14ac:dyDescent="0.3">
      <c r="A2430">
        <v>4980</v>
      </c>
      <c r="B2430" t="s">
        <v>6085</v>
      </c>
      <c r="C2430" s="12">
        <v>42625</v>
      </c>
      <c r="D2430" s="15">
        <f t="shared" si="74"/>
        <v>2016</v>
      </c>
      <c r="E2430" s="15">
        <f t="shared" si="75"/>
        <v>9</v>
      </c>
      <c r="F2430" s="14" t="s">
        <v>132</v>
      </c>
      <c r="G2430" t="s">
        <v>22</v>
      </c>
      <c r="H2430" t="s">
        <v>2487</v>
      </c>
      <c r="I2430" t="s">
        <v>2488</v>
      </c>
      <c r="J2430" t="s">
        <v>41</v>
      </c>
      <c r="K2430" t="s">
        <v>26</v>
      </c>
      <c r="L2430" t="s">
        <v>285</v>
      </c>
      <c r="M2430" t="s">
        <v>201</v>
      </c>
      <c r="N2430">
        <v>60610</v>
      </c>
      <c r="O2430" t="s">
        <v>106</v>
      </c>
      <c r="P2430" t="s">
        <v>4274</v>
      </c>
      <c r="Q2430" t="s">
        <v>46</v>
      </c>
      <c r="R2430" t="s">
        <v>546</v>
      </c>
      <c r="S2430" t="s">
        <v>4275</v>
      </c>
      <c r="T2430">
        <v>20.568000000000001</v>
      </c>
      <c r="U2430">
        <v>3</v>
      </c>
      <c r="V2430">
        <v>0.2</v>
      </c>
      <c r="W2430">
        <v>1.5426</v>
      </c>
    </row>
    <row r="2431" spans="1:23" x14ac:dyDescent="0.3">
      <c r="A2431">
        <v>4981</v>
      </c>
      <c r="B2431" t="s">
        <v>6085</v>
      </c>
      <c r="C2431" s="12">
        <v>42625</v>
      </c>
      <c r="D2431" s="15">
        <f t="shared" si="74"/>
        <v>2016</v>
      </c>
      <c r="E2431" s="15">
        <f t="shared" si="75"/>
        <v>9</v>
      </c>
      <c r="F2431" s="14" t="s">
        <v>132</v>
      </c>
      <c r="G2431" t="s">
        <v>22</v>
      </c>
      <c r="H2431" t="s">
        <v>2487</v>
      </c>
      <c r="I2431" t="s">
        <v>2488</v>
      </c>
      <c r="J2431" t="s">
        <v>41</v>
      </c>
      <c r="K2431" t="s">
        <v>26</v>
      </c>
      <c r="L2431" t="s">
        <v>285</v>
      </c>
      <c r="M2431" t="s">
        <v>201</v>
      </c>
      <c r="N2431">
        <v>60610</v>
      </c>
      <c r="O2431" t="s">
        <v>106</v>
      </c>
      <c r="P2431" t="s">
        <v>3165</v>
      </c>
      <c r="Q2431" t="s">
        <v>46</v>
      </c>
      <c r="R2431" t="s">
        <v>80</v>
      </c>
      <c r="S2431" t="s">
        <v>3166</v>
      </c>
      <c r="T2431">
        <v>4.3559999999999999</v>
      </c>
      <c r="U2431">
        <v>2</v>
      </c>
      <c r="V2431">
        <v>0.8</v>
      </c>
      <c r="W2431">
        <v>-11.761200000000001</v>
      </c>
    </row>
    <row r="2432" spans="1:23" x14ac:dyDescent="0.3">
      <c r="A2432">
        <v>4982</v>
      </c>
      <c r="B2432" t="s">
        <v>6085</v>
      </c>
      <c r="C2432" s="12">
        <v>42625</v>
      </c>
      <c r="D2432" s="15">
        <f t="shared" si="74"/>
        <v>2016</v>
      </c>
      <c r="E2432" s="15">
        <f t="shared" si="75"/>
        <v>9</v>
      </c>
      <c r="F2432" s="14" t="s">
        <v>132</v>
      </c>
      <c r="G2432" t="s">
        <v>22</v>
      </c>
      <c r="H2432" t="s">
        <v>2487</v>
      </c>
      <c r="I2432" t="s">
        <v>2488</v>
      </c>
      <c r="J2432" t="s">
        <v>41</v>
      </c>
      <c r="K2432" t="s">
        <v>26</v>
      </c>
      <c r="L2432" t="s">
        <v>285</v>
      </c>
      <c r="M2432" t="s">
        <v>201</v>
      </c>
      <c r="N2432">
        <v>60610</v>
      </c>
      <c r="O2432" t="s">
        <v>106</v>
      </c>
      <c r="P2432" t="s">
        <v>5707</v>
      </c>
      <c r="Q2432" t="s">
        <v>73</v>
      </c>
      <c r="R2432" t="s">
        <v>157</v>
      </c>
      <c r="S2432" t="s">
        <v>5708</v>
      </c>
      <c r="T2432">
        <v>19.04</v>
      </c>
      <c r="U2432">
        <v>4</v>
      </c>
      <c r="V2432">
        <v>0.2</v>
      </c>
      <c r="W2432">
        <v>-1.4279999999999999</v>
      </c>
    </row>
    <row r="2433" spans="1:23" x14ac:dyDescent="0.3">
      <c r="A2433">
        <v>6711</v>
      </c>
      <c r="B2433" t="s">
        <v>6641</v>
      </c>
      <c r="C2433" s="12">
        <v>42625</v>
      </c>
      <c r="D2433" s="15">
        <f t="shared" si="74"/>
        <v>2016</v>
      </c>
      <c r="E2433" s="15">
        <f t="shared" si="75"/>
        <v>9</v>
      </c>
      <c r="F2433" s="14">
        <v>42716</v>
      </c>
      <c r="G2433" t="s">
        <v>182</v>
      </c>
      <c r="H2433" t="s">
        <v>587</v>
      </c>
      <c r="I2433" t="s">
        <v>588</v>
      </c>
      <c r="J2433" t="s">
        <v>41</v>
      </c>
      <c r="K2433" t="s">
        <v>26</v>
      </c>
      <c r="L2433" t="s">
        <v>4245</v>
      </c>
      <c r="M2433" t="s">
        <v>43</v>
      </c>
      <c r="N2433">
        <v>95207</v>
      </c>
      <c r="O2433" t="s">
        <v>44</v>
      </c>
      <c r="P2433" t="s">
        <v>3980</v>
      </c>
      <c r="Q2433" t="s">
        <v>46</v>
      </c>
      <c r="R2433" t="s">
        <v>77</v>
      </c>
      <c r="S2433" t="s">
        <v>3981</v>
      </c>
      <c r="T2433">
        <v>273.92</v>
      </c>
      <c r="U2433">
        <v>8</v>
      </c>
      <c r="V2433">
        <v>0.2</v>
      </c>
      <c r="W2433">
        <v>99.296000000000006</v>
      </c>
    </row>
    <row r="2434" spans="1:23" x14ac:dyDescent="0.3">
      <c r="A2434">
        <v>8555</v>
      </c>
      <c r="B2434" t="s">
        <v>7104</v>
      </c>
      <c r="C2434" s="12">
        <v>42625</v>
      </c>
      <c r="D2434" s="15">
        <f t="shared" si="74"/>
        <v>2016</v>
      </c>
      <c r="E2434" s="15">
        <f t="shared" si="75"/>
        <v>9</v>
      </c>
      <c r="F2434" s="14">
        <v>42686</v>
      </c>
      <c r="G2434" t="s">
        <v>182</v>
      </c>
      <c r="H2434" t="s">
        <v>2939</v>
      </c>
      <c r="I2434" t="s">
        <v>2940</v>
      </c>
      <c r="J2434" t="s">
        <v>25</v>
      </c>
      <c r="K2434" t="s">
        <v>26</v>
      </c>
      <c r="L2434" t="s">
        <v>300</v>
      </c>
      <c r="M2434" t="s">
        <v>301</v>
      </c>
      <c r="N2434">
        <v>22153</v>
      </c>
      <c r="O2434" t="s">
        <v>29</v>
      </c>
      <c r="P2434" t="s">
        <v>3411</v>
      </c>
      <c r="Q2434" t="s">
        <v>31</v>
      </c>
      <c r="R2434" t="s">
        <v>57</v>
      </c>
      <c r="S2434" t="s">
        <v>3412</v>
      </c>
      <c r="T2434">
        <v>1056.8599999999999</v>
      </c>
      <c r="U2434">
        <v>7</v>
      </c>
      <c r="V2434">
        <v>0</v>
      </c>
      <c r="W2434">
        <v>158.529</v>
      </c>
    </row>
    <row r="2435" spans="1:23" x14ac:dyDescent="0.3">
      <c r="A2435">
        <v>4667</v>
      </c>
      <c r="B2435" t="s">
        <v>5960</v>
      </c>
      <c r="C2435" s="12">
        <v>42644</v>
      </c>
      <c r="D2435" s="15">
        <f t="shared" ref="D2435:D2498" si="76">YEAR(C2435)</f>
        <v>2016</v>
      </c>
      <c r="E2435" s="15">
        <f t="shared" ref="E2435:E2498" si="77">MONTH(C2435)</f>
        <v>10</v>
      </c>
      <c r="F2435" s="14" t="s">
        <v>2404</v>
      </c>
      <c r="G2435" t="s">
        <v>51</v>
      </c>
      <c r="H2435" t="s">
        <v>133</v>
      </c>
      <c r="I2435" t="s">
        <v>134</v>
      </c>
      <c r="J2435" t="s">
        <v>41</v>
      </c>
      <c r="K2435" t="s">
        <v>26</v>
      </c>
      <c r="L2435" t="s">
        <v>97</v>
      </c>
      <c r="M2435" t="s">
        <v>98</v>
      </c>
      <c r="N2435">
        <v>98115</v>
      </c>
      <c r="O2435" t="s">
        <v>44</v>
      </c>
      <c r="P2435" t="s">
        <v>3037</v>
      </c>
      <c r="Q2435" t="s">
        <v>31</v>
      </c>
      <c r="R2435" t="s">
        <v>67</v>
      </c>
      <c r="S2435" t="s">
        <v>3038</v>
      </c>
      <c r="T2435">
        <v>79.92</v>
      </c>
      <c r="U2435">
        <v>4</v>
      </c>
      <c r="V2435">
        <v>0</v>
      </c>
      <c r="W2435">
        <v>34.365600000000001</v>
      </c>
    </row>
    <row r="2436" spans="1:23" x14ac:dyDescent="0.3">
      <c r="A2436">
        <v>4668</v>
      </c>
      <c r="B2436" t="s">
        <v>5960</v>
      </c>
      <c r="C2436" s="12">
        <v>42644</v>
      </c>
      <c r="D2436" s="15">
        <f t="shared" si="76"/>
        <v>2016</v>
      </c>
      <c r="E2436" s="15">
        <f t="shared" si="77"/>
        <v>10</v>
      </c>
      <c r="F2436" s="14" t="s">
        <v>2404</v>
      </c>
      <c r="G2436" t="s">
        <v>51</v>
      </c>
      <c r="H2436" t="s">
        <v>133</v>
      </c>
      <c r="I2436" t="s">
        <v>134</v>
      </c>
      <c r="J2436" t="s">
        <v>41</v>
      </c>
      <c r="K2436" t="s">
        <v>26</v>
      </c>
      <c r="L2436" t="s">
        <v>97</v>
      </c>
      <c r="M2436" t="s">
        <v>98</v>
      </c>
      <c r="N2436">
        <v>98115</v>
      </c>
      <c r="O2436" t="s">
        <v>44</v>
      </c>
      <c r="P2436" t="s">
        <v>1244</v>
      </c>
      <c r="Q2436" t="s">
        <v>73</v>
      </c>
      <c r="R2436" t="s">
        <v>157</v>
      </c>
      <c r="S2436" t="s">
        <v>1245</v>
      </c>
      <c r="T2436">
        <v>69.98</v>
      </c>
      <c r="U2436">
        <v>2</v>
      </c>
      <c r="V2436">
        <v>0</v>
      </c>
      <c r="W2436">
        <v>13.296200000000001</v>
      </c>
    </row>
    <row r="2437" spans="1:23" x14ac:dyDescent="0.3">
      <c r="A2437">
        <v>6970</v>
      </c>
      <c r="B2437" t="s">
        <v>6714</v>
      </c>
      <c r="C2437" s="12">
        <v>42644</v>
      </c>
      <c r="D2437" s="15">
        <f t="shared" si="76"/>
        <v>2016</v>
      </c>
      <c r="E2437" s="15">
        <f t="shared" si="77"/>
        <v>10</v>
      </c>
      <c r="F2437" s="14" t="s">
        <v>2687</v>
      </c>
      <c r="G2437" t="s">
        <v>22</v>
      </c>
      <c r="H2437" t="s">
        <v>5081</v>
      </c>
      <c r="I2437" t="s">
        <v>5082</v>
      </c>
      <c r="J2437" t="s">
        <v>25</v>
      </c>
      <c r="K2437" t="s">
        <v>26</v>
      </c>
      <c r="L2437" t="s">
        <v>6512</v>
      </c>
      <c r="M2437" t="s">
        <v>98</v>
      </c>
      <c r="N2437">
        <v>98632</v>
      </c>
      <c r="O2437" t="s">
        <v>44</v>
      </c>
      <c r="P2437" t="s">
        <v>1846</v>
      </c>
      <c r="Q2437" t="s">
        <v>31</v>
      </c>
      <c r="R2437" t="s">
        <v>67</v>
      </c>
      <c r="S2437" t="s">
        <v>1847</v>
      </c>
      <c r="T2437">
        <v>24.85</v>
      </c>
      <c r="U2437">
        <v>5</v>
      </c>
      <c r="V2437">
        <v>0</v>
      </c>
      <c r="W2437">
        <v>7.7035</v>
      </c>
    </row>
    <row r="2438" spans="1:23" x14ac:dyDescent="0.3">
      <c r="A2438">
        <v>1876</v>
      </c>
      <c r="B2438" t="s">
        <v>4000</v>
      </c>
      <c r="C2438" s="12">
        <v>42646</v>
      </c>
      <c r="D2438" s="15">
        <f t="shared" si="76"/>
        <v>2016</v>
      </c>
      <c r="E2438" s="15">
        <f t="shared" si="77"/>
        <v>10</v>
      </c>
      <c r="F2438" s="14" t="s">
        <v>581</v>
      </c>
      <c r="G2438" t="s">
        <v>51</v>
      </c>
      <c r="H2438" t="s">
        <v>1330</v>
      </c>
      <c r="I2438" t="s">
        <v>1331</v>
      </c>
      <c r="J2438" t="s">
        <v>25</v>
      </c>
      <c r="K2438" t="s">
        <v>26</v>
      </c>
      <c r="L2438" t="s">
        <v>1085</v>
      </c>
      <c r="M2438" t="s">
        <v>251</v>
      </c>
      <c r="N2438">
        <v>11561</v>
      </c>
      <c r="O2438" t="s">
        <v>147</v>
      </c>
      <c r="P2438" t="s">
        <v>2046</v>
      </c>
      <c r="Q2438" t="s">
        <v>31</v>
      </c>
      <c r="R2438" t="s">
        <v>32</v>
      </c>
      <c r="S2438" t="s">
        <v>2047</v>
      </c>
      <c r="T2438">
        <v>176.78399999999999</v>
      </c>
      <c r="U2438">
        <v>1</v>
      </c>
      <c r="V2438">
        <v>0.2</v>
      </c>
      <c r="W2438">
        <v>-22.097999999999999</v>
      </c>
    </row>
    <row r="2439" spans="1:23" x14ac:dyDescent="0.3">
      <c r="A2439">
        <v>4063</v>
      </c>
      <c r="B2439" t="s">
        <v>5688</v>
      </c>
      <c r="C2439" s="12">
        <v>42646</v>
      </c>
      <c r="D2439" s="15">
        <f t="shared" si="76"/>
        <v>2016</v>
      </c>
      <c r="E2439" s="15">
        <f t="shared" si="77"/>
        <v>10</v>
      </c>
      <c r="F2439" s="14" t="s">
        <v>3774</v>
      </c>
      <c r="G2439" t="s">
        <v>51</v>
      </c>
      <c r="H2439" t="s">
        <v>3109</v>
      </c>
      <c r="I2439" t="s">
        <v>3110</v>
      </c>
      <c r="J2439" t="s">
        <v>25</v>
      </c>
      <c r="K2439" t="s">
        <v>26</v>
      </c>
      <c r="L2439" t="s">
        <v>145</v>
      </c>
      <c r="M2439" t="s">
        <v>146</v>
      </c>
      <c r="N2439">
        <v>19143</v>
      </c>
      <c r="O2439" t="s">
        <v>147</v>
      </c>
      <c r="P2439" t="s">
        <v>4195</v>
      </c>
      <c r="Q2439" t="s">
        <v>73</v>
      </c>
      <c r="R2439" t="s">
        <v>157</v>
      </c>
      <c r="S2439" t="s">
        <v>4196</v>
      </c>
      <c r="T2439">
        <v>39.991999999999997</v>
      </c>
      <c r="U2439">
        <v>1</v>
      </c>
      <c r="V2439">
        <v>0.2</v>
      </c>
      <c r="W2439">
        <v>7.4984999999999999</v>
      </c>
    </row>
    <row r="2440" spans="1:23" x14ac:dyDescent="0.3">
      <c r="A2440">
        <v>6014</v>
      </c>
      <c r="B2440" t="s">
        <v>6468</v>
      </c>
      <c r="C2440" s="12">
        <v>42646</v>
      </c>
      <c r="D2440" s="15">
        <f t="shared" si="76"/>
        <v>2016</v>
      </c>
      <c r="E2440" s="15">
        <f t="shared" si="77"/>
        <v>10</v>
      </c>
      <c r="F2440" s="14">
        <v>42677</v>
      </c>
      <c r="G2440" t="s">
        <v>182</v>
      </c>
      <c r="H2440" t="s">
        <v>4290</v>
      </c>
      <c r="I2440" t="s">
        <v>4291</v>
      </c>
      <c r="J2440" t="s">
        <v>103</v>
      </c>
      <c r="K2440" t="s">
        <v>26</v>
      </c>
      <c r="L2440" t="s">
        <v>42</v>
      </c>
      <c r="M2440" t="s">
        <v>43</v>
      </c>
      <c r="N2440">
        <v>90008</v>
      </c>
      <c r="O2440" t="s">
        <v>44</v>
      </c>
      <c r="P2440" t="s">
        <v>3790</v>
      </c>
      <c r="Q2440" t="s">
        <v>46</v>
      </c>
      <c r="R2440" t="s">
        <v>92</v>
      </c>
      <c r="S2440" t="s">
        <v>3791</v>
      </c>
      <c r="T2440">
        <v>14.9</v>
      </c>
      <c r="U2440">
        <v>5</v>
      </c>
      <c r="V2440">
        <v>0</v>
      </c>
      <c r="W2440">
        <v>7.1520000000000001</v>
      </c>
    </row>
    <row r="2441" spans="1:23" x14ac:dyDescent="0.3">
      <c r="A2441">
        <v>6015</v>
      </c>
      <c r="B2441" t="s">
        <v>6468</v>
      </c>
      <c r="C2441" s="12">
        <v>42646</v>
      </c>
      <c r="D2441" s="15">
        <f t="shared" si="76"/>
        <v>2016</v>
      </c>
      <c r="E2441" s="15">
        <f t="shared" si="77"/>
        <v>10</v>
      </c>
      <c r="F2441" s="14">
        <v>42677</v>
      </c>
      <c r="G2441" t="s">
        <v>182</v>
      </c>
      <c r="H2441" t="s">
        <v>4290</v>
      </c>
      <c r="I2441" t="s">
        <v>4291</v>
      </c>
      <c r="J2441" t="s">
        <v>103</v>
      </c>
      <c r="K2441" t="s">
        <v>26</v>
      </c>
      <c r="L2441" t="s">
        <v>42</v>
      </c>
      <c r="M2441" t="s">
        <v>43</v>
      </c>
      <c r="N2441">
        <v>90008</v>
      </c>
      <c r="O2441" t="s">
        <v>44</v>
      </c>
      <c r="P2441" t="s">
        <v>3943</v>
      </c>
      <c r="Q2441" t="s">
        <v>73</v>
      </c>
      <c r="R2441" t="s">
        <v>74</v>
      </c>
      <c r="S2441" t="s">
        <v>3944</v>
      </c>
      <c r="T2441">
        <v>4158.9120000000003</v>
      </c>
      <c r="U2441">
        <v>8</v>
      </c>
      <c r="V2441">
        <v>0.2</v>
      </c>
      <c r="W2441">
        <v>363.90480000000002</v>
      </c>
    </row>
    <row r="2442" spans="1:23" x14ac:dyDescent="0.3">
      <c r="A2442">
        <v>8100</v>
      </c>
      <c r="B2442" t="s">
        <v>6967</v>
      </c>
      <c r="C2442" s="12">
        <v>42646</v>
      </c>
      <c r="D2442" s="15">
        <f t="shared" si="76"/>
        <v>2016</v>
      </c>
      <c r="E2442" s="15">
        <f t="shared" si="77"/>
        <v>10</v>
      </c>
      <c r="F2442" s="14" t="s">
        <v>213</v>
      </c>
      <c r="G2442" t="s">
        <v>182</v>
      </c>
      <c r="H2442" t="s">
        <v>4164</v>
      </c>
      <c r="I2442" t="s">
        <v>4165</v>
      </c>
      <c r="J2442" t="s">
        <v>103</v>
      </c>
      <c r="K2442" t="s">
        <v>26</v>
      </c>
      <c r="L2442" t="s">
        <v>42</v>
      </c>
      <c r="M2442" t="s">
        <v>43</v>
      </c>
      <c r="N2442">
        <v>90045</v>
      </c>
      <c r="O2442" t="s">
        <v>44</v>
      </c>
      <c r="P2442" t="s">
        <v>3612</v>
      </c>
      <c r="Q2442" t="s">
        <v>73</v>
      </c>
      <c r="R2442" t="s">
        <v>157</v>
      </c>
      <c r="S2442" t="s">
        <v>3613</v>
      </c>
      <c r="T2442">
        <v>26.85</v>
      </c>
      <c r="U2442">
        <v>3</v>
      </c>
      <c r="V2442">
        <v>0</v>
      </c>
      <c r="W2442">
        <v>5.1014999999999997</v>
      </c>
    </row>
    <row r="2443" spans="1:23" x14ac:dyDescent="0.3">
      <c r="A2443">
        <v>8101</v>
      </c>
      <c r="B2443" t="s">
        <v>6967</v>
      </c>
      <c r="C2443" s="12">
        <v>42646</v>
      </c>
      <c r="D2443" s="15">
        <f t="shared" si="76"/>
        <v>2016</v>
      </c>
      <c r="E2443" s="15">
        <f t="shared" si="77"/>
        <v>10</v>
      </c>
      <c r="F2443" s="14" t="s">
        <v>213</v>
      </c>
      <c r="G2443" t="s">
        <v>182</v>
      </c>
      <c r="H2443" t="s">
        <v>4164</v>
      </c>
      <c r="I2443" t="s">
        <v>4165</v>
      </c>
      <c r="J2443" t="s">
        <v>103</v>
      </c>
      <c r="K2443" t="s">
        <v>26</v>
      </c>
      <c r="L2443" t="s">
        <v>42</v>
      </c>
      <c r="M2443" t="s">
        <v>43</v>
      </c>
      <c r="N2443">
        <v>90045</v>
      </c>
      <c r="O2443" t="s">
        <v>44</v>
      </c>
      <c r="P2443" t="s">
        <v>6968</v>
      </c>
      <c r="Q2443" t="s">
        <v>73</v>
      </c>
      <c r="R2443" t="s">
        <v>635</v>
      </c>
      <c r="S2443" t="s">
        <v>6969</v>
      </c>
      <c r="T2443">
        <v>3357.6</v>
      </c>
      <c r="U2443">
        <v>3</v>
      </c>
      <c r="V2443">
        <v>0.2</v>
      </c>
      <c r="W2443">
        <v>377.73</v>
      </c>
    </row>
    <row r="2444" spans="1:23" x14ac:dyDescent="0.3">
      <c r="A2444">
        <v>9412</v>
      </c>
      <c r="B2444" t="s">
        <v>7308</v>
      </c>
      <c r="C2444" s="12">
        <v>42646</v>
      </c>
      <c r="D2444" s="15">
        <f t="shared" si="76"/>
        <v>2016</v>
      </c>
      <c r="E2444" s="15">
        <f t="shared" si="77"/>
        <v>10</v>
      </c>
      <c r="F2444" s="14" t="s">
        <v>3774</v>
      </c>
      <c r="G2444" t="s">
        <v>22</v>
      </c>
      <c r="H2444" t="s">
        <v>1474</v>
      </c>
      <c r="I2444" t="s">
        <v>1475</v>
      </c>
      <c r="J2444" t="s">
        <v>41</v>
      </c>
      <c r="K2444" t="s">
        <v>26</v>
      </c>
      <c r="L2444" t="s">
        <v>3432</v>
      </c>
      <c r="M2444" t="s">
        <v>292</v>
      </c>
      <c r="N2444">
        <v>85301</v>
      </c>
      <c r="O2444" t="s">
        <v>44</v>
      </c>
      <c r="P2444" t="s">
        <v>1860</v>
      </c>
      <c r="Q2444" t="s">
        <v>46</v>
      </c>
      <c r="R2444" t="s">
        <v>60</v>
      </c>
      <c r="S2444" t="s">
        <v>1861</v>
      </c>
      <c r="T2444">
        <v>104.696</v>
      </c>
      <c r="U2444">
        <v>1</v>
      </c>
      <c r="V2444">
        <v>0.2</v>
      </c>
      <c r="W2444">
        <v>6.5434999999999999</v>
      </c>
    </row>
    <row r="2445" spans="1:23" x14ac:dyDescent="0.3">
      <c r="A2445">
        <v>900</v>
      </c>
      <c r="B2445" t="s">
        <v>2453</v>
      </c>
      <c r="C2445" s="12">
        <v>42647</v>
      </c>
      <c r="D2445" s="15">
        <f t="shared" si="76"/>
        <v>2016</v>
      </c>
      <c r="E2445" s="15">
        <f t="shared" si="77"/>
        <v>10</v>
      </c>
      <c r="F2445" s="14">
        <v>42708</v>
      </c>
      <c r="G2445" t="s">
        <v>182</v>
      </c>
      <c r="H2445" t="s">
        <v>2454</v>
      </c>
      <c r="I2445" t="s">
        <v>2455</v>
      </c>
      <c r="J2445" t="s">
        <v>41</v>
      </c>
      <c r="K2445" t="s">
        <v>26</v>
      </c>
      <c r="L2445" t="s">
        <v>300</v>
      </c>
      <c r="M2445" t="s">
        <v>468</v>
      </c>
      <c r="N2445">
        <v>45503</v>
      </c>
      <c r="O2445" t="s">
        <v>147</v>
      </c>
      <c r="P2445" t="s">
        <v>2456</v>
      </c>
      <c r="Q2445" t="s">
        <v>46</v>
      </c>
      <c r="R2445" t="s">
        <v>77</v>
      </c>
      <c r="S2445" t="s">
        <v>2457</v>
      </c>
      <c r="T2445">
        <v>8.9039999999999999</v>
      </c>
      <c r="U2445">
        <v>2</v>
      </c>
      <c r="V2445">
        <v>0.7</v>
      </c>
      <c r="W2445">
        <v>-6.5296000000000003</v>
      </c>
    </row>
    <row r="2446" spans="1:23" x14ac:dyDescent="0.3">
      <c r="A2446">
        <v>4500</v>
      </c>
      <c r="B2446" t="s">
        <v>5880</v>
      </c>
      <c r="C2446" s="12">
        <v>42647</v>
      </c>
      <c r="D2446" s="15">
        <f t="shared" si="76"/>
        <v>2016</v>
      </c>
      <c r="E2446" s="15">
        <f t="shared" si="77"/>
        <v>10</v>
      </c>
      <c r="F2446" s="14" t="s">
        <v>2871</v>
      </c>
      <c r="G2446" t="s">
        <v>51</v>
      </c>
      <c r="H2446" t="s">
        <v>3808</v>
      </c>
      <c r="I2446" t="s">
        <v>3809</v>
      </c>
      <c r="J2446" t="s">
        <v>41</v>
      </c>
      <c r="K2446" t="s">
        <v>26</v>
      </c>
      <c r="L2446" t="s">
        <v>4901</v>
      </c>
      <c r="M2446" t="s">
        <v>43</v>
      </c>
      <c r="N2446">
        <v>93309</v>
      </c>
      <c r="O2446" t="s">
        <v>44</v>
      </c>
      <c r="P2446" t="s">
        <v>4405</v>
      </c>
      <c r="Q2446" t="s">
        <v>46</v>
      </c>
      <c r="R2446" t="s">
        <v>92</v>
      </c>
      <c r="S2446" t="s">
        <v>4406</v>
      </c>
      <c r="T2446">
        <v>12.96</v>
      </c>
      <c r="U2446">
        <v>2</v>
      </c>
      <c r="V2446">
        <v>0</v>
      </c>
      <c r="W2446">
        <v>6.2207999999999997</v>
      </c>
    </row>
    <row r="2447" spans="1:23" x14ac:dyDescent="0.3">
      <c r="A2447">
        <v>4501</v>
      </c>
      <c r="B2447" t="s">
        <v>5880</v>
      </c>
      <c r="C2447" s="12">
        <v>42647</v>
      </c>
      <c r="D2447" s="15">
        <f t="shared" si="76"/>
        <v>2016</v>
      </c>
      <c r="E2447" s="15">
        <f t="shared" si="77"/>
        <v>10</v>
      </c>
      <c r="F2447" s="14" t="s">
        <v>2871</v>
      </c>
      <c r="G2447" t="s">
        <v>51</v>
      </c>
      <c r="H2447" t="s">
        <v>3808</v>
      </c>
      <c r="I2447" t="s">
        <v>3809</v>
      </c>
      <c r="J2447" t="s">
        <v>41</v>
      </c>
      <c r="K2447" t="s">
        <v>26</v>
      </c>
      <c r="L2447" t="s">
        <v>4901</v>
      </c>
      <c r="M2447" t="s">
        <v>43</v>
      </c>
      <c r="N2447">
        <v>93309</v>
      </c>
      <c r="O2447" t="s">
        <v>44</v>
      </c>
      <c r="P2447" t="s">
        <v>5022</v>
      </c>
      <c r="Q2447" t="s">
        <v>46</v>
      </c>
      <c r="R2447" t="s">
        <v>77</v>
      </c>
      <c r="S2447" t="s">
        <v>5023</v>
      </c>
      <c r="T2447">
        <v>23.2</v>
      </c>
      <c r="U2447">
        <v>5</v>
      </c>
      <c r="V2447">
        <v>0.2</v>
      </c>
      <c r="W2447">
        <v>8.1199999999999992</v>
      </c>
    </row>
    <row r="2448" spans="1:23" x14ac:dyDescent="0.3">
      <c r="A2448">
        <v>6736</v>
      </c>
      <c r="B2448" t="s">
        <v>6648</v>
      </c>
      <c r="C2448" s="12">
        <v>42647</v>
      </c>
      <c r="D2448" s="15">
        <f t="shared" si="76"/>
        <v>2016</v>
      </c>
      <c r="E2448" s="15">
        <f t="shared" si="77"/>
        <v>10</v>
      </c>
      <c r="F2448" s="14" t="s">
        <v>1686</v>
      </c>
      <c r="G2448" t="s">
        <v>51</v>
      </c>
      <c r="H2448" t="s">
        <v>3914</v>
      </c>
      <c r="I2448" t="s">
        <v>3915</v>
      </c>
      <c r="J2448" t="s">
        <v>25</v>
      </c>
      <c r="K2448" t="s">
        <v>26</v>
      </c>
      <c r="L2448" t="s">
        <v>126</v>
      </c>
      <c r="M2448" t="s">
        <v>43</v>
      </c>
      <c r="N2448">
        <v>94122</v>
      </c>
      <c r="O2448" t="s">
        <v>44</v>
      </c>
      <c r="P2448" t="s">
        <v>3361</v>
      </c>
      <c r="Q2448" t="s">
        <v>46</v>
      </c>
      <c r="R2448" t="s">
        <v>80</v>
      </c>
      <c r="S2448" t="s">
        <v>3362</v>
      </c>
      <c r="T2448">
        <v>113.76</v>
      </c>
      <c r="U2448">
        <v>3</v>
      </c>
      <c r="V2448">
        <v>0</v>
      </c>
      <c r="W2448">
        <v>44.366399999999999</v>
      </c>
    </row>
    <row r="2449" spans="1:23" x14ac:dyDescent="0.3">
      <c r="A2449">
        <v>6737</v>
      </c>
      <c r="B2449" t="s">
        <v>6648</v>
      </c>
      <c r="C2449" s="12">
        <v>42647</v>
      </c>
      <c r="D2449" s="15">
        <f t="shared" si="76"/>
        <v>2016</v>
      </c>
      <c r="E2449" s="15">
        <f t="shared" si="77"/>
        <v>10</v>
      </c>
      <c r="F2449" s="14" t="s">
        <v>1686</v>
      </c>
      <c r="G2449" t="s">
        <v>51</v>
      </c>
      <c r="H2449" t="s">
        <v>3914</v>
      </c>
      <c r="I2449" t="s">
        <v>3915</v>
      </c>
      <c r="J2449" t="s">
        <v>25</v>
      </c>
      <c r="K2449" t="s">
        <v>26</v>
      </c>
      <c r="L2449" t="s">
        <v>126</v>
      </c>
      <c r="M2449" t="s">
        <v>43</v>
      </c>
      <c r="N2449">
        <v>94122</v>
      </c>
      <c r="O2449" t="s">
        <v>44</v>
      </c>
      <c r="P2449" t="s">
        <v>5857</v>
      </c>
      <c r="Q2449" t="s">
        <v>46</v>
      </c>
      <c r="R2449" t="s">
        <v>60</v>
      </c>
      <c r="S2449" t="s">
        <v>5858</v>
      </c>
      <c r="T2449">
        <v>579.51</v>
      </c>
      <c r="U2449">
        <v>3</v>
      </c>
      <c r="V2449">
        <v>0</v>
      </c>
      <c r="W2449">
        <v>81.131399999999999</v>
      </c>
    </row>
    <row r="2450" spans="1:23" x14ac:dyDescent="0.3">
      <c r="A2450">
        <v>6738</v>
      </c>
      <c r="B2450" t="s">
        <v>6648</v>
      </c>
      <c r="C2450" s="12">
        <v>42647</v>
      </c>
      <c r="D2450" s="15">
        <f t="shared" si="76"/>
        <v>2016</v>
      </c>
      <c r="E2450" s="15">
        <f t="shared" si="77"/>
        <v>10</v>
      </c>
      <c r="F2450" s="14" t="s">
        <v>1686</v>
      </c>
      <c r="G2450" t="s">
        <v>51</v>
      </c>
      <c r="H2450" t="s">
        <v>3914</v>
      </c>
      <c r="I2450" t="s">
        <v>3915</v>
      </c>
      <c r="J2450" t="s">
        <v>25</v>
      </c>
      <c r="K2450" t="s">
        <v>26</v>
      </c>
      <c r="L2450" t="s">
        <v>126</v>
      </c>
      <c r="M2450" t="s">
        <v>43</v>
      </c>
      <c r="N2450">
        <v>94122</v>
      </c>
      <c r="O2450" t="s">
        <v>44</v>
      </c>
      <c r="P2450" t="s">
        <v>6407</v>
      </c>
      <c r="Q2450" t="s">
        <v>46</v>
      </c>
      <c r="R2450" t="s">
        <v>60</v>
      </c>
      <c r="S2450" t="s">
        <v>6408</v>
      </c>
      <c r="T2450">
        <v>150.66</v>
      </c>
      <c r="U2450">
        <v>9</v>
      </c>
      <c r="V2450">
        <v>0</v>
      </c>
      <c r="W2450">
        <v>6.0263999999999998</v>
      </c>
    </row>
    <row r="2451" spans="1:23" x14ac:dyDescent="0.3">
      <c r="A2451">
        <v>6739</v>
      </c>
      <c r="B2451" t="s">
        <v>6648</v>
      </c>
      <c r="C2451" s="12">
        <v>42647</v>
      </c>
      <c r="D2451" s="15">
        <f t="shared" si="76"/>
        <v>2016</v>
      </c>
      <c r="E2451" s="15">
        <f t="shared" si="77"/>
        <v>10</v>
      </c>
      <c r="F2451" s="14" t="s">
        <v>1686</v>
      </c>
      <c r="G2451" t="s">
        <v>51</v>
      </c>
      <c r="H2451" t="s">
        <v>3914</v>
      </c>
      <c r="I2451" t="s">
        <v>3915</v>
      </c>
      <c r="J2451" t="s">
        <v>25</v>
      </c>
      <c r="K2451" t="s">
        <v>26</v>
      </c>
      <c r="L2451" t="s">
        <v>126</v>
      </c>
      <c r="M2451" t="s">
        <v>43</v>
      </c>
      <c r="N2451">
        <v>94122</v>
      </c>
      <c r="O2451" t="s">
        <v>44</v>
      </c>
      <c r="P2451" t="s">
        <v>1717</v>
      </c>
      <c r="Q2451" t="s">
        <v>46</v>
      </c>
      <c r="R2451" t="s">
        <v>77</v>
      </c>
      <c r="S2451" t="s">
        <v>1718</v>
      </c>
      <c r="T2451">
        <v>48.031999999999996</v>
      </c>
      <c r="U2451">
        <v>4</v>
      </c>
      <c r="V2451">
        <v>0.2</v>
      </c>
      <c r="W2451">
        <v>15.6104</v>
      </c>
    </row>
    <row r="2452" spans="1:23" x14ac:dyDescent="0.3">
      <c r="A2452">
        <v>7474</v>
      </c>
      <c r="B2452" t="s">
        <v>6838</v>
      </c>
      <c r="C2452" s="12">
        <v>42647</v>
      </c>
      <c r="D2452" s="15">
        <f t="shared" si="76"/>
        <v>2016</v>
      </c>
      <c r="E2452" s="15">
        <f t="shared" si="77"/>
        <v>10</v>
      </c>
      <c r="F2452" s="14" t="s">
        <v>1375</v>
      </c>
      <c r="G2452" t="s">
        <v>51</v>
      </c>
      <c r="H2452" t="s">
        <v>3153</v>
      </c>
      <c r="I2452" t="s">
        <v>3154</v>
      </c>
      <c r="J2452" t="s">
        <v>41</v>
      </c>
      <c r="K2452" t="s">
        <v>26</v>
      </c>
      <c r="L2452" t="s">
        <v>285</v>
      </c>
      <c r="M2452" t="s">
        <v>201</v>
      </c>
      <c r="N2452">
        <v>60653</v>
      </c>
      <c r="O2452" t="s">
        <v>106</v>
      </c>
      <c r="P2452" t="s">
        <v>2611</v>
      </c>
      <c r="Q2452" t="s">
        <v>46</v>
      </c>
      <c r="R2452" t="s">
        <v>70</v>
      </c>
      <c r="S2452" t="s">
        <v>2612</v>
      </c>
      <c r="T2452">
        <v>13.568</v>
      </c>
      <c r="U2452">
        <v>4</v>
      </c>
      <c r="V2452">
        <v>0.2</v>
      </c>
      <c r="W2452">
        <v>3.2223999999999999</v>
      </c>
    </row>
    <row r="2453" spans="1:23" x14ac:dyDescent="0.3">
      <c r="A2453">
        <v>6573</v>
      </c>
      <c r="B2453" t="s">
        <v>6604</v>
      </c>
      <c r="C2453" s="12">
        <v>42648</v>
      </c>
      <c r="D2453" s="15">
        <f t="shared" si="76"/>
        <v>2016</v>
      </c>
      <c r="E2453" s="15">
        <f t="shared" si="77"/>
        <v>10</v>
      </c>
      <c r="F2453" s="14" t="s">
        <v>3219</v>
      </c>
      <c r="G2453" t="s">
        <v>51</v>
      </c>
      <c r="H2453" t="s">
        <v>5817</v>
      </c>
      <c r="I2453" t="s">
        <v>5818</v>
      </c>
      <c r="J2453" t="s">
        <v>25</v>
      </c>
      <c r="K2453" t="s">
        <v>26</v>
      </c>
      <c r="L2453" t="s">
        <v>97</v>
      </c>
      <c r="M2453" t="s">
        <v>98</v>
      </c>
      <c r="N2453">
        <v>98105</v>
      </c>
      <c r="O2453" t="s">
        <v>44</v>
      </c>
      <c r="P2453" t="s">
        <v>4428</v>
      </c>
      <c r="Q2453" t="s">
        <v>46</v>
      </c>
      <c r="R2453" t="s">
        <v>92</v>
      </c>
      <c r="S2453" t="s">
        <v>4429</v>
      </c>
      <c r="T2453">
        <v>11.96</v>
      </c>
      <c r="U2453">
        <v>2</v>
      </c>
      <c r="V2453">
        <v>0</v>
      </c>
      <c r="W2453">
        <v>5.8604000000000003</v>
      </c>
    </row>
    <row r="2454" spans="1:23" x14ac:dyDescent="0.3">
      <c r="A2454">
        <v>8249</v>
      </c>
      <c r="B2454" t="s">
        <v>7012</v>
      </c>
      <c r="C2454" s="12">
        <v>42648</v>
      </c>
      <c r="D2454" s="15">
        <f t="shared" si="76"/>
        <v>2016</v>
      </c>
      <c r="E2454" s="15">
        <f t="shared" si="77"/>
        <v>10</v>
      </c>
      <c r="F2454" s="14" t="s">
        <v>3657</v>
      </c>
      <c r="G2454" t="s">
        <v>22</v>
      </c>
      <c r="H2454" t="s">
        <v>361</v>
      </c>
      <c r="I2454" t="s">
        <v>362</v>
      </c>
      <c r="J2454" t="s">
        <v>103</v>
      </c>
      <c r="K2454" t="s">
        <v>26</v>
      </c>
      <c r="L2454" t="s">
        <v>145</v>
      </c>
      <c r="M2454" t="s">
        <v>146</v>
      </c>
      <c r="N2454">
        <v>19134</v>
      </c>
      <c r="O2454" t="s">
        <v>147</v>
      </c>
      <c r="P2454" t="s">
        <v>2249</v>
      </c>
      <c r="Q2454" t="s">
        <v>73</v>
      </c>
      <c r="R2454" t="s">
        <v>74</v>
      </c>
      <c r="S2454" t="s">
        <v>2250</v>
      </c>
      <c r="T2454">
        <v>743.98800000000006</v>
      </c>
      <c r="U2454">
        <v>2</v>
      </c>
      <c r="V2454">
        <v>0.4</v>
      </c>
      <c r="W2454">
        <v>-123.998</v>
      </c>
    </row>
    <row r="2455" spans="1:23" x14ac:dyDescent="0.3">
      <c r="A2455">
        <v>9379</v>
      </c>
      <c r="B2455" t="s">
        <v>7298</v>
      </c>
      <c r="C2455" s="12">
        <v>42648</v>
      </c>
      <c r="D2455" s="15">
        <f t="shared" si="76"/>
        <v>2016</v>
      </c>
      <c r="E2455" s="15">
        <f t="shared" si="77"/>
        <v>10</v>
      </c>
      <c r="F2455" s="14" t="s">
        <v>3587</v>
      </c>
      <c r="G2455" t="s">
        <v>51</v>
      </c>
      <c r="H2455" t="s">
        <v>3133</v>
      </c>
      <c r="I2455" t="s">
        <v>3134</v>
      </c>
      <c r="J2455" t="s">
        <v>25</v>
      </c>
      <c r="K2455" t="s">
        <v>26</v>
      </c>
      <c r="L2455" t="s">
        <v>285</v>
      </c>
      <c r="M2455" t="s">
        <v>201</v>
      </c>
      <c r="N2455">
        <v>60610</v>
      </c>
      <c r="O2455" t="s">
        <v>106</v>
      </c>
      <c r="P2455" t="s">
        <v>7299</v>
      </c>
      <c r="Q2455" t="s">
        <v>46</v>
      </c>
      <c r="R2455" t="s">
        <v>168</v>
      </c>
      <c r="S2455" t="s">
        <v>7300</v>
      </c>
      <c r="T2455">
        <v>7.0720000000000001</v>
      </c>
      <c r="U2455">
        <v>2</v>
      </c>
      <c r="V2455">
        <v>0.2</v>
      </c>
      <c r="W2455">
        <v>2.3868</v>
      </c>
    </row>
    <row r="2456" spans="1:23" x14ac:dyDescent="0.3">
      <c r="A2456">
        <v>557</v>
      </c>
      <c r="B2456" t="s">
        <v>1706</v>
      </c>
      <c r="C2456" s="12">
        <v>42649</v>
      </c>
      <c r="D2456" s="15">
        <f t="shared" si="76"/>
        <v>2016</v>
      </c>
      <c r="E2456" s="15">
        <f t="shared" si="77"/>
        <v>10</v>
      </c>
      <c r="F2456" s="14" t="s">
        <v>336</v>
      </c>
      <c r="G2456" t="s">
        <v>51</v>
      </c>
      <c r="H2456" t="s">
        <v>1707</v>
      </c>
      <c r="I2456" t="s">
        <v>1708</v>
      </c>
      <c r="J2456" t="s">
        <v>25</v>
      </c>
      <c r="K2456" t="s">
        <v>26</v>
      </c>
      <c r="L2456" t="s">
        <v>42</v>
      </c>
      <c r="M2456" t="s">
        <v>43</v>
      </c>
      <c r="N2456">
        <v>90045</v>
      </c>
      <c r="O2456" t="s">
        <v>44</v>
      </c>
      <c r="P2456" t="s">
        <v>1709</v>
      </c>
      <c r="Q2456" t="s">
        <v>46</v>
      </c>
      <c r="R2456" t="s">
        <v>47</v>
      </c>
      <c r="S2456" t="s">
        <v>1710</v>
      </c>
      <c r="T2456">
        <v>20.7</v>
      </c>
      <c r="U2456">
        <v>2</v>
      </c>
      <c r="V2456">
        <v>0</v>
      </c>
      <c r="W2456">
        <v>9.9359999999999999</v>
      </c>
    </row>
    <row r="2457" spans="1:23" x14ac:dyDescent="0.3">
      <c r="A2457">
        <v>558</v>
      </c>
      <c r="B2457" t="s">
        <v>1706</v>
      </c>
      <c r="C2457" s="12">
        <v>42649</v>
      </c>
      <c r="D2457" s="15">
        <f t="shared" si="76"/>
        <v>2016</v>
      </c>
      <c r="E2457" s="15">
        <f t="shared" si="77"/>
        <v>10</v>
      </c>
      <c r="F2457" s="14" t="s">
        <v>336</v>
      </c>
      <c r="G2457" t="s">
        <v>51</v>
      </c>
      <c r="H2457" t="s">
        <v>1707</v>
      </c>
      <c r="I2457" t="s">
        <v>1708</v>
      </c>
      <c r="J2457" t="s">
        <v>25</v>
      </c>
      <c r="K2457" t="s">
        <v>26</v>
      </c>
      <c r="L2457" t="s">
        <v>42</v>
      </c>
      <c r="M2457" t="s">
        <v>43</v>
      </c>
      <c r="N2457">
        <v>90045</v>
      </c>
      <c r="O2457" t="s">
        <v>44</v>
      </c>
      <c r="P2457" t="s">
        <v>1711</v>
      </c>
      <c r="Q2457" t="s">
        <v>31</v>
      </c>
      <c r="R2457" t="s">
        <v>57</v>
      </c>
      <c r="S2457" t="s">
        <v>1712</v>
      </c>
      <c r="T2457">
        <v>1335.68</v>
      </c>
      <c r="U2457">
        <v>4</v>
      </c>
      <c r="V2457">
        <v>0.2</v>
      </c>
      <c r="W2457">
        <v>-217.048</v>
      </c>
    </row>
    <row r="2458" spans="1:23" x14ac:dyDescent="0.3">
      <c r="A2458">
        <v>559</v>
      </c>
      <c r="B2458" t="s">
        <v>1706</v>
      </c>
      <c r="C2458" s="12">
        <v>42649</v>
      </c>
      <c r="D2458" s="15">
        <f t="shared" si="76"/>
        <v>2016</v>
      </c>
      <c r="E2458" s="15">
        <f t="shared" si="77"/>
        <v>10</v>
      </c>
      <c r="F2458" s="14" t="s">
        <v>336</v>
      </c>
      <c r="G2458" t="s">
        <v>51</v>
      </c>
      <c r="H2458" t="s">
        <v>1707</v>
      </c>
      <c r="I2458" t="s">
        <v>1708</v>
      </c>
      <c r="J2458" t="s">
        <v>25</v>
      </c>
      <c r="K2458" t="s">
        <v>26</v>
      </c>
      <c r="L2458" t="s">
        <v>42</v>
      </c>
      <c r="M2458" t="s">
        <v>43</v>
      </c>
      <c r="N2458">
        <v>90045</v>
      </c>
      <c r="O2458" t="s">
        <v>44</v>
      </c>
      <c r="P2458" t="s">
        <v>1713</v>
      </c>
      <c r="Q2458" t="s">
        <v>46</v>
      </c>
      <c r="R2458" t="s">
        <v>92</v>
      </c>
      <c r="S2458" t="s">
        <v>1714</v>
      </c>
      <c r="T2458">
        <v>32.4</v>
      </c>
      <c r="U2458">
        <v>5</v>
      </c>
      <c r="V2458">
        <v>0</v>
      </c>
      <c r="W2458">
        <v>15.552</v>
      </c>
    </row>
    <row r="2459" spans="1:23" x14ac:dyDescent="0.3">
      <c r="A2459">
        <v>4583</v>
      </c>
      <c r="B2459" t="s">
        <v>5922</v>
      </c>
      <c r="C2459" s="12">
        <v>42649</v>
      </c>
      <c r="D2459" s="15">
        <f t="shared" si="76"/>
        <v>2016</v>
      </c>
      <c r="E2459" s="15">
        <f t="shared" si="77"/>
        <v>10</v>
      </c>
      <c r="F2459" s="14">
        <v>42710</v>
      </c>
      <c r="G2459" t="s">
        <v>182</v>
      </c>
      <c r="H2459" t="s">
        <v>5081</v>
      </c>
      <c r="I2459" t="s">
        <v>5082</v>
      </c>
      <c r="J2459" t="s">
        <v>25</v>
      </c>
      <c r="K2459" t="s">
        <v>26</v>
      </c>
      <c r="L2459" t="s">
        <v>145</v>
      </c>
      <c r="M2459" t="s">
        <v>146</v>
      </c>
      <c r="N2459">
        <v>19140</v>
      </c>
      <c r="O2459" t="s">
        <v>147</v>
      </c>
      <c r="P2459" t="s">
        <v>5795</v>
      </c>
      <c r="Q2459" t="s">
        <v>46</v>
      </c>
      <c r="R2459" t="s">
        <v>47</v>
      </c>
      <c r="S2459" t="s">
        <v>5796</v>
      </c>
      <c r="T2459">
        <v>23.616</v>
      </c>
      <c r="U2459">
        <v>8</v>
      </c>
      <c r="V2459">
        <v>0.2</v>
      </c>
      <c r="W2459">
        <v>7.9703999999999997</v>
      </c>
    </row>
    <row r="2460" spans="1:23" x14ac:dyDescent="0.3">
      <c r="A2460">
        <v>536</v>
      </c>
      <c r="B2460" t="s">
        <v>1641</v>
      </c>
      <c r="C2460" s="12">
        <v>42650</v>
      </c>
      <c r="D2460" s="15">
        <f t="shared" si="76"/>
        <v>2016</v>
      </c>
      <c r="E2460" s="15">
        <f t="shared" si="77"/>
        <v>10</v>
      </c>
      <c r="F2460" s="14" t="s">
        <v>698</v>
      </c>
      <c r="G2460" t="s">
        <v>51</v>
      </c>
      <c r="H2460" t="s">
        <v>1642</v>
      </c>
      <c r="I2460" t="s">
        <v>1643</v>
      </c>
      <c r="J2460" t="s">
        <v>25</v>
      </c>
      <c r="K2460" t="s">
        <v>26</v>
      </c>
      <c r="L2460" t="s">
        <v>1644</v>
      </c>
      <c r="M2460" t="s">
        <v>292</v>
      </c>
      <c r="N2460">
        <v>85204</v>
      </c>
      <c r="O2460" t="s">
        <v>44</v>
      </c>
      <c r="P2460" t="s">
        <v>1645</v>
      </c>
      <c r="Q2460" t="s">
        <v>46</v>
      </c>
      <c r="R2460" t="s">
        <v>60</v>
      </c>
      <c r="S2460" t="s">
        <v>1646</v>
      </c>
      <c r="T2460">
        <v>16.768000000000001</v>
      </c>
      <c r="U2460">
        <v>2</v>
      </c>
      <c r="V2460">
        <v>0.2</v>
      </c>
      <c r="W2460">
        <v>1.4672000000000001</v>
      </c>
    </row>
    <row r="2461" spans="1:23" x14ac:dyDescent="0.3">
      <c r="A2461">
        <v>1733</v>
      </c>
      <c r="B2461" t="s">
        <v>3813</v>
      </c>
      <c r="C2461" s="12">
        <v>42650</v>
      </c>
      <c r="D2461" s="15">
        <f t="shared" si="76"/>
        <v>2016</v>
      </c>
      <c r="E2461" s="15">
        <f t="shared" si="77"/>
        <v>10</v>
      </c>
      <c r="F2461" s="14" t="s">
        <v>1668</v>
      </c>
      <c r="G2461" t="s">
        <v>51</v>
      </c>
      <c r="H2461" t="s">
        <v>879</v>
      </c>
      <c r="I2461" t="s">
        <v>880</v>
      </c>
      <c r="J2461" t="s">
        <v>25</v>
      </c>
      <c r="K2461" t="s">
        <v>26</v>
      </c>
      <c r="L2461" t="s">
        <v>754</v>
      </c>
      <c r="M2461" t="s">
        <v>105</v>
      </c>
      <c r="N2461">
        <v>75081</v>
      </c>
      <c r="O2461" t="s">
        <v>106</v>
      </c>
      <c r="P2461" t="s">
        <v>1501</v>
      </c>
      <c r="Q2461" t="s">
        <v>46</v>
      </c>
      <c r="R2461" t="s">
        <v>60</v>
      </c>
      <c r="S2461" t="s">
        <v>1502</v>
      </c>
      <c r="T2461">
        <v>338.04</v>
      </c>
      <c r="U2461">
        <v>3</v>
      </c>
      <c r="V2461">
        <v>0.2</v>
      </c>
      <c r="W2461">
        <v>-33.804000000000002</v>
      </c>
    </row>
    <row r="2462" spans="1:23" x14ac:dyDescent="0.3">
      <c r="A2462">
        <v>1734</v>
      </c>
      <c r="B2462" t="s">
        <v>3813</v>
      </c>
      <c r="C2462" s="12">
        <v>42650</v>
      </c>
      <c r="D2462" s="15">
        <f t="shared" si="76"/>
        <v>2016</v>
      </c>
      <c r="E2462" s="15">
        <f t="shared" si="77"/>
        <v>10</v>
      </c>
      <c r="F2462" s="14" t="s">
        <v>1668</v>
      </c>
      <c r="G2462" t="s">
        <v>51</v>
      </c>
      <c r="H2462" t="s">
        <v>879</v>
      </c>
      <c r="I2462" t="s">
        <v>880</v>
      </c>
      <c r="J2462" t="s">
        <v>25</v>
      </c>
      <c r="K2462" t="s">
        <v>26</v>
      </c>
      <c r="L2462" t="s">
        <v>754</v>
      </c>
      <c r="M2462" t="s">
        <v>105</v>
      </c>
      <c r="N2462">
        <v>75081</v>
      </c>
      <c r="O2462" t="s">
        <v>106</v>
      </c>
      <c r="P2462" t="s">
        <v>1036</v>
      </c>
      <c r="Q2462" t="s">
        <v>46</v>
      </c>
      <c r="R2462" t="s">
        <v>70</v>
      </c>
      <c r="S2462" t="s">
        <v>1037</v>
      </c>
      <c r="T2462">
        <v>154.24</v>
      </c>
      <c r="U2462">
        <v>4</v>
      </c>
      <c r="V2462">
        <v>0.2</v>
      </c>
      <c r="W2462">
        <v>17.352</v>
      </c>
    </row>
    <row r="2463" spans="1:23" x14ac:dyDescent="0.3">
      <c r="A2463">
        <v>4823</v>
      </c>
      <c r="B2463" t="s">
        <v>6022</v>
      </c>
      <c r="C2463" s="12">
        <v>42650</v>
      </c>
      <c r="D2463" s="15">
        <f t="shared" si="76"/>
        <v>2016</v>
      </c>
      <c r="E2463" s="15">
        <f t="shared" si="77"/>
        <v>10</v>
      </c>
      <c r="F2463" s="14">
        <v>42681</v>
      </c>
      <c r="G2463" t="s">
        <v>1191</v>
      </c>
      <c r="H2463" t="s">
        <v>992</v>
      </c>
      <c r="I2463" t="s">
        <v>993</v>
      </c>
      <c r="J2463" t="s">
        <v>103</v>
      </c>
      <c r="K2463" t="s">
        <v>26</v>
      </c>
      <c r="L2463" t="s">
        <v>6023</v>
      </c>
      <c r="M2463" t="s">
        <v>292</v>
      </c>
      <c r="N2463">
        <v>85364</v>
      </c>
      <c r="O2463" t="s">
        <v>44</v>
      </c>
      <c r="P2463" t="s">
        <v>1563</v>
      </c>
      <c r="Q2463" t="s">
        <v>46</v>
      </c>
      <c r="R2463" t="s">
        <v>77</v>
      </c>
      <c r="S2463" t="s">
        <v>1564</v>
      </c>
      <c r="T2463">
        <v>44.856000000000002</v>
      </c>
      <c r="U2463">
        <v>6</v>
      </c>
      <c r="V2463">
        <v>0.7</v>
      </c>
      <c r="W2463">
        <v>-35.884799999999998</v>
      </c>
    </row>
    <row r="2464" spans="1:23" x14ac:dyDescent="0.3">
      <c r="A2464">
        <v>7238</v>
      </c>
      <c r="B2464" t="s">
        <v>6781</v>
      </c>
      <c r="C2464" s="12">
        <v>42650</v>
      </c>
      <c r="D2464" s="15">
        <f t="shared" si="76"/>
        <v>2016</v>
      </c>
      <c r="E2464" s="15">
        <f t="shared" si="77"/>
        <v>10</v>
      </c>
      <c r="F2464" s="14">
        <v>42650</v>
      </c>
      <c r="G2464" t="s">
        <v>1191</v>
      </c>
      <c r="H2464" t="s">
        <v>832</v>
      </c>
      <c r="I2464" t="s">
        <v>833</v>
      </c>
      <c r="J2464" t="s">
        <v>41</v>
      </c>
      <c r="K2464" t="s">
        <v>26</v>
      </c>
      <c r="L2464" t="s">
        <v>145</v>
      </c>
      <c r="M2464" t="s">
        <v>146</v>
      </c>
      <c r="N2464">
        <v>19143</v>
      </c>
      <c r="O2464" t="s">
        <v>147</v>
      </c>
      <c r="P2464" t="s">
        <v>6782</v>
      </c>
      <c r="Q2464" t="s">
        <v>73</v>
      </c>
      <c r="R2464" t="s">
        <v>635</v>
      </c>
      <c r="S2464" t="s">
        <v>6783</v>
      </c>
      <c r="T2464">
        <v>341.99099999999999</v>
      </c>
      <c r="U2464">
        <v>3</v>
      </c>
      <c r="V2464">
        <v>0.7</v>
      </c>
      <c r="W2464">
        <v>-319.19159999999999</v>
      </c>
    </row>
    <row r="2465" spans="1:23" x14ac:dyDescent="0.3">
      <c r="A2465">
        <v>1619</v>
      </c>
      <c r="B2465" t="s">
        <v>3678</v>
      </c>
      <c r="C2465" s="12">
        <v>42652</v>
      </c>
      <c r="D2465" s="15">
        <f t="shared" si="76"/>
        <v>2016</v>
      </c>
      <c r="E2465" s="15">
        <f t="shared" si="77"/>
        <v>10</v>
      </c>
      <c r="F2465" s="14" t="s">
        <v>1044</v>
      </c>
      <c r="G2465" t="s">
        <v>22</v>
      </c>
      <c r="H2465" t="s">
        <v>399</v>
      </c>
      <c r="I2465" t="s">
        <v>400</v>
      </c>
      <c r="J2465" t="s">
        <v>103</v>
      </c>
      <c r="K2465" t="s">
        <v>26</v>
      </c>
      <c r="L2465" t="s">
        <v>250</v>
      </c>
      <c r="M2465" t="s">
        <v>251</v>
      </c>
      <c r="N2465">
        <v>10011</v>
      </c>
      <c r="O2465" t="s">
        <v>147</v>
      </c>
      <c r="P2465" t="s">
        <v>3679</v>
      </c>
      <c r="Q2465" t="s">
        <v>46</v>
      </c>
      <c r="R2465" t="s">
        <v>60</v>
      </c>
      <c r="S2465" t="s">
        <v>3680</v>
      </c>
      <c r="T2465">
        <v>59.48</v>
      </c>
      <c r="U2465">
        <v>2</v>
      </c>
      <c r="V2465">
        <v>0</v>
      </c>
      <c r="W2465">
        <v>8.9220000000000006</v>
      </c>
    </row>
    <row r="2466" spans="1:23" x14ac:dyDescent="0.3">
      <c r="A2466">
        <v>1620</v>
      </c>
      <c r="B2466" t="s">
        <v>3678</v>
      </c>
      <c r="C2466" s="12">
        <v>42652</v>
      </c>
      <c r="D2466" s="15">
        <f t="shared" si="76"/>
        <v>2016</v>
      </c>
      <c r="E2466" s="15">
        <f t="shared" si="77"/>
        <v>10</v>
      </c>
      <c r="F2466" s="14" t="s">
        <v>1044</v>
      </c>
      <c r="G2466" t="s">
        <v>22</v>
      </c>
      <c r="H2466" t="s">
        <v>399</v>
      </c>
      <c r="I2466" t="s">
        <v>400</v>
      </c>
      <c r="J2466" t="s">
        <v>103</v>
      </c>
      <c r="K2466" t="s">
        <v>26</v>
      </c>
      <c r="L2466" t="s">
        <v>250</v>
      </c>
      <c r="M2466" t="s">
        <v>251</v>
      </c>
      <c r="N2466">
        <v>10011</v>
      </c>
      <c r="O2466" t="s">
        <v>147</v>
      </c>
      <c r="P2466" t="s">
        <v>3681</v>
      </c>
      <c r="Q2466" t="s">
        <v>46</v>
      </c>
      <c r="R2466" t="s">
        <v>92</v>
      </c>
      <c r="S2466" t="s">
        <v>3682</v>
      </c>
      <c r="T2466">
        <v>6.69</v>
      </c>
      <c r="U2466">
        <v>1</v>
      </c>
      <c r="V2466">
        <v>0</v>
      </c>
      <c r="W2466">
        <v>3.0773999999999999</v>
      </c>
    </row>
    <row r="2467" spans="1:23" x14ac:dyDescent="0.3">
      <c r="A2467">
        <v>2206</v>
      </c>
      <c r="B2467" t="s">
        <v>4325</v>
      </c>
      <c r="C2467" s="12">
        <v>42652</v>
      </c>
      <c r="D2467" s="15">
        <f t="shared" si="76"/>
        <v>2016</v>
      </c>
      <c r="E2467" s="15">
        <f t="shared" si="77"/>
        <v>10</v>
      </c>
      <c r="F2467" s="14">
        <v>42713</v>
      </c>
      <c r="G2467" t="s">
        <v>22</v>
      </c>
      <c r="H2467" t="s">
        <v>2520</v>
      </c>
      <c r="I2467" t="s">
        <v>2521</v>
      </c>
      <c r="J2467" t="s">
        <v>103</v>
      </c>
      <c r="K2467" t="s">
        <v>26</v>
      </c>
      <c r="L2467" t="s">
        <v>485</v>
      </c>
      <c r="M2467" t="s">
        <v>317</v>
      </c>
      <c r="N2467">
        <v>37620</v>
      </c>
      <c r="O2467" t="s">
        <v>29</v>
      </c>
      <c r="P2467" t="s">
        <v>4326</v>
      </c>
      <c r="Q2467" t="s">
        <v>46</v>
      </c>
      <c r="R2467" t="s">
        <v>70</v>
      </c>
      <c r="S2467" t="s">
        <v>4327</v>
      </c>
      <c r="T2467">
        <v>67.56</v>
      </c>
      <c r="U2467">
        <v>3</v>
      </c>
      <c r="V2467">
        <v>0.2</v>
      </c>
      <c r="W2467">
        <v>8.4450000000000003</v>
      </c>
    </row>
    <row r="2468" spans="1:23" x14ac:dyDescent="0.3">
      <c r="A2468">
        <v>2494</v>
      </c>
      <c r="B2468" t="s">
        <v>4630</v>
      </c>
      <c r="C2468" s="12">
        <v>42652</v>
      </c>
      <c r="D2468" s="15">
        <f t="shared" si="76"/>
        <v>2016</v>
      </c>
      <c r="E2468" s="15">
        <f t="shared" si="77"/>
        <v>10</v>
      </c>
      <c r="F2468" s="14" t="s">
        <v>1044</v>
      </c>
      <c r="G2468" t="s">
        <v>22</v>
      </c>
      <c r="H2468" t="s">
        <v>3027</v>
      </c>
      <c r="I2468" t="s">
        <v>3028</v>
      </c>
      <c r="J2468" t="s">
        <v>25</v>
      </c>
      <c r="K2468" t="s">
        <v>26</v>
      </c>
      <c r="L2468" t="s">
        <v>178</v>
      </c>
      <c r="M2468" t="s">
        <v>105</v>
      </c>
      <c r="N2468">
        <v>77095</v>
      </c>
      <c r="O2468" t="s">
        <v>106</v>
      </c>
      <c r="P2468" t="s">
        <v>2872</v>
      </c>
      <c r="Q2468" t="s">
        <v>31</v>
      </c>
      <c r="R2468" t="s">
        <v>57</v>
      </c>
      <c r="S2468" t="s">
        <v>2873</v>
      </c>
      <c r="T2468">
        <v>300.93</v>
      </c>
      <c r="U2468">
        <v>5</v>
      </c>
      <c r="V2468">
        <v>0.3</v>
      </c>
      <c r="W2468">
        <v>-34.392000000000003</v>
      </c>
    </row>
    <row r="2469" spans="1:23" x14ac:dyDescent="0.3">
      <c r="A2469">
        <v>2495</v>
      </c>
      <c r="B2469" t="s">
        <v>4630</v>
      </c>
      <c r="C2469" s="12">
        <v>42652</v>
      </c>
      <c r="D2469" s="15">
        <f t="shared" si="76"/>
        <v>2016</v>
      </c>
      <c r="E2469" s="15">
        <f t="shared" si="77"/>
        <v>10</v>
      </c>
      <c r="F2469" s="14" t="s">
        <v>1044</v>
      </c>
      <c r="G2469" t="s">
        <v>22</v>
      </c>
      <c r="H2469" t="s">
        <v>3027</v>
      </c>
      <c r="I2469" t="s">
        <v>3028</v>
      </c>
      <c r="J2469" t="s">
        <v>25</v>
      </c>
      <c r="K2469" t="s">
        <v>26</v>
      </c>
      <c r="L2469" t="s">
        <v>178</v>
      </c>
      <c r="M2469" t="s">
        <v>105</v>
      </c>
      <c r="N2469">
        <v>77095</v>
      </c>
      <c r="O2469" t="s">
        <v>106</v>
      </c>
      <c r="P2469" t="s">
        <v>3945</v>
      </c>
      <c r="Q2469" t="s">
        <v>73</v>
      </c>
      <c r="R2469" t="s">
        <v>74</v>
      </c>
      <c r="S2469" t="s">
        <v>3946</v>
      </c>
      <c r="T2469">
        <v>719.96</v>
      </c>
      <c r="U2469">
        <v>5</v>
      </c>
      <c r="V2469">
        <v>0.2</v>
      </c>
      <c r="W2469">
        <v>53.997</v>
      </c>
    </row>
    <row r="2470" spans="1:23" x14ac:dyDescent="0.3">
      <c r="A2470">
        <v>6707</v>
      </c>
      <c r="B2470" t="s">
        <v>6640</v>
      </c>
      <c r="C2470" s="12">
        <v>42652</v>
      </c>
      <c r="D2470" s="15">
        <f t="shared" si="76"/>
        <v>2016</v>
      </c>
      <c r="E2470" s="15">
        <f t="shared" si="77"/>
        <v>10</v>
      </c>
      <c r="F2470" s="14" t="s">
        <v>2268</v>
      </c>
      <c r="G2470" t="s">
        <v>51</v>
      </c>
      <c r="H2470" t="s">
        <v>2087</v>
      </c>
      <c r="I2470" t="s">
        <v>2088</v>
      </c>
      <c r="J2470" t="s">
        <v>41</v>
      </c>
      <c r="K2470" t="s">
        <v>26</v>
      </c>
      <c r="L2470" t="s">
        <v>54</v>
      </c>
      <c r="M2470" t="s">
        <v>55</v>
      </c>
      <c r="N2470">
        <v>33311</v>
      </c>
      <c r="O2470" t="s">
        <v>29</v>
      </c>
      <c r="P2470" t="s">
        <v>3121</v>
      </c>
      <c r="Q2470" t="s">
        <v>73</v>
      </c>
      <c r="R2470" t="s">
        <v>74</v>
      </c>
      <c r="S2470" t="s">
        <v>3122</v>
      </c>
      <c r="T2470">
        <v>519.67999999999995</v>
      </c>
      <c r="U2470">
        <v>7</v>
      </c>
      <c r="V2470">
        <v>0.2</v>
      </c>
      <c r="W2470">
        <v>58.463999999999999</v>
      </c>
    </row>
    <row r="2471" spans="1:23" x14ac:dyDescent="0.3">
      <c r="A2471">
        <v>8615</v>
      </c>
      <c r="B2471" t="s">
        <v>7118</v>
      </c>
      <c r="C2471" s="12">
        <v>42652</v>
      </c>
      <c r="D2471" s="15">
        <f t="shared" si="76"/>
        <v>2016</v>
      </c>
      <c r="E2471" s="15">
        <f t="shared" si="77"/>
        <v>10</v>
      </c>
      <c r="F2471" s="14" t="s">
        <v>1044</v>
      </c>
      <c r="G2471" t="s">
        <v>51</v>
      </c>
      <c r="H2471" t="s">
        <v>3109</v>
      </c>
      <c r="I2471" t="s">
        <v>3110</v>
      </c>
      <c r="J2471" t="s">
        <v>25</v>
      </c>
      <c r="K2471" t="s">
        <v>26</v>
      </c>
      <c r="L2471" t="s">
        <v>2256</v>
      </c>
      <c r="M2471" t="s">
        <v>98</v>
      </c>
      <c r="N2471">
        <v>98026</v>
      </c>
      <c r="O2471" t="s">
        <v>44</v>
      </c>
      <c r="P2471" t="s">
        <v>5795</v>
      </c>
      <c r="Q2471" t="s">
        <v>46</v>
      </c>
      <c r="R2471" t="s">
        <v>47</v>
      </c>
      <c r="S2471" t="s">
        <v>5796</v>
      </c>
      <c r="T2471">
        <v>7.38</v>
      </c>
      <c r="U2471">
        <v>2</v>
      </c>
      <c r="V2471">
        <v>0</v>
      </c>
      <c r="W2471">
        <v>3.4685999999999999</v>
      </c>
    </row>
    <row r="2472" spans="1:23" x14ac:dyDescent="0.3">
      <c r="A2472">
        <v>8616</v>
      </c>
      <c r="B2472" t="s">
        <v>7118</v>
      </c>
      <c r="C2472" s="12">
        <v>42652</v>
      </c>
      <c r="D2472" s="15">
        <f t="shared" si="76"/>
        <v>2016</v>
      </c>
      <c r="E2472" s="15">
        <f t="shared" si="77"/>
        <v>10</v>
      </c>
      <c r="F2472" s="14" t="s">
        <v>1044</v>
      </c>
      <c r="G2472" t="s">
        <v>51</v>
      </c>
      <c r="H2472" t="s">
        <v>3109</v>
      </c>
      <c r="I2472" t="s">
        <v>3110</v>
      </c>
      <c r="J2472" t="s">
        <v>25</v>
      </c>
      <c r="K2472" t="s">
        <v>26</v>
      </c>
      <c r="L2472" t="s">
        <v>2256</v>
      </c>
      <c r="M2472" t="s">
        <v>98</v>
      </c>
      <c r="N2472">
        <v>98026</v>
      </c>
      <c r="O2472" t="s">
        <v>44</v>
      </c>
      <c r="P2472" t="s">
        <v>3381</v>
      </c>
      <c r="Q2472" t="s">
        <v>46</v>
      </c>
      <c r="R2472" t="s">
        <v>77</v>
      </c>
      <c r="S2472" t="s">
        <v>1118</v>
      </c>
      <c r="T2472">
        <v>14.256</v>
      </c>
      <c r="U2472">
        <v>3</v>
      </c>
      <c r="V2472">
        <v>0.2</v>
      </c>
      <c r="W2472">
        <v>4.4550000000000001</v>
      </c>
    </row>
    <row r="2473" spans="1:23" x14ac:dyDescent="0.3">
      <c r="A2473">
        <v>8617</v>
      </c>
      <c r="B2473" t="s">
        <v>7118</v>
      </c>
      <c r="C2473" s="12">
        <v>42652</v>
      </c>
      <c r="D2473" s="15">
        <f t="shared" si="76"/>
        <v>2016</v>
      </c>
      <c r="E2473" s="15">
        <f t="shared" si="77"/>
        <v>10</v>
      </c>
      <c r="F2473" s="14" t="s">
        <v>1044</v>
      </c>
      <c r="G2473" t="s">
        <v>51</v>
      </c>
      <c r="H2473" t="s">
        <v>3109</v>
      </c>
      <c r="I2473" t="s">
        <v>3110</v>
      </c>
      <c r="J2473" t="s">
        <v>25</v>
      </c>
      <c r="K2473" t="s">
        <v>26</v>
      </c>
      <c r="L2473" t="s">
        <v>2256</v>
      </c>
      <c r="M2473" t="s">
        <v>98</v>
      </c>
      <c r="N2473">
        <v>98026</v>
      </c>
      <c r="O2473" t="s">
        <v>44</v>
      </c>
      <c r="P2473" t="s">
        <v>2874</v>
      </c>
      <c r="Q2473" t="s">
        <v>46</v>
      </c>
      <c r="R2473" t="s">
        <v>92</v>
      </c>
      <c r="S2473" t="s">
        <v>2875</v>
      </c>
      <c r="T2473">
        <v>81.98</v>
      </c>
      <c r="U2473">
        <v>2</v>
      </c>
      <c r="V2473">
        <v>0</v>
      </c>
      <c r="W2473">
        <v>40.170200000000001</v>
      </c>
    </row>
    <row r="2474" spans="1:23" x14ac:dyDescent="0.3">
      <c r="A2474">
        <v>8618</v>
      </c>
      <c r="B2474" t="s">
        <v>7118</v>
      </c>
      <c r="C2474" s="12">
        <v>42652</v>
      </c>
      <c r="D2474" s="15">
        <f t="shared" si="76"/>
        <v>2016</v>
      </c>
      <c r="E2474" s="15">
        <f t="shared" si="77"/>
        <v>10</v>
      </c>
      <c r="F2474" s="14" t="s">
        <v>1044</v>
      </c>
      <c r="G2474" t="s">
        <v>51</v>
      </c>
      <c r="H2474" t="s">
        <v>3109</v>
      </c>
      <c r="I2474" t="s">
        <v>3110</v>
      </c>
      <c r="J2474" t="s">
        <v>25</v>
      </c>
      <c r="K2474" t="s">
        <v>26</v>
      </c>
      <c r="L2474" t="s">
        <v>2256</v>
      </c>
      <c r="M2474" t="s">
        <v>98</v>
      </c>
      <c r="N2474">
        <v>98026</v>
      </c>
      <c r="O2474" t="s">
        <v>44</v>
      </c>
      <c r="P2474" t="s">
        <v>2524</v>
      </c>
      <c r="Q2474" t="s">
        <v>46</v>
      </c>
      <c r="R2474" t="s">
        <v>77</v>
      </c>
      <c r="S2474" t="s">
        <v>2525</v>
      </c>
      <c r="T2474">
        <v>39.624000000000002</v>
      </c>
      <c r="U2474">
        <v>3</v>
      </c>
      <c r="V2474">
        <v>0.2</v>
      </c>
      <c r="W2474">
        <v>13.868399999999999</v>
      </c>
    </row>
    <row r="2475" spans="1:23" x14ac:dyDescent="0.3">
      <c r="A2475">
        <v>9086</v>
      </c>
      <c r="B2475" t="s">
        <v>7226</v>
      </c>
      <c r="C2475" s="12">
        <v>42652</v>
      </c>
      <c r="D2475" s="15">
        <f t="shared" si="76"/>
        <v>2016</v>
      </c>
      <c r="E2475" s="15">
        <f t="shared" si="77"/>
        <v>10</v>
      </c>
      <c r="F2475" s="14">
        <v>42713</v>
      </c>
      <c r="G2475" t="s">
        <v>22</v>
      </c>
      <c r="H2475" t="s">
        <v>1770</v>
      </c>
      <c r="I2475" t="s">
        <v>1771</v>
      </c>
      <c r="J2475" t="s">
        <v>25</v>
      </c>
      <c r="K2475" t="s">
        <v>26</v>
      </c>
      <c r="L2475" t="s">
        <v>42</v>
      </c>
      <c r="M2475" t="s">
        <v>43</v>
      </c>
      <c r="N2475">
        <v>90049</v>
      </c>
      <c r="O2475" t="s">
        <v>44</v>
      </c>
      <c r="P2475" t="s">
        <v>5573</v>
      </c>
      <c r="Q2475" t="s">
        <v>46</v>
      </c>
      <c r="R2475" t="s">
        <v>77</v>
      </c>
      <c r="S2475" t="s">
        <v>5574</v>
      </c>
      <c r="T2475">
        <v>276.78399999999999</v>
      </c>
      <c r="U2475">
        <v>2</v>
      </c>
      <c r="V2475">
        <v>0.2</v>
      </c>
      <c r="W2475">
        <v>89.954800000000006</v>
      </c>
    </row>
    <row r="2476" spans="1:23" x14ac:dyDescent="0.3">
      <c r="A2476">
        <v>7273</v>
      </c>
      <c r="B2476" t="s">
        <v>6789</v>
      </c>
      <c r="C2476" s="12">
        <v>42653</v>
      </c>
      <c r="D2476" s="15">
        <f t="shared" si="76"/>
        <v>2016</v>
      </c>
      <c r="E2476" s="15">
        <f t="shared" si="77"/>
        <v>10</v>
      </c>
      <c r="F2476" s="14" t="s">
        <v>3465</v>
      </c>
      <c r="G2476" t="s">
        <v>51</v>
      </c>
      <c r="H2476" t="s">
        <v>3149</v>
      </c>
      <c r="I2476" t="s">
        <v>3150</v>
      </c>
      <c r="J2476" t="s">
        <v>41</v>
      </c>
      <c r="K2476" t="s">
        <v>26</v>
      </c>
      <c r="L2476" t="s">
        <v>3859</v>
      </c>
      <c r="M2476" t="s">
        <v>90</v>
      </c>
      <c r="N2476">
        <v>27405</v>
      </c>
      <c r="O2476" t="s">
        <v>29</v>
      </c>
      <c r="P2476" t="s">
        <v>1767</v>
      </c>
      <c r="Q2476" t="s">
        <v>46</v>
      </c>
      <c r="R2476" t="s">
        <v>546</v>
      </c>
      <c r="S2476" t="s">
        <v>1768</v>
      </c>
      <c r="T2476">
        <v>20.608000000000001</v>
      </c>
      <c r="U2476">
        <v>2</v>
      </c>
      <c r="V2476">
        <v>0.2</v>
      </c>
      <c r="W2476">
        <v>-4.3792</v>
      </c>
    </row>
    <row r="2477" spans="1:23" x14ac:dyDescent="0.3">
      <c r="A2477">
        <v>7274</v>
      </c>
      <c r="B2477" t="s">
        <v>6789</v>
      </c>
      <c r="C2477" s="12">
        <v>42653</v>
      </c>
      <c r="D2477" s="15">
        <f t="shared" si="76"/>
        <v>2016</v>
      </c>
      <c r="E2477" s="15">
        <f t="shared" si="77"/>
        <v>10</v>
      </c>
      <c r="F2477" s="14" t="s">
        <v>3465</v>
      </c>
      <c r="G2477" t="s">
        <v>51</v>
      </c>
      <c r="H2477" t="s">
        <v>3149</v>
      </c>
      <c r="I2477" t="s">
        <v>3150</v>
      </c>
      <c r="J2477" t="s">
        <v>41</v>
      </c>
      <c r="K2477" t="s">
        <v>26</v>
      </c>
      <c r="L2477" t="s">
        <v>3859</v>
      </c>
      <c r="M2477" t="s">
        <v>90</v>
      </c>
      <c r="N2477">
        <v>27405</v>
      </c>
      <c r="O2477" t="s">
        <v>29</v>
      </c>
      <c r="P2477" t="s">
        <v>951</v>
      </c>
      <c r="Q2477" t="s">
        <v>46</v>
      </c>
      <c r="R2477" t="s">
        <v>77</v>
      </c>
      <c r="S2477" t="s">
        <v>952</v>
      </c>
      <c r="T2477">
        <v>4.0949999999999998</v>
      </c>
      <c r="U2477">
        <v>3</v>
      </c>
      <c r="V2477">
        <v>0.7</v>
      </c>
      <c r="W2477">
        <v>-2.73</v>
      </c>
    </row>
    <row r="2478" spans="1:23" x14ac:dyDescent="0.3">
      <c r="A2478">
        <v>7968</v>
      </c>
      <c r="B2478" t="s">
        <v>6936</v>
      </c>
      <c r="C2478" s="12">
        <v>42653</v>
      </c>
      <c r="D2478" s="15">
        <f t="shared" si="76"/>
        <v>2016</v>
      </c>
      <c r="E2478" s="15">
        <f t="shared" si="77"/>
        <v>10</v>
      </c>
      <c r="F2478" s="14">
        <v>42714</v>
      </c>
      <c r="G2478" t="s">
        <v>182</v>
      </c>
      <c r="H2478" t="s">
        <v>4199</v>
      </c>
      <c r="I2478" t="s">
        <v>4200</v>
      </c>
      <c r="J2478" t="s">
        <v>41</v>
      </c>
      <c r="K2478" t="s">
        <v>26</v>
      </c>
      <c r="L2478" t="s">
        <v>746</v>
      </c>
      <c r="M2478" t="s">
        <v>431</v>
      </c>
      <c r="N2478">
        <v>80219</v>
      </c>
      <c r="O2478" t="s">
        <v>44</v>
      </c>
      <c r="P2478" t="s">
        <v>6937</v>
      </c>
      <c r="Q2478" t="s">
        <v>31</v>
      </c>
      <c r="R2478" t="s">
        <v>32</v>
      </c>
      <c r="S2478" t="s">
        <v>6938</v>
      </c>
      <c r="T2478">
        <v>90.882000000000005</v>
      </c>
      <c r="U2478">
        <v>3</v>
      </c>
      <c r="V2478">
        <v>0.7</v>
      </c>
      <c r="W2478">
        <v>-190.85220000000001</v>
      </c>
    </row>
    <row r="2479" spans="1:23" x14ac:dyDescent="0.3">
      <c r="A2479">
        <v>7969</v>
      </c>
      <c r="B2479" t="s">
        <v>6936</v>
      </c>
      <c r="C2479" s="12">
        <v>42653</v>
      </c>
      <c r="D2479" s="15">
        <f t="shared" si="76"/>
        <v>2016</v>
      </c>
      <c r="E2479" s="15">
        <f t="shared" si="77"/>
        <v>10</v>
      </c>
      <c r="F2479" s="14">
        <v>42714</v>
      </c>
      <c r="G2479" t="s">
        <v>182</v>
      </c>
      <c r="H2479" t="s">
        <v>4199</v>
      </c>
      <c r="I2479" t="s">
        <v>4200</v>
      </c>
      <c r="J2479" t="s">
        <v>41</v>
      </c>
      <c r="K2479" t="s">
        <v>26</v>
      </c>
      <c r="L2479" t="s">
        <v>746</v>
      </c>
      <c r="M2479" t="s">
        <v>431</v>
      </c>
      <c r="N2479">
        <v>80219</v>
      </c>
      <c r="O2479" t="s">
        <v>44</v>
      </c>
      <c r="P2479" t="s">
        <v>6207</v>
      </c>
      <c r="Q2479" t="s">
        <v>73</v>
      </c>
      <c r="R2479" t="s">
        <v>74</v>
      </c>
      <c r="S2479" t="s">
        <v>6208</v>
      </c>
      <c r="T2479">
        <v>15.992000000000001</v>
      </c>
      <c r="U2479">
        <v>1</v>
      </c>
      <c r="V2479">
        <v>0.2</v>
      </c>
      <c r="W2479">
        <v>-2.9984999999999999</v>
      </c>
    </row>
    <row r="2480" spans="1:23" x14ac:dyDescent="0.3">
      <c r="A2480">
        <v>7970</v>
      </c>
      <c r="B2480" t="s">
        <v>6936</v>
      </c>
      <c r="C2480" s="12">
        <v>42653</v>
      </c>
      <c r="D2480" s="15">
        <f t="shared" si="76"/>
        <v>2016</v>
      </c>
      <c r="E2480" s="15">
        <f t="shared" si="77"/>
        <v>10</v>
      </c>
      <c r="F2480" s="14">
        <v>42714</v>
      </c>
      <c r="G2480" t="s">
        <v>182</v>
      </c>
      <c r="H2480" t="s">
        <v>4199</v>
      </c>
      <c r="I2480" t="s">
        <v>4200</v>
      </c>
      <c r="J2480" t="s">
        <v>41</v>
      </c>
      <c r="K2480" t="s">
        <v>26</v>
      </c>
      <c r="L2480" t="s">
        <v>746</v>
      </c>
      <c r="M2480" t="s">
        <v>431</v>
      </c>
      <c r="N2480">
        <v>80219</v>
      </c>
      <c r="O2480" t="s">
        <v>44</v>
      </c>
      <c r="P2480" t="s">
        <v>1856</v>
      </c>
      <c r="Q2480" t="s">
        <v>31</v>
      </c>
      <c r="R2480" t="s">
        <v>35</v>
      </c>
      <c r="S2480" t="s">
        <v>1857</v>
      </c>
      <c r="T2480">
        <v>120.78400000000001</v>
      </c>
      <c r="U2480">
        <v>1</v>
      </c>
      <c r="V2480">
        <v>0.2</v>
      </c>
      <c r="W2480">
        <v>13.588200000000001</v>
      </c>
    </row>
    <row r="2481" spans="1:23" x14ac:dyDescent="0.3">
      <c r="A2481">
        <v>9835</v>
      </c>
      <c r="B2481" t="s">
        <v>7396</v>
      </c>
      <c r="C2481" s="12">
        <v>42653</v>
      </c>
      <c r="D2481" s="15">
        <f t="shared" si="76"/>
        <v>2016</v>
      </c>
      <c r="E2481" s="15">
        <f t="shared" si="77"/>
        <v>10</v>
      </c>
      <c r="F2481" s="14">
        <v>42714</v>
      </c>
      <c r="G2481" t="s">
        <v>182</v>
      </c>
      <c r="H2481" t="s">
        <v>4265</v>
      </c>
      <c r="I2481" t="s">
        <v>4266</v>
      </c>
      <c r="J2481" t="s">
        <v>25</v>
      </c>
      <c r="K2481" t="s">
        <v>26</v>
      </c>
      <c r="L2481" t="s">
        <v>2889</v>
      </c>
      <c r="M2481" t="s">
        <v>105</v>
      </c>
      <c r="N2481">
        <v>77571</v>
      </c>
      <c r="O2481" t="s">
        <v>106</v>
      </c>
      <c r="P2481" t="s">
        <v>5020</v>
      </c>
      <c r="Q2481" t="s">
        <v>31</v>
      </c>
      <c r="R2481" t="s">
        <v>67</v>
      </c>
      <c r="S2481" t="s">
        <v>5021</v>
      </c>
      <c r="T2481">
        <v>14</v>
      </c>
      <c r="U2481">
        <v>4</v>
      </c>
      <c r="V2481">
        <v>0.6</v>
      </c>
      <c r="W2481">
        <v>-6.3</v>
      </c>
    </row>
    <row r="2482" spans="1:23" x14ac:dyDescent="0.3">
      <c r="A2482">
        <v>9836</v>
      </c>
      <c r="B2482" t="s">
        <v>7396</v>
      </c>
      <c r="C2482" s="12">
        <v>42653</v>
      </c>
      <c r="D2482" s="15">
        <f t="shared" si="76"/>
        <v>2016</v>
      </c>
      <c r="E2482" s="15">
        <f t="shared" si="77"/>
        <v>10</v>
      </c>
      <c r="F2482" s="14">
        <v>42714</v>
      </c>
      <c r="G2482" t="s">
        <v>182</v>
      </c>
      <c r="H2482" t="s">
        <v>4265</v>
      </c>
      <c r="I2482" t="s">
        <v>4266</v>
      </c>
      <c r="J2482" t="s">
        <v>25</v>
      </c>
      <c r="K2482" t="s">
        <v>26</v>
      </c>
      <c r="L2482" t="s">
        <v>2889</v>
      </c>
      <c r="M2482" t="s">
        <v>105</v>
      </c>
      <c r="N2482">
        <v>77571</v>
      </c>
      <c r="O2482" t="s">
        <v>106</v>
      </c>
      <c r="P2482" t="s">
        <v>2757</v>
      </c>
      <c r="Q2482" t="s">
        <v>46</v>
      </c>
      <c r="R2482" t="s">
        <v>77</v>
      </c>
      <c r="S2482" t="s">
        <v>2758</v>
      </c>
      <c r="T2482">
        <v>16.391999999999999</v>
      </c>
      <c r="U2482">
        <v>2</v>
      </c>
      <c r="V2482">
        <v>0.8</v>
      </c>
      <c r="W2482">
        <v>-26.2272</v>
      </c>
    </row>
    <row r="2483" spans="1:23" x14ac:dyDescent="0.3">
      <c r="A2483">
        <v>895</v>
      </c>
      <c r="B2483" t="s">
        <v>2436</v>
      </c>
      <c r="C2483" s="12">
        <v>42654</v>
      </c>
      <c r="D2483" s="15">
        <f t="shared" si="76"/>
        <v>2016</v>
      </c>
      <c r="E2483" s="15">
        <f t="shared" si="77"/>
        <v>10</v>
      </c>
      <c r="F2483" s="14">
        <v>42715</v>
      </c>
      <c r="G2483" t="s">
        <v>182</v>
      </c>
      <c r="H2483" t="s">
        <v>2437</v>
      </c>
      <c r="I2483" t="s">
        <v>2438</v>
      </c>
      <c r="J2483" t="s">
        <v>41</v>
      </c>
      <c r="K2483" t="s">
        <v>26</v>
      </c>
      <c r="L2483" t="s">
        <v>126</v>
      </c>
      <c r="M2483" t="s">
        <v>43</v>
      </c>
      <c r="N2483">
        <v>94122</v>
      </c>
      <c r="O2483" t="s">
        <v>44</v>
      </c>
      <c r="P2483" t="s">
        <v>1203</v>
      </c>
      <c r="Q2483" t="s">
        <v>46</v>
      </c>
      <c r="R2483" t="s">
        <v>60</v>
      </c>
      <c r="S2483" t="s">
        <v>1204</v>
      </c>
      <c r="T2483">
        <v>155.82</v>
      </c>
      <c r="U2483">
        <v>7</v>
      </c>
      <c r="V2483">
        <v>0</v>
      </c>
      <c r="W2483">
        <v>42.071399999999997</v>
      </c>
    </row>
    <row r="2484" spans="1:23" x14ac:dyDescent="0.3">
      <c r="A2484">
        <v>896</v>
      </c>
      <c r="B2484" t="s">
        <v>2436</v>
      </c>
      <c r="C2484" s="12">
        <v>42654</v>
      </c>
      <c r="D2484" s="15">
        <f t="shared" si="76"/>
        <v>2016</v>
      </c>
      <c r="E2484" s="15">
        <f t="shared" si="77"/>
        <v>10</v>
      </c>
      <c r="F2484" s="14">
        <v>42715</v>
      </c>
      <c r="G2484" t="s">
        <v>182</v>
      </c>
      <c r="H2484" t="s">
        <v>2437</v>
      </c>
      <c r="I2484" t="s">
        <v>2438</v>
      </c>
      <c r="J2484" t="s">
        <v>41</v>
      </c>
      <c r="K2484" t="s">
        <v>26</v>
      </c>
      <c r="L2484" t="s">
        <v>126</v>
      </c>
      <c r="M2484" t="s">
        <v>43</v>
      </c>
      <c r="N2484">
        <v>94122</v>
      </c>
      <c r="O2484" t="s">
        <v>44</v>
      </c>
      <c r="P2484" t="s">
        <v>2439</v>
      </c>
      <c r="Q2484" t="s">
        <v>46</v>
      </c>
      <c r="R2484" t="s">
        <v>77</v>
      </c>
      <c r="S2484" t="s">
        <v>2440</v>
      </c>
      <c r="T2484">
        <v>70.007999999999996</v>
      </c>
      <c r="U2484">
        <v>3</v>
      </c>
      <c r="V2484">
        <v>0.2</v>
      </c>
      <c r="W2484">
        <v>24.502800000000001</v>
      </c>
    </row>
    <row r="2485" spans="1:23" x14ac:dyDescent="0.3">
      <c r="A2485">
        <v>1291</v>
      </c>
      <c r="B2485" t="s">
        <v>3143</v>
      </c>
      <c r="C2485" s="12">
        <v>42654</v>
      </c>
      <c r="D2485" s="15">
        <f t="shared" si="76"/>
        <v>2016</v>
      </c>
      <c r="E2485" s="15">
        <f t="shared" si="77"/>
        <v>10</v>
      </c>
      <c r="F2485" s="14">
        <v>42715</v>
      </c>
      <c r="G2485" t="s">
        <v>182</v>
      </c>
      <c r="H2485" t="s">
        <v>1916</v>
      </c>
      <c r="I2485" t="s">
        <v>1917</v>
      </c>
      <c r="J2485" t="s">
        <v>103</v>
      </c>
      <c r="K2485" t="s">
        <v>26</v>
      </c>
      <c r="L2485" t="s">
        <v>126</v>
      </c>
      <c r="M2485" t="s">
        <v>43</v>
      </c>
      <c r="N2485">
        <v>94122</v>
      </c>
      <c r="O2485" t="s">
        <v>44</v>
      </c>
      <c r="P2485" t="s">
        <v>3144</v>
      </c>
      <c r="Q2485" t="s">
        <v>46</v>
      </c>
      <c r="R2485" t="s">
        <v>77</v>
      </c>
      <c r="S2485" t="s">
        <v>3145</v>
      </c>
      <c r="T2485">
        <v>13.215999999999999</v>
      </c>
      <c r="U2485">
        <v>4</v>
      </c>
      <c r="V2485">
        <v>0.2</v>
      </c>
      <c r="W2485">
        <v>4.4603999999999999</v>
      </c>
    </row>
    <row r="2486" spans="1:23" x14ac:dyDescent="0.3">
      <c r="A2486">
        <v>1292</v>
      </c>
      <c r="B2486" t="s">
        <v>3143</v>
      </c>
      <c r="C2486" s="12">
        <v>42654</v>
      </c>
      <c r="D2486" s="15">
        <f t="shared" si="76"/>
        <v>2016</v>
      </c>
      <c r="E2486" s="15">
        <f t="shared" si="77"/>
        <v>10</v>
      </c>
      <c r="F2486" s="14">
        <v>42715</v>
      </c>
      <c r="G2486" t="s">
        <v>182</v>
      </c>
      <c r="H2486" t="s">
        <v>1916</v>
      </c>
      <c r="I2486" t="s">
        <v>1917</v>
      </c>
      <c r="J2486" t="s">
        <v>103</v>
      </c>
      <c r="K2486" t="s">
        <v>26</v>
      </c>
      <c r="L2486" t="s">
        <v>126</v>
      </c>
      <c r="M2486" t="s">
        <v>43</v>
      </c>
      <c r="N2486">
        <v>94122</v>
      </c>
      <c r="O2486" t="s">
        <v>44</v>
      </c>
      <c r="P2486" t="s">
        <v>2945</v>
      </c>
      <c r="Q2486" t="s">
        <v>46</v>
      </c>
      <c r="R2486" t="s">
        <v>92</v>
      </c>
      <c r="S2486" t="s">
        <v>2946</v>
      </c>
      <c r="T2486">
        <v>32.4</v>
      </c>
      <c r="U2486">
        <v>5</v>
      </c>
      <c r="V2486">
        <v>0</v>
      </c>
      <c r="W2486">
        <v>15.552</v>
      </c>
    </row>
    <row r="2487" spans="1:23" x14ac:dyDescent="0.3">
      <c r="A2487">
        <v>2341</v>
      </c>
      <c r="B2487" t="s">
        <v>4477</v>
      </c>
      <c r="C2487" s="12">
        <v>42654</v>
      </c>
      <c r="D2487" s="15">
        <f t="shared" si="76"/>
        <v>2016</v>
      </c>
      <c r="E2487" s="15">
        <f t="shared" si="77"/>
        <v>10</v>
      </c>
      <c r="F2487" s="14" t="s">
        <v>2886</v>
      </c>
      <c r="G2487" t="s">
        <v>51</v>
      </c>
      <c r="H2487" t="s">
        <v>2151</v>
      </c>
      <c r="I2487" t="s">
        <v>2152</v>
      </c>
      <c r="J2487" t="s">
        <v>25</v>
      </c>
      <c r="K2487" t="s">
        <v>26</v>
      </c>
      <c r="L2487" t="s">
        <v>1887</v>
      </c>
      <c r="M2487" t="s">
        <v>1176</v>
      </c>
      <c r="N2487">
        <v>31088</v>
      </c>
      <c r="O2487" t="s">
        <v>29</v>
      </c>
      <c r="P2487" t="s">
        <v>2998</v>
      </c>
      <c r="Q2487" t="s">
        <v>46</v>
      </c>
      <c r="R2487" t="s">
        <v>70</v>
      </c>
      <c r="S2487" t="s">
        <v>2999</v>
      </c>
      <c r="T2487">
        <v>41.86</v>
      </c>
      <c r="U2487">
        <v>7</v>
      </c>
      <c r="V2487">
        <v>0</v>
      </c>
      <c r="W2487">
        <v>10.465</v>
      </c>
    </row>
    <row r="2488" spans="1:23" x14ac:dyDescent="0.3">
      <c r="A2488">
        <v>2868</v>
      </c>
      <c r="B2488" t="s">
        <v>4970</v>
      </c>
      <c r="C2488" s="12">
        <v>42654</v>
      </c>
      <c r="D2488" s="15">
        <f t="shared" si="76"/>
        <v>2016</v>
      </c>
      <c r="E2488" s="15">
        <f t="shared" si="77"/>
        <v>10</v>
      </c>
      <c r="F2488" s="14">
        <v>42715</v>
      </c>
      <c r="G2488" t="s">
        <v>22</v>
      </c>
      <c r="H2488" t="s">
        <v>2331</v>
      </c>
      <c r="I2488" t="s">
        <v>2332</v>
      </c>
      <c r="J2488" t="s">
        <v>25</v>
      </c>
      <c r="K2488" t="s">
        <v>26</v>
      </c>
      <c r="L2488" t="s">
        <v>2512</v>
      </c>
      <c r="M2488" t="s">
        <v>468</v>
      </c>
      <c r="N2488">
        <v>43615</v>
      </c>
      <c r="O2488" t="s">
        <v>147</v>
      </c>
      <c r="P2488" t="s">
        <v>1195</v>
      </c>
      <c r="Q2488" t="s">
        <v>46</v>
      </c>
      <c r="R2488" t="s">
        <v>546</v>
      </c>
      <c r="S2488" t="s">
        <v>1196</v>
      </c>
      <c r="T2488">
        <v>14.72</v>
      </c>
      <c r="U2488">
        <v>5</v>
      </c>
      <c r="V2488">
        <v>0.2</v>
      </c>
      <c r="W2488">
        <v>-3.3119999999999998</v>
      </c>
    </row>
    <row r="2489" spans="1:23" x14ac:dyDescent="0.3">
      <c r="A2489">
        <v>2869</v>
      </c>
      <c r="B2489" t="s">
        <v>4970</v>
      </c>
      <c r="C2489" s="12">
        <v>42654</v>
      </c>
      <c r="D2489" s="15">
        <f t="shared" si="76"/>
        <v>2016</v>
      </c>
      <c r="E2489" s="15">
        <f t="shared" si="77"/>
        <v>10</v>
      </c>
      <c r="F2489" s="14">
        <v>42715</v>
      </c>
      <c r="G2489" t="s">
        <v>22</v>
      </c>
      <c r="H2489" t="s">
        <v>2331</v>
      </c>
      <c r="I2489" t="s">
        <v>2332</v>
      </c>
      <c r="J2489" t="s">
        <v>25</v>
      </c>
      <c r="K2489" t="s">
        <v>26</v>
      </c>
      <c r="L2489" t="s">
        <v>2512</v>
      </c>
      <c r="M2489" t="s">
        <v>468</v>
      </c>
      <c r="N2489">
        <v>43615</v>
      </c>
      <c r="O2489" t="s">
        <v>147</v>
      </c>
      <c r="P2489" t="s">
        <v>2489</v>
      </c>
      <c r="Q2489" t="s">
        <v>46</v>
      </c>
      <c r="R2489" t="s">
        <v>60</v>
      </c>
      <c r="S2489" t="s">
        <v>2490</v>
      </c>
      <c r="T2489">
        <v>38.975999999999999</v>
      </c>
      <c r="U2489">
        <v>3</v>
      </c>
      <c r="V2489">
        <v>0.2</v>
      </c>
      <c r="W2489">
        <v>-2.4359999999999999</v>
      </c>
    </row>
    <row r="2490" spans="1:23" x14ac:dyDescent="0.3">
      <c r="A2490">
        <v>3634</v>
      </c>
      <c r="B2490" t="s">
        <v>5464</v>
      </c>
      <c r="C2490" s="12">
        <v>42654</v>
      </c>
      <c r="D2490" s="15">
        <f t="shared" si="76"/>
        <v>2016</v>
      </c>
      <c r="E2490" s="15">
        <f t="shared" si="77"/>
        <v>10</v>
      </c>
      <c r="F2490" s="14" t="s">
        <v>4395</v>
      </c>
      <c r="G2490" t="s">
        <v>51</v>
      </c>
      <c r="H2490" t="s">
        <v>3308</v>
      </c>
      <c r="I2490" t="s">
        <v>3309</v>
      </c>
      <c r="J2490" t="s">
        <v>103</v>
      </c>
      <c r="K2490" t="s">
        <v>26</v>
      </c>
      <c r="L2490" t="s">
        <v>300</v>
      </c>
      <c r="M2490" t="s">
        <v>468</v>
      </c>
      <c r="N2490">
        <v>45503</v>
      </c>
      <c r="O2490" t="s">
        <v>147</v>
      </c>
      <c r="P2490" t="s">
        <v>2580</v>
      </c>
      <c r="Q2490" t="s">
        <v>46</v>
      </c>
      <c r="R2490" t="s">
        <v>47</v>
      </c>
      <c r="S2490" t="s">
        <v>2581</v>
      </c>
      <c r="T2490">
        <v>9.2159999999999993</v>
      </c>
      <c r="U2490">
        <v>4</v>
      </c>
      <c r="V2490">
        <v>0.2</v>
      </c>
      <c r="W2490">
        <v>3.3408000000000002</v>
      </c>
    </row>
    <row r="2491" spans="1:23" x14ac:dyDescent="0.3">
      <c r="A2491">
        <v>3635</v>
      </c>
      <c r="B2491" t="s">
        <v>5464</v>
      </c>
      <c r="C2491" s="12">
        <v>42654</v>
      </c>
      <c r="D2491" s="15">
        <f t="shared" si="76"/>
        <v>2016</v>
      </c>
      <c r="E2491" s="15">
        <f t="shared" si="77"/>
        <v>10</v>
      </c>
      <c r="F2491" s="14" t="s">
        <v>4395</v>
      </c>
      <c r="G2491" t="s">
        <v>51</v>
      </c>
      <c r="H2491" t="s">
        <v>3308</v>
      </c>
      <c r="I2491" t="s">
        <v>3309</v>
      </c>
      <c r="J2491" t="s">
        <v>103</v>
      </c>
      <c r="K2491" t="s">
        <v>26</v>
      </c>
      <c r="L2491" t="s">
        <v>300</v>
      </c>
      <c r="M2491" t="s">
        <v>468</v>
      </c>
      <c r="N2491">
        <v>45503</v>
      </c>
      <c r="O2491" t="s">
        <v>147</v>
      </c>
      <c r="P2491" t="s">
        <v>1531</v>
      </c>
      <c r="Q2491" t="s">
        <v>73</v>
      </c>
      <c r="R2491" t="s">
        <v>74</v>
      </c>
      <c r="S2491" t="s">
        <v>1532</v>
      </c>
      <c r="T2491">
        <v>41.957999999999998</v>
      </c>
      <c r="U2491">
        <v>7</v>
      </c>
      <c r="V2491">
        <v>0.4</v>
      </c>
      <c r="W2491">
        <v>-9.7902000000000005</v>
      </c>
    </row>
    <row r="2492" spans="1:23" x14ac:dyDescent="0.3">
      <c r="A2492">
        <v>3636</v>
      </c>
      <c r="B2492" t="s">
        <v>5464</v>
      </c>
      <c r="C2492" s="12">
        <v>42654</v>
      </c>
      <c r="D2492" s="15">
        <f t="shared" si="76"/>
        <v>2016</v>
      </c>
      <c r="E2492" s="15">
        <f t="shared" si="77"/>
        <v>10</v>
      </c>
      <c r="F2492" s="14" t="s">
        <v>4395</v>
      </c>
      <c r="G2492" t="s">
        <v>51</v>
      </c>
      <c r="H2492" t="s">
        <v>3308</v>
      </c>
      <c r="I2492" t="s">
        <v>3309</v>
      </c>
      <c r="J2492" t="s">
        <v>103</v>
      </c>
      <c r="K2492" t="s">
        <v>26</v>
      </c>
      <c r="L2492" t="s">
        <v>300</v>
      </c>
      <c r="M2492" t="s">
        <v>468</v>
      </c>
      <c r="N2492">
        <v>45503</v>
      </c>
      <c r="O2492" t="s">
        <v>147</v>
      </c>
      <c r="P2492" t="s">
        <v>5465</v>
      </c>
      <c r="Q2492" t="s">
        <v>46</v>
      </c>
      <c r="R2492" t="s">
        <v>92</v>
      </c>
      <c r="S2492" t="s">
        <v>5466</v>
      </c>
      <c r="T2492">
        <v>89.567999999999998</v>
      </c>
      <c r="U2492">
        <v>2</v>
      </c>
      <c r="V2492">
        <v>0.2</v>
      </c>
      <c r="W2492">
        <v>32.468400000000003</v>
      </c>
    </row>
    <row r="2493" spans="1:23" x14ac:dyDescent="0.3">
      <c r="A2493">
        <v>3637</v>
      </c>
      <c r="B2493" t="s">
        <v>5464</v>
      </c>
      <c r="C2493" s="12">
        <v>42654</v>
      </c>
      <c r="D2493" s="15">
        <f t="shared" si="76"/>
        <v>2016</v>
      </c>
      <c r="E2493" s="15">
        <f t="shared" si="77"/>
        <v>10</v>
      </c>
      <c r="F2493" s="14" t="s">
        <v>4395</v>
      </c>
      <c r="G2493" t="s">
        <v>51</v>
      </c>
      <c r="H2493" t="s">
        <v>3308</v>
      </c>
      <c r="I2493" t="s">
        <v>3309</v>
      </c>
      <c r="J2493" t="s">
        <v>103</v>
      </c>
      <c r="K2493" t="s">
        <v>26</v>
      </c>
      <c r="L2493" t="s">
        <v>300</v>
      </c>
      <c r="M2493" t="s">
        <v>468</v>
      </c>
      <c r="N2493">
        <v>45503</v>
      </c>
      <c r="O2493" t="s">
        <v>147</v>
      </c>
      <c r="P2493" t="s">
        <v>4385</v>
      </c>
      <c r="Q2493" t="s">
        <v>46</v>
      </c>
      <c r="R2493" t="s">
        <v>92</v>
      </c>
      <c r="S2493" t="s">
        <v>4386</v>
      </c>
      <c r="T2493">
        <v>22.248000000000001</v>
      </c>
      <c r="U2493">
        <v>3</v>
      </c>
      <c r="V2493">
        <v>0.2</v>
      </c>
      <c r="W2493">
        <v>7.5087000000000002</v>
      </c>
    </row>
    <row r="2494" spans="1:23" x14ac:dyDescent="0.3">
      <c r="A2494">
        <v>3638</v>
      </c>
      <c r="B2494" t="s">
        <v>5464</v>
      </c>
      <c r="C2494" s="12">
        <v>42654</v>
      </c>
      <c r="D2494" s="15">
        <f t="shared" si="76"/>
        <v>2016</v>
      </c>
      <c r="E2494" s="15">
        <f t="shared" si="77"/>
        <v>10</v>
      </c>
      <c r="F2494" s="14" t="s">
        <v>4395</v>
      </c>
      <c r="G2494" t="s">
        <v>51</v>
      </c>
      <c r="H2494" t="s">
        <v>3308</v>
      </c>
      <c r="I2494" t="s">
        <v>3309</v>
      </c>
      <c r="J2494" t="s">
        <v>103</v>
      </c>
      <c r="K2494" t="s">
        <v>26</v>
      </c>
      <c r="L2494" t="s">
        <v>300</v>
      </c>
      <c r="M2494" t="s">
        <v>468</v>
      </c>
      <c r="N2494">
        <v>45503</v>
      </c>
      <c r="O2494" t="s">
        <v>147</v>
      </c>
      <c r="P2494" t="s">
        <v>1918</v>
      </c>
      <c r="Q2494" t="s">
        <v>46</v>
      </c>
      <c r="R2494" t="s">
        <v>80</v>
      </c>
      <c r="S2494" t="s">
        <v>1919</v>
      </c>
      <c r="T2494">
        <v>334.88</v>
      </c>
      <c r="U2494">
        <v>4</v>
      </c>
      <c r="V2494">
        <v>0.2</v>
      </c>
      <c r="W2494">
        <v>29.302</v>
      </c>
    </row>
    <row r="2495" spans="1:23" x14ac:dyDescent="0.3">
      <c r="A2495">
        <v>3639</v>
      </c>
      <c r="B2495" t="s">
        <v>5464</v>
      </c>
      <c r="C2495" s="12">
        <v>42654</v>
      </c>
      <c r="D2495" s="15">
        <f t="shared" si="76"/>
        <v>2016</v>
      </c>
      <c r="E2495" s="15">
        <f t="shared" si="77"/>
        <v>10</v>
      </c>
      <c r="F2495" s="14" t="s">
        <v>4395</v>
      </c>
      <c r="G2495" t="s">
        <v>51</v>
      </c>
      <c r="H2495" t="s">
        <v>3308</v>
      </c>
      <c r="I2495" t="s">
        <v>3309</v>
      </c>
      <c r="J2495" t="s">
        <v>103</v>
      </c>
      <c r="K2495" t="s">
        <v>26</v>
      </c>
      <c r="L2495" t="s">
        <v>300</v>
      </c>
      <c r="M2495" t="s">
        <v>468</v>
      </c>
      <c r="N2495">
        <v>45503</v>
      </c>
      <c r="O2495" t="s">
        <v>147</v>
      </c>
      <c r="P2495" t="s">
        <v>3760</v>
      </c>
      <c r="Q2495" t="s">
        <v>31</v>
      </c>
      <c r="R2495" t="s">
        <v>67</v>
      </c>
      <c r="S2495" t="s">
        <v>3761</v>
      </c>
      <c r="T2495">
        <v>148.28800000000001</v>
      </c>
      <c r="U2495">
        <v>7</v>
      </c>
      <c r="V2495">
        <v>0.2</v>
      </c>
      <c r="W2495">
        <v>29.657599999999999</v>
      </c>
    </row>
    <row r="2496" spans="1:23" x14ac:dyDescent="0.3">
      <c r="A2496">
        <v>3640</v>
      </c>
      <c r="B2496" t="s">
        <v>5464</v>
      </c>
      <c r="C2496" s="12">
        <v>42654</v>
      </c>
      <c r="D2496" s="15">
        <f t="shared" si="76"/>
        <v>2016</v>
      </c>
      <c r="E2496" s="15">
        <f t="shared" si="77"/>
        <v>10</v>
      </c>
      <c r="F2496" s="14" t="s">
        <v>4395</v>
      </c>
      <c r="G2496" t="s">
        <v>51</v>
      </c>
      <c r="H2496" t="s">
        <v>3308</v>
      </c>
      <c r="I2496" t="s">
        <v>3309</v>
      </c>
      <c r="J2496" t="s">
        <v>103</v>
      </c>
      <c r="K2496" t="s">
        <v>26</v>
      </c>
      <c r="L2496" t="s">
        <v>300</v>
      </c>
      <c r="M2496" t="s">
        <v>468</v>
      </c>
      <c r="N2496">
        <v>45503</v>
      </c>
      <c r="O2496" t="s">
        <v>147</v>
      </c>
      <c r="P2496" t="s">
        <v>2980</v>
      </c>
      <c r="Q2496" t="s">
        <v>46</v>
      </c>
      <c r="R2496" t="s">
        <v>92</v>
      </c>
      <c r="S2496" t="s">
        <v>2981</v>
      </c>
      <c r="T2496">
        <v>4.6239999999999997</v>
      </c>
      <c r="U2496">
        <v>1</v>
      </c>
      <c r="V2496">
        <v>0.2</v>
      </c>
      <c r="W2496">
        <v>1.6761999999999999</v>
      </c>
    </row>
    <row r="2497" spans="1:23" x14ac:dyDescent="0.3">
      <c r="A2497">
        <v>3641</v>
      </c>
      <c r="B2497" t="s">
        <v>5464</v>
      </c>
      <c r="C2497" s="12">
        <v>42654</v>
      </c>
      <c r="D2497" s="15">
        <f t="shared" si="76"/>
        <v>2016</v>
      </c>
      <c r="E2497" s="15">
        <f t="shared" si="77"/>
        <v>10</v>
      </c>
      <c r="F2497" s="14" t="s">
        <v>4395</v>
      </c>
      <c r="G2497" t="s">
        <v>51</v>
      </c>
      <c r="H2497" t="s">
        <v>3308</v>
      </c>
      <c r="I2497" t="s">
        <v>3309</v>
      </c>
      <c r="J2497" t="s">
        <v>103</v>
      </c>
      <c r="K2497" t="s">
        <v>26</v>
      </c>
      <c r="L2497" t="s">
        <v>300</v>
      </c>
      <c r="M2497" t="s">
        <v>468</v>
      </c>
      <c r="N2497">
        <v>45503</v>
      </c>
      <c r="O2497" t="s">
        <v>147</v>
      </c>
      <c r="P2497" t="s">
        <v>4661</v>
      </c>
      <c r="Q2497" t="s">
        <v>73</v>
      </c>
      <c r="R2497" t="s">
        <v>157</v>
      </c>
      <c r="S2497" t="s">
        <v>5467</v>
      </c>
      <c r="T2497">
        <v>178.92</v>
      </c>
      <c r="U2497">
        <v>7</v>
      </c>
      <c r="V2497">
        <v>0.2</v>
      </c>
      <c r="W2497">
        <v>-29.0745</v>
      </c>
    </row>
    <row r="2498" spans="1:23" x14ac:dyDescent="0.3">
      <c r="A2498">
        <v>3642</v>
      </c>
      <c r="B2498" t="s">
        <v>5464</v>
      </c>
      <c r="C2498" s="12">
        <v>42654</v>
      </c>
      <c r="D2498" s="15">
        <f t="shared" si="76"/>
        <v>2016</v>
      </c>
      <c r="E2498" s="15">
        <f t="shared" si="77"/>
        <v>10</v>
      </c>
      <c r="F2498" s="14" t="s">
        <v>4395</v>
      </c>
      <c r="G2498" t="s">
        <v>51</v>
      </c>
      <c r="H2498" t="s">
        <v>3308</v>
      </c>
      <c r="I2498" t="s">
        <v>3309</v>
      </c>
      <c r="J2498" t="s">
        <v>103</v>
      </c>
      <c r="K2498" t="s">
        <v>26</v>
      </c>
      <c r="L2498" t="s">
        <v>300</v>
      </c>
      <c r="M2498" t="s">
        <v>468</v>
      </c>
      <c r="N2498">
        <v>45503</v>
      </c>
      <c r="O2498" t="s">
        <v>147</v>
      </c>
      <c r="P2498" t="s">
        <v>4085</v>
      </c>
      <c r="Q2498" t="s">
        <v>46</v>
      </c>
      <c r="R2498" t="s">
        <v>77</v>
      </c>
      <c r="S2498" t="s">
        <v>4086</v>
      </c>
      <c r="T2498">
        <v>69.888000000000005</v>
      </c>
      <c r="U2498">
        <v>7</v>
      </c>
      <c r="V2498">
        <v>0.7</v>
      </c>
      <c r="W2498">
        <v>-46.591999999999999</v>
      </c>
    </row>
    <row r="2499" spans="1:23" x14ac:dyDescent="0.3">
      <c r="A2499">
        <v>3894</v>
      </c>
      <c r="B2499" t="s">
        <v>5599</v>
      </c>
      <c r="C2499" s="12">
        <v>42654</v>
      </c>
      <c r="D2499" s="15">
        <f t="shared" ref="D2499:D2562" si="78">YEAR(C2499)</f>
        <v>2016</v>
      </c>
      <c r="E2499" s="15">
        <f t="shared" ref="E2499:E2562" si="79">MONTH(C2499)</f>
        <v>10</v>
      </c>
      <c r="F2499" s="14" t="s">
        <v>4395</v>
      </c>
      <c r="G2499" t="s">
        <v>51</v>
      </c>
      <c r="H2499" t="s">
        <v>3468</v>
      </c>
      <c r="I2499" t="s">
        <v>3469</v>
      </c>
      <c r="J2499" t="s">
        <v>25</v>
      </c>
      <c r="K2499" t="s">
        <v>26</v>
      </c>
      <c r="L2499" t="s">
        <v>178</v>
      </c>
      <c r="M2499" t="s">
        <v>105</v>
      </c>
      <c r="N2499">
        <v>77036</v>
      </c>
      <c r="O2499" t="s">
        <v>106</v>
      </c>
      <c r="P2499" t="s">
        <v>2253</v>
      </c>
      <c r="Q2499" t="s">
        <v>73</v>
      </c>
      <c r="R2499" t="s">
        <v>157</v>
      </c>
      <c r="S2499" t="s">
        <v>2254</v>
      </c>
      <c r="T2499">
        <v>279.94400000000002</v>
      </c>
      <c r="U2499">
        <v>7</v>
      </c>
      <c r="V2499">
        <v>0.2</v>
      </c>
      <c r="W2499">
        <v>48.990200000000002</v>
      </c>
    </row>
    <row r="2500" spans="1:23" x14ac:dyDescent="0.3">
      <c r="A2500">
        <v>4511</v>
      </c>
      <c r="B2500" t="s">
        <v>5885</v>
      </c>
      <c r="C2500" s="12">
        <v>42654</v>
      </c>
      <c r="D2500" s="15">
        <f t="shared" si="78"/>
        <v>2016</v>
      </c>
      <c r="E2500" s="15">
        <f t="shared" si="79"/>
        <v>10</v>
      </c>
      <c r="F2500" s="14" t="s">
        <v>4395</v>
      </c>
      <c r="G2500" t="s">
        <v>51</v>
      </c>
      <c r="H2500" t="s">
        <v>2666</v>
      </c>
      <c r="I2500" t="s">
        <v>2667</v>
      </c>
      <c r="J2500" t="s">
        <v>41</v>
      </c>
      <c r="K2500" t="s">
        <v>26</v>
      </c>
      <c r="L2500" t="s">
        <v>300</v>
      </c>
      <c r="M2500" t="s">
        <v>559</v>
      </c>
      <c r="N2500">
        <v>65807</v>
      </c>
      <c r="O2500" t="s">
        <v>106</v>
      </c>
      <c r="P2500" t="s">
        <v>5631</v>
      </c>
      <c r="Q2500" t="s">
        <v>31</v>
      </c>
      <c r="R2500" t="s">
        <v>67</v>
      </c>
      <c r="S2500" t="s">
        <v>5632</v>
      </c>
      <c r="T2500">
        <v>37.299999999999997</v>
      </c>
      <c r="U2500">
        <v>2</v>
      </c>
      <c r="V2500">
        <v>0</v>
      </c>
      <c r="W2500">
        <v>17.158000000000001</v>
      </c>
    </row>
    <row r="2501" spans="1:23" x14ac:dyDescent="0.3">
      <c r="A2501">
        <v>4512</v>
      </c>
      <c r="B2501" t="s">
        <v>5885</v>
      </c>
      <c r="C2501" s="12">
        <v>42654</v>
      </c>
      <c r="D2501" s="15">
        <f t="shared" si="78"/>
        <v>2016</v>
      </c>
      <c r="E2501" s="15">
        <f t="shared" si="79"/>
        <v>10</v>
      </c>
      <c r="F2501" s="14" t="s">
        <v>4395</v>
      </c>
      <c r="G2501" t="s">
        <v>51</v>
      </c>
      <c r="H2501" t="s">
        <v>2666</v>
      </c>
      <c r="I2501" t="s">
        <v>2667</v>
      </c>
      <c r="J2501" t="s">
        <v>41</v>
      </c>
      <c r="K2501" t="s">
        <v>26</v>
      </c>
      <c r="L2501" t="s">
        <v>300</v>
      </c>
      <c r="M2501" t="s">
        <v>559</v>
      </c>
      <c r="N2501">
        <v>65807</v>
      </c>
      <c r="O2501" t="s">
        <v>106</v>
      </c>
      <c r="P2501" t="s">
        <v>2757</v>
      </c>
      <c r="Q2501" t="s">
        <v>46</v>
      </c>
      <c r="R2501" t="s">
        <v>77</v>
      </c>
      <c r="S2501" t="s">
        <v>2758</v>
      </c>
      <c r="T2501">
        <v>81.96</v>
      </c>
      <c r="U2501">
        <v>2</v>
      </c>
      <c r="V2501">
        <v>0</v>
      </c>
      <c r="W2501">
        <v>39.340800000000002</v>
      </c>
    </row>
    <row r="2502" spans="1:23" x14ac:dyDescent="0.3">
      <c r="A2502">
        <v>4863</v>
      </c>
      <c r="B2502" t="s">
        <v>6040</v>
      </c>
      <c r="C2502" s="12">
        <v>42654</v>
      </c>
      <c r="D2502" s="15">
        <f t="shared" si="78"/>
        <v>2016</v>
      </c>
      <c r="E2502" s="15">
        <f t="shared" si="79"/>
        <v>10</v>
      </c>
      <c r="F2502" s="14" t="s">
        <v>4395</v>
      </c>
      <c r="G2502" t="s">
        <v>51</v>
      </c>
      <c r="H2502" t="s">
        <v>550</v>
      </c>
      <c r="I2502" t="s">
        <v>551</v>
      </c>
      <c r="J2502" t="s">
        <v>41</v>
      </c>
      <c r="K2502" t="s">
        <v>26</v>
      </c>
      <c r="L2502" t="s">
        <v>250</v>
      </c>
      <c r="M2502" t="s">
        <v>251</v>
      </c>
      <c r="N2502">
        <v>10011</v>
      </c>
      <c r="O2502" t="s">
        <v>147</v>
      </c>
      <c r="P2502" t="s">
        <v>3369</v>
      </c>
      <c r="Q2502" t="s">
        <v>46</v>
      </c>
      <c r="R2502" t="s">
        <v>77</v>
      </c>
      <c r="S2502" t="s">
        <v>3370</v>
      </c>
      <c r="T2502">
        <v>20.367999999999999</v>
      </c>
      <c r="U2502">
        <v>1</v>
      </c>
      <c r="V2502">
        <v>0.2</v>
      </c>
      <c r="W2502">
        <v>7.3834</v>
      </c>
    </row>
    <row r="2503" spans="1:23" x14ac:dyDescent="0.3">
      <c r="A2503">
        <v>4864</v>
      </c>
      <c r="B2503" t="s">
        <v>6040</v>
      </c>
      <c r="C2503" s="12">
        <v>42654</v>
      </c>
      <c r="D2503" s="15">
        <f t="shared" si="78"/>
        <v>2016</v>
      </c>
      <c r="E2503" s="15">
        <f t="shared" si="79"/>
        <v>10</v>
      </c>
      <c r="F2503" s="14" t="s">
        <v>4395</v>
      </c>
      <c r="G2503" t="s">
        <v>51</v>
      </c>
      <c r="H2503" t="s">
        <v>550</v>
      </c>
      <c r="I2503" t="s">
        <v>551</v>
      </c>
      <c r="J2503" t="s">
        <v>41</v>
      </c>
      <c r="K2503" t="s">
        <v>26</v>
      </c>
      <c r="L2503" t="s">
        <v>250</v>
      </c>
      <c r="M2503" t="s">
        <v>251</v>
      </c>
      <c r="N2503">
        <v>10011</v>
      </c>
      <c r="O2503" t="s">
        <v>147</v>
      </c>
      <c r="P2503" t="s">
        <v>1272</v>
      </c>
      <c r="Q2503" t="s">
        <v>46</v>
      </c>
      <c r="R2503" t="s">
        <v>77</v>
      </c>
      <c r="S2503" t="s">
        <v>1273</v>
      </c>
      <c r="T2503">
        <v>49.847999999999999</v>
      </c>
      <c r="U2503">
        <v>3</v>
      </c>
      <c r="V2503">
        <v>0.2</v>
      </c>
      <c r="W2503">
        <v>16.823699999999999</v>
      </c>
    </row>
    <row r="2504" spans="1:23" x14ac:dyDescent="0.3">
      <c r="A2504">
        <v>5042</v>
      </c>
      <c r="B2504" t="s">
        <v>6119</v>
      </c>
      <c r="C2504" s="12">
        <v>42654</v>
      </c>
      <c r="D2504" s="15">
        <f t="shared" si="78"/>
        <v>2016</v>
      </c>
      <c r="E2504" s="15">
        <f t="shared" si="79"/>
        <v>10</v>
      </c>
      <c r="F2504" s="14" t="s">
        <v>2640</v>
      </c>
      <c r="G2504" t="s">
        <v>22</v>
      </c>
      <c r="H2504" t="s">
        <v>3512</v>
      </c>
      <c r="I2504" t="s">
        <v>3513</v>
      </c>
      <c r="J2504" t="s">
        <v>25</v>
      </c>
      <c r="K2504" t="s">
        <v>26</v>
      </c>
      <c r="L2504" t="s">
        <v>42</v>
      </c>
      <c r="M2504" t="s">
        <v>43</v>
      </c>
      <c r="N2504">
        <v>90036</v>
      </c>
      <c r="O2504" t="s">
        <v>44</v>
      </c>
      <c r="P2504" t="s">
        <v>4939</v>
      </c>
      <c r="Q2504" t="s">
        <v>46</v>
      </c>
      <c r="R2504" t="s">
        <v>92</v>
      </c>
      <c r="S2504" t="s">
        <v>4940</v>
      </c>
      <c r="T2504">
        <v>67.709999999999994</v>
      </c>
      <c r="U2504">
        <v>3</v>
      </c>
      <c r="V2504">
        <v>0</v>
      </c>
      <c r="W2504">
        <v>32.500799999999998</v>
      </c>
    </row>
    <row r="2505" spans="1:23" x14ac:dyDescent="0.3">
      <c r="A2505">
        <v>5043</v>
      </c>
      <c r="B2505" t="s">
        <v>6119</v>
      </c>
      <c r="C2505" s="12">
        <v>42654</v>
      </c>
      <c r="D2505" s="15">
        <f t="shared" si="78"/>
        <v>2016</v>
      </c>
      <c r="E2505" s="15">
        <f t="shared" si="79"/>
        <v>10</v>
      </c>
      <c r="F2505" s="14" t="s">
        <v>2640</v>
      </c>
      <c r="G2505" t="s">
        <v>22</v>
      </c>
      <c r="H2505" t="s">
        <v>3512</v>
      </c>
      <c r="I2505" t="s">
        <v>3513</v>
      </c>
      <c r="J2505" t="s">
        <v>25</v>
      </c>
      <c r="K2505" t="s">
        <v>26</v>
      </c>
      <c r="L2505" t="s">
        <v>42</v>
      </c>
      <c r="M2505" t="s">
        <v>43</v>
      </c>
      <c r="N2505">
        <v>90036</v>
      </c>
      <c r="O2505" t="s">
        <v>44</v>
      </c>
      <c r="P2505" t="s">
        <v>2728</v>
      </c>
      <c r="Q2505" t="s">
        <v>46</v>
      </c>
      <c r="R2505" t="s">
        <v>80</v>
      </c>
      <c r="S2505" t="s">
        <v>2729</v>
      </c>
      <c r="T2505">
        <v>129.91999999999999</v>
      </c>
      <c r="U2505">
        <v>4</v>
      </c>
      <c r="V2505">
        <v>0</v>
      </c>
      <c r="W2505">
        <v>38.975999999999999</v>
      </c>
    </row>
    <row r="2506" spans="1:23" x14ac:dyDescent="0.3">
      <c r="A2506">
        <v>5044</v>
      </c>
      <c r="B2506" t="s">
        <v>6119</v>
      </c>
      <c r="C2506" s="12">
        <v>42654</v>
      </c>
      <c r="D2506" s="15">
        <f t="shared" si="78"/>
        <v>2016</v>
      </c>
      <c r="E2506" s="15">
        <f t="shared" si="79"/>
        <v>10</v>
      </c>
      <c r="F2506" s="14" t="s">
        <v>2640</v>
      </c>
      <c r="G2506" t="s">
        <v>22</v>
      </c>
      <c r="H2506" t="s">
        <v>3512</v>
      </c>
      <c r="I2506" t="s">
        <v>3513</v>
      </c>
      <c r="J2506" t="s">
        <v>25</v>
      </c>
      <c r="K2506" t="s">
        <v>26</v>
      </c>
      <c r="L2506" t="s">
        <v>42</v>
      </c>
      <c r="M2506" t="s">
        <v>43</v>
      </c>
      <c r="N2506">
        <v>90036</v>
      </c>
      <c r="O2506" t="s">
        <v>44</v>
      </c>
      <c r="P2506" t="s">
        <v>2383</v>
      </c>
      <c r="Q2506" t="s">
        <v>31</v>
      </c>
      <c r="R2506" t="s">
        <v>67</v>
      </c>
      <c r="S2506" t="s">
        <v>2384</v>
      </c>
      <c r="T2506">
        <v>467.46</v>
      </c>
      <c r="U2506">
        <v>9</v>
      </c>
      <c r="V2506">
        <v>0</v>
      </c>
      <c r="W2506">
        <v>191.65860000000001</v>
      </c>
    </row>
    <row r="2507" spans="1:23" x14ac:dyDescent="0.3">
      <c r="A2507">
        <v>5045</v>
      </c>
      <c r="B2507" t="s">
        <v>6119</v>
      </c>
      <c r="C2507" s="12">
        <v>42654</v>
      </c>
      <c r="D2507" s="15">
        <f t="shared" si="78"/>
        <v>2016</v>
      </c>
      <c r="E2507" s="15">
        <f t="shared" si="79"/>
        <v>10</v>
      </c>
      <c r="F2507" s="14" t="s">
        <v>2640</v>
      </c>
      <c r="G2507" t="s">
        <v>22</v>
      </c>
      <c r="H2507" t="s">
        <v>3512</v>
      </c>
      <c r="I2507" t="s">
        <v>3513</v>
      </c>
      <c r="J2507" t="s">
        <v>25</v>
      </c>
      <c r="K2507" t="s">
        <v>26</v>
      </c>
      <c r="L2507" t="s">
        <v>42</v>
      </c>
      <c r="M2507" t="s">
        <v>43</v>
      </c>
      <c r="N2507">
        <v>90036</v>
      </c>
      <c r="O2507" t="s">
        <v>44</v>
      </c>
      <c r="P2507" t="s">
        <v>5760</v>
      </c>
      <c r="Q2507" t="s">
        <v>46</v>
      </c>
      <c r="R2507" t="s">
        <v>92</v>
      </c>
      <c r="S2507" t="s">
        <v>5761</v>
      </c>
      <c r="T2507">
        <v>61.4</v>
      </c>
      <c r="U2507">
        <v>5</v>
      </c>
      <c r="V2507">
        <v>0</v>
      </c>
      <c r="W2507">
        <v>28.858000000000001</v>
      </c>
    </row>
    <row r="2508" spans="1:23" x14ac:dyDescent="0.3">
      <c r="A2508">
        <v>5046</v>
      </c>
      <c r="B2508" t="s">
        <v>6119</v>
      </c>
      <c r="C2508" s="12">
        <v>42654</v>
      </c>
      <c r="D2508" s="15">
        <f t="shared" si="78"/>
        <v>2016</v>
      </c>
      <c r="E2508" s="15">
        <f t="shared" si="79"/>
        <v>10</v>
      </c>
      <c r="F2508" s="14" t="s">
        <v>2640</v>
      </c>
      <c r="G2508" t="s">
        <v>22</v>
      </c>
      <c r="H2508" t="s">
        <v>3512</v>
      </c>
      <c r="I2508" t="s">
        <v>3513</v>
      </c>
      <c r="J2508" t="s">
        <v>25</v>
      </c>
      <c r="K2508" t="s">
        <v>26</v>
      </c>
      <c r="L2508" t="s">
        <v>42</v>
      </c>
      <c r="M2508" t="s">
        <v>43</v>
      </c>
      <c r="N2508">
        <v>90036</v>
      </c>
      <c r="O2508" t="s">
        <v>44</v>
      </c>
      <c r="P2508" t="s">
        <v>2544</v>
      </c>
      <c r="Q2508" t="s">
        <v>46</v>
      </c>
      <c r="R2508" t="s">
        <v>60</v>
      </c>
      <c r="S2508" t="s">
        <v>2545</v>
      </c>
      <c r="T2508">
        <v>720.76</v>
      </c>
      <c r="U2508">
        <v>4</v>
      </c>
      <c r="V2508">
        <v>0</v>
      </c>
      <c r="W2508">
        <v>187.39760000000001</v>
      </c>
    </row>
    <row r="2509" spans="1:23" x14ac:dyDescent="0.3">
      <c r="A2509">
        <v>5047</v>
      </c>
      <c r="B2509" t="s">
        <v>6119</v>
      </c>
      <c r="C2509" s="12">
        <v>42654</v>
      </c>
      <c r="D2509" s="15">
        <f t="shared" si="78"/>
        <v>2016</v>
      </c>
      <c r="E2509" s="15">
        <f t="shared" si="79"/>
        <v>10</v>
      </c>
      <c r="F2509" s="14" t="s">
        <v>2640</v>
      </c>
      <c r="G2509" t="s">
        <v>22</v>
      </c>
      <c r="H2509" t="s">
        <v>3512</v>
      </c>
      <c r="I2509" t="s">
        <v>3513</v>
      </c>
      <c r="J2509" t="s">
        <v>25</v>
      </c>
      <c r="K2509" t="s">
        <v>26</v>
      </c>
      <c r="L2509" t="s">
        <v>42</v>
      </c>
      <c r="M2509" t="s">
        <v>43</v>
      </c>
      <c r="N2509">
        <v>90036</v>
      </c>
      <c r="O2509" t="s">
        <v>44</v>
      </c>
      <c r="P2509" t="s">
        <v>2972</v>
      </c>
      <c r="Q2509" t="s">
        <v>46</v>
      </c>
      <c r="R2509" t="s">
        <v>77</v>
      </c>
      <c r="S2509" t="s">
        <v>2973</v>
      </c>
      <c r="T2509">
        <v>5.1840000000000002</v>
      </c>
      <c r="U2509">
        <v>3</v>
      </c>
      <c r="V2509">
        <v>0.2</v>
      </c>
      <c r="W2509">
        <v>1.8144</v>
      </c>
    </row>
    <row r="2510" spans="1:23" x14ac:dyDescent="0.3">
      <c r="A2510">
        <v>5048</v>
      </c>
      <c r="B2510" t="s">
        <v>6119</v>
      </c>
      <c r="C2510" s="12">
        <v>42654</v>
      </c>
      <c r="D2510" s="15">
        <f t="shared" si="78"/>
        <v>2016</v>
      </c>
      <c r="E2510" s="15">
        <f t="shared" si="79"/>
        <v>10</v>
      </c>
      <c r="F2510" s="14" t="s">
        <v>2640</v>
      </c>
      <c r="G2510" t="s">
        <v>22</v>
      </c>
      <c r="H2510" t="s">
        <v>3512</v>
      </c>
      <c r="I2510" t="s">
        <v>3513</v>
      </c>
      <c r="J2510" t="s">
        <v>25</v>
      </c>
      <c r="K2510" t="s">
        <v>26</v>
      </c>
      <c r="L2510" t="s">
        <v>42</v>
      </c>
      <c r="M2510" t="s">
        <v>43</v>
      </c>
      <c r="N2510">
        <v>90036</v>
      </c>
      <c r="O2510" t="s">
        <v>44</v>
      </c>
      <c r="P2510" t="s">
        <v>5720</v>
      </c>
      <c r="Q2510" t="s">
        <v>46</v>
      </c>
      <c r="R2510" t="s">
        <v>70</v>
      </c>
      <c r="S2510" t="s">
        <v>5721</v>
      </c>
      <c r="T2510">
        <v>14.7</v>
      </c>
      <c r="U2510">
        <v>5</v>
      </c>
      <c r="V2510">
        <v>0</v>
      </c>
      <c r="W2510">
        <v>3.9689999999999999</v>
      </c>
    </row>
    <row r="2511" spans="1:23" x14ac:dyDescent="0.3">
      <c r="A2511">
        <v>6792</v>
      </c>
      <c r="B2511" t="s">
        <v>6667</v>
      </c>
      <c r="C2511" s="12">
        <v>42654</v>
      </c>
      <c r="D2511" s="15">
        <f t="shared" si="78"/>
        <v>2016</v>
      </c>
      <c r="E2511" s="15">
        <f t="shared" si="79"/>
        <v>10</v>
      </c>
      <c r="F2511" s="14" t="s">
        <v>2886</v>
      </c>
      <c r="G2511" t="s">
        <v>51</v>
      </c>
      <c r="H2511" t="s">
        <v>3014</v>
      </c>
      <c r="I2511" t="s">
        <v>3015</v>
      </c>
      <c r="J2511" t="s">
        <v>103</v>
      </c>
      <c r="K2511" t="s">
        <v>26</v>
      </c>
      <c r="L2511" t="s">
        <v>4496</v>
      </c>
      <c r="M2511" t="s">
        <v>43</v>
      </c>
      <c r="N2511">
        <v>95823</v>
      </c>
      <c r="O2511" t="s">
        <v>44</v>
      </c>
      <c r="P2511" t="s">
        <v>5642</v>
      </c>
      <c r="Q2511" t="s">
        <v>31</v>
      </c>
      <c r="R2511" t="s">
        <v>67</v>
      </c>
      <c r="S2511" t="s">
        <v>5643</v>
      </c>
      <c r="T2511">
        <v>9.98</v>
      </c>
      <c r="U2511">
        <v>1</v>
      </c>
      <c r="V2511">
        <v>0</v>
      </c>
      <c r="W2511">
        <v>2.7944</v>
      </c>
    </row>
    <row r="2512" spans="1:23" x14ac:dyDescent="0.3">
      <c r="A2512">
        <v>8374</v>
      </c>
      <c r="B2512" t="s">
        <v>7045</v>
      </c>
      <c r="C2512" s="12">
        <v>42654</v>
      </c>
      <c r="D2512" s="15">
        <f t="shared" si="78"/>
        <v>2016</v>
      </c>
      <c r="E2512" s="15">
        <f t="shared" si="79"/>
        <v>10</v>
      </c>
      <c r="F2512" s="14" t="s">
        <v>2640</v>
      </c>
      <c r="G2512" t="s">
        <v>182</v>
      </c>
      <c r="H2512" t="s">
        <v>1545</v>
      </c>
      <c r="I2512" t="s">
        <v>1546</v>
      </c>
      <c r="J2512" t="s">
        <v>25</v>
      </c>
      <c r="K2512" t="s">
        <v>26</v>
      </c>
      <c r="L2512" t="s">
        <v>126</v>
      </c>
      <c r="M2512" t="s">
        <v>43</v>
      </c>
      <c r="N2512">
        <v>94110</v>
      </c>
      <c r="O2512" t="s">
        <v>44</v>
      </c>
      <c r="P2512" t="s">
        <v>3679</v>
      </c>
      <c r="Q2512" t="s">
        <v>46</v>
      </c>
      <c r="R2512" t="s">
        <v>60</v>
      </c>
      <c r="S2512" t="s">
        <v>3680</v>
      </c>
      <c r="T2512">
        <v>29.74</v>
      </c>
      <c r="U2512">
        <v>1</v>
      </c>
      <c r="V2512">
        <v>0</v>
      </c>
      <c r="W2512">
        <v>4.4610000000000003</v>
      </c>
    </row>
    <row r="2513" spans="1:23" x14ac:dyDescent="0.3">
      <c r="A2513">
        <v>8568</v>
      </c>
      <c r="B2513" t="s">
        <v>7106</v>
      </c>
      <c r="C2513" s="12">
        <v>42654</v>
      </c>
      <c r="D2513" s="15">
        <f t="shared" si="78"/>
        <v>2016</v>
      </c>
      <c r="E2513" s="15">
        <f t="shared" si="79"/>
        <v>10</v>
      </c>
      <c r="F2513" s="14">
        <v>42715</v>
      </c>
      <c r="G2513" t="s">
        <v>182</v>
      </c>
      <c r="H2513" t="s">
        <v>2066</v>
      </c>
      <c r="I2513" t="s">
        <v>2067</v>
      </c>
      <c r="J2513" t="s">
        <v>25</v>
      </c>
      <c r="K2513" t="s">
        <v>26</v>
      </c>
      <c r="L2513" t="s">
        <v>260</v>
      </c>
      <c r="M2513" t="s">
        <v>468</v>
      </c>
      <c r="N2513">
        <v>45373</v>
      </c>
      <c r="O2513" t="s">
        <v>147</v>
      </c>
      <c r="P2513" t="s">
        <v>4405</v>
      </c>
      <c r="Q2513" t="s">
        <v>46</v>
      </c>
      <c r="R2513" t="s">
        <v>92</v>
      </c>
      <c r="S2513" t="s">
        <v>4406</v>
      </c>
      <c r="T2513">
        <v>31.103999999999999</v>
      </c>
      <c r="U2513">
        <v>6</v>
      </c>
      <c r="V2513">
        <v>0.2</v>
      </c>
      <c r="W2513">
        <v>10.8864</v>
      </c>
    </row>
    <row r="2514" spans="1:23" x14ac:dyDescent="0.3">
      <c r="A2514">
        <v>8802</v>
      </c>
      <c r="B2514" t="s">
        <v>7161</v>
      </c>
      <c r="C2514" s="12">
        <v>42654</v>
      </c>
      <c r="D2514" s="15">
        <f t="shared" si="78"/>
        <v>2016</v>
      </c>
      <c r="E2514" s="15">
        <f t="shared" si="79"/>
        <v>10</v>
      </c>
      <c r="F2514" s="14">
        <v>42715</v>
      </c>
      <c r="G2514" t="s">
        <v>182</v>
      </c>
      <c r="H2514" t="s">
        <v>6079</v>
      </c>
      <c r="I2514" t="s">
        <v>6080</v>
      </c>
      <c r="J2514" t="s">
        <v>25</v>
      </c>
      <c r="K2514" t="s">
        <v>26</v>
      </c>
      <c r="L2514" t="s">
        <v>4122</v>
      </c>
      <c r="M2514" t="s">
        <v>605</v>
      </c>
      <c r="N2514">
        <v>73120</v>
      </c>
      <c r="O2514" t="s">
        <v>106</v>
      </c>
      <c r="P2514" t="s">
        <v>6136</v>
      </c>
      <c r="Q2514" t="s">
        <v>73</v>
      </c>
      <c r="R2514" t="s">
        <v>74</v>
      </c>
      <c r="S2514" t="s">
        <v>6137</v>
      </c>
      <c r="T2514">
        <v>221.98</v>
      </c>
      <c r="U2514">
        <v>2</v>
      </c>
      <c r="V2514">
        <v>0</v>
      </c>
      <c r="W2514">
        <v>62.154400000000003</v>
      </c>
    </row>
    <row r="2515" spans="1:23" x14ac:dyDescent="0.3">
      <c r="A2515">
        <v>8803</v>
      </c>
      <c r="B2515" t="s">
        <v>7161</v>
      </c>
      <c r="C2515" s="12">
        <v>42654</v>
      </c>
      <c r="D2515" s="15">
        <f t="shared" si="78"/>
        <v>2016</v>
      </c>
      <c r="E2515" s="15">
        <f t="shared" si="79"/>
        <v>10</v>
      </c>
      <c r="F2515" s="14">
        <v>42715</v>
      </c>
      <c r="G2515" t="s">
        <v>182</v>
      </c>
      <c r="H2515" t="s">
        <v>6079</v>
      </c>
      <c r="I2515" t="s">
        <v>6080</v>
      </c>
      <c r="J2515" t="s">
        <v>25</v>
      </c>
      <c r="K2515" t="s">
        <v>26</v>
      </c>
      <c r="L2515" t="s">
        <v>4122</v>
      </c>
      <c r="M2515" t="s">
        <v>605</v>
      </c>
      <c r="N2515">
        <v>73120</v>
      </c>
      <c r="O2515" t="s">
        <v>106</v>
      </c>
      <c r="P2515" t="s">
        <v>3800</v>
      </c>
      <c r="Q2515" t="s">
        <v>31</v>
      </c>
      <c r="R2515" t="s">
        <v>32</v>
      </c>
      <c r="S2515" t="s">
        <v>3801</v>
      </c>
      <c r="T2515">
        <v>341.96</v>
      </c>
      <c r="U2515">
        <v>2</v>
      </c>
      <c r="V2515">
        <v>0</v>
      </c>
      <c r="W2515">
        <v>54.7136</v>
      </c>
    </row>
    <row r="2516" spans="1:23" x14ac:dyDescent="0.3">
      <c r="A2516">
        <v>9249</v>
      </c>
      <c r="B2516" t="s">
        <v>7266</v>
      </c>
      <c r="C2516" s="12">
        <v>42654</v>
      </c>
      <c r="D2516" s="15">
        <f t="shared" si="78"/>
        <v>2016</v>
      </c>
      <c r="E2516" s="15">
        <f t="shared" si="79"/>
        <v>10</v>
      </c>
      <c r="F2516" s="14" t="s">
        <v>4395</v>
      </c>
      <c r="G2516" t="s">
        <v>51</v>
      </c>
      <c r="H2516" t="s">
        <v>2561</v>
      </c>
      <c r="I2516" t="s">
        <v>2562</v>
      </c>
      <c r="J2516" t="s">
        <v>25</v>
      </c>
      <c r="K2516" t="s">
        <v>26</v>
      </c>
      <c r="L2516" t="s">
        <v>250</v>
      </c>
      <c r="M2516" t="s">
        <v>251</v>
      </c>
      <c r="N2516">
        <v>10009</v>
      </c>
      <c r="O2516" t="s">
        <v>147</v>
      </c>
      <c r="P2516" t="s">
        <v>951</v>
      </c>
      <c r="Q2516" t="s">
        <v>46</v>
      </c>
      <c r="R2516" t="s">
        <v>77</v>
      </c>
      <c r="S2516" t="s">
        <v>952</v>
      </c>
      <c r="T2516">
        <v>3.64</v>
      </c>
      <c r="U2516">
        <v>1</v>
      </c>
      <c r="V2516">
        <v>0.2</v>
      </c>
      <c r="W2516">
        <v>1.365</v>
      </c>
    </row>
    <row r="2517" spans="1:23" x14ac:dyDescent="0.3">
      <c r="A2517">
        <v>9250</v>
      </c>
      <c r="B2517" t="s">
        <v>7266</v>
      </c>
      <c r="C2517" s="12">
        <v>42654</v>
      </c>
      <c r="D2517" s="15">
        <f t="shared" si="78"/>
        <v>2016</v>
      </c>
      <c r="E2517" s="15">
        <f t="shared" si="79"/>
        <v>10</v>
      </c>
      <c r="F2517" s="14" t="s">
        <v>4395</v>
      </c>
      <c r="G2517" t="s">
        <v>51</v>
      </c>
      <c r="H2517" t="s">
        <v>2561</v>
      </c>
      <c r="I2517" t="s">
        <v>2562</v>
      </c>
      <c r="J2517" t="s">
        <v>25</v>
      </c>
      <c r="K2517" t="s">
        <v>26</v>
      </c>
      <c r="L2517" t="s">
        <v>250</v>
      </c>
      <c r="M2517" t="s">
        <v>251</v>
      </c>
      <c r="N2517">
        <v>10009</v>
      </c>
      <c r="O2517" t="s">
        <v>147</v>
      </c>
      <c r="P2517" t="s">
        <v>4851</v>
      </c>
      <c r="Q2517" t="s">
        <v>73</v>
      </c>
      <c r="R2517" t="s">
        <v>74</v>
      </c>
      <c r="S2517" t="s">
        <v>4852</v>
      </c>
      <c r="T2517">
        <v>881.93</v>
      </c>
      <c r="U2517">
        <v>7</v>
      </c>
      <c r="V2517">
        <v>0</v>
      </c>
      <c r="W2517">
        <v>220.48249999999999</v>
      </c>
    </row>
    <row r="2518" spans="1:23" x14ac:dyDescent="0.3">
      <c r="A2518">
        <v>250</v>
      </c>
      <c r="B2518" t="s">
        <v>877</v>
      </c>
      <c r="C2518" s="12">
        <v>42655</v>
      </c>
      <c r="D2518" s="15">
        <f t="shared" si="78"/>
        <v>2016</v>
      </c>
      <c r="E2518" s="15">
        <f t="shared" si="79"/>
        <v>10</v>
      </c>
      <c r="F2518" s="14" t="s">
        <v>878</v>
      </c>
      <c r="G2518" t="s">
        <v>22</v>
      </c>
      <c r="H2518" t="s">
        <v>879</v>
      </c>
      <c r="I2518" t="s">
        <v>880</v>
      </c>
      <c r="J2518" t="s">
        <v>25</v>
      </c>
      <c r="K2518" t="s">
        <v>26</v>
      </c>
      <c r="L2518" t="s">
        <v>126</v>
      </c>
      <c r="M2518" t="s">
        <v>43</v>
      </c>
      <c r="N2518">
        <v>94109</v>
      </c>
      <c r="O2518" t="s">
        <v>44</v>
      </c>
      <c r="P2518" t="s">
        <v>881</v>
      </c>
      <c r="Q2518" t="s">
        <v>31</v>
      </c>
      <c r="R2518" t="s">
        <v>35</v>
      </c>
      <c r="S2518" t="s">
        <v>882</v>
      </c>
      <c r="T2518">
        <v>321.56799999999998</v>
      </c>
      <c r="U2518">
        <v>2</v>
      </c>
      <c r="V2518">
        <v>0.2</v>
      </c>
      <c r="W2518">
        <v>28.1372</v>
      </c>
    </row>
    <row r="2519" spans="1:23" x14ac:dyDescent="0.3">
      <c r="A2519">
        <v>253</v>
      </c>
      <c r="B2519" t="s">
        <v>889</v>
      </c>
      <c r="C2519" s="12">
        <v>42655</v>
      </c>
      <c r="D2519" s="15">
        <f t="shared" si="78"/>
        <v>2016</v>
      </c>
      <c r="E2519" s="15">
        <f t="shared" si="79"/>
        <v>10</v>
      </c>
      <c r="F2519" s="14" t="s">
        <v>132</v>
      </c>
      <c r="G2519" t="s">
        <v>182</v>
      </c>
      <c r="H2519" t="s">
        <v>890</v>
      </c>
      <c r="I2519" t="s">
        <v>891</v>
      </c>
      <c r="J2519" t="s">
        <v>25</v>
      </c>
      <c r="K2519" t="s">
        <v>26</v>
      </c>
      <c r="L2519" t="s">
        <v>250</v>
      </c>
      <c r="M2519" t="s">
        <v>251</v>
      </c>
      <c r="N2519">
        <v>10024</v>
      </c>
      <c r="O2519" t="s">
        <v>147</v>
      </c>
      <c r="P2519" t="s">
        <v>892</v>
      </c>
      <c r="Q2519" t="s">
        <v>46</v>
      </c>
      <c r="R2519" t="s">
        <v>60</v>
      </c>
      <c r="S2519" t="s">
        <v>893</v>
      </c>
      <c r="T2519">
        <v>80.58</v>
      </c>
      <c r="U2519">
        <v>6</v>
      </c>
      <c r="V2519">
        <v>0</v>
      </c>
      <c r="W2519">
        <v>22.5624</v>
      </c>
    </row>
    <row r="2520" spans="1:23" x14ac:dyDescent="0.3">
      <c r="A2520">
        <v>254</v>
      </c>
      <c r="B2520" t="s">
        <v>889</v>
      </c>
      <c r="C2520" s="12">
        <v>42655</v>
      </c>
      <c r="D2520" s="15">
        <f t="shared" si="78"/>
        <v>2016</v>
      </c>
      <c r="E2520" s="15">
        <f t="shared" si="79"/>
        <v>10</v>
      </c>
      <c r="F2520" s="14" t="s">
        <v>132</v>
      </c>
      <c r="G2520" t="s">
        <v>182</v>
      </c>
      <c r="H2520" t="s">
        <v>890</v>
      </c>
      <c r="I2520" t="s">
        <v>891</v>
      </c>
      <c r="J2520" t="s">
        <v>25</v>
      </c>
      <c r="K2520" t="s">
        <v>26</v>
      </c>
      <c r="L2520" t="s">
        <v>250</v>
      </c>
      <c r="M2520" t="s">
        <v>251</v>
      </c>
      <c r="N2520">
        <v>10024</v>
      </c>
      <c r="O2520" t="s">
        <v>147</v>
      </c>
      <c r="P2520" t="s">
        <v>894</v>
      </c>
      <c r="Q2520" t="s">
        <v>46</v>
      </c>
      <c r="R2520" t="s">
        <v>168</v>
      </c>
      <c r="S2520" t="s">
        <v>895</v>
      </c>
      <c r="T2520">
        <v>361.92</v>
      </c>
      <c r="U2520">
        <v>4</v>
      </c>
      <c r="V2520">
        <v>0</v>
      </c>
      <c r="W2520">
        <v>162.864</v>
      </c>
    </row>
    <row r="2521" spans="1:23" x14ac:dyDescent="0.3">
      <c r="A2521">
        <v>2192</v>
      </c>
      <c r="B2521" t="s">
        <v>4315</v>
      </c>
      <c r="C2521" s="12">
        <v>42655</v>
      </c>
      <c r="D2521" s="15">
        <f t="shared" si="78"/>
        <v>2016</v>
      </c>
      <c r="E2521" s="15">
        <f t="shared" si="79"/>
        <v>10</v>
      </c>
      <c r="F2521" s="14" t="s">
        <v>247</v>
      </c>
      <c r="G2521" t="s">
        <v>51</v>
      </c>
      <c r="H2521" t="s">
        <v>2052</v>
      </c>
      <c r="I2521" t="s">
        <v>2053</v>
      </c>
      <c r="J2521" t="s">
        <v>25</v>
      </c>
      <c r="K2521" t="s">
        <v>26</v>
      </c>
      <c r="L2521" t="s">
        <v>97</v>
      </c>
      <c r="M2521" t="s">
        <v>98</v>
      </c>
      <c r="N2521">
        <v>98105</v>
      </c>
      <c r="O2521" t="s">
        <v>44</v>
      </c>
      <c r="P2521" t="s">
        <v>4223</v>
      </c>
      <c r="Q2521" t="s">
        <v>46</v>
      </c>
      <c r="R2521" t="s">
        <v>77</v>
      </c>
      <c r="S2521" t="s">
        <v>4224</v>
      </c>
      <c r="T2521">
        <v>153.55199999999999</v>
      </c>
      <c r="U2521">
        <v>3</v>
      </c>
      <c r="V2521">
        <v>0.2</v>
      </c>
      <c r="W2521">
        <v>51.823799999999999</v>
      </c>
    </row>
    <row r="2522" spans="1:23" x14ac:dyDescent="0.3">
      <c r="A2522">
        <v>2193</v>
      </c>
      <c r="B2522" t="s">
        <v>4315</v>
      </c>
      <c r="C2522" s="12">
        <v>42655</v>
      </c>
      <c r="D2522" s="15">
        <f t="shared" si="78"/>
        <v>2016</v>
      </c>
      <c r="E2522" s="15">
        <f t="shared" si="79"/>
        <v>10</v>
      </c>
      <c r="F2522" s="14" t="s">
        <v>247</v>
      </c>
      <c r="G2522" t="s">
        <v>51</v>
      </c>
      <c r="H2522" t="s">
        <v>2052</v>
      </c>
      <c r="I2522" t="s">
        <v>2053</v>
      </c>
      <c r="J2522" t="s">
        <v>25</v>
      </c>
      <c r="K2522" t="s">
        <v>26</v>
      </c>
      <c r="L2522" t="s">
        <v>97</v>
      </c>
      <c r="M2522" t="s">
        <v>98</v>
      </c>
      <c r="N2522">
        <v>98105</v>
      </c>
      <c r="O2522" t="s">
        <v>44</v>
      </c>
      <c r="P2522" t="s">
        <v>3814</v>
      </c>
      <c r="Q2522" t="s">
        <v>46</v>
      </c>
      <c r="R2522" t="s">
        <v>80</v>
      </c>
      <c r="S2522" t="s">
        <v>3815</v>
      </c>
      <c r="T2522">
        <v>65.34</v>
      </c>
      <c r="U2522">
        <v>3</v>
      </c>
      <c r="V2522">
        <v>0</v>
      </c>
      <c r="W2522">
        <v>22.869</v>
      </c>
    </row>
    <row r="2523" spans="1:23" x14ac:dyDescent="0.3">
      <c r="A2523">
        <v>2194</v>
      </c>
      <c r="B2523" t="s">
        <v>4315</v>
      </c>
      <c r="C2523" s="12">
        <v>42655</v>
      </c>
      <c r="D2523" s="15">
        <f t="shared" si="78"/>
        <v>2016</v>
      </c>
      <c r="E2523" s="15">
        <f t="shared" si="79"/>
        <v>10</v>
      </c>
      <c r="F2523" s="14" t="s">
        <v>247</v>
      </c>
      <c r="G2523" t="s">
        <v>51</v>
      </c>
      <c r="H2523" t="s">
        <v>2052</v>
      </c>
      <c r="I2523" t="s">
        <v>2053</v>
      </c>
      <c r="J2523" t="s">
        <v>25</v>
      </c>
      <c r="K2523" t="s">
        <v>26</v>
      </c>
      <c r="L2523" t="s">
        <v>97</v>
      </c>
      <c r="M2523" t="s">
        <v>98</v>
      </c>
      <c r="N2523">
        <v>98105</v>
      </c>
      <c r="O2523" t="s">
        <v>44</v>
      </c>
      <c r="P2523" t="s">
        <v>3540</v>
      </c>
      <c r="Q2523" t="s">
        <v>46</v>
      </c>
      <c r="R2523" t="s">
        <v>92</v>
      </c>
      <c r="S2523" t="s">
        <v>3541</v>
      </c>
      <c r="T2523">
        <v>123.92</v>
      </c>
      <c r="U2523">
        <v>4</v>
      </c>
      <c r="V2523">
        <v>0</v>
      </c>
      <c r="W2523">
        <v>55.764000000000003</v>
      </c>
    </row>
    <row r="2524" spans="1:23" x14ac:dyDescent="0.3">
      <c r="A2524">
        <v>2195</v>
      </c>
      <c r="B2524" t="s">
        <v>4315</v>
      </c>
      <c r="C2524" s="12">
        <v>42655</v>
      </c>
      <c r="D2524" s="15">
        <f t="shared" si="78"/>
        <v>2016</v>
      </c>
      <c r="E2524" s="15">
        <f t="shared" si="79"/>
        <v>10</v>
      </c>
      <c r="F2524" s="14" t="s">
        <v>247</v>
      </c>
      <c r="G2524" t="s">
        <v>51</v>
      </c>
      <c r="H2524" t="s">
        <v>2052</v>
      </c>
      <c r="I2524" t="s">
        <v>2053</v>
      </c>
      <c r="J2524" t="s">
        <v>25</v>
      </c>
      <c r="K2524" t="s">
        <v>26</v>
      </c>
      <c r="L2524" t="s">
        <v>97</v>
      </c>
      <c r="M2524" t="s">
        <v>98</v>
      </c>
      <c r="N2524">
        <v>98105</v>
      </c>
      <c r="O2524" t="s">
        <v>44</v>
      </c>
      <c r="P2524" t="s">
        <v>4316</v>
      </c>
      <c r="Q2524" t="s">
        <v>46</v>
      </c>
      <c r="R2524" t="s">
        <v>80</v>
      </c>
      <c r="S2524" t="s">
        <v>4317</v>
      </c>
      <c r="T2524">
        <v>35.1</v>
      </c>
      <c r="U2524">
        <v>3</v>
      </c>
      <c r="V2524">
        <v>0</v>
      </c>
      <c r="W2524">
        <v>12.285</v>
      </c>
    </row>
    <row r="2525" spans="1:23" x14ac:dyDescent="0.3">
      <c r="A2525">
        <v>2196</v>
      </c>
      <c r="B2525" t="s">
        <v>4315</v>
      </c>
      <c r="C2525" s="12">
        <v>42655</v>
      </c>
      <c r="D2525" s="15">
        <f t="shared" si="78"/>
        <v>2016</v>
      </c>
      <c r="E2525" s="15">
        <f t="shared" si="79"/>
        <v>10</v>
      </c>
      <c r="F2525" s="14" t="s">
        <v>247</v>
      </c>
      <c r="G2525" t="s">
        <v>51</v>
      </c>
      <c r="H2525" t="s">
        <v>2052</v>
      </c>
      <c r="I2525" t="s">
        <v>2053</v>
      </c>
      <c r="J2525" t="s">
        <v>25</v>
      </c>
      <c r="K2525" t="s">
        <v>26</v>
      </c>
      <c r="L2525" t="s">
        <v>97</v>
      </c>
      <c r="M2525" t="s">
        <v>98</v>
      </c>
      <c r="N2525">
        <v>98105</v>
      </c>
      <c r="O2525" t="s">
        <v>44</v>
      </c>
      <c r="P2525" t="s">
        <v>3612</v>
      </c>
      <c r="Q2525" t="s">
        <v>73</v>
      </c>
      <c r="R2525" t="s">
        <v>157</v>
      </c>
      <c r="S2525" t="s">
        <v>3613</v>
      </c>
      <c r="T2525">
        <v>44.75</v>
      </c>
      <c r="U2525">
        <v>5</v>
      </c>
      <c r="V2525">
        <v>0</v>
      </c>
      <c r="W2525">
        <v>8.5024999999999995</v>
      </c>
    </row>
    <row r="2526" spans="1:23" x14ac:dyDescent="0.3">
      <c r="A2526">
        <v>3940</v>
      </c>
      <c r="B2526" t="s">
        <v>5623</v>
      </c>
      <c r="C2526" s="12">
        <v>42655</v>
      </c>
      <c r="D2526" s="15">
        <f t="shared" si="78"/>
        <v>2016</v>
      </c>
      <c r="E2526" s="15">
        <f t="shared" si="79"/>
        <v>10</v>
      </c>
      <c r="F2526" s="14">
        <v>42655</v>
      </c>
      <c r="G2526" t="s">
        <v>1191</v>
      </c>
      <c r="H2526" t="s">
        <v>5380</v>
      </c>
      <c r="I2526" t="s">
        <v>5381</v>
      </c>
      <c r="J2526" t="s">
        <v>25</v>
      </c>
      <c r="K2526" t="s">
        <v>26</v>
      </c>
      <c r="L2526" t="s">
        <v>5624</v>
      </c>
      <c r="M2526" t="s">
        <v>237</v>
      </c>
      <c r="N2526">
        <v>46142</v>
      </c>
      <c r="O2526" t="s">
        <v>106</v>
      </c>
      <c r="P2526" t="s">
        <v>1615</v>
      </c>
      <c r="Q2526" t="s">
        <v>31</v>
      </c>
      <c r="R2526" t="s">
        <v>35</v>
      </c>
      <c r="S2526" t="s">
        <v>1616</v>
      </c>
      <c r="T2526">
        <v>1424.9</v>
      </c>
      <c r="U2526">
        <v>5</v>
      </c>
      <c r="V2526">
        <v>0</v>
      </c>
      <c r="W2526">
        <v>356.22500000000002</v>
      </c>
    </row>
    <row r="2527" spans="1:23" x14ac:dyDescent="0.3">
      <c r="A2527">
        <v>5525</v>
      </c>
      <c r="B2527" t="s">
        <v>6283</v>
      </c>
      <c r="C2527" s="12">
        <v>42655</v>
      </c>
      <c r="D2527" s="15">
        <f t="shared" si="78"/>
        <v>2016</v>
      </c>
      <c r="E2527" s="15">
        <f t="shared" si="79"/>
        <v>10</v>
      </c>
      <c r="F2527" s="14">
        <v>42716</v>
      </c>
      <c r="G2527" t="s">
        <v>182</v>
      </c>
      <c r="H2527" t="s">
        <v>2362</v>
      </c>
      <c r="I2527" t="s">
        <v>2363</v>
      </c>
      <c r="J2527" t="s">
        <v>103</v>
      </c>
      <c r="K2527" t="s">
        <v>26</v>
      </c>
      <c r="L2527" t="s">
        <v>1085</v>
      </c>
      <c r="M2527" t="s">
        <v>43</v>
      </c>
      <c r="N2527">
        <v>90805</v>
      </c>
      <c r="O2527" t="s">
        <v>44</v>
      </c>
      <c r="P2527" t="s">
        <v>3681</v>
      </c>
      <c r="Q2527" t="s">
        <v>46</v>
      </c>
      <c r="R2527" t="s">
        <v>92</v>
      </c>
      <c r="S2527" t="s">
        <v>3682</v>
      </c>
      <c r="T2527">
        <v>80.28</v>
      </c>
      <c r="U2527">
        <v>12</v>
      </c>
      <c r="V2527">
        <v>0</v>
      </c>
      <c r="W2527">
        <v>36.928800000000003</v>
      </c>
    </row>
    <row r="2528" spans="1:23" x14ac:dyDescent="0.3">
      <c r="A2528">
        <v>7617</v>
      </c>
      <c r="B2528" t="s">
        <v>6867</v>
      </c>
      <c r="C2528" s="12">
        <v>42655</v>
      </c>
      <c r="D2528" s="15">
        <f t="shared" si="78"/>
        <v>2016</v>
      </c>
      <c r="E2528" s="15">
        <f t="shared" si="79"/>
        <v>10</v>
      </c>
      <c r="F2528" s="14" t="s">
        <v>1471</v>
      </c>
      <c r="G2528" t="s">
        <v>51</v>
      </c>
      <c r="H2528" t="s">
        <v>4696</v>
      </c>
      <c r="I2528" t="s">
        <v>4697</v>
      </c>
      <c r="J2528" t="s">
        <v>25</v>
      </c>
      <c r="K2528" t="s">
        <v>26</v>
      </c>
      <c r="L2528" t="s">
        <v>3565</v>
      </c>
      <c r="M2528" t="s">
        <v>251</v>
      </c>
      <c r="N2528">
        <v>13601</v>
      </c>
      <c r="O2528" t="s">
        <v>147</v>
      </c>
      <c r="P2528" t="s">
        <v>4385</v>
      </c>
      <c r="Q2528" t="s">
        <v>46</v>
      </c>
      <c r="R2528" t="s">
        <v>92</v>
      </c>
      <c r="S2528" t="s">
        <v>4386</v>
      </c>
      <c r="T2528">
        <v>18.54</v>
      </c>
      <c r="U2528">
        <v>2</v>
      </c>
      <c r="V2528">
        <v>0</v>
      </c>
      <c r="W2528">
        <v>8.7138000000000009</v>
      </c>
    </row>
    <row r="2529" spans="1:23" x14ac:dyDescent="0.3">
      <c r="A2529">
        <v>7618</v>
      </c>
      <c r="B2529" t="s">
        <v>6867</v>
      </c>
      <c r="C2529" s="12">
        <v>42655</v>
      </c>
      <c r="D2529" s="15">
        <f t="shared" si="78"/>
        <v>2016</v>
      </c>
      <c r="E2529" s="15">
        <f t="shared" si="79"/>
        <v>10</v>
      </c>
      <c r="F2529" s="14" t="s">
        <v>1471</v>
      </c>
      <c r="G2529" t="s">
        <v>51</v>
      </c>
      <c r="H2529" t="s">
        <v>4696</v>
      </c>
      <c r="I2529" t="s">
        <v>4697</v>
      </c>
      <c r="J2529" t="s">
        <v>25</v>
      </c>
      <c r="K2529" t="s">
        <v>26</v>
      </c>
      <c r="L2529" t="s">
        <v>3565</v>
      </c>
      <c r="M2529" t="s">
        <v>251</v>
      </c>
      <c r="N2529">
        <v>13601</v>
      </c>
      <c r="O2529" t="s">
        <v>147</v>
      </c>
      <c r="P2529" t="s">
        <v>99</v>
      </c>
      <c r="Q2529" t="s">
        <v>46</v>
      </c>
      <c r="R2529" t="s">
        <v>77</v>
      </c>
      <c r="S2529" t="s">
        <v>100</v>
      </c>
      <c r="T2529">
        <v>679.96</v>
      </c>
      <c r="U2529">
        <v>5</v>
      </c>
      <c r="V2529">
        <v>0.2</v>
      </c>
      <c r="W2529">
        <v>220.98699999999999</v>
      </c>
    </row>
    <row r="2530" spans="1:23" x14ac:dyDescent="0.3">
      <c r="A2530">
        <v>8188</v>
      </c>
      <c r="B2530" t="s">
        <v>6993</v>
      </c>
      <c r="C2530" s="12">
        <v>42655</v>
      </c>
      <c r="D2530" s="15">
        <f t="shared" si="78"/>
        <v>2016</v>
      </c>
      <c r="E2530" s="15">
        <f t="shared" si="79"/>
        <v>10</v>
      </c>
      <c r="F2530" s="14" t="s">
        <v>1471</v>
      </c>
      <c r="G2530" t="s">
        <v>51</v>
      </c>
      <c r="H2530" t="s">
        <v>2265</v>
      </c>
      <c r="I2530" t="s">
        <v>2266</v>
      </c>
      <c r="J2530" t="s">
        <v>41</v>
      </c>
      <c r="K2530" t="s">
        <v>26</v>
      </c>
      <c r="L2530" t="s">
        <v>250</v>
      </c>
      <c r="M2530" t="s">
        <v>251</v>
      </c>
      <c r="N2530">
        <v>10024</v>
      </c>
      <c r="O2530" t="s">
        <v>147</v>
      </c>
      <c r="P2530" t="s">
        <v>650</v>
      </c>
      <c r="Q2530" t="s">
        <v>46</v>
      </c>
      <c r="R2530" t="s">
        <v>92</v>
      </c>
      <c r="S2530" t="s">
        <v>651</v>
      </c>
      <c r="T2530">
        <v>62.82</v>
      </c>
      <c r="U2530">
        <v>9</v>
      </c>
      <c r="V2530">
        <v>0</v>
      </c>
      <c r="W2530">
        <v>29.525400000000001</v>
      </c>
    </row>
    <row r="2531" spans="1:23" x14ac:dyDescent="0.3">
      <c r="A2531">
        <v>9874</v>
      </c>
      <c r="B2531" t="s">
        <v>7405</v>
      </c>
      <c r="C2531" s="12">
        <v>42655</v>
      </c>
      <c r="D2531" s="15">
        <f t="shared" si="78"/>
        <v>2016</v>
      </c>
      <c r="E2531" s="15">
        <f t="shared" si="79"/>
        <v>10</v>
      </c>
      <c r="F2531" s="14" t="s">
        <v>5263</v>
      </c>
      <c r="G2531" t="s">
        <v>51</v>
      </c>
      <c r="H2531" t="s">
        <v>2624</v>
      </c>
      <c r="I2531" t="s">
        <v>2625</v>
      </c>
      <c r="J2531" t="s">
        <v>103</v>
      </c>
      <c r="K2531" t="s">
        <v>26</v>
      </c>
      <c r="L2531" t="s">
        <v>250</v>
      </c>
      <c r="M2531" t="s">
        <v>251</v>
      </c>
      <c r="N2531">
        <v>10024</v>
      </c>
      <c r="O2531" t="s">
        <v>147</v>
      </c>
      <c r="P2531" t="s">
        <v>5268</v>
      </c>
      <c r="Q2531" t="s">
        <v>46</v>
      </c>
      <c r="R2531" t="s">
        <v>92</v>
      </c>
      <c r="S2531" t="s">
        <v>5269</v>
      </c>
      <c r="T2531">
        <v>6.48</v>
      </c>
      <c r="U2531">
        <v>1</v>
      </c>
      <c r="V2531">
        <v>0</v>
      </c>
      <c r="W2531">
        <v>3.1103999999999998</v>
      </c>
    </row>
    <row r="2532" spans="1:23" x14ac:dyDescent="0.3">
      <c r="A2532">
        <v>1026</v>
      </c>
      <c r="B2532" t="s">
        <v>2686</v>
      </c>
      <c r="C2532" s="12">
        <v>42675</v>
      </c>
      <c r="D2532" s="15">
        <f t="shared" si="78"/>
        <v>2016</v>
      </c>
      <c r="E2532" s="15">
        <f t="shared" si="79"/>
        <v>11</v>
      </c>
      <c r="F2532" s="14" t="s">
        <v>2687</v>
      </c>
      <c r="G2532" t="s">
        <v>22</v>
      </c>
      <c r="H2532" t="s">
        <v>2688</v>
      </c>
      <c r="I2532" t="s">
        <v>2689</v>
      </c>
      <c r="J2532" t="s">
        <v>103</v>
      </c>
      <c r="K2532" t="s">
        <v>26</v>
      </c>
      <c r="L2532" t="s">
        <v>300</v>
      </c>
      <c r="M2532" t="s">
        <v>468</v>
      </c>
      <c r="N2532">
        <v>45503</v>
      </c>
      <c r="O2532" t="s">
        <v>147</v>
      </c>
      <c r="P2532" t="s">
        <v>2690</v>
      </c>
      <c r="Q2532" t="s">
        <v>46</v>
      </c>
      <c r="R2532" t="s">
        <v>92</v>
      </c>
      <c r="S2532" t="s">
        <v>2691</v>
      </c>
      <c r="T2532">
        <v>15.552</v>
      </c>
      <c r="U2532">
        <v>3</v>
      </c>
      <c r="V2532">
        <v>0.2</v>
      </c>
      <c r="W2532">
        <v>5.4432</v>
      </c>
    </row>
    <row r="2533" spans="1:23" x14ac:dyDescent="0.3">
      <c r="A2533">
        <v>1027</v>
      </c>
      <c r="B2533" t="s">
        <v>2686</v>
      </c>
      <c r="C2533" s="12">
        <v>42675</v>
      </c>
      <c r="D2533" s="15">
        <f t="shared" si="78"/>
        <v>2016</v>
      </c>
      <c r="E2533" s="15">
        <f t="shared" si="79"/>
        <v>11</v>
      </c>
      <c r="F2533" s="14" t="s">
        <v>2687</v>
      </c>
      <c r="G2533" t="s">
        <v>22</v>
      </c>
      <c r="H2533" t="s">
        <v>2688</v>
      </c>
      <c r="I2533" t="s">
        <v>2689</v>
      </c>
      <c r="J2533" t="s">
        <v>103</v>
      </c>
      <c r="K2533" t="s">
        <v>26</v>
      </c>
      <c r="L2533" t="s">
        <v>300</v>
      </c>
      <c r="M2533" t="s">
        <v>468</v>
      </c>
      <c r="N2533">
        <v>45503</v>
      </c>
      <c r="O2533" t="s">
        <v>147</v>
      </c>
      <c r="P2533" t="s">
        <v>2692</v>
      </c>
      <c r="Q2533" t="s">
        <v>46</v>
      </c>
      <c r="R2533" t="s">
        <v>92</v>
      </c>
      <c r="S2533" t="s">
        <v>2693</v>
      </c>
      <c r="T2533">
        <v>63.311999999999998</v>
      </c>
      <c r="U2533">
        <v>3</v>
      </c>
      <c r="V2533">
        <v>0.2</v>
      </c>
      <c r="W2533">
        <v>20.5764</v>
      </c>
    </row>
    <row r="2534" spans="1:23" x14ac:dyDescent="0.3">
      <c r="A2534">
        <v>1028</v>
      </c>
      <c r="B2534" t="s">
        <v>2686</v>
      </c>
      <c r="C2534" s="12">
        <v>42675</v>
      </c>
      <c r="D2534" s="15">
        <f t="shared" si="78"/>
        <v>2016</v>
      </c>
      <c r="E2534" s="15">
        <f t="shared" si="79"/>
        <v>11</v>
      </c>
      <c r="F2534" s="14" t="s">
        <v>2687</v>
      </c>
      <c r="G2534" t="s">
        <v>22</v>
      </c>
      <c r="H2534" t="s">
        <v>2688</v>
      </c>
      <c r="I2534" t="s">
        <v>2689</v>
      </c>
      <c r="J2534" t="s">
        <v>103</v>
      </c>
      <c r="K2534" t="s">
        <v>26</v>
      </c>
      <c r="L2534" t="s">
        <v>300</v>
      </c>
      <c r="M2534" t="s">
        <v>468</v>
      </c>
      <c r="N2534">
        <v>45503</v>
      </c>
      <c r="O2534" t="s">
        <v>147</v>
      </c>
      <c r="P2534" t="s">
        <v>2694</v>
      </c>
      <c r="Q2534" t="s">
        <v>73</v>
      </c>
      <c r="R2534" t="s">
        <v>74</v>
      </c>
      <c r="S2534" t="s">
        <v>2695</v>
      </c>
      <c r="T2534">
        <v>15.587999999999999</v>
      </c>
      <c r="U2534">
        <v>2</v>
      </c>
      <c r="V2534">
        <v>0.4</v>
      </c>
      <c r="W2534">
        <v>-9.8724000000000007</v>
      </c>
    </row>
    <row r="2535" spans="1:23" x14ac:dyDescent="0.3">
      <c r="A2535">
        <v>8522</v>
      </c>
      <c r="B2535" t="s">
        <v>7094</v>
      </c>
      <c r="C2535" s="12">
        <v>42675</v>
      </c>
      <c r="D2535" s="15">
        <f t="shared" si="78"/>
        <v>2016</v>
      </c>
      <c r="E2535" s="15">
        <f t="shared" si="79"/>
        <v>11</v>
      </c>
      <c r="F2535" s="14" t="s">
        <v>4976</v>
      </c>
      <c r="G2535" t="s">
        <v>51</v>
      </c>
      <c r="H2535" t="s">
        <v>706</v>
      </c>
      <c r="I2535" t="s">
        <v>707</v>
      </c>
      <c r="J2535" t="s">
        <v>103</v>
      </c>
      <c r="K2535" t="s">
        <v>26</v>
      </c>
      <c r="L2535" t="s">
        <v>467</v>
      </c>
      <c r="M2535" t="s">
        <v>468</v>
      </c>
      <c r="N2535">
        <v>43229</v>
      </c>
      <c r="O2535" t="s">
        <v>147</v>
      </c>
      <c r="P2535" t="s">
        <v>2984</v>
      </c>
      <c r="Q2535" t="s">
        <v>31</v>
      </c>
      <c r="R2535" t="s">
        <v>67</v>
      </c>
      <c r="S2535" t="s">
        <v>2985</v>
      </c>
      <c r="T2535">
        <v>54.991999999999997</v>
      </c>
      <c r="U2535">
        <v>14</v>
      </c>
      <c r="V2535">
        <v>0.2</v>
      </c>
      <c r="W2535">
        <v>8.9361999999999995</v>
      </c>
    </row>
    <row r="2536" spans="1:23" x14ac:dyDescent="0.3">
      <c r="A2536">
        <v>1809</v>
      </c>
      <c r="B2536" t="s">
        <v>3905</v>
      </c>
      <c r="C2536" s="12">
        <v>42676</v>
      </c>
      <c r="D2536" s="15">
        <f t="shared" si="78"/>
        <v>2016</v>
      </c>
      <c r="E2536" s="15">
        <f t="shared" si="79"/>
        <v>11</v>
      </c>
      <c r="F2536" s="14" t="s">
        <v>2073</v>
      </c>
      <c r="G2536" t="s">
        <v>182</v>
      </c>
      <c r="H2536" t="s">
        <v>3906</v>
      </c>
      <c r="I2536" t="s">
        <v>3907</v>
      </c>
      <c r="J2536" t="s">
        <v>41</v>
      </c>
      <c r="K2536" t="s">
        <v>26</v>
      </c>
      <c r="L2536" t="s">
        <v>3908</v>
      </c>
      <c r="M2536" t="s">
        <v>605</v>
      </c>
      <c r="N2536">
        <v>74133</v>
      </c>
      <c r="O2536" t="s">
        <v>106</v>
      </c>
      <c r="P2536" t="s">
        <v>3909</v>
      </c>
      <c r="Q2536" t="s">
        <v>73</v>
      </c>
      <c r="R2536" t="s">
        <v>74</v>
      </c>
      <c r="S2536" t="s">
        <v>3910</v>
      </c>
      <c r="T2536">
        <v>69.930000000000007</v>
      </c>
      <c r="U2536">
        <v>7</v>
      </c>
      <c r="V2536">
        <v>0</v>
      </c>
      <c r="W2536">
        <v>0.69930000000000003</v>
      </c>
    </row>
    <row r="2537" spans="1:23" x14ac:dyDescent="0.3">
      <c r="A2537">
        <v>45</v>
      </c>
      <c r="B2537" t="s">
        <v>212</v>
      </c>
      <c r="C2537" s="12">
        <v>42677</v>
      </c>
      <c r="D2537" s="15">
        <f t="shared" si="78"/>
        <v>2016</v>
      </c>
      <c r="E2537" s="15">
        <f t="shared" si="79"/>
        <v>11</v>
      </c>
      <c r="F2537" s="14" t="s">
        <v>213</v>
      </c>
      <c r="G2537" t="s">
        <v>182</v>
      </c>
      <c r="H2537" t="s">
        <v>214</v>
      </c>
      <c r="I2537" t="s">
        <v>215</v>
      </c>
      <c r="J2537" t="s">
        <v>41</v>
      </c>
      <c r="K2537" t="s">
        <v>26</v>
      </c>
      <c r="L2537" t="s">
        <v>216</v>
      </c>
      <c r="M2537" t="s">
        <v>217</v>
      </c>
      <c r="N2537">
        <v>55122</v>
      </c>
      <c r="O2537" t="s">
        <v>106</v>
      </c>
      <c r="P2537" t="s">
        <v>218</v>
      </c>
      <c r="Q2537" t="s">
        <v>73</v>
      </c>
      <c r="R2537" t="s">
        <v>157</v>
      </c>
      <c r="S2537" t="s">
        <v>219</v>
      </c>
      <c r="T2537">
        <v>45.98</v>
      </c>
      <c r="U2537">
        <v>2</v>
      </c>
      <c r="V2537">
        <v>0</v>
      </c>
      <c r="W2537">
        <v>19.7714</v>
      </c>
    </row>
    <row r="2538" spans="1:23" x14ac:dyDescent="0.3">
      <c r="A2538">
        <v>46</v>
      </c>
      <c r="B2538" t="s">
        <v>212</v>
      </c>
      <c r="C2538" s="12">
        <v>42677</v>
      </c>
      <c r="D2538" s="15">
        <f t="shared" si="78"/>
        <v>2016</v>
      </c>
      <c r="E2538" s="15">
        <f t="shared" si="79"/>
        <v>11</v>
      </c>
      <c r="F2538" s="14" t="s">
        <v>213</v>
      </c>
      <c r="G2538" t="s">
        <v>182</v>
      </c>
      <c r="H2538" t="s">
        <v>214</v>
      </c>
      <c r="I2538" t="s">
        <v>215</v>
      </c>
      <c r="J2538" t="s">
        <v>41</v>
      </c>
      <c r="K2538" t="s">
        <v>26</v>
      </c>
      <c r="L2538" t="s">
        <v>216</v>
      </c>
      <c r="M2538" t="s">
        <v>217</v>
      </c>
      <c r="N2538">
        <v>55122</v>
      </c>
      <c r="O2538" t="s">
        <v>106</v>
      </c>
      <c r="P2538" t="s">
        <v>220</v>
      </c>
      <c r="Q2538" t="s">
        <v>46</v>
      </c>
      <c r="R2538" t="s">
        <v>77</v>
      </c>
      <c r="S2538" t="s">
        <v>221</v>
      </c>
      <c r="T2538">
        <v>17.46</v>
      </c>
      <c r="U2538">
        <v>2</v>
      </c>
      <c r="V2538">
        <v>0</v>
      </c>
      <c r="W2538">
        <v>8.2062000000000008</v>
      </c>
    </row>
    <row r="2539" spans="1:23" x14ac:dyDescent="0.3">
      <c r="A2539">
        <v>1462</v>
      </c>
      <c r="B2539" t="s">
        <v>3423</v>
      </c>
      <c r="C2539" s="12">
        <v>42677</v>
      </c>
      <c r="D2539" s="15">
        <f t="shared" si="78"/>
        <v>2016</v>
      </c>
      <c r="E2539" s="15">
        <f t="shared" si="79"/>
        <v>11</v>
      </c>
      <c r="F2539" s="14" t="s">
        <v>3424</v>
      </c>
      <c r="G2539" t="s">
        <v>51</v>
      </c>
      <c r="H2539" t="s">
        <v>3425</v>
      </c>
      <c r="I2539" t="s">
        <v>3426</v>
      </c>
      <c r="J2539" t="s">
        <v>25</v>
      </c>
      <c r="K2539" t="s">
        <v>26</v>
      </c>
      <c r="L2539" t="s">
        <v>3427</v>
      </c>
      <c r="M2539" t="s">
        <v>729</v>
      </c>
      <c r="N2539">
        <v>8360</v>
      </c>
      <c r="O2539" t="s">
        <v>147</v>
      </c>
      <c r="P2539" t="s">
        <v>2149</v>
      </c>
      <c r="Q2539" t="s">
        <v>31</v>
      </c>
      <c r="R2539" t="s">
        <v>57</v>
      </c>
      <c r="S2539" t="s">
        <v>2150</v>
      </c>
      <c r="T2539">
        <v>244.006</v>
      </c>
      <c r="U2539">
        <v>2</v>
      </c>
      <c r="V2539">
        <v>0.3</v>
      </c>
      <c r="W2539">
        <v>-31.372199999999999</v>
      </c>
    </row>
    <row r="2540" spans="1:23" x14ac:dyDescent="0.3">
      <c r="A2540">
        <v>2759</v>
      </c>
      <c r="B2540" t="s">
        <v>4877</v>
      </c>
      <c r="C2540" s="12">
        <v>42677</v>
      </c>
      <c r="D2540" s="15">
        <f t="shared" si="78"/>
        <v>2016</v>
      </c>
      <c r="E2540" s="15">
        <f t="shared" si="79"/>
        <v>11</v>
      </c>
      <c r="F2540" s="14" t="s">
        <v>3424</v>
      </c>
      <c r="G2540" t="s">
        <v>51</v>
      </c>
      <c r="H2540" t="s">
        <v>4878</v>
      </c>
      <c r="I2540" t="s">
        <v>4879</v>
      </c>
      <c r="J2540" t="s">
        <v>103</v>
      </c>
      <c r="K2540" t="s">
        <v>26</v>
      </c>
      <c r="L2540" t="s">
        <v>467</v>
      </c>
      <c r="M2540" t="s">
        <v>1176</v>
      </c>
      <c r="N2540">
        <v>31907</v>
      </c>
      <c r="O2540" t="s">
        <v>29</v>
      </c>
      <c r="P2540" t="s">
        <v>3445</v>
      </c>
      <c r="Q2540" t="s">
        <v>31</v>
      </c>
      <c r="R2540" t="s">
        <v>67</v>
      </c>
      <c r="S2540" t="s">
        <v>4771</v>
      </c>
      <c r="T2540">
        <v>76.92</v>
      </c>
      <c r="U2540">
        <v>4</v>
      </c>
      <c r="V2540">
        <v>0</v>
      </c>
      <c r="W2540">
        <v>31.537199999999999</v>
      </c>
    </row>
    <row r="2541" spans="1:23" x14ac:dyDescent="0.3">
      <c r="A2541">
        <v>2760</v>
      </c>
      <c r="B2541" t="s">
        <v>4877</v>
      </c>
      <c r="C2541" s="12">
        <v>42677</v>
      </c>
      <c r="D2541" s="15">
        <f t="shared" si="78"/>
        <v>2016</v>
      </c>
      <c r="E2541" s="15">
        <f t="shared" si="79"/>
        <v>11</v>
      </c>
      <c r="F2541" s="14" t="s">
        <v>3424</v>
      </c>
      <c r="G2541" t="s">
        <v>51</v>
      </c>
      <c r="H2541" t="s">
        <v>4878</v>
      </c>
      <c r="I2541" t="s">
        <v>4879</v>
      </c>
      <c r="J2541" t="s">
        <v>103</v>
      </c>
      <c r="K2541" t="s">
        <v>26</v>
      </c>
      <c r="L2541" t="s">
        <v>467</v>
      </c>
      <c r="M2541" t="s">
        <v>1176</v>
      </c>
      <c r="N2541">
        <v>31907</v>
      </c>
      <c r="O2541" t="s">
        <v>29</v>
      </c>
      <c r="P2541" t="s">
        <v>2672</v>
      </c>
      <c r="Q2541" t="s">
        <v>46</v>
      </c>
      <c r="R2541" t="s">
        <v>60</v>
      </c>
      <c r="S2541" t="s">
        <v>2673</v>
      </c>
      <c r="T2541">
        <v>481.32</v>
      </c>
      <c r="U2541">
        <v>4</v>
      </c>
      <c r="V2541">
        <v>0</v>
      </c>
      <c r="W2541">
        <v>125.14319999999999</v>
      </c>
    </row>
    <row r="2542" spans="1:23" x14ac:dyDescent="0.3">
      <c r="A2542">
        <v>9698</v>
      </c>
      <c r="B2542" t="s">
        <v>7373</v>
      </c>
      <c r="C2542" s="12">
        <v>42677</v>
      </c>
      <c r="D2542" s="15">
        <f t="shared" si="78"/>
        <v>2016</v>
      </c>
      <c r="E2542" s="15">
        <f t="shared" si="79"/>
        <v>11</v>
      </c>
      <c r="F2542" s="14">
        <v>42677</v>
      </c>
      <c r="G2542" t="s">
        <v>1191</v>
      </c>
      <c r="H2542" t="s">
        <v>2825</v>
      </c>
      <c r="I2542" t="s">
        <v>2826</v>
      </c>
      <c r="J2542" t="s">
        <v>103</v>
      </c>
      <c r="K2542" t="s">
        <v>26</v>
      </c>
      <c r="L2542" t="s">
        <v>145</v>
      </c>
      <c r="M2542" t="s">
        <v>146</v>
      </c>
      <c r="N2542">
        <v>19140</v>
      </c>
      <c r="O2542" t="s">
        <v>147</v>
      </c>
      <c r="P2542" t="s">
        <v>4036</v>
      </c>
      <c r="Q2542" t="s">
        <v>31</v>
      </c>
      <c r="R2542" t="s">
        <v>67</v>
      </c>
      <c r="S2542" t="s">
        <v>4037</v>
      </c>
      <c r="T2542">
        <v>30.335999999999999</v>
      </c>
      <c r="U2542">
        <v>4</v>
      </c>
      <c r="V2542">
        <v>0.2</v>
      </c>
      <c r="W2542">
        <v>9.48</v>
      </c>
    </row>
    <row r="2543" spans="1:23" x14ac:dyDescent="0.3">
      <c r="A2543">
        <v>161</v>
      </c>
      <c r="B2543" t="s">
        <v>608</v>
      </c>
      <c r="C2543" s="12">
        <v>42679</v>
      </c>
      <c r="D2543" s="15">
        <f t="shared" si="78"/>
        <v>2016</v>
      </c>
      <c r="E2543" s="15">
        <f t="shared" si="79"/>
        <v>11</v>
      </c>
      <c r="F2543" s="14">
        <v>42709</v>
      </c>
      <c r="G2543" t="s">
        <v>182</v>
      </c>
      <c r="H2543" t="s">
        <v>609</v>
      </c>
      <c r="I2543" t="s">
        <v>610</v>
      </c>
      <c r="J2543" t="s">
        <v>25</v>
      </c>
      <c r="K2543" t="s">
        <v>26</v>
      </c>
      <c r="L2543" t="s">
        <v>42</v>
      </c>
      <c r="M2543" t="s">
        <v>43</v>
      </c>
      <c r="N2543">
        <v>90045</v>
      </c>
      <c r="O2543" t="s">
        <v>44</v>
      </c>
      <c r="P2543" t="s">
        <v>611</v>
      </c>
      <c r="Q2543" t="s">
        <v>46</v>
      </c>
      <c r="R2543" t="s">
        <v>92</v>
      </c>
      <c r="S2543" t="s">
        <v>612</v>
      </c>
      <c r="T2543">
        <v>5.98</v>
      </c>
      <c r="U2543">
        <v>1</v>
      </c>
      <c r="V2543">
        <v>0</v>
      </c>
      <c r="W2543">
        <v>2.6909999999999998</v>
      </c>
    </row>
    <row r="2544" spans="1:23" x14ac:dyDescent="0.3">
      <c r="A2544">
        <v>2428</v>
      </c>
      <c r="B2544" t="s">
        <v>4567</v>
      </c>
      <c r="C2544" s="12">
        <v>42680</v>
      </c>
      <c r="D2544" s="15">
        <f t="shared" si="78"/>
        <v>2016</v>
      </c>
      <c r="E2544" s="15">
        <f t="shared" si="79"/>
        <v>11</v>
      </c>
      <c r="F2544" s="14" t="s">
        <v>257</v>
      </c>
      <c r="G2544" t="s">
        <v>51</v>
      </c>
      <c r="H2544" t="s">
        <v>716</v>
      </c>
      <c r="I2544" t="s">
        <v>717</v>
      </c>
      <c r="J2544" t="s">
        <v>41</v>
      </c>
      <c r="K2544" t="s">
        <v>26</v>
      </c>
      <c r="L2544" t="s">
        <v>1040</v>
      </c>
      <c r="M2544" t="s">
        <v>105</v>
      </c>
      <c r="N2544">
        <v>76017</v>
      </c>
      <c r="O2544" t="s">
        <v>106</v>
      </c>
      <c r="P2544" t="s">
        <v>4568</v>
      </c>
      <c r="Q2544" t="s">
        <v>46</v>
      </c>
      <c r="R2544" t="s">
        <v>77</v>
      </c>
      <c r="S2544" t="s">
        <v>4569</v>
      </c>
      <c r="T2544">
        <v>1.3440000000000001</v>
      </c>
      <c r="U2544">
        <v>4</v>
      </c>
      <c r="V2544">
        <v>0.8</v>
      </c>
      <c r="W2544">
        <v>-2.1503999999999999</v>
      </c>
    </row>
    <row r="2545" spans="1:23" x14ac:dyDescent="0.3">
      <c r="A2545">
        <v>2429</v>
      </c>
      <c r="B2545" t="s">
        <v>4567</v>
      </c>
      <c r="C2545" s="12">
        <v>42680</v>
      </c>
      <c r="D2545" s="15">
        <f t="shared" si="78"/>
        <v>2016</v>
      </c>
      <c r="E2545" s="15">
        <f t="shared" si="79"/>
        <v>11</v>
      </c>
      <c r="F2545" s="14" t="s">
        <v>257</v>
      </c>
      <c r="G2545" t="s">
        <v>51</v>
      </c>
      <c r="H2545" t="s">
        <v>716</v>
      </c>
      <c r="I2545" t="s">
        <v>717</v>
      </c>
      <c r="J2545" t="s">
        <v>41</v>
      </c>
      <c r="K2545" t="s">
        <v>26</v>
      </c>
      <c r="L2545" t="s">
        <v>1040</v>
      </c>
      <c r="M2545" t="s">
        <v>105</v>
      </c>
      <c r="N2545">
        <v>76017</v>
      </c>
      <c r="O2545" t="s">
        <v>106</v>
      </c>
      <c r="P2545" t="s">
        <v>4570</v>
      </c>
      <c r="Q2545" t="s">
        <v>46</v>
      </c>
      <c r="R2545" t="s">
        <v>77</v>
      </c>
      <c r="S2545" t="s">
        <v>4571</v>
      </c>
      <c r="T2545">
        <v>8.2720000000000002</v>
      </c>
      <c r="U2545">
        <v>4</v>
      </c>
      <c r="V2545">
        <v>0.8</v>
      </c>
      <c r="W2545">
        <v>-13.6488</v>
      </c>
    </row>
    <row r="2546" spans="1:23" x14ac:dyDescent="0.3">
      <c r="A2546">
        <v>2430</v>
      </c>
      <c r="B2546" t="s">
        <v>4567</v>
      </c>
      <c r="C2546" s="12">
        <v>42680</v>
      </c>
      <c r="D2546" s="15">
        <f t="shared" si="78"/>
        <v>2016</v>
      </c>
      <c r="E2546" s="15">
        <f t="shared" si="79"/>
        <v>11</v>
      </c>
      <c r="F2546" s="14" t="s">
        <v>257</v>
      </c>
      <c r="G2546" t="s">
        <v>51</v>
      </c>
      <c r="H2546" t="s">
        <v>716</v>
      </c>
      <c r="I2546" t="s">
        <v>717</v>
      </c>
      <c r="J2546" t="s">
        <v>41</v>
      </c>
      <c r="K2546" t="s">
        <v>26</v>
      </c>
      <c r="L2546" t="s">
        <v>1040</v>
      </c>
      <c r="M2546" t="s">
        <v>105</v>
      </c>
      <c r="N2546">
        <v>76017</v>
      </c>
      <c r="O2546" t="s">
        <v>106</v>
      </c>
      <c r="P2546" t="s">
        <v>3697</v>
      </c>
      <c r="Q2546" t="s">
        <v>31</v>
      </c>
      <c r="R2546" t="s">
        <v>67</v>
      </c>
      <c r="S2546" t="s">
        <v>3698</v>
      </c>
      <c r="T2546">
        <v>12.544</v>
      </c>
      <c r="U2546">
        <v>7</v>
      </c>
      <c r="V2546">
        <v>0.6</v>
      </c>
      <c r="W2546">
        <v>-9.0944000000000003</v>
      </c>
    </row>
    <row r="2547" spans="1:23" x14ac:dyDescent="0.3">
      <c r="A2547">
        <v>2758</v>
      </c>
      <c r="B2547" t="s">
        <v>4876</v>
      </c>
      <c r="C2547" s="12">
        <v>42680</v>
      </c>
      <c r="D2547" s="15">
        <f t="shared" si="78"/>
        <v>2016</v>
      </c>
      <c r="E2547" s="15">
        <f t="shared" si="79"/>
        <v>11</v>
      </c>
      <c r="F2547" s="14" t="s">
        <v>917</v>
      </c>
      <c r="G2547" t="s">
        <v>22</v>
      </c>
      <c r="H2547" t="s">
        <v>2223</v>
      </c>
      <c r="I2547" t="s">
        <v>2224</v>
      </c>
      <c r="J2547" t="s">
        <v>25</v>
      </c>
      <c r="K2547" t="s">
        <v>26</v>
      </c>
      <c r="L2547" t="s">
        <v>250</v>
      </c>
      <c r="M2547" t="s">
        <v>251</v>
      </c>
      <c r="N2547">
        <v>10035</v>
      </c>
      <c r="O2547" t="s">
        <v>147</v>
      </c>
      <c r="P2547" t="s">
        <v>2279</v>
      </c>
      <c r="Q2547" t="s">
        <v>73</v>
      </c>
      <c r="R2547" t="s">
        <v>157</v>
      </c>
      <c r="S2547" t="s">
        <v>2280</v>
      </c>
      <c r="T2547">
        <v>239.97</v>
      </c>
      <c r="U2547">
        <v>3</v>
      </c>
      <c r="V2547">
        <v>0</v>
      </c>
      <c r="W2547">
        <v>71.991</v>
      </c>
    </row>
    <row r="2548" spans="1:23" x14ac:dyDescent="0.3">
      <c r="A2548">
        <v>5668</v>
      </c>
      <c r="B2548" t="s">
        <v>6345</v>
      </c>
      <c r="C2548" s="12">
        <v>42680</v>
      </c>
      <c r="D2548" s="15">
        <f t="shared" si="78"/>
        <v>2016</v>
      </c>
      <c r="E2548" s="15">
        <f t="shared" si="79"/>
        <v>11</v>
      </c>
      <c r="F2548" s="14" t="s">
        <v>336</v>
      </c>
      <c r="G2548" t="s">
        <v>51</v>
      </c>
      <c r="H2548" t="s">
        <v>2495</v>
      </c>
      <c r="I2548" t="s">
        <v>2496</v>
      </c>
      <c r="J2548" t="s">
        <v>25</v>
      </c>
      <c r="K2548" t="s">
        <v>26</v>
      </c>
      <c r="L2548" t="s">
        <v>97</v>
      </c>
      <c r="M2548" t="s">
        <v>98</v>
      </c>
      <c r="N2548">
        <v>98103</v>
      </c>
      <c r="O2548" t="s">
        <v>44</v>
      </c>
      <c r="P2548" t="s">
        <v>2327</v>
      </c>
      <c r="Q2548" t="s">
        <v>46</v>
      </c>
      <c r="R2548" t="s">
        <v>47</v>
      </c>
      <c r="S2548" t="s">
        <v>2328</v>
      </c>
      <c r="T2548">
        <v>14.62</v>
      </c>
      <c r="U2548">
        <v>2</v>
      </c>
      <c r="V2548">
        <v>0</v>
      </c>
      <c r="W2548">
        <v>6.8714000000000004</v>
      </c>
    </row>
    <row r="2549" spans="1:23" x14ac:dyDescent="0.3">
      <c r="A2549">
        <v>5669</v>
      </c>
      <c r="B2549" t="s">
        <v>6345</v>
      </c>
      <c r="C2549" s="12">
        <v>42680</v>
      </c>
      <c r="D2549" s="15">
        <f t="shared" si="78"/>
        <v>2016</v>
      </c>
      <c r="E2549" s="15">
        <f t="shared" si="79"/>
        <v>11</v>
      </c>
      <c r="F2549" s="14" t="s">
        <v>336</v>
      </c>
      <c r="G2549" t="s">
        <v>51</v>
      </c>
      <c r="H2549" t="s">
        <v>2495</v>
      </c>
      <c r="I2549" t="s">
        <v>2496</v>
      </c>
      <c r="J2549" t="s">
        <v>25</v>
      </c>
      <c r="K2549" t="s">
        <v>26</v>
      </c>
      <c r="L2549" t="s">
        <v>97</v>
      </c>
      <c r="M2549" t="s">
        <v>98</v>
      </c>
      <c r="N2549">
        <v>98103</v>
      </c>
      <c r="O2549" t="s">
        <v>44</v>
      </c>
      <c r="P2549" t="s">
        <v>1898</v>
      </c>
      <c r="Q2549" t="s">
        <v>46</v>
      </c>
      <c r="R2549" t="s">
        <v>77</v>
      </c>
      <c r="S2549" t="s">
        <v>1899</v>
      </c>
      <c r="T2549">
        <v>53.984000000000002</v>
      </c>
      <c r="U2549">
        <v>14</v>
      </c>
      <c r="V2549">
        <v>0.2</v>
      </c>
      <c r="W2549">
        <v>17.544799999999999</v>
      </c>
    </row>
    <row r="2550" spans="1:23" x14ac:dyDescent="0.3">
      <c r="A2550">
        <v>5670</v>
      </c>
      <c r="B2550" t="s">
        <v>6345</v>
      </c>
      <c r="C2550" s="12">
        <v>42680</v>
      </c>
      <c r="D2550" s="15">
        <f t="shared" si="78"/>
        <v>2016</v>
      </c>
      <c r="E2550" s="15">
        <f t="shared" si="79"/>
        <v>11</v>
      </c>
      <c r="F2550" s="14" t="s">
        <v>336</v>
      </c>
      <c r="G2550" t="s">
        <v>51</v>
      </c>
      <c r="H2550" t="s">
        <v>2495</v>
      </c>
      <c r="I2550" t="s">
        <v>2496</v>
      </c>
      <c r="J2550" t="s">
        <v>25</v>
      </c>
      <c r="K2550" t="s">
        <v>26</v>
      </c>
      <c r="L2550" t="s">
        <v>97</v>
      </c>
      <c r="M2550" t="s">
        <v>98</v>
      </c>
      <c r="N2550">
        <v>98103</v>
      </c>
      <c r="O2550" t="s">
        <v>44</v>
      </c>
      <c r="P2550" t="s">
        <v>4456</v>
      </c>
      <c r="Q2550" t="s">
        <v>73</v>
      </c>
      <c r="R2550" t="s">
        <v>157</v>
      </c>
      <c r="S2550" t="s">
        <v>4457</v>
      </c>
      <c r="T2550">
        <v>389.97</v>
      </c>
      <c r="U2550">
        <v>3</v>
      </c>
      <c r="V2550">
        <v>0</v>
      </c>
      <c r="W2550">
        <v>132.5898</v>
      </c>
    </row>
    <row r="2551" spans="1:23" x14ac:dyDescent="0.3">
      <c r="A2551">
        <v>8370</v>
      </c>
      <c r="B2551" t="s">
        <v>7044</v>
      </c>
      <c r="C2551" s="12">
        <v>42680</v>
      </c>
      <c r="D2551" s="15">
        <f t="shared" si="78"/>
        <v>2016</v>
      </c>
      <c r="E2551" s="15">
        <f t="shared" si="79"/>
        <v>11</v>
      </c>
      <c r="F2551" s="14" t="s">
        <v>38</v>
      </c>
      <c r="G2551" t="s">
        <v>51</v>
      </c>
      <c r="H2551" t="s">
        <v>2066</v>
      </c>
      <c r="I2551" t="s">
        <v>2067</v>
      </c>
      <c r="J2551" t="s">
        <v>25</v>
      </c>
      <c r="K2551" t="s">
        <v>26</v>
      </c>
      <c r="L2551" t="s">
        <v>42</v>
      </c>
      <c r="M2551" t="s">
        <v>43</v>
      </c>
      <c r="N2551">
        <v>90049</v>
      </c>
      <c r="O2551" t="s">
        <v>44</v>
      </c>
      <c r="P2551" t="s">
        <v>840</v>
      </c>
      <c r="Q2551" t="s">
        <v>31</v>
      </c>
      <c r="R2551" t="s">
        <v>57</v>
      </c>
      <c r="S2551" t="s">
        <v>841</v>
      </c>
      <c r="T2551">
        <v>902.71199999999999</v>
      </c>
      <c r="U2551">
        <v>3</v>
      </c>
      <c r="V2551">
        <v>0.2</v>
      </c>
      <c r="W2551">
        <v>33.851700000000001</v>
      </c>
    </row>
    <row r="2552" spans="1:23" x14ac:dyDescent="0.3">
      <c r="A2552">
        <v>8306</v>
      </c>
      <c r="B2552" t="s">
        <v>7022</v>
      </c>
      <c r="C2552" s="12">
        <v>42682</v>
      </c>
      <c r="D2552" s="15">
        <f t="shared" si="78"/>
        <v>2016</v>
      </c>
      <c r="E2552" s="15">
        <f t="shared" si="79"/>
        <v>11</v>
      </c>
      <c r="F2552" s="14" t="s">
        <v>4782</v>
      </c>
      <c r="G2552" t="s">
        <v>51</v>
      </c>
      <c r="H2552" t="s">
        <v>1514</v>
      </c>
      <c r="I2552" t="s">
        <v>1515</v>
      </c>
      <c r="J2552" t="s">
        <v>103</v>
      </c>
      <c r="K2552" t="s">
        <v>26</v>
      </c>
      <c r="L2552" t="s">
        <v>3908</v>
      </c>
      <c r="M2552" t="s">
        <v>605</v>
      </c>
      <c r="N2552">
        <v>74133</v>
      </c>
      <c r="O2552" t="s">
        <v>106</v>
      </c>
      <c r="P2552" t="s">
        <v>2350</v>
      </c>
      <c r="Q2552" t="s">
        <v>46</v>
      </c>
      <c r="R2552" t="s">
        <v>92</v>
      </c>
      <c r="S2552" t="s">
        <v>2351</v>
      </c>
      <c r="T2552">
        <v>32.4</v>
      </c>
      <c r="U2552">
        <v>5</v>
      </c>
      <c r="V2552">
        <v>0</v>
      </c>
      <c r="W2552">
        <v>15.552</v>
      </c>
    </row>
    <row r="2553" spans="1:23" x14ac:dyDescent="0.3">
      <c r="A2553">
        <v>8307</v>
      </c>
      <c r="B2553" t="s">
        <v>7022</v>
      </c>
      <c r="C2553" s="12">
        <v>42682</v>
      </c>
      <c r="D2553" s="15">
        <f t="shared" si="78"/>
        <v>2016</v>
      </c>
      <c r="E2553" s="15">
        <f t="shared" si="79"/>
        <v>11</v>
      </c>
      <c r="F2553" s="14" t="s">
        <v>4782</v>
      </c>
      <c r="G2553" t="s">
        <v>51</v>
      </c>
      <c r="H2553" t="s">
        <v>1514</v>
      </c>
      <c r="I2553" t="s">
        <v>1515</v>
      </c>
      <c r="J2553" t="s">
        <v>103</v>
      </c>
      <c r="K2553" t="s">
        <v>26</v>
      </c>
      <c r="L2553" t="s">
        <v>3908</v>
      </c>
      <c r="M2553" t="s">
        <v>605</v>
      </c>
      <c r="N2553">
        <v>74133</v>
      </c>
      <c r="O2553" t="s">
        <v>106</v>
      </c>
      <c r="P2553" t="s">
        <v>1985</v>
      </c>
      <c r="Q2553" t="s">
        <v>46</v>
      </c>
      <c r="R2553" t="s">
        <v>77</v>
      </c>
      <c r="S2553" t="s">
        <v>1986</v>
      </c>
      <c r="T2553">
        <v>41.86</v>
      </c>
      <c r="U2553">
        <v>7</v>
      </c>
      <c r="V2553">
        <v>0</v>
      </c>
      <c r="W2553">
        <v>19.255600000000001</v>
      </c>
    </row>
    <row r="2554" spans="1:23" x14ac:dyDescent="0.3">
      <c r="A2554">
        <v>8308</v>
      </c>
      <c r="B2554" t="s">
        <v>7022</v>
      </c>
      <c r="C2554" s="12">
        <v>42682</v>
      </c>
      <c r="D2554" s="15">
        <f t="shared" si="78"/>
        <v>2016</v>
      </c>
      <c r="E2554" s="15">
        <f t="shared" si="79"/>
        <v>11</v>
      </c>
      <c r="F2554" s="14" t="s">
        <v>4782</v>
      </c>
      <c r="G2554" t="s">
        <v>51</v>
      </c>
      <c r="H2554" t="s">
        <v>1514</v>
      </c>
      <c r="I2554" t="s">
        <v>1515</v>
      </c>
      <c r="J2554" t="s">
        <v>103</v>
      </c>
      <c r="K2554" t="s">
        <v>26</v>
      </c>
      <c r="L2554" t="s">
        <v>3908</v>
      </c>
      <c r="M2554" t="s">
        <v>605</v>
      </c>
      <c r="N2554">
        <v>74133</v>
      </c>
      <c r="O2554" t="s">
        <v>106</v>
      </c>
      <c r="P2554" t="s">
        <v>5470</v>
      </c>
      <c r="Q2554" t="s">
        <v>46</v>
      </c>
      <c r="R2554" t="s">
        <v>77</v>
      </c>
      <c r="S2554" t="s">
        <v>5471</v>
      </c>
      <c r="T2554">
        <v>77.56</v>
      </c>
      <c r="U2554">
        <v>2</v>
      </c>
      <c r="V2554">
        <v>0</v>
      </c>
      <c r="W2554">
        <v>35.677599999999998</v>
      </c>
    </row>
    <row r="2555" spans="1:23" x14ac:dyDescent="0.3">
      <c r="A2555">
        <v>251</v>
      </c>
      <c r="B2555" t="s">
        <v>883</v>
      </c>
      <c r="C2555" s="12">
        <v>42683</v>
      </c>
      <c r="D2555" s="15">
        <f t="shared" si="78"/>
        <v>2016</v>
      </c>
      <c r="E2555" s="15">
        <f t="shared" si="79"/>
        <v>11</v>
      </c>
      <c r="F2555" s="14" t="s">
        <v>381</v>
      </c>
      <c r="G2555" t="s">
        <v>51</v>
      </c>
      <c r="H2555" t="s">
        <v>884</v>
      </c>
      <c r="I2555" t="s">
        <v>885</v>
      </c>
      <c r="J2555" t="s">
        <v>25</v>
      </c>
      <c r="K2555" t="s">
        <v>26</v>
      </c>
      <c r="L2555" t="s">
        <v>886</v>
      </c>
      <c r="M2555" t="s">
        <v>43</v>
      </c>
      <c r="N2555">
        <v>92037</v>
      </c>
      <c r="O2555" t="s">
        <v>44</v>
      </c>
      <c r="P2555" t="s">
        <v>887</v>
      </c>
      <c r="Q2555" t="s">
        <v>46</v>
      </c>
      <c r="R2555" t="s">
        <v>92</v>
      </c>
      <c r="S2555" t="s">
        <v>888</v>
      </c>
      <c r="T2555">
        <v>7.61</v>
      </c>
      <c r="U2555">
        <v>1</v>
      </c>
      <c r="V2555">
        <v>0</v>
      </c>
      <c r="W2555">
        <v>3.5767000000000002</v>
      </c>
    </row>
    <row r="2556" spans="1:23" x14ac:dyDescent="0.3">
      <c r="A2556">
        <v>252</v>
      </c>
      <c r="B2556" t="s">
        <v>883</v>
      </c>
      <c r="C2556" s="12">
        <v>42683</v>
      </c>
      <c r="D2556" s="15">
        <f t="shared" si="78"/>
        <v>2016</v>
      </c>
      <c r="E2556" s="15">
        <f t="shared" si="79"/>
        <v>11</v>
      </c>
      <c r="F2556" s="14" t="s">
        <v>381</v>
      </c>
      <c r="G2556" t="s">
        <v>51</v>
      </c>
      <c r="H2556" t="s">
        <v>884</v>
      </c>
      <c r="I2556" t="s">
        <v>885</v>
      </c>
      <c r="J2556" t="s">
        <v>25</v>
      </c>
      <c r="K2556" t="s">
        <v>26</v>
      </c>
      <c r="L2556" t="s">
        <v>886</v>
      </c>
      <c r="M2556" t="s">
        <v>43</v>
      </c>
      <c r="N2556">
        <v>92037</v>
      </c>
      <c r="O2556" t="s">
        <v>44</v>
      </c>
      <c r="P2556" t="s">
        <v>844</v>
      </c>
      <c r="Q2556" t="s">
        <v>73</v>
      </c>
      <c r="R2556" t="s">
        <v>157</v>
      </c>
      <c r="S2556" t="s">
        <v>845</v>
      </c>
      <c r="T2556">
        <v>3347.37</v>
      </c>
      <c r="U2556">
        <v>13</v>
      </c>
      <c r="V2556">
        <v>0</v>
      </c>
      <c r="W2556">
        <v>636.00030000000004</v>
      </c>
    </row>
    <row r="2557" spans="1:23" x14ac:dyDescent="0.3">
      <c r="A2557">
        <v>613</v>
      </c>
      <c r="B2557" t="s">
        <v>1828</v>
      </c>
      <c r="C2557" s="12">
        <v>42683</v>
      </c>
      <c r="D2557" s="15">
        <f t="shared" si="78"/>
        <v>2016</v>
      </c>
      <c r="E2557" s="15">
        <f t="shared" si="79"/>
        <v>11</v>
      </c>
      <c r="F2557" s="14" t="s">
        <v>1829</v>
      </c>
      <c r="G2557" t="s">
        <v>22</v>
      </c>
      <c r="H2557" t="s">
        <v>1830</v>
      </c>
      <c r="I2557" t="s">
        <v>1831</v>
      </c>
      <c r="J2557" t="s">
        <v>41</v>
      </c>
      <c r="K2557" t="s">
        <v>26</v>
      </c>
      <c r="L2557" t="s">
        <v>145</v>
      </c>
      <c r="M2557" t="s">
        <v>146</v>
      </c>
      <c r="N2557">
        <v>19143</v>
      </c>
      <c r="O2557" t="s">
        <v>147</v>
      </c>
      <c r="P2557" t="s">
        <v>1832</v>
      </c>
      <c r="Q2557" t="s">
        <v>46</v>
      </c>
      <c r="R2557" t="s">
        <v>92</v>
      </c>
      <c r="S2557" t="s">
        <v>1833</v>
      </c>
      <c r="T2557">
        <v>8.4480000000000004</v>
      </c>
      <c r="U2557">
        <v>2</v>
      </c>
      <c r="V2557">
        <v>0.2</v>
      </c>
      <c r="W2557">
        <v>2.64</v>
      </c>
    </row>
    <row r="2558" spans="1:23" x14ac:dyDescent="0.3">
      <c r="A2558">
        <v>614</v>
      </c>
      <c r="B2558" t="s">
        <v>1828</v>
      </c>
      <c r="C2558" s="12">
        <v>42683</v>
      </c>
      <c r="D2558" s="15">
        <f t="shared" si="78"/>
        <v>2016</v>
      </c>
      <c r="E2558" s="15">
        <f t="shared" si="79"/>
        <v>11</v>
      </c>
      <c r="F2558" s="14" t="s">
        <v>1829</v>
      </c>
      <c r="G2558" t="s">
        <v>22</v>
      </c>
      <c r="H2558" t="s">
        <v>1830</v>
      </c>
      <c r="I2558" t="s">
        <v>1831</v>
      </c>
      <c r="J2558" t="s">
        <v>41</v>
      </c>
      <c r="K2558" t="s">
        <v>26</v>
      </c>
      <c r="L2558" t="s">
        <v>145</v>
      </c>
      <c r="M2558" t="s">
        <v>146</v>
      </c>
      <c r="N2558">
        <v>19143</v>
      </c>
      <c r="O2558" t="s">
        <v>147</v>
      </c>
      <c r="P2558" t="s">
        <v>1834</v>
      </c>
      <c r="Q2558" t="s">
        <v>73</v>
      </c>
      <c r="R2558" t="s">
        <v>74</v>
      </c>
      <c r="S2558" t="s">
        <v>1835</v>
      </c>
      <c r="T2558">
        <v>728.94600000000003</v>
      </c>
      <c r="U2558">
        <v>9</v>
      </c>
      <c r="V2558">
        <v>0.4</v>
      </c>
      <c r="W2558">
        <v>-157.9383</v>
      </c>
    </row>
    <row r="2559" spans="1:23" x14ac:dyDescent="0.3">
      <c r="A2559">
        <v>3594</v>
      </c>
      <c r="B2559" t="s">
        <v>5449</v>
      </c>
      <c r="C2559" s="12">
        <v>42683</v>
      </c>
      <c r="D2559" s="15">
        <f t="shared" si="78"/>
        <v>2016</v>
      </c>
      <c r="E2559" s="15">
        <f t="shared" si="79"/>
        <v>11</v>
      </c>
      <c r="F2559" s="14" t="s">
        <v>381</v>
      </c>
      <c r="G2559" t="s">
        <v>51</v>
      </c>
      <c r="H2559" t="s">
        <v>992</v>
      </c>
      <c r="I2559" t="s">
        <v>993</v>
      </c>
      <c r="J2559" t="s">
        <v>103</v>
      </c>
      <c r="K2559" t="s">
        <v>26</v>
      </c>
      <c r="L2559" t="s">
        <v>2512</v>
      </c>
      <c r="M2559" t="s">
        <v>468</v>
      </c>
      <c r="N2559">
        <v>43615</v>
      </c>
      <c r="O2559" t="s">
        <v>147</v>
      </c>
      <c r="P2559" t="s">
        <v>1563</v>
      </c>
      <c r="Q2559" t="s">
        <v>46</v>
      </c>
      <c r="R2559" t="s">
        <v>77</v>
      </c>
      <c r="S2559" t="s">
        <v>1564</v>
      </c>
      <c r="T2559">
        <v>22.428000000000001</v>
      </c>
      <c r="U2559">
        <v>3</v>
      </c>
      <c r="V2559">
        <v>0.7</v>
      </c>
      <c r="W2559">
        <v>-17.942399999999999</v>
      </c>
    </row>
    <row r="2560" spans="1:23" x14ac:dyDescent="0.3">
      <c r="A2560">
        <v>3595</v>
      </c>
      <c r="B2560" t="s">
        <v>5449</v>
      </c>
      <c r="C2560" s="12">
        <v>42683</v>
      </c>
      <c r="D2560" s="15">
        <f t="shared" si="78"/>
        <v>2016</v>
      </c>
      <c r="E2560" s="15">
        <f t="shared" si="79"/>
        <v>11</v>
      </c>
      <c r="F2560" s="14" t="s">
        <v>381</v>
      </c>
      <c r="G2560" t="s">
        <v>51</v>
      </c>
      <c r="H2560" t="s">
        <v>992</v>
      </c>
      <c r="I2560" t="s">
        <v>993</v>
      </c>
      <c r="J2560" t="s">
        <v>103</v>
      </c>
      <c r="K2560" t="s">
        <v>26</v>
      </c>
      <c r="L2560" t="s">
        <v>2512</v>
      </c>
      <c r="M2560" t="s">
        <v>468</v>
      </c>
      <c r="N2560">
        <v>43615</v>
      </c>
      <c r="O2560" t="s">
        <v>147</v>
      </c>
      <c r="P2560" t="s">
        <v>4059</v>
      </c>
      <c r="Q2560" t="s">
        <v>46</v>
      </c>
      <c r="R2560" t="s">
        <v>60</v>
      </c>
      <c r="S2560" t="s">
        <v>2360</v>
      </c>
      <c r="T2560">
        <v>37.520000000000003</v>
      </c>
      <c r="U2560">
        <v>5</v>
      </c>
      <c r="V2560">
        <v>0.2</v>
      </c>
      <c r="W2560">
        <v>3.7519999999999998</v>
      </c>
    </row>
    <row r="2561" spans="1:23" x14ac:dyDescent="0.3">
      <c r="A2561">
        <v>4640</v>
      </c>
      <c r="B2561" t="s">
        <v>5947</v>
      </c>
      <c r="C2561" s="12">
        <v>42683</v>
      </c>
      <c r="D2561" s="15">
        <f t="shared" si="78"/>
        <v>2016</v>
      </c>
      <c r="E2561" s="15">
        <f t="shared" si="79"/>
        <v>11</v>
      </c>
      <c r="F2561" s="14" t="s">
        <v>5948</v>
      </c>
      <c r="G2561" t="s">
        <v>51</v>
      </c>
      <c r="H2561" t="s">
        <v>3899</v>
      </c>
      <c r="I2561" t="s">
        <v>3900</v>
      </c>
      <c r="J2561" t="s">
        <v>25</v>
      </c>
      <c r="K2561" t="s">
        <v>26</v>
      </c>
      <c r="L2561" t="s">
        <v>4596</v>
      </c>
      <c r="M2561" t="s">
        <v>301</v>
      </c>
      <c r="N2561">
        <v>23602</v>
      </c>
      <c r="O2561" t="s">
        <v>29</v>
      </c>
      <c r="P2561" t="s">
        <v>5949</v>
      </c>
      <c r="Q2561" t="s">
        <v>73</v>
      </c>
      <c r="R2561" t="s">
        <v>1120</v>
      </c>
      <c r="S2561" t="s">
        <v>5950</v>
      </c>
      <c r="T2561">
        <v>1599.92</v>
      </c>
      <c r="U2561">
        <v>8</v>
      </c>
      <c r="V2561">
        <v>0</v>
      </c>
      <c r="W2561">
        <v>751.9624</v>
      </c>
    </row>
    <row r="2562" spans="1:23" x14ac:dyDescent="0.3">
      <c r="A2562">
        <v>4641</v>
      </c>
      <c r="B2562" t="s">
        <v>5947</v>
      </c>
      <c r="C2562" s="12">
        <v>42683</v>
      </c>
      <c r="D2562" s="15">
        <f t="shared" si="78"/>
        <v>2016</v>
      </c>
      <c r="E2562" s="15">
        <f t="shared" si="79"/>
        <v>11</v>
      </c>
      <c r="F2562" s="14" t="s">
        <v>5948</v>
      </c>
      <c r="G2562" t="s">
        <v>51</v>
      </c>
      <c r="H2562" t="s">
        <v>3899</v>
      </c>
      <c r="I2562" t="s">
        <v>3900</v>
      </c>
      <c r="J2562" t="s">
        <v>25</v>
      </c>
      <c r="K2562" t="s">
        <v>26</v>
      </c>
      <c r="L2562" t="s">
        <v>4596</v>
      </c>
      <c r="M2562" t="s">
        <v>301</v>
      </c>
      <c r="N2562">
        <v>23602</v>
      </c>
      <c r="O2562" t="s">
        <v>29</v>
      </c>
      <c r="P2562" t="s">
        <v>5098</v>
      </c>
      <c r="Q2562" t="s">
        <v>46</v>
      </c>
      <c r="R2562" t="s">
        <v>168</v>
      </c>
      <c r="S2562" t="s">
        <v>5099</v>
      </c>
      <c r="T2562">
        <v>11.09</v>
      </c>
      <c r="U2562">
        <v>1</v>
      </c>
      <c r="V2562">
        <v>0</v>
      </c>
      <c r="W2562">
        <v>5.4340999999999999</v>
      </c>
    </row>
    <row r="2563" spans="1:23" x14ac:dyDescent="0.3">
      <c r="A2563">
        <v>5240</v>
      </c>
      <c r="B2563" t="s">
        <v>6177</v>
      </c>
      <c r="C2563" s="12">
        <v>42683</v>
      </c>
      <c r="D2563" s="15">
        <f t="shared" ref="D2563:D2626" si="80">YEAR(C2563)</f>
        <v>2016</v>
      </c>
      <c r="E2563" s="15">
        <f t="shared" ref="E2563:E2626" si="81">MONTH(C2563)</f>
        <v>11</v>
      </c>
      <c r="F2563" s="14" t="s">
        <v>381</v>
      </c>
      <c r="G2563" t="s">
        <v>51</v>
      </c>
      <c r="H2563" t="s">
        <v>5159</v>
      </c>
      <c r="I2563" t="s">
        <v>5160</v>
      </c>
      <c r="J2563" t="s">
        <v>25</v>
      </c>
      <c r="K2563" t="s">
        <v>26</v>
      </c>
      <c r="L2563" t="s">
        <v>589</v>
      </c>
      <c r="M2563" t="s">
        <v>43</v>
      </c>
      <c r="N2563">
        <v>95123</v>
      </c>
      <c r="O2563" t="s">
        <v>44</v>
      </c>
      <c r="P2563" t="s">
        <v>117</v>
      </c>
      <c r="Q2563" t="s">
        <v>46</v>
      </c>
      <c r="R2563" t="s">
        <v>60</v>
      </c>
      <c r="S2563" t="s">
        <v>118</v>
      </c>
      <c r="T2563">
        <v>332.94</v>
      </c>
      <c r="U2563">
        <v>3</v>
      </c>
      <c r="V2563">
        <v>0</v>
      </c>
      <c r="W2563">
        <v>6.6588000000000003</v>
      </c>
    </row>
    <row r="2564" spans="1:23" x14ac:dyDescent="0.3">
      <c r="A2564">
        <v>5241</v>
      </c>
      <c r="B2564" t="s">
        <v>6177</v>
      </c>
      <c r="C2564" s="12">
        <v>42683</v>
      </c>
      <c r="D2564" s="15">
        <f t="shared" si="80"/>
        <v>2016</v>
      </c>
      <c r="E2564" s="15">
        <f t="shared" si="81"/>
        <v>11</v>
      </c>
      <c r="F2564" s="14" t="s">
        <v>381</v>
      </c>
      <c r="G2564" t="s">
        <v>51</v>
      </c>
      <c r="H2564" t="s">
        <v>5159</v>
      </c>
      <c r="I2564" t="s">
        <v>5160</v>
      </c>
      <c r="J2564" t="s">
        <v>25</v>
      </c>
      <c r="K2564" t="s">
        <v>26</v>
      </c>
      <c r="L2564" t="s">
        <v>589</v>
      </c>
      <c r="M2564" t="s">
        <v>43</v>
      </c>
      <c r="N2564">
        <v>95123</v>
      </c>
      <c r="O2564" t="s">
        <v>44</v>
      </c>
      <c r="P2564" t="s">
        <v>1563</v>
      </c>
      <c r="Q2564" t="s">
        <v>46</v>
      </c>
      <c r="R2564" t="s">
        <v>77</v>
      </c>
      <c r="S2564" t="s">
        <v>1564</v>
      </c>
      <c r="T2564">
        <v>39.872</v>
      </c>
      <c r="U2564">
        <v>2</v>
      </c>
      <c r="V2564">
        <v>0.2</v>
      </c>
      <c r="W2564">
        <v>12.958399999999999</v>
      </c>
    </row>
    <row r="2565" spans="1:23" x14ac:dyDescent="0.3">
      <c r="A2565">
        <v>5414</v>
      </c>
      <c r="B2565" t="s">
        <v>6240</v>
      </c>
      <c r="C2565" s="12">
        <v>42683</v>
      </c>
      <c r="D2565" s="15">
        <f t="shared" si="80"/>
        <v>2016</v>
      </c>
      <c r="E2565" s="15">
        <f t="shared" si="81"/>
        <v>11</v>
      </c>
      <c r="F2565" s="14" t="s">
        <v>1044</v>
      </c>
      <c r="G2565" t="s">
        <v>182</v>
      </c>
      <c r="H2565" t="s">
        <v>4269</v>
      </c>
      <c r="I2565" t="s">
        <v>4270</v>
      </c>
      <c r="J2565" t="s">
        <v>25</v>
      </c>
      <c r="K2565" t="s">
        <v>26</v>
      </c>
      <c r="L2565" t="s">
        <v>5719</v>
      </c>
      <c r="M2565" t="s">
        <v>3894</v>
      </c>
      <c r="N2565">
        <v>67212</v>
      </c>
      <c r="O2565" t="s">
        <v>106</v>
      </c>
      <c r="P2565" t="s">
        <v>5274</v>
      </c>
      <c r="Q2565" t="s">
        <v>73</v>
      </c>
      <c r="R2565" t="s">
        <v>74</v>
      </c>
      <c r="S2565" t="s">
        <v>5275</v>
      </c>
      <c r="T2565">
        <v>224.75</v>
      </c>
      <c r="U2565">
        <v>5</v>
      </c>
      <c r="V2565">
        <v>0</v>
      </c>
      <c r="W2565">
        <v>62.93</v>
      </c>
    </row>
    <row r="2566" spans="1:23" x14ac:dyDescent="0.3">
      <c r="A2566">
        <v>6109</v>
      </c>
      <c r="B2566" t="s">
        <v>6487</v>
      </c>
      <c r="C2566" s="12">
        <v>42683</v>
      </c>
      <c r="D2566" s="15">
        <f t="shared" si="80"/>
        <v>2016</v>
      </c>
      <c r="E2566" s="15">
        <f t="shared" si="81"/>
        <v>11</v>
      </c>
      <c r="F2566" s="14" t="s">
        <v>5948</v>
      </c>
      <c r="G2566" t="s">
        <v>51</v>
      </c>
      <c r="H2566" t="s">
        <v>4013</v>
      </c>
      <c r="I2566" t="s">
        <v>4014</v>
      </c>
      <c r="J2566" t="s">
        <v>25</v>
      </c>
      <c r="K2566" t="s">
        <v>26</v>
      </c>
      <c r="L2566" t="s">
        <v>285</v>
      </c>
      <c r="M2566" t="s">
        <v>201</v>
      </c>
      <c r="N2566">
        <v>60653</v>
      </c>
      <c r="O2566" t="s">
        <v>106</v>
      </c>
      <c r="P2566" t="s">
        <v>5421</v>
      </c>
      <c r="Q2566" t="s">
        <v>46</v>
      </c>
      <c r="R2566" t="s">
        <v>47</v>
      </c>
      <c r="S2566" t="s">
        <v>5422</v>
      </c>
      <c r="T2566">
        <v>6</v>
      </c>
      <c r="U2566">
        <v>2</v>
      </c>
      <c r="V2566">
        <v>0.2</v>
      </c>
      <c r="W2566">
        <v>2.1</v>
      </c>
    </row>
    <row r="2567" spans="1:23" x14ac:dyDescent="0.3">
      <c r="A2567">
        <v>6110</v>
      </c>
      <c r="B2567" t="s">
        <v>6487</v>
      </c>
      <c r="C2567" s="12">
        <v>42683</v>
      </c>
      <c r="D2567" s="15">
        <f t="shared" si="80"/>
        <v>2016</v>
      </c>
      <c r="E2567" s="15">
        <f t="shared" si="81"/>
        <v>11</v>
      </c>
      <c r="F2567" s="14" t="s">
        <v>5948</v>
      </c>
      <c r="G2567" t="s">
        <v>51</v>
      </c>
      <c r="H2567" t="s">
        <v>4013</v>
      </c>
      <c r="I2567" t="s">
        <v>4014</v>
      </c>
      <c r="J2567" t="s">
        <v>25</v>
      </c>
      <c r="K2567" t="s">
        <v>26</v>
      </c>
      <c r="L2567" t="s">
        <v>285</v>
      </c>
      <c r="M2567" t="s">
        <v>201</v>
      </c>
      <c r="N2567">
        <v>60653</v>
      </c>
      <c r="O2567" t="s">
        <v>106</v>
      </c>
      <c r="P2567" t="s">
        <v>4483</v>
      </c>
      <c r="Q2567" t="s">
        <v>46</v>
      </c>
      <c r="R2567" t="s">
        <v>77</v>
      </c>
      <c r="S2567" t="s">
        <v>4484</v>
      </c>
      <c r="T2567">
        <v>1.9079999999999999</v>
      </c>
      <c r="U2567">
        <v>3</v>
      </c>
      <c r="V2567">
        <v>0.8</v>
      </c>
      <c r="W2567">
        <v>-3.2435999999999998</v>
      </c>
    </row>
    <row r="2568" spans="1:23" x14ac:dyDescent="0.3">
      <c r="A2568">
        <v>7208</v>
      </c>
      <c r="B2568" t="s">
        <v>6774</v>
      </c>
      <c r="C2568" s="12">
        <v>42683</v>
      </c>
      <c r="D2568" s="15">
        <f t="shared" si="80"/>
        <v>2016</v>
      </c>
      <c r="E2568" s="15">
        <f t="shared" si="81"/>
        <v>11</v>
      </c>
      <c r="F2568" s="14" t="s">
        <v>1829</v>
      </c>
      <c r="G2568" t="s">
        <v>182</v>
      </c>
      <c r="H2568" t="s">
        <v>198</v>
      </c>
      <c r="I2568" t="s">
        <v>199</v>
      </c>
      <c r="J2568" t="s">
        <v>41</v>
      </c>
      <c r="K2568" t="s">
        <v>26</v>
      </c>
      <c r="L2568" t="s">
        <v>512</v>
      </c>
      <c r="M2568" t="s">
        <v>292</v>
      </c>
      <c r="N2568">
        <v>85023</v>
      </c>
      <c r="O2568" t="s">
        <v>44</v>
      </c>
      <c r="P2568" t="s">
        <v>2916</v>
      </c>
      <c r="Q2568" t="s">
        <v>46</v>
      </c>
      <c r="R2568" t="s">
        <v>70</v>
      </c>
      <c r="S2568" t="s">
        <v>2917</v>
      </c>
      <c r="T2568">
        <v>2.9119999999999999</v>
      </c>
      <c r="U2568">
        <v>2</v>
      </c>
      <c r="V2568">
        <v>0.2</v>
      </c>
      <c r="W2568">
        <v>0.91</v>
      </c>
    </row>
    <row r="2569" spans="1:23" x14ac:dyDescent="0.3">
      <c r="A2569">
        <v>7209</v>
      </c>
      <c r="B2569" t="s">
        <v>6774</v>
      </c>
      <c r="C2569" s="12">
        <v>42683</v>
      </c>
      <c r="D2569" s="15">
        <f t="shared" si="80"/>
        <v>2016</v>
      </c>
      <c r="E2569" s="15">
        <f t="shared" si="81"/>
        <v>11</v>
      </c>
      <c r="F2569" s="14" t="s">
        <v>1829</v>
      </c>
      <c r="G2569" t="s">
        <v>182</v>
      </c>
      <c r="H2569" t="s">
        <v>198</v>
      </c>
      <c r="I2569" t="s">
        <v>199</v>
      </c>
      <c r="J2569" t="s">
        <v>41</v>
      </c>
      <c r="K2569" t="s">
        <v>26</v>
      </c>
      <c r="L2569" t="s">
        <v>512</v>
      </c>
      <c r="M2569" t="s">
        <v>292</v>
      </c>
      <c r="N2569">
        <v>85023</v>
      </c>
      <c r="O2569" t="s">
        <v>44</v>
      </c>
      <c r="P2569" t="s">
        <v>6727</v>
      </c>
      <c r="Q2569" t="s">
        <v>46</v>
      </c>
      <c r="R2569" t="s">
        <v>92</v>
      </c>
      <c r="S2569" t="s">
        <v>6728</v>
      </c>
      <c r="T2569">
        <v>20.736000000000001</v>
      </c>
      <c r="U2569">
        <v>4</v>
      </c>
      <c r="V2569">
        <v>0.2</v>
      </c>
      <c r="W2569">
        <v>7.2576000000000001</v>
      </c>
    </row>
    <row r="2570" spans="1:23" x14ac:dyDescent="0.3">
      <c r="A2570">
        <v>7210</v>
      </c>
      <c r="B2570" t="s">
        <v>6774</v>
      </c>
      <c r="C2570" s="12">
        <v>42683</v>
      </c>
      <c r="D2570" s="15">
        <f t="shared" si="80"/>
        <v>2016</v>
      </c>
      <c r="E2570" s="15">
        <f t="shared" si="81"/>
        <v>11</v>
      </c>
      <c r="F2570" s="14" t="s">
        <v>1829</v>
      </c>
      <c r="G2570" t="s">
        <v>182</v>
      </c>
      <c r="H2570" t="s">
        <v>198</v>
      </c>
      <c r="I2570" t="s">
        <v>199</v>
      </c>
      <c r="J2570" t="s">
        <v>41</v>
      </c>
      <c r="K2570" t="s">
        <v>26</v>
      </c>
      <c r="L2570" t="s">
        <v>512</v>
      </c>
      <c r="M2570" t="s">
        <v>292</v>
      </c>
      <c r="N2570">
        <v>85023</v>
      </c>
      <c r="O2570" t="s">
        <v>44</v>
      </c>
      <c r="P2570" t="s">
        <v>1597</v>
      </c>
      <c r="Q2570" t="s">
        <v>46</v>
      </c>
      <c r="R2570" t="s">
        <v>92</v>
      </c>
      <c r="S2570" t="s">
        <v>1598</v>
      </c>
      <c r="T2570">
        <v>9.5679999999999996</v>
      </c>
      <c r="U2570">
        <v>2</v>
      </c>
      <c r="V2570">
        <v>0.2</v>
      </c>
      <c r="W2570">
        <v>2.99</v>
      </c>
    </row>
    <row r="2571" spans="1:23" x14ac:dyDescent="0.3">
      <c r="A2571">
        <v>9973</v>
      </c>
      <c r="B2571" t="s">
        <v>7429</v>
      </c>
      <c r="C2571" s="12">
        <v>42683</v>
      </c>
      <c r="D2571" s="15">
        <f t="shared" si="80"/>
        <v>2016</v>
      </c>
      <c r="E2571" s="15">
        <f t="shared" si="81"/>
        <v>11</v>
      </c>
      <c r="F2571" s="14" t="s">
        <v>381</v>
      </c>
      <c r="G2571" t="s">
        <v>51</v>
      </c>
      <c r="H2571" t="s">
        <v>465</v>
      </c>
      <c r="I2571" t="s">
        <v>466</v>
      </c>
      <c r="J2571" t="s">
        <v>25</v>
      </c>
      <c r="K2571" t="s">
        <v>26</v>
      </c>
      <c r="L2571" t="s">
        <v>178</v>
      </c>
      <c r="M2571" t="s">
        <v>105</v>
      </c>
      <c r="N2571">
        <v>77041</v>
      </c>
      <c r="O2571" t="s">
        <v>106</v>
      </c>
      <c r="P2571" t="s">
        <v>2202</v>
      </c>
      <c r="Q2571" t="s">
        <v>46</v>
      </c>
      <c r="R2571" t="s">
        <v>168</v>
      </c>
      <c r="S2571" t="s">
        <v>2203</v>
      </c>
      <c r="T2571">
        <v>99.567999999999998</v>
      </c>
      <c r="U2571">
        <v>2</v>
      </c>
      <c r="V2571">
        <v>0.2</v>
      </c>
      <c r="W2571">
        <v>33.604199999999999</v>
      </c>
    </row>
    <row r="2572" spans="1:23" x14ac:dyDescent="0.3">
      <c r="A2572">
        <v>9751</v>
      </c>
      <c r="B2572" t="s">
        <v>7383</v>
      </c>
      <c r="C2572" s="12">
        <v>42684</v>
      </c>
      <c r="D2572" s="15">
        <f t="shared" si="80"/>
        <v>2016</v>
      </c>
      <c r="E2572" s="15">
        <f t="shared" si="81"/>
        <v>11</v>
      </c>
      <c r="F2572" s="14" t="s">
        <v>4301</v>
      </c>
      <c r="G2572" t="s">
        <v>51</v>
      </c>
      <c r="H2572" t="s">
        <v>1648</v>
      </c>
      <c r="I2572" t="s">
        <v>1649</v>
      </c>
      <c r="J2572" t="s">
        <v>25</v>
      </c>
      <c r="K2572" t="s">
        <v>26</v>
      </c>
      <c r="L2572" t="s">
        <v>285</v>
      </c>
      <c r="M2572" t="s">
        <v>201</v>
      </c>
      <c r="N2572">
        <v>60610</v>
      </c>
      <c r="O2572" t="s">
        <v>106</v>
      </c>
      <c r="P2572" t="s">
        <v>4822</v>
      </c>
      <c r="Q2572" t="s">
        <v>46</v>
      </c>
      <c r="R2572" t="s">
        <v>70</v>
      </c>
      <c r="S2572" t="s">
        <v>4823</v>
      </c>
      <c r="T2572">
        <v>5.3440000000000003</v>
      </c>
      <c r="U2572">
        <v>2</v>
      </c>
      <c r="V2572">
        <v>0.2</v>
      </c>
      <c r="W2572">
        <v>0.66800000000000004</v>
      </c>
    </row>
    <row r="2573" spans="1:23" x14ac:dyDescent="0.3">
      <c r="A2573">
        <v>9752</v>
      </c>
      <c r="B2573" t="s">
        <v>7383</v>
      </c>
      <c r="C2573" s="12">
        <v>42684</v>
      </c>
      <c r="D2573" s="15">
        <f t="shared" si="80"/>
        <v>2016</v>
      </c>
      <c r="E2573" s="15">
        <f t="shared" si="81"/>
        <v>11</v>
      </c>
      <c r="F2573" s="14" t="s">
        <v>4301</v>
      </c>
      <c r="G2573" t="s">
        <v>51</v>
      </c>
      <c r="H2573" t="s">
        <v>1648</v>
      </c>
      <c r="I2573" t="s">
        <v>1649</v>
      </c>
      <c r="J2573" t="s">
        <v>25</v>
      </c>
      <c r="K2573" t="s">
        <v>26</v>
      </c>
      <c r="L2573" t="s">
        <v>285</v>
      </c>
      <c r="M2573" t="s">
        <v>201</v>
      </c>
      <c r="N2573">
        <v>60610</v>
      </c>
      <c r="O2573" t="s">
        <v>106</v>
      </c>
      <c r="P2573" t="s">
        <v>4016</v>
      </c>
      <c r="Q2573" t="s">
        <v>46</v>
      </c>
      <c r="R2573" t="s">
        <v>70</v>
      </c>
      <c r="S2573" t="s">
        <v>4017</v>
      </c>
      <c r="T2573">
        <v>27.72</v>
      </c>
      <c r="U2573">
        <v>3</v>
      </c>
      <c r="V2573">
        <v>0.2</v>
      </c>
      <c r="W2573">
        <v>3.4649999999999999</v>
      </c>
    </row>
    <row r="2574" spans="1:23" x14ac:dyDescent="0.3">
      <c r="A2574">
        <v>1780</v>
      </c>
      <c r="B2574" t="s">
        <v>3868</v>
      </c>
      <c r="C2574" s="12">
        <v>42685</v>
      </c>
      <c r="D2574" s="15">
        <f t="shared" si="80"/>
        <v>2016</v>
      </c>
      <c r="E2574" s="15">
        <f t="shared" si="81"/>
        <v>11</v>
      </c>
      <c r="F2574" s="14" t="s">
        <v>617</v>
      </c>
      <c r="G2574" t="s">
        <v>51</v>
      </c>
      <c r="H2574" t="s">
        <v>3109</v>
      </c>
      <c r="I2574" t="s">
        <v>3110</v>
      </c>
      <c r="J2574" t="s">
        <v>25</v>
      </c>
      <c r="K2574" t="s">
        <v>26</v>
      </c>
      <c r="L2574" t="s">
        <v>250</v>
      </c>
      <c r="M2574" t="s">
        <v>251</v>
      </c>
      <c r="N2574">
        <v>10011</v>
      </c>
      <c r="O2574" t="s">
        <v>147</v>
      </c>
      <c r="P2574" t="s">
        <v>2791</v>
      </c>
      <c r="Q2574" t="s">
        <v>73</v>
      </c>
      <c r="R2574" t="s">
        <v>157</v>
      </c>
      <c r="S2574" t="s">
        <v>2792</v>
      </c>
      <c r="T2574">
        <v>59.97</v>
      </c>
      <c r="U2574">
        <v>3</v>
      </c>
      <c r="V2574">
        <v>0</v>
      </c>
      <c r="W2574">
        <v>14.9925</v>
      </c>
    </row>
    <row r="2575" spans="1:23" x14ac:dyDescent="0.3">
      <c r="A2575">
        <v>1781</v>
      </c>
      <c r="B2575" t="s">
        <v>3868</v>
      </c>
      <c r="C2575" s="12">
        <v>42685</v>
      </c>
      <c r="D2575" s="15">
        <f t="shared" si="80"/>
        <v>2016</v>
      </c>
      <c r="E2575" s="15">
        <f t="shared" si="81"/>
        <v>11</v>
      </c>
      <c r="F2575" s="14" t="s">
        <v>617</v>
      </c>
      <c r="G2575" t="s">
        <v>51</v>
      </c>
      <c r="H2575" t="s">
        <v>3109</v>
      </c>
      <c r="I2575" t="s">
        <v>3110</v>
      </c>
      <c r="J2575" t="s">
        <v>25</v>
      </c>
      <c r="K2575" t="s">
        <v>26</v>
      </c>
      <c r="L2575" t="s">
        <v>250</v>
      </c>
      <c r="M2575" t="s">
        <v>251</v>
      </c>
      <c r="N2575">
        <v>10011</v>
      </c>
      <c r="O2575" t="s">
        <v>147</v>
      </c>
      <c r="P2575" t="s">
        <v>871</v>
      </c>
      <c r="Q2575" t="s">
        <v>46</v>
      </c>
      <c r="R2575" t="s">
        <v>60</v>
      </c>
      <c r="S2575" t="s">
        <v>872</v>
      </c>
      <c r="T2575">
        <v>83.36</v>
      </c>
      <c r="U2575">
        <v>1</v>
      </c>
      <c r="V2575">
        <v>0</v>
      </c>
      <c r="W2575">
        <v>20.84</v>
      </c>
    </row>
    <row r="2576" spans="1:23" x14ac:dyDescent="0.3">
      <c r="A2576">
        <v>2514</v>
      </c>
      <c r="B2576" t="s">
        <v>4651</v>
      </c>
      <c r="C2576" s="12">
        <v>42685</v>
      </c>
      <c r="D2576" s="15">
        <f t="shared" si="80"/>
        <v>2016</v>
      </c>
      <c r="E2576" s="15">
        <f t="shared" si="81"/>
        <v>11</v>
      </c>
      <c r="F2576" s="14" t="s">
        <v>2641</v>
      </c>
      <c r="G2576" t="s">
        <v>51</v>
      </c>
      <c r="H2576" t="s">
        <v>1398</v>
      </c>
      <c r="I2576" t="s">
        <v>1399</v>
      </c>
      <c r="J2576" t="s">
        <v>41</v>
      </c>
      <c r="K2576" t="s">
        <v>26</v>
      </c>
      <c r="L2576" t="s">
        <v>285</v>
      </c>
      <c r="M2576" t="s">
        <v>201</v>
      </c>
      <c r="N2576">
        <v>60623</v>
      </c>
      <c r="O2576" t="s">
        <v>106</v>
      </c>
      <c r="P2576" t="s">
        <v>3621</v>
      </c>
      <c r="Q2576" t="s">
        <v>73</v>
      </c>
      <c r="R2576" t="s">
        <v>157</v>
      </c>
      <c r="S2576" t="s">
        <v>3622</v>
      </c>
      <c r="T2576">
        <v>95.968000000000004</v>
      </c>
      <c r="U2576">
        <v>4</v>
      </c>
      <c r="V2576">
        <v>0.2</v>
      </c>
      <c r="W2576">
        <v>1.1996</v>
      </c>
    </row>
    <row r="2577" spans="1:23" x14ac:dyDescent="0.3">
      <c r="A2577">
        <v>2515</v>
      </c>
      <c r="B2577" t="s">
        <v>4651</v>
      </c>
      <c r="C2577" s="12">
        <v>42685</v>
      </c>
      <c r="D2577" s="15">
        <f t="shared" si="80"/>
        <v>2016</v>
      </c>
      <c r="E2577" s="15">
        <f t="shared" si="81"/>
        <v>11</v>
      </c>
      <c r="F2577" s="14" t="s">
        <v>2641</v>
      </c>
      <c r="G2577" t="s">
        <v>51</v>
      </c>
      <c r="H2577" t="s">
        <v>1398</v>
      </c>
      <c r="I2577" t="s">
        <v>1399</v>
      </c>
      <c r="J2577" t="s">
        <v>41</v>
      </c>
      <c r="K2577" t="s">
        <v>26</v>
      </c>
      <c r="L2577" t="s">
        <v>285</v>
      </c>
      <c r="M2577" t="s">
        <v>201</v>
      </c>
      <c r="N2577">
        <v>60623</v>
      </c>
      <c r="O2577" t="s">
        <v>106</v>
      </c>
      <c r="P2577" t="s">
        <v>2989</v>
      </c>
      <c r="Q2577" t="s">
        <v>31</v>
      </c>
      <c r="R2577" t="s">
        <v>35</v>
      </c>
      <c r="S2577" t="s">
        <v>2990</v>
      </c>
      <c r="T2577">
        <v>47.991999999999997</v>
      </c>
      <c r="U2577">
        <v>2</v>
      </c>
      <c r="V2577">
        <v>0.3</v>
      </c>
      <c r="W2577">
        <v>-2.0568</v>
      </c>
    </row>
    <row r="2578" spans="1:23" x14ac:dyDescent="0.3">
      <c r="A2578">
        <v>2783</v>
      </c>
      <c r="B2578" t="s">
        <v>4905</v>
      </c>
      <c r="C2578" s="12">
        <v>42685</v>
      </c>
      <c r="D2578" s="15">
        <f t="shared" si="80"/>
        <v>2016</v>
      </c>
      <c r="E2578" s="15">
        <f t="shared" si="81"/>
        <v>11</v>
      </c>
      <c r="F2578" s="14" t="s">
        <v>617</v>
      </c>
      <c r="G2578" t="s">
        <v>51</v>
      </c>
      <c r="H2578" t="s">
        <v>3209</v>
      </c>
      <c r="I2578" t="s">
        <v>3210</v>
      </c>
      <c r="J2578" t="s">
        <v>25</v>
      </c>
      <c r="K2578" t="s">
        <v>26</v>
      </c>
      <c r="L2578" t="s">
        <v>817</v>
      </c>
      <c r="M2578" t="s">
        <v>224</v>
      </c>
      <c r="N2578">
        <v>48234</v>
      </c>
      <c r="O2578" t="s">
        <v>106</v>
      </c>
      <c r="P2578" t="s">
        <v>3269</v>
      </c>
      <c r="Q2578" t="s">
        <v>73</v>
      </c>
      <c r="R2578" t="s">
        <v>74</v>
      </c>
      <c r="S2578" t="s">
        <v>3270</v>
      </c>
      <c r="T2578">
        <v>257.98</v>
      </c>
      <c r="U2578">
        <v>2</v>
      </c>
      <c r="V2578">
        <v>0</v>
      </c>
      <c r="W2578">
        <v>74.8142</v>
      </c>
    </row>
    <row r="2579" spans="1:23" x14ac:dyDescent="0.3">
      <c r="A2579">
        <v>2884</v>
      </c>
      <c r="B2579" t="s">
        <v>4978</v>
      </c>
      <c r="C2579" s="12">
        <v>42685</v>
      </c>
      <c r="D2579" s="15">
        <f t="shared" si="80"/>
        <v>2016</v>
      </c>
      <c r="E2579" s="15">
        <f t="shared" si="81"/>
        <v>11</v>
      </c>
      <c r="F2579" s="14" t="s">
        <v>617</v>
      </c>
      <c r="G2579" t="s">
        <v>22</v>
      </c>
      <c r="H2579" t="s">
        <v>2353</v>
      </c>
      <c r="I2579" t="s">
        <v>2354</v>
      </c>
      <c r="J2579" t="s">
        <v>25</v>
      </c>
      <c r="K2579" t="s">
        <v>26</v>
      </c>
      <c r="L2579" t="s">
        <v>126</v>
      </c>
      <c r="M2579" t="s">
        <v>43</v>
      </c>
      <c r="N2579">
        <v>94110</v>
      </c>
      <c r="O2579" t="s">
        <v>44</v>
      </c>
      <c r="P2579" t="s">
        <v>2913</v>
      </c>
      <c r="Q2579" t="s">
        <v>31</v>
      </c>
      <c r="R2579" t="s">
        <v>67</v>
      </c>
      <c r="S2579" t="s">
        <v>2914</v>
      </c>
      <c r="T2579">
        <v>6.96</v>
      </c>
      <c r="U2579">
        <v>4</v>
      </c>
      <c r="V2579">
        <v>0</v>
      </c>
      <c r="W2579">
        <v>2.2271999999999998</v>
      </c>
    </row>
    <row r="2580" spans="1:23" x14ac:dyDescent="0.3">
      <c r="A2580">
        <v>4725</v>
      </c>
      <c r="B2580" t="s">
        <v>5976</v>
      </c>
      <c r="C2580" s="12">
        <v>42685</v>
      </c>
      <c r="D2580" s="15">
        <f t="shared" si="80"/>
        <v>2016</v>
      </c>
      <c r="E2580" s="15">
        <f t="shared" si="81"/>
        <v>11</v>
      </c>
      <c r="F2580" s="14" t="s">
        <v>2886</v>
      </c>
      <c r="G2580" t="s">
        <v>51</v>
      </c>
      <c r="H2580" t="s">
        <v>5264</v>
      </c>
      <c r="I2580" t="s">
        <v>5265</v>
      </c>
      <c r="J2580" t="s">
        <v>103</v>
      </c>
      <c r="K2580" t="s">
        <v>26</v>
      </c>
      <c r="L2580" t="s">
        <v>4028</v>
      </c>
      <c r="M2580" t="s">
        <v>55</v>
      </c>
      <c r="N2580">
        <v>32712</v>
      </c>
      <c r="O2580" t="s">
        <v>29</v>
      </c>
      <c r="P2580" t="s">
        <v>389</v>
      </c>
      <c r="Q2580" t="s">
        <v>46</v>
      </c>
      <c r="R2580" t="s">
        <v>77</v>
      </c>
      <c r="S2580" t="s">
        <v>390</v>
      </c>
      <c r="T2580">
        <v>9.8879999999999999</v>
      </c>
      <c r="U2580">
        <v>2</v>
      </c>
      <c r="V2580">
        <v>0.7</v>
      </c>
      <c r="W2580">
        <v>-6.9215999999999998</v>
      </c>
    </row>
    <row r="2581" spans="1:23" x14ac:dyDescent="0.3">
      <c r="A2581">
        <v>4726</v>
      </c>
      <c r="B2581" t="s">
        <v>5976</v>
      </c>
      <c r="C2581" s="12">
        <v>42685</v>
      </c>
      <c r="D2581" s="15">
        <f t="shared" si="80"/>
        <v>2016</v>
      </c>
      <c r="E2581" s="15">
        <f t="shared" si="81"/>
        <v>11</v>
      </c>
      <c r="F2581" s="14" t="s">
        <v>2886</v>
      </c>
      <c r="G2581" t="s">
        <v>51</v>
      </c>
      <c r="H2581" t="s">
        <v>5264</v>
      </c>
      <c r="I2581" t="s">
        <v>5265</v>
      </c>
      <c r="J2581" t="s">
        <v>103</v>
      </c>
      <c r="K2581" t="s">
        <v>26</v>
      </c>
      <c r="L2581" t="s">
        <v>4028</v>
      </c>
      <c r="M2581" t="s">
        <v>55</v>
      </c>
      <c r="N2581">
        <v>32712</v>
      </c>
      <c r="O2581" t="s">
        <v>29</v>
      </c>
      <c r="P2581" t="s">
        <v>560</v>
      </c>
      <c r="Q2581" t="s">
        <v>46</v>
      </c>
      <c r="R2581" t="s">
        <v>80</v>
      </c>
      <c r="S2581" t="s">
        <v>561</v>
      </c>
      <c r="T2581">
        <v>671.54399999999998</v>
      </c>
      <c r="U2581">
        <v>3</v>
      </c>
      <c r="V2581">
        <v>0.2</v>
      </c>
      <c r="W2581">
        <v>50.3658</v>
      </c>
    </row>
    <row r="2582" spans="1:23" x14ac:dyDescent="0.3">
      <c r="A2582">
        <v>7030</v>
      </c>
      <c r="B2582" t="s">
        <v>6730</v>
      </c>
      <c r="C2582" s="12">
        <v>42685</v>
      </c>
      <c r="D2582" s="15">
        <f t="shared" si="80"/>
        <v>2016</v>
      </c>
      <c r="E2582" s="15">
        <f t="shared" si="81"/>
        <v>11</v>
      </c>
      <c r="F2582" s="14" t="s">
        <v>617</v>
      </c>
      <c r="G2582" t="s">
        <v>51</v>
      </c>
      <c r="H2582" t="s">
        <v>3595</v>
      </c>
      <c r="I2582" t="s">
        <v>3596</v>
      </c>
      <c r="J2582" t="s">
        <v>41</v>
      </c>
      <c r="K2582" t="s">
        <v>26</v>
      </c>
      <c r="L2582" t="s">
        <v>250</v>
      </c>
      <c r="M2582" t="s">
        <v>251</v>
      </c>
      <c r="N2582">
        <v>10011</v>
      </c>
      <c r="O2582" t="s">
        <v>147</v>
      </c>
      <c r="P2582" t="s">
        <v>4059</v>
      </c>
      <c r="Q2582" t="s">
        <v>46</v>
      </c>
      <c r="R2582" t="s">
        <v>60</v>
      </c>
      <c r="S2582" t="s">
        <v>2360</v>
      </c>
      <c r="T2582">
        <v>28.14</v>
      </c>
      <c r="U2582">
        <v>3</v>
      </c>
      <c r="V2582">
        <v>0</v>
      </c>
      <c r="W2582">
        <v>7.8792</v>
      </c>
    </row>
    <row r="2583" spans="1:23" x14ac:dyDescent="0.3">
      <c r="A2583">
        <v>7031</v>
      </c>
      <c r="B2583" t="s">
        <v>6730</v>
      </c>
      <c r="C2583" s="12">
        <v>42685</v>
      </c>
      <c r="D2583" s="15">
        <f t="shared" si="80"/>
        <v>2016</v>
      </c>
      <c r="E2583" s="15">
        <f t="shared" si="81"/>
        <v>11</v>
      </c>
      <c r="F2583" s="14" t="s">
        <v>617</v>
      </c>
      <c r="G2583" t="s">
        <v>51</v>
      </c>
      <c r="H2583" t="s">
        <v>3595</v>
      </c>
      <c r="I2583" t="s">
        <v>3596</v>
      </c>
      <c r="J2583" t="s">
        <v>41</v>
      </c>
      <c r="K2583" t="s">
        <v>26</v>
      </c>
      <c r="L2583" t="s">
        <v>250</v>
      </c>
      <c r="M2583" t="s">
        <v>251</v>
      </c>
      <c r="N2583">
        <v>10011</v>
      </c>
      <c r="O2583" t="s">
        <v>147</v>
      </c>
      <c r="P2583" t="s">
        <v>5394</v>
      </c>
      <c r="Q2583" t="s">
        <v>73</v>
      </c>
      <c r="R2583" t="s">
        <v>157</v>
      </c>
      <c r="S2583" t="s">
        <v>5395</v>
      </c>
      <c r="T2583">
        <v>36</v>
      </c>
      <c r="U2583">
        <v>2</v>
      </c>
      <c r="V2583">
        <v>0</v>
      </c>
      <c r="W2583">
        <v>6.48</v>
      </c>
    </row>
    <row r="2584" spans="1:23" x14ac:dyDescent="0.3">
      <c r="A2584">
        <v>7032</v>
      </c>
      <c r="B2584" t="s">
        <v>6730</v>
      </c>
      <c r="C2584" s="12">
        <v>42685</v>
      </c>
      <c r="D2584" s="15">
        <f t="shared" si="80"/>
        <v>2016</v>
      </c>
      <c r="E2584" s="15">
        <f t="shared" si="81"/>
        <v>11</v>
      </c>
      <c r="F2584" s="14" t="s">
        <v>617</v>
      </c>
      <c r="G2584" t="s">
        <v>51</v>
      </c>
      <c r="H2584" t="s">
        <v>3595</v>
      </c>
      <c r="I2584" t="s">
        <v>3596</v>
      </c>
      <c r="J2584" t="s">
        <v>41</v>
      </c>
      <c r="K2584" t="s">
        <v>26</v>
      </c>
      <c r="L2584" t="s">
        <v>250</v>
      </c>
      <c r="M2584" t="s">
        <v>251</v>
      </c>
      <c r="N2584">
        <v>10011</v>
      </c>
      <c r="O2584" t="s">
        <v>147</v>
      </c>
      <c r="P2584" t="s">
        <v>1072</v>
      </c>
      <c r="Q2584" t="s">
        <v>46</v>
      </c>
      <c r="R2584" t="s">
        <v>70</v>
      </c>
      <c r="S2584" t="s">
        <v>1073</v>
      </c>
      <c r="T2584">
        <v>92.94</v>
      </c>
      <c r="U2584">
        <v>3</v>
      </c>
      <c r="V2584">
        <v>0</v>
      </c>
      <c r="W2584">
        <v>25.093800000000002</v>
      </c>
    </row>
    <row r="2585" spans="1:23" x14ac:dyDescent="0.3">
      <c r="A2585">
        <v>7033</v>
      </c>
      <c r="B2585" t="s">
        <v>6730</v>
      </c>
      <c r="C2585" s="12">
        <v>42685</v>
      </c>
      <c r="D2585" s="15">
        <f t="shared" si="80"/>
        <v>2016</v>
      </c>
      <c r="E2585" s="15">
        <f t="shared" si="81"/>
        <v>11</v>
      </c>
      <c r="F2585" s="14" t="s">
        <v>617</v>
      </c>
      <c r="G2585" t="s">
        <v>51</v>
      </c>
      <c r="H2585" t="s">
        <v>3595</v>
      </c>
      <c r="I2585" t="s">
        <v>3596</v>
      </c>
      <c r="J2585" t="s">
        <v>41</v>
      </c>
      <c r="K2585" t="s">
        <v>26</v>
      </c>
      <c r="L2585" t="s">
        <v>250</v>
      </c>
      <c r="M2585" t="s">
        <v>251</v>
      </c>
      <c r="N2585">
        <v>10011</v>
      </c>
      <c r="O2585" t="s">
        <v>147</v>
      </c>
      <c r="P2585" t="s">
        <v>4115</v>
      </c>
      <c r="Q2585" t="s">
        <v>31</v>
      </c>
      <c r="R2585" t="s">
        <v>35</v>
      </c>
      <c r="S2585" t="s">
        <v>4116</v>
      </c>
      <c r="T2585">
        <v>245.64599999999999</v>
      </c>
      <c r="U2585">
        <v>3</v>
      </c>
      <c r="V2585">
        <v>0.1</v>
      </c>
      <c r="W2585">
        <v>8.1882000000000001</v>
      </c>
    </row>
    <row r="2586" spans="1:23" x14ac:dyDescent="0.3">
      <c r="A2586">
        <v>7034</v>
      </c>
      <c r="B2586" t="s">
        <v>6730</v>
      </c>
      <c r="C2586" s="12">
        <v>42685</v>
      </c>
      <c r="D2586" s="15">
        <f t="shared" si="80"/>
        <v>2016</v>
      </c>
      <c r="E2586" s="15">
        <f t="shared" si="81"/>
        <v>11</v>
      </c>
      <c r="F2586" s="14" t="s">
        <v>617</v>
      </c>
      <c r="G2586" t="s">
        <v>51</v>
      </c>
      <c r="H2586" t="s">
        <v>3595</v>
      </c>
      <c r="I2586" t="s">
        <v>3596</v>
      </c>
      <c r="J2586" t="s">
        <v>41</v>
      </c>
      <c r="K2586" t="s">
        <v>26</v>
      </c>
      <c r="L2586" t="s">
        <v>250</v>
      </c>
      <c r="M2586" t="s">
        <v>251</v>
      </c>
      <c r="N2586">
        <v>10011</v>
      </c>
      <c r="O2586" t="s">
        <v>147</v>
      </c>
      <c r="P2586" t="s">
        <v>2462</v>
      </c>
      <c r="Q2586" t="s">
        <v>46</v>
      </c>
      <c r="R2586" t="s">
        <v>77</v>
      </c>
      <c r="S2586" t="s">
        <v>2463</v>
      </c>
      <c r="T2586">
        <v>55.008000000000003</v>
      </c>
      <c r="U2586">
        <v>3</v>
      </c>
      <c r="V2586">
        <v>0.2</v>
      </c>
      <c r="W2586">
        <v>17.190000000000001</v>
      </c>
    </row>
    <row r="2587" spans="1:23" x14ac:dyDescent="0.3">
      <c r="A2587">
        <v>7035</v>
      </c>
      <c r="B2587" t="s">
        <v>6730</v>
      </c>
      <c r="C2587" s="12">
        <v>42685</v>
      </c>
      <c r="D2587" s="15">
        <f t="shared" si="80"/>
        <v>2016</v>
      </c>
      <c r="E2587" s="15">
        <f t="shared" si="81"/>
        <v>11</v>
      </c>
      <c r="F2587" s="14" t="s">
        <v>617</v>
      </c>
      <c r="G2587" t="s">
        <v>51</v>
      </c>
      <c r="H2587" t="s">
        <v>3595</v>
      </c>
      <c r="I2587" t="s">
        <v>3596</v>
      </c>
      <c r="J2587" t="s">
        <v>41</v>
      </c>
      <c r="K2587" t="s">
        <v>26</v>
      </c>
      <c r="L2587" t="s">
        <v>250</v>
      </c>
      <c r="M2587" t="s">
        <v>251</v>
      </c>
      <c r="N2587">
        <v>10011</v>
      </c>
      <c r="O2587" t="s">
        <v>147</v>
      </c>
      <c r="P2587" t="s">
        <v>3084</v>
      </c>
      <c r="Q2587" t="s">
        <v>46</v>
      </c>
      <c r="R2587" t="s">
        <v>77</v>
      </c>
      <c r="S2587" t="s">
        <v>3085</v>
      </c>
      <c r="T2587">
        <v>35.231999999999999</v>
      </c>
      <c r="U2587">
        <v>3</v>
      </c>
      <c r="V2587">
        <v>0.2</v>
      </c>
      <c r="W2587">
        <v>11.4504</v>
      </c>
    </row>
    <row r="2588" spans="1:23" x14ac:dyDescent="0.3">
      <c r="A2588">
        <v>8120</v>
      </c>
      <c r="B2588" t="s">
        <v>6975</v>
      </c>
      <c r="C2588" s="12">
        <v>42685</v>
      </c>
      <c r="D2588" s="15">
        <f t="shared" si="80"/>
        <v>2016</v>
      </c>
      <c r="E2588" s="15">
        <f t="shared" si="81"/>
        <v>11</v>
      </c>
      <c r="F2588" s="14" t="s">
        <v>617</v>
      </c>
      <c r="G2588" t="s">
        <v>51</v>
      </c>
      <c r="H2588" t="s">
        <v>1715</v>
      </c>
      <c r="I2588" t="s">
        <v>1716</v>
      </c>
      <c r="J2588" t="s">
        <v>25</v>
      </c>
      <c r="K2588" t="s">
        <v>26</v>
      </c>
      <c r="L2588" t="s">
        <v>126</v>
      </c>
      <c r="M2588" t="s">
        <v>43</v>
      </c>
      <c r="N2588">
        <v>94110</v>
      </c>
      <c r="O2588" t="s">
        <v>44</v>
      </c>
      <c r="P2588" t="s">
        <v>454</v>
      </c>
      <c r="Q2588" t="s">
        <v>31</v>
      </c>
      <c r="R2588" t="s">
        <v>67</v>
      </c>
      <c r="S2588" t="s">
        <v>455</v>
      </c>
      <c r="T2588">
        <v>41.96</v>
      </c>
      <c r="U2588">
        <v>2</v>
      </c>
      <c r="V2588">
        <v>0</v>
      </c>
      <c r="W2588">
        <v>10.909599999999999</v>
      </c>
    </row>
    <row r="2589" spans="1:23" x14ac:dyDescent="0.3">
      <c r="A2589">
        <v>8121</v>
      </c>
      <c r="B2589" t="s">
        <v>6975</v>
      </c>
      <c r="C2589" s="12">
        <v>42685</v>
      </c>
      <c r="D2589" s="15">
        <f t="shared" si="80"/>
        <v>2016</v>
      </c>
      <c r="E2589" s="15">
        <f t="shared" si="81"/>
        <v>11</v>
      </c>
      <c r="F2589" s="14" t="s">
        <v>617</v>
      </c>
      <c r="G2589" t="s">
        <v>51</v>
      </c>
      <c r="H2589" t="s">
        <v>1715</v>
      </c>
      <c r="I2589" t="s">
        <v>1716</v>
      </c>
      <c r="J2589" t="s">
        <v>25</v>
      </c>
      <c r="K2589" t="s">
        <v>26</v>
      </c>
      <c r="L2589" t="s">
        <v>126</v>
      </c>
      <c r="M2589" t="s">
        <v>43</v>
      </c>
      <c r="N2589">
        <v>94110</v>
      </c>
      <c r="O2589" t="s">
        <v>44</v>
      </c>
      <c r="P2589" t="s">
        <v>1742</v>
      </c>
      <c r="Q2589" t="s">
        <v>31</v>
      </c>
      <c r="R2589" t="s">
        <v>35</v>
      </c>
      <c r="S2589" t="s">
        <v>1743</v>
      </c>
      <c r="T2589">
        <v>451.15199999999999</v>
      </c>
      <c r="U2589">
        <v>3</v>
      </c>
      <c r="V2589">
        <v>0.2</v>
      </c>
      <c r="W2589">
        <v>0</v>
      </c>
    </row>
    <row r="2590" spans="1:23" x14ac:dyDescent="0.3">
      <c r="A2590">
        <v>8122</v>
      </c>
      <c r="B2590" t="s">
        <v>6975</v>
      </c>
      <c r="C2590" s="12">
        <v>42685</v>
      </c>
      <c r="D2590" s="15">
        <f t="shared" si="80"/>
        <v>2016</v>
      </c>
      <c r="E2590" s="15">
        <f t="shared" si="81"/>
        <v>11</v>
      </c>
      <c r="F2590" s="14" t="s">
        <v>617</v>
      </c>
      <c r="G2590" t="s">
        <v>51</v>
      </c>
      <c r="H2590" t="s">
        <v>1715</v>
      </c>
      <c r="I2590" t="s">
        <v>1716</v>
      </c>
      <c r="J2590" t="s">
        <v>25</v>
      </c>
      <c r="K2590" t="s">
        <v>26</v>
      </c>
      <c r="L2590" t="s">
        <v>126</v>
      </c>
      <c r="M2590" t="s">
        <v>43</v>
      </c>
      <c r="N2590">
        <v>94110</v>
      </c>
      <c r="O2590" t="s">
        <v>44</v>
      </c>
      <c r="P2590" t="s">
        <v>692</v>
      </c>
      <c r="Q2590" t="s">
        <v>46</v>
      </c>
      <c r="R2590" t="s">
        <v>77</v>
      </c>
      <c r="S2590" t="s">
        <v>693</v>
      </c>
      <c r="T2590">
        <v>31.504000000000001</v>
      </c>
      <c r="U2590">
        <v>11</v>
      </c>
      <c r="V2590">
        <v>0.2</v>
      </c>
      <c r="W2590">
        <v>11.026400000000001</v>
      </c>
    </row>
    <row r="2591" spans="1:23" x14ac:dyDescent="0.3">
      <c r="A2591">
        <v>8469</v>
      </c>
      <c r="B2591" t="s">
        <v>7076</v>
      </c>
      <c r="C2591" s="12">
        <v>42685</v>
      </c>
      <c r="D2591" s="15">
        <f t="shared" si="80"/>
        <v>2016</v>
      </c>
      <c r="E2591" s="15">
        <f t="shared" si="81"/>
        <v>11</v>
      </c>
      <c r="F2591" s="14" t="s">
        <v>2641</v>
      </c>
      <c r="G2591" t="s">
        <v>51</v>
      </c>
      <c r="H2591" t="s">
        <v>1229</v>
      </c>
      <c r="I2591" t="s">
        <v>1230</v>
      </c>
      <c r="J2591" t="s">
        <v>41</v>
      </c>
      <c r="K2591" t="s">
        <v>26</v>
      </c>
      <c r="L2591" t="s">
        <v>5002</v>
      </c>
      <c r="M2591" t="s">
        <v>237</v>
      </c>
      <c r="N2591">
        <v>46060</v>
      </c>
      <c r="O2591" t="s">
        <v>106</v>
      </c>
      <c r="P2591" t="s">
        <v>4439</v>
      </c>
      <c r="Q2591" t="s">
        <v>31</v>
      </c>
      <c r="R2591" t="s">
        <v>57</v>
      </c>
      <c r="S2591" t="s">
        <v>4440</v>
      </c>
      <c r="T2591">
        <v>2678.94</v>
      </c>
      <c r="U2591">
        <v>6</v>
      </c>
      <c r="V2591">
        <v>0</v>
      </c>
      <c r="W2591">
        <v>241.1046</v>
      </c>
    </row>
    <row r="2592" spans="1:23" x14ac:dyDescent="0.3">
      <c r="A2592">
        <v>9400</v>
      </c>
      <c r="B2592" t="s">
        <v>7302</v>
      </c>
      <c r="C2592" s="12">
        <v>42685</v>
      </c>
      <c r="D2592" s="15">
        <f t="shared" si="80"/>
        <v>2016</v>
      </c>
      <c r="E2592" s="15">
        <f t="shared" si="81"/>
        <v>11</v>
      </c>
      <c r="F2592" s="14" t="s">
        <v>2886</v>
      </c>
      <c r="G2592" t="s">
        <v>51</v>
      </c>
      <c r="H2592" t="s">
        <v>7303</v>
      </c>
      <c r="I2592" t="s">
        <v>7304</v>
      </c>
      <c r="J2592" t="s">
        <v>25</v>
      </c>
      <c r="K2592" t="s">
        <v>26</v>
      </c>
      <c r="L2592" t="s">
        <v>7305</v>
      </c>
      <c r="M2592" t="s">
        <v>201</v>
      </c>
      <c r="N2592">
        <v>60004</v>
      </c>
      <c r="O2592" t="s">
        <v>106</v>
      </c>
      <c r="P2592" t="s">
        <v>1752</v>
      </c>
      <c r="Q2592" t="s">
        <v>46</v>
      </c>
      <c r="R2592" t="s">
        <v>70</v>
      </c>
      <c r="S2592" t="s">
        <v>1753</v>
      </c>
      <c r="T2592">
        <v>14.112</v>
      </c>
      <c r="U2592">
        <v>6</v>
      </c>
      <c r="V2592">
        <v>0.2</v>
      </c>
      <c r="W2592">
        <v>1.2347999999999999</v>
      </c>
    </row>
    <row r="2593" spans="1:23" x14ac:dyDescent="0.3">
      <c r="A2593">
        <v>54</v>
      </c>
      <c r="B2593" t="s">
        <v>246</v>
      </c>
      <c r="C2593" s="12">
        <v>42686</v>
      </c>
      <c r="D2593" s="15">
        <f t="shared" si="80"/>
        <v>2016</v>
      </c>
      <c r="E2593" s="15">
        <f t="shared" si="81"/>
        <v>11</v>
      </c>
      <c r="F2593" s="14" t="s">
        <v>247</v>
      </c>
      <c r="G2593" t="s">
        <v>51</v>
      </c>
      <c r="H2593" t="s">
        <v>248</v>
      </c>
      <c r="I2593" t="s">
        <v>249</v>
      </c>
      <c r="J2593" t="s">
        <v>41</v>
      </c>
      <c r="K2593" t="s">
        <v>26</v>
      </c>
      <c r="L2593" t="s">
        <v>250</v>
      </c>
      <c r="M2593" t="s">
        <v>251</v>
      </c>
      <c r="N2593">
        <v>10024</v>
      </c>
      <c r="O2593" t="s">
        <v>147</v>
      </c>
      <c r="P2593" t="s">
        <v>252</v>
      </c>
      <c r="Q2593" t="s">
        <v>46</v>
      </c>
      <c r="R2593" t="s">
        <v>253</v>
      </c>
      <c r="S2593" t="s">
        <v>254</v>
      </c>
      <c r="T2593">
        <v>15.26</v>
      </c>
      <c r="U2593">
        <v>7</v>
      </c>
      <c r="V2593">
        <v>0</v>
      </c>
      <c r="W2593">
        <v>6.2565999999999997</v>
      </c>
    </row>
    <row r="2594" spans="1:23" x14ac:dyDescent="0.3">
      <c r="A2594">
        <v>55</v>
      </c>
      <c r="B2594" t="s">
        <v>246</v>
      </c>
      <c r="C2594" s="12">
        <v>42686</v>
      </c>
      <c r="D2594" s="15">
        <f t="shared" si="80"/>
        <v>2016</v>
      </c>
      <c r="E2594" s="15">
        <f t="shared" si="81"/>
        <v>11</v>
      </c>
      <c r="F2594" s="14" t="s">
        <v>247</v>
      </c>
      <c r="G2594" t="s">
        <v>51</v>
      </c>
      <c r="H2594" t="s">
        <v>248</v>
      </c>
      <c r="I2594" t="s">
        <v>249</v>
      </c>
      <c r="J2594" t="s">
        <v>41</v>
      </c>
      <c r="K2594" t="s">
        <v>26</v>
      </c>
      <c r="L2594" t="s">
        <v>250</v>
      </c>
      <c r="M2594" t="s">
        <v>251</v>
      </c>
      <c r="N2594">
        <v>10024</v>
      </c>
      <c r="O2594" t="s">
        <v>147</v>
      </c>
      <c r="P2594" t="s">
        <v>255</v>
      </c>
      <c r="Q2594" t="s">
        <v>73</v>
      </c>
      <c r="R2594" t="s">
        <v>74</v>
      </c>
      <c r="S2594" t="s">
        <v>256</v>
      </c>
      <c r="T2594">
        <v>1029.95</v>
      </c>
      <c r="U2594">
        <v>5</v>
      </c>
      <c r="V2594">
        <v>0</v>
      </c>
      <c r="W2594">
        <v>298.68549999999999</v>
      </c>
    </row>
    <row r="2595" spans="1:23" x14ac:dyDescent="0.3">
      <c r="A2595">
        <v>631</v>
      </c>
      <c r="B2595" t="s">
        <v>1873</v>
      </c>
      <c r="C2595" s="12">
        <v>42686</v>
      </c>
      <c r="D2595" s="15">
        <f t="shared" si="80"/>
        <v>2016</v>
      </c>
      <c r="E2595" s="15">
        <f t="shared" si="81"/>
        <v>11</v>
      </c>
      <c r="F2595" s="14" t="s">
        <v>132</v>
      </c>
      <c r="G2595" t="s">
        <v>22</v>
      </c>
      <c r="H2595" t="s">
        <v>1874</v>
      </c>
      <c r="I2595" t="s">
        <v>1875</v>
      </c>
      <c r="J2595" t="s">
        <v>25</v>
      </c>
      <c r="K2595" t="s">
        <v>26</v>
      </c>
      <c r="L2595" t="s">
        <v>430</v>
      </c>
      <c r="M2595" t="s">
        <v>431</v>
      </c>
      <c r="N2595">
        <v>80013</v>
      </c>
      <c r="O2595" t="s">
        <v>44</v>
      </c>
      <c r="P2595" t="s">
        <v>1876</v>
      </c>
      <c r="Q2595" t="s">
        <v>46</v>
      </c>
      <c r="R2595" t="s">
        <v>60</v>
      </c>
      <c r="S2595" t="s">
        <v>1877</v>
      </c>
      <c r="T2595">
        <v>243.38399999999999</v>
      </c>
      <c r="U2595">
        <v>3</v>
      </c>
      <c r="V2595">
        <v>0.2</v>
      </c>
      <c r="W2595">
        <v>-51.719099999999997</v>
      </c>
    </row>
    <row r="2596" spans="1:23" x14ac:dyDescent="0.3">
      <c r="A2596">
        <v>632</v>
      </c>
      <c r="B2596" t="s">
        <v>1873</v>
      </c>
      <c r="C2596" s="12">
        <v>42686</v>
      </c>
      <c r="D2596" s="15">
        <f t="shared" si="80"/>
        <v>2016</v>
      </c>
      <c r="E2596" s="15">
        <f t="shared" si="81"/>
        <v>11</v>
      </c>
      <c r="F2596" s="14" t="s">
        <v>132</v>
      </c>
      <c r="G2596" t="s">
        <v>22</v>
      </c>
      <c r="H2596" t="s">
        <v>1874</v>
      </c>
      <c r="I2596" t="s">
        <v>1875</v>
      </c>
      <c r="J2596" t="s">
        <v>25</v>
      </c>
      <c r="K2596" t="s">
        <v>26</v>
      </c>
      <c r="L2596" t="s">
        <v>430</v>
      </c>
      <c r="M2596" t="s">
        <v>431</v>
      </c>
      <c r="N2596">
        <v>80013</v>
      </c>
      <c r="O2596" t="s">
        <v>44</v>
      </c>
      <c r="P2596" t="s">
        <v>1878</v>
      </c>
      <c r="Q2596" t="s">
        <v>73</v>
      </c>
      <c r="R2596" t="s">
        <v>157</v>
      </c>
      <c r="S2596" t="s">
        <v>1879</v>
      </c>
      <c r="T2596">
        <v>119.8</v>
      </c>
      <c r="U2596">
        <v>5</v>
      </c>
      <c r="V2596">
        <v>0.2</v>
      </c>
      <c r="W2596">
        <v>29.95</v>
      </c>
    </row>
    <row r="2597" spans="1:23" x14ac:dyDescent="0.3">
      <c r="A2597">
        <v>633</v>
      </c>
      <c r="B2597" t="s">
        <v>1873</v>
      </c>
      <c r="C2597" s="12">
        <v>42686</v>
      </c>
      <c r="D2597" s="15">
        <f t="shared" si="80"/>
        <v>2016</v>
      </c>
      <c r="E2597" s="15">
        <f t="shared" si="81"/>
        <v>11</v>
      </c>
      <c r="F2597" s="14" t="s">
        <v>132</v>
      </c>
      <c r="G2597" t="s">
        <v>22</v>
      </c>
      <c r="H2597" t="s">
        <v>1874</v>
      </c>
      <c r="I2597" t="s">
        <v>1875</v>
      </c>
      <c r="J2597" t="s">
        <v>25</v>
      </c>
      <c r="K2597" t="s">
        <v>26</v>
      </c>
      <c r="L2597" t="s">
        <v>430</v>
      </c>
      <c r="M2597" t="s">
        <v>431</v>
      </c>
      <c r="N2597">
        <v>80013</v>
      </c>
      <c r="O2597" t="s">
        <v>44</v>
      </c>
      <c r="P2597" t="s">
        <v>1880</v>
      </c>
      <c r="Q2597" t="s">
        <v>73</v>
      </c>
      <c r="R2597" t="s">
        <v>74</v>
      </c>
      <c r="S2597" t="s">
        <v>1881</v>
      </c>
      <c r="T2597">
        <v>300.76799999999997</v>
      </c>
      <c r="U2597">
        <v>4</v>
      </c>
      <c r="V2597">
        <v>0.2</v>
      </c>
      <c r="W2597">
        <v>30.076799999999999</v>
      </c>
    </row>
    <row r="2598" spans="1:23" x14ac:dyDescent="0.3">
      <c r="A2598">
        <v>649</v>
      </c>
      <c r="B2598" t="s">
        <v>1925</v>
      </c>
      <c r="C2598" s="12">
        <v>42686</v>
      </c>
      <c r="D2598" s="15">
        <f t="shared" si="80"/>
        <v>2016</v>
      </c>
      <c r="E2598" s="15">
        <f t="shared" si="81"/>
        <v>11</v>
      </c>
      <c r="F2598" s="14" t="s">
        <v>1471</v>
      </c>
      <c r="G2598" t="s">
        <v>22</v>
      </c>
      <c r="H2598" t="s">
        <v>1926</v>
      </c>
      <c r="I2598" t="s">
        <v>1927</v>
      </c>
      <c r="J2598" t="s">
        <v>41</v>
      </c>
      <c r="K2598" t="s">
        <v>26</v>
      </c>
      <c r="L2598" t="s">
        <v>1928</v>
      </c>
      <c r="M2598" t="s">
        <v>98</v>
      </c>
      <c r="N2598">
        <v>98661</v>
      </c>
      <c r="O2598" t="s">
        <v>44</v>
      </c>
      <c r="P2598" t="s">
        <v>1251</v>
      </c>
      <c r="Q2598" t="s">
        <v>31</v>
      </c>
      <c r="R2598" t="s">
        <v>67</v>
      </c>
      <c r="S2598" t="s">
        <v>1252</v>
      </c>
      <c r="T2598">
        <v>14.8</v>
      </c>
      <c r="U2598">
        <v>4</v>
      </c>
      <c r="V2598">
        <v>0</v>
      </c>
      <c r="W2598">
        <v>6.0679999999999996</v>
      </c>
    </row>
    <row r="2599" spans="1:23" x14ac:dyDescent="0.3">
      <c r="A2599">
        <v>650</v>
      </c>
      <c r="B2599" t="s">
        <v>1925</v>
      </c>
      <c r="C2599" s="12">
        <v>42686</v>
      </c>
      <c r="D2599" s="15">
        <f t="shared" si="80"/>
        <v>2016</v>
      </c>
      <c r="E2599" s="15">
        <f t="shared" si="81"/>
        <v>11</v>
      </c>
      <c r="F2599" s="14" t="s">
        <v>1471</v>
      </c>
      <c r="G2599" t="s">
        <v>22</v>
      </c>
      <c r="H2599" t="s">
        <v>1926</v>
      </c>
      <c r="I2599" t="s">
        <v>1927</v>
      </c>
      <c r="J2599" t="s">
        <v>41</v>
      </c>
      <c r="K2599" t="s">
        <v>26</v>
      </c>
      <c r="L2599" t="s">
        <v>1928</v>
      </c>
      <c r="M2599" t="s">
        <v>98</v>
      </c>
      <c r="N2599">
        <v>98661</v>
      </c>
      <c r="O2599" t="s">
        <v>44</v>
      </c>
      <c r="P2599" t="s">
        <v>684</v>
      </c>
      <c r="Q2599" t="s">
        <v>73</v>
      </c>
      <c r="R2599" t="s">
        <v>74</v>
      </c>
      <c r="S2599" t="s">
        <v>685</v>
      </c>
      <c r="T2599">
        <v>302.37599999999998</v>
      </c>
      <c r="U2599">
        <v>3</v>
      </c>
      <c r="V2599">
        <v>0.2</v>
      </c>
      <c r="W2599">
        <v>22.6782</v>
      </c>
    </row>
    <row r="2600" spans="1:23" x14ac:dyDescent="0.3">
      <c r="A2600">
        <v>651</v>
      </c>
      <c r="B2600" t="s">
        <v>1925</v>
      </c>
      <c r="C2600" s="12">
        <v>42686</v>
      </c>
      <c r="D2600" s="15">
        <f t="shared" si="80"/>
        <v>2016</v>
      </c>
      <c r="E2600" s="15">
        <f t="shared" si="81"/>
        <v>11</v>
      </c>
      <c r="F2600" s="14" t="s">
        <v>1471</v>
      </c>
      <c r="G2600" t="s">
        <v>22</v>
      </c>
      <c r="H2600" t="s">
        <v>1926</v>
      </c>
      <c r="I2600" t="s">
        <v>1927</v>
      </c>
      <c r="J2600" t="s">
        <v>41</v>
      </c>
      <c r="K2600" t="s">
        <v>26</v>
      </c>
      <c r="L2600" t="s">
        <v>1928</v>
      </c>
      <c r="M2600" t="s">
        <v>98</v>
      </c>
      <c r="N2600">
        <v>98661</v>
      </c>
      <c r="O2600" t="s">
        <v>44</v>
      </c>
      <c r="P2600" t="s">
        <v>1929</v>
      </c>
      <c r="Q2600" t="s">
        <v>73</v>
      </c>
      <c r="R2600" t="s">
        <v>157</v>
      </c>
      <c r="S2600" t="s">
        <v>1930</v>
      </c>
      <c r="T2600">
        <v>316</v>
      </c>
      <c r="U2600">
        <v>4</v>
      </c>
      <c r="V2600">
        <v>0</v>
      </c>
      <c r="W2600">
        <v>31.6</v>
      </c>
    </row>
    <row r="2601" spans="1:23" x14ac:dyDescent="0.3">
      <c r="A2601">
        <v>1136</v>
      </c>
      <c r="B2601" t="s">
        <v>2881</v>
      </c>
      <c r="C2601" s="12">
        <v>42686</v>
      </c>
      <c r="D2601" s="15">
        <f t="shared" si="80"/>
        <v>2016</v>
      </c>
      <c r="E2601" s="15">
        <f t="shared" si="81"/>
        <v>11</v>
      </c>
      <c r="F2601" s="14">
        <v>42686</v>
      </c>
      <c r="G2601" t="s">
        <v>1191</v>
      </c>
      <c r="H2601" t="s">
        <v>1799</v>
      </c>
      <c r="I2601" t="s">
        <v>1800</v>
      </c>
      <c r="J2601" t="s">
        <v>25</v>
      </c>
      <c r="K2601" t="s">
        <v>26</v>
      </c>
      <c r="L2601" t="s">
        <v>2882</v>
      </c>
      <c r="M2601" t="s">
        <v>55</v>
      </c>
      <c r="N2601">
        <v>33030</v>
      </c>
      <c r="O2601" t="s">
        <v>29</v>
      </c>
      <c r="P2601" t="s">
        <v>2883</v>
      </c>
      <c r="Q2601" t="s">
        <v>46</v>
      </c>
      <c r="R2601" t="s">
        <v>60</v>
      </c>
      <c r="S2601" t="s">
        <v>2884</v>
      </c>
      <c r="T2601">
        <v>85.224000000000004</v>
      </c>
      <c r="U2601">
        <v>3</v>
      </c>
      <c r="V2601">
        <v>0.2</v>
      </c>
      <c r="W2601">
        <v>7.4570999999999996</v>
      </c>
    </row>
    <row r="2602" spans="1:23" x14ac:dyDescent="0.3">
      <c r="A2602">
        <v>1603</v>
      </c>
      <c r="B2602" t="s">
        <v>3660</v>
      </c>
      <c r="C2602" s="12">
        <v>42686</v>
      </c>
      <c r="D2602" s="15">
        <f t="shared" si="80"/>
        <v>2016</v>
      </c>
      <c r="E2602" s="15">
        <f t="shared" si="81"/>
        <v>11</v>
      </c>
      <c r="F2602" s="14" t="s">
        <v>247</v>
      </c>
      <c r="G2602" t="s">
        <v>51</v>
      </c>
      <c r="H2602" t="s">
        <v>1719</v>
      </c>
      <c r="I2602" t="s">
        <v>1720</v>
      </c>
      <c r="J2602" t="s">
        <v>25</v>
      </c>
      <c r="K2602" t="s">
        <v>26</v>
      </c>
      <c r="L2602" t="s">
        <v>3310</v>
      </c>
      <c r="M2602" t="s">
        <v>317</v>
      </c>
      <c r="N2602">
        <v>37167</v>
      </c>
      <c r="O2602" t="s">
        <v>29</v>
      </c>
      <c r="P2602" t="s">
        <v>3661</v>
      </c>
      <c r="Q2602" t="s">
        <v>46</v>
      </c>
      <c r="R2602" t="s">
        <v>70</v>
      </c>
      <c r="S2602" t="s">
        <v>3662</v>
      </c>
      <c r="T2602">
        <v>6.6719999999999997</v>
      </c>
      <c r="U2602">
        <v>3</v>
      </c>
      <c r="V2602">
        <v>0.2</v>
      </c>
      <c r="W2602">
        <v>1.6679999999999999</v>
      </c>
    </row>
    <row r="2603" spans="1:23" x14ac:dyDescent="0.3">
      <c r="A2603">
        <v>5994</v>
      </c>
      <c r="B2603" t="s">
        <v>6461</v>
      </c>
      <c r="C2603" s="12">
        <v>42686</v>
      </c>
      <c r="D2603" s="15">
        <f t="shared" si="80"/>
        <v>2016</v>
      </c>
      <c r="E2603" s="15">
        <f t="shared" si="81"/>
        <v>11</v>
      </c>
      <c r="F2603" s="14">
        <v>42686</v>
      </c>
      <c r="G2603" t="s">
        <v>1191</v>
      </c>
      <c r="H2603" t="s">
        <v>2724</v>
      </c>
      <c r="I2603" t="s">
        <v>2725</v>
      </c>
      <c r="J2603" t="s">
        <v>41</v>
      </c>
      <c r="K2603" t="s">
        <v>26</v>
      </c>
      <c r="L2603" t="s">
        <v>467</v>
      </c>
      <c r="M2603" t="s">
        <v>468</v>
      </c>
      <c r="N2603">
        <v>43229</v>
      </c>
      <c r="O2603" t="s">
        <v>147</v>
      </c>
      <c r="P2603" t="s">
        <v>2489</v>
      </c>
      <c r="Q2603" t="s">
        <v>46</v>
      </c>
      <c r="R2603" t="s">
        <v>60</v>
      </c>
      <c r="S2603" t="s">
        <v>2490</v>
      </c>
      <c r="T2603">
        <v>64.959999999999994</v>
      </c>
      <c r="U2603">
        <v>5</v>
      </c>
      <c r="V2603">
        <v>0.2</v>
      </c>
      <c r="W2603">
        <v>-4.0599999999999996</v>
      </c>
    </row>
    <row r="2604" spans="1:23" x14ac:dyDescent="0.3">
      <c r="A2604">
        <v>5995</v>
      </c>
      <c r="B2604" t="s">
        <v>6461</v>
      </c>
      <c r="C2604" s="12">
        <v>42686</v>
      </c>
      <c r="D2604" s="15">
        <f t="shared" si="80"/>
        <v>2016</v>
      </c>
      <c r="E2604" s="15">
        <f t="shared" si="81"/>
        <v>11</v>
      </c>
      <c r="F2604" s="14">
        <v>42686</v>
      </c>
      <c r="G2604" t="s">
        <v>1191</v>
      </c>
      <c r="H2604" t="s">
        <v>2724</v>
      </c>
      <c r="I2604" t="s">
        <v>2725</v>
      </c>
      <c r="J2604" t="s">
        <v>41</v>
      </c>
      <c r="K2604" t="s">
        <v>26</v>
      </c>
      <c r="L2604" t="s">
        <v>467</v>
      </c>
      <c r="M2604" t="s">
        <v>468</v>
      </c>
      <c r="N2604">
        <v>43229</v>
      </c>
      <c r="O2604" t="s">
        <v>147</v>
      </c>
      <c r="P2604" t="s">
        <v>5485</v>
      </c>
      <c r="Q2604" t="s">
        <v>46</v>
      </c>
      <c r="R2604" t="s">
        <v>546</v>
      </c>
      <c r="S2604" t="s">
        <v>5486</v>
      </c>
      <c r="T2604">
        <v>13.52</v>
      </c>
      <c r="U2604">
        <v>2</v>
      </c>
      <c r="V2604">
        <v>0.2</v>
      </c>
      <c r="W2604">
        <v>1.69</v>
      </c>
    </row>
    <row r="2605" spans="1:23" x14ac:dyDescent="0.3">
      <c r="A2605">
        <v>5996</v>
      </c>
      <c r="B2605" t="s">
        <v>6461</v>
      </c>
      <c r="C2605" s="12">
        <v>42686</v>
      </c>
      <c r="D2605" s="15">
        <f t="shared" si="80"/>
        <v>2016</v>
      </c>
      <c r="E2605" s="15">
        <f t="shared" si="81"/>
        <v>11</v>
      </c>
      <c r="F2605" s="14">
        <v>42686</v>
      </c>
      <c r="G2605" t="s">
        <v>1191</v>
      </c>
      <c r="H2605" t="s">
        <v>2724</v>
      </c>
      <c r="I2605" t="s">
        <v>2725</v>
      </c>
      <c r="J2605" t="s">
        <v>41</v>
      </c>
      <c r="K2605" t="s">
        <v>26</v>
      </c>
      <c r="L2605" t="s">
        <v>467</v>
      </c>
      <c r="M2605" t="s">
        <v>468</v>
      </c>
      <c r="N2605">
        <v>43229</v>
      </c>
      <c r="O2605" t="s">
        <v>147</v>
      </c>
      <c r="P2605" t="s">
        <v>5550</v>
      </c>
      <c r="Q2605" t="s">
        <v>31</v>
      </c>
      <c r="R2605" t="s">
        <v>35</v>
      </c>
      <c r="S2605" t="s">
        <v>5551</v>
      </c>
      <c r="T2605">
        <v>458.43</v>
      </c>
      <c r="U2605">
        <v>5</v>
      </c>
      <c r="V2605">
        <v>0.3</v>
      </c>
      <c r="W2605">
        <v>-137.529</v>
      </c>
    </row>
    <row r="2606" spans="1:23" x14ac:dyDescent="0.3">
      <c r="A2606">
        <v>5997</v>
      </c>
      <c r="B2606" t="s">
        <v>6461</v>
      </c>
      <c r="C2606" s="12">
        <v>42686</v>
      </c>
      <c r="D2606" s="15">
        <f t="shared" si="80"/>
        <v>2016</v>
      </c>
      <c r="E2606" s="15">
        <f t="shared" si="81"/>
        <v>11</v>
      </c>
      <c r="F2606" s="14">
        <v>42686</v>
      </c>
      <c r="G2606" t="s">
        <v>1191</v>
      </c>
      <c r="H2606" t="s">
        <v>2724</v>
      </c>
      <c r="I2606" t="s">
        <v>2725</v>
      </c>
      <c r="J2606" t="s">
        <v>41</v>
      </c>
      <c r="K2606" t="s">
        <v>26</v>
      </c>
      <c r="L2606" t="s">
        <v>467</v>
      </c>
      <c r="M2606" t="s">
        <v>468</v>
      </c>
      <c r="N2606">
        <v>43229</v>
      </c>
      <c r="O2606" t="s">
        <v>147</v>
      </c>
      <c r="P2606" t="s">
        <v>2237</v>
      </c>
      <c r="Q2606" t="s">
        <v>46</v>
      </c>
      <c r="R2606" t="s">
        <v>80</v>
      </c>
      <c r="S2606" t="s">
        <v>2926</v>
      </c>
      <c r="T2606">
        <v>387.13600000000002</v>
      </c>
      <c r="U2606">
        <v>4</v>
      </c>
      <c r="V2606">
        <v>0.2</v>
      </c>
      <c r="W2606">
        <v>24.196000000000002</v>
      </c>
    </row>
    <row r="2607" spans="1:23" x14ac:dyDescent="0.3">
      <c r="A2607">
        <v>5998</v>
      </c>
      <c r="B2607" t="s">
        <v>6461</v>
      </c>
      <c r="C2607" s="12">
        <v>42686</v>
      </c>
      <c r="D2607" s="15">
        <f t="shared" si="80"/>
        <v>2016</v>
      </c>
      <c r="E2607" s="15">
        <f t="shared" si="81"/>
        <v>11</v>
      </c>
      <c r="F2607" s="14">
        <v>42686</v>
      </c>
      <c r="G2607" t="s">
        <v>1191</v>
      </c>
      <c r="H2607" t="s">
        <v>2724</v>
      </c>
      <c r="I2607" t="s">
        <v>2725</v>
      </c>
      <c r="J2607" t="s">
        <v>41</v>
      </c>
      <c r="K2607" t="s">
        <v>26</v>
      </c>
      <c r="L2607" t="s">
        <v>467</v>
      </c>
      <c r="M2607" t="s">
        <v>468</v>
      </c>
      <c r="N2607">
        <v>43229</v>
      </c>
      <c r="O2607" t="s">
        <v>147</v>
      </c>
      <c r="P2607" t="s">
        <v>3290</v>
      </c>
      <c r="Q2607" t="s">
        <v>31</v>
      </c>
      <c r="R2607" t="s">
        <v>57</v>
      </c>
      <c r="S2607" t="s">
        <v>3291</v>
      </c>
      <c r="T2607">
        <v>328.59</v>
      </c>
      <c r="U2607">
        <v>3</v>
      </c>
      <c r="V2607">
        <v>0.4</v>
      </c>
      <c r="W2607">
        <v>-147.8655</v>
      </c>
    </row>
    <row r="2608" spans="1:23" x14ac:dyDescent="0.3">
      <c r="A2608">
        <v>6185</v>
      </c>
      <c r="B2608" t="s">
        <v>6506</v>
      </c>
      <c r="C2608" s="12">
        <v>42686</v>
      </c>
      <c r="D2608" s="15">
        <f t="shared" si="80"/>
        <v>2016</v>
      </c>
      <c r="E2608" s="15">
        <f t="shared" si="81"/>
        <v>11</v>
      </c>
      <c r="F2608" s="14" t="s">
        <v>132</v>
      </c>
      <c r="G2608" t="s">
        <v>182</v>
      </c>
      <c r="H2608" t="s">
        <v>3563</v>
      </c>
      <c r="I2608" t="s">
        <v>3564</v>
      </c>
      <c r="J2608" t="s">
        <v>103</v>
      </c>
      <c r="K2608" t="s">
        <v>26</v>
      </c>
      <c r="L2608" t="s">
        <v>394</v>
      </c>
      <c r="M2608" t="s">
        <v>395</v>
      </c>
      <c r="N2608">
        <v>97206</v>
      </c>
      <c r="O2608" t="s">
        <v>44</v>
      </c>
      <c r="P2608" t="s">
        <v>194</v>
      </c>
      <c r="Q2608" t="s">
        <v>31</v>
      </c>
      <c r="R2608" t="s">
        <v>35</v>
      </c>
      <c r="S2608" t="s">
        <v>195</v>
      </c>
      <c r="T2608">
        <v>403.92</v>
      </c>
      <c r="U2608">
        <v>5</v>
      </c>
      <c r="V2608">
        <v>0.2</v>
      </c>
      <c r="W2608">
        <v>25.245000000000001</v>
      </c>
    </row>
    <row r="2609" spans="1:23" x14ac:dyDescent="0.3">
      <c r="A2609">
        <v>7051</v>
      </c>
      <c r="B2609" t="s">
        <v>6735</v>
      </c>
      <c r="C2609" s="12">
        <v>42686</v>
      </c>
      <c r="D2609" s="15">
        <f t="shared" si="80"/>
        <v>2016</v>
      </c>
      <c r="E2609" s="15">
        <f t="shared" si="81"/>
        <v>11</v>
      </c>
      <c r="F2609" s="14">
        <v>42686</v>
      </c>
      <c r="G2609" t="s">
        <v>1191</v>
      </c>
      <c r="H2609" t="s">
        <v>4265</v>
      </c>
      <c r="I2609" t="s">
        <v>4266</v>
      </c>
      <c r="J2609" t="s">
        <v>25</v>
      </c>
      <c r="K2609" t="s">
        <v>26</v>
      </c>
      <c r="L2609" t="s">
        <v>1698</v>
      </c>
      <c r="M2609" t="s">
        <v>43</v>
      </c>
      <c r="N2609">
        <v>92804</v>
      </c>
      <c r="O2609" t="s">
        <v>44</v>
      </c>
      <c r="P2609" t="s">
        <v>1008</v>
      </c>
      <c r="Q2609" t="s">
        <v>46</v>
      </c>
      <c r="R2609" t="s">
        <v>77</v>
      </c>
      <c r="S2609" t="s">
        <v>1009</v>
      </c>
      <c r="T2609">
        <v>209.6</v>
      </c>
      <c r="U2609">
        <v>5</v>
      </c>
      <c r="V2609">
        <v>0.2</v>
      </c>
      <c r="W2609">
        <v>68.12</v>
      </c>
    </row>
    <row r="2610" spans="1:23" x14ac:dyDescent="0.3">
      <c r="A2610">
        <v>7052</v>
      </c>
      <c r="B2610" t="s">
        <v>6735</v>
      </c>
      <c r="C2610" s="12">
        <v>42686</v>
      </c>
      <c r="D2610" s="15">
        <f t="shared" si="80"/>
        <v>2016</v>
      </c>
      <c r="E2610" s="15">
        <f t="shared" si="81"/>
        <v>11</v>
      </c>
      <c r="F2610" s="14">
        <v>42686</v>
      </c>
      <c r="G2610" t="s">
        <v>1191</v>
      </c>
      <c r="H2610" t="s">
        <v>4265</v>
      </c>
      <c r="I2610" t="s">
        <v>4266</v>
      </c>
      <c r="J2610" t="s">
        <v>25</v>
      </c>
      <c r="K2610" t="s">
        <v>26</v>
      </c>
      <c r="L2610" t="s">
        <v>1698</v>
      </c>
      <c r="M2610" t="s">
        <v>43</v>
      </c>
      <c r="N2610">
        <v>92804</v>
      </c>
      <c r="O2610" t="s">
        <v>44</v>
      </c>
      <c r="P2610" t="s">
        <v>6343</v>
      </c>
      <c r="Q2610" t="s">
        <v>46</v>
      </c>
      <c r="R2610" t="s">
        <v>70</v>
      </c>
      <c r="S2610" t="s">
        <v>6344</v>
      </c>
      <c r="T2610">
        <v>23.32</v>
      </c>
      <c r="U2610">
        <v>2</v>
      </c>
      <c r="V2610">
        <v>0</v>
      </c>
      <c r="W2610">
        <v>6.0632000000000001</v>
      </c>
    </row>
    <row r="2611" spans="1:23" x14ac:dyDescent="0.3">
      <c r="A2611">
        <v>7053</v>
      </c>
      <c r="B2611" t="s">
        <v>6735</v>
      </c>
      <c r="C2611" s="12">
        <v>42686</v>
      </c>
      <c r="D2611" s="15">
        <f t="shared" si="80"/>
        <v>2016</v>
      </c>
      <c r="E2611" s="15">
        <f t="shared" si="81"/>
        <v>11</v>
      </c>
      <c r="F2611" s="14">
        <v>42686</v>
      </c>
      <c r="G2611" t="s">
        <v>1191</v>
      </c>
      <c r="H2611" t="s">
        <v>4265</v>
      </c>
      <c r="I2611" t="s">
        <v>4266</v>
      </c>
      <c r="J2611" t="s">
        <v>25</v>
      </c>
      <c r="K2611" t="s">
        <v>26</v>
      </c>
      <c r="L2611" t="s">
        <v>1698</v>
      </c>
      <c r="M2611" t="s">
        <v>43</v>
      </c>
      <c r="N2611">
        <v>92804</v>
      </c>
      <c r="O2611" t="s">
        <v>44</v>
      </c>
      <c r="P2611" t="s">
        <v>4010</v>
      </c>
      <c r="Q2611" t="s">
        <v>46</v>
      </c>
      <c r="R2611" t="s">
        <v>92</v>
      </c>
      <c r="S2611" t="s">
        <v>4011</v>
      </c>
      <c r="T2611">
        <v>30.98</v>
      </c>
      <c r="U2611">
        <v>1</v>
      </c>
      <c r="V2611">
        <v>0</v>
      </c>
      <c r="W2611">
        <v>13.941000000000001</v>
      </c>
    </row>
    <row r="2612" spans="1:23" x14ac:dyDescent="0.3">
      <c r="A2612">
        <v>7054</v>
      </c>
      <c r="B2612" t="s">
        <v>6735</v>
      </c>
      <c r="C2612" s="12">
        <v>42686</v>
      </c>
      <c r="D2612" s="15">
        <f t="shared" si="80"/>
        <v>2016</v>
      </c>
      <c r="E2612" s="15">
        <f t="shared" si="81"/>
        <v>11</v>
      </c>
      <c r="F2612" s="14">
        <v>42686</v>
      </c>
      <c r="G2612" t="s">
        <v>1191</v>
      </c>
      <c r="H2612" t="s">
        <v>4265</v>
      </c>
      <c r="I2612" t="s">
        <v>4266</v>
      </c>
      <c r="J2612" t="s">
        <v>25</v>
      </c>
      <c r="K2612" t="s">
        <v>26</v>
      </c>
      <c r="L2612" t="s">
        <v>1698</v>
      </c>
      <c r="M2612" t="s">
        <v>43</v>
      </c>
      <c r="N2612">
        <v>92804</v>
      </c>
      <c r="O2612" t="s">
        <v>44</v>
      </c>
      <c r="P2612" t="s">
        <v>2200</v>
      </c>
      <c r="Q2612" t="s">
        <v>73</v>
      </c>
      <c r="R2612" t="s">
        <v>157</v>
      </c>
      <c r="S2612" t="s">
        <v>2201</v>
      </c>
      <c r="T2612">
        <v>119.96</v>
      </c>
      <c r="U2612">
        <v>4</v>
      </c>
      <c r="V2612">
        <v>0</v>
      </c>
      <c r="W2612">
        <v>25.191600000000001</v>
      </c>
    </row>
    <row r="2613" spans="1:23" x14ac:dyDescent="0.3">
      <c r="A2613">
        <v>7055</v>
      </c>
      <c r="B2613" t="s">
        <v>6735</v>
      </c>
      <c r="C2613" s="12">
        <v>42686</v>
      </c>
      <c r="D2613" s="15">
        <f t="shared" si="80"/>
        <v>2016</v>
      </c>
      <c r="E2613" s="15">
        <f t="shared" si="81"/>
        <v>11</v>
      </c>
      <c r="F2613" s="14">
        <v>42686</v>
      </c>
      <c r="G2613" t="s">
        <v>1191</v>
      </c>
      <c r="H2613" t="s">
        <v>4265</v>
      </c>
      <c r="I2613" t="s">
        <v>4266</v>
      </c>
      <c r="J2613" t="s">
        <v>25</v>
      </c>
      <c r="K2613" t="s">
        <v>26</v>
      </c>
      <c r="L2613" t="s">
        <v>1698</v>
      </c>
      <c r="M2613" t="s">
        <v>43</v>
      </c>
      <c r="N2613">
        <v>92804</v>
      </c>
      <c r="O2613" t="s">
        <v>44</v>
      </c>
      <c r="P2613" t="s">
        <v>4115</v>
      </c>
      <c r="Q2613" t="s">
        <v>31</v>
      </c>
      <c r="R2613" t="s">
        <v>35</v>
      </c>
      <c r="S2613" t="s">
        <v>4116</v>
      </c>
      <c r="T2613">
        <v>363.92</v>
      </c>
      <c r="U2613">
        <v>5</v>
      </c>
      <c r="V2613">
        <v>0.2</v>
      </c>
      <c r="W2613">
        <v>-31.843</v>
      </c>
    </row>
    <row r="2614" spans="1:23" x14ac:dyDescent="0.3">
      <c r="A2614">
        <v>7056</v>
      </c>
      <c r="B2614" t="s">
        <v>6735</v>
      </c>
      <c r="C2614" s="12">
        <v>42686</v>
      </c>
      <c r="D2614" s="15">
        <f t="shared" si="80"/>
        <v>2016</v>
      </c>
      <c r="E2614" s="15">
        <f t="shared" si="81"/>
        <v>11</v>
      </c>
      <c r="F2614" s="14">
        <v>42686</v>
      </c>
      <c r="G2614" t="s">
        <v>1191</v>
      </c>
      <c r="H2614" t="s">
        <v>4265</v>
      </c>
      <c r="I2614" t="s">
        <v>4266</v>
      </c>
      <c r="J2614" t="s">
        <v>25</v>
      </c>
      <c r="K2614" t="s">
        <v>26</v>
      </c>
      <c r="L2614" t="s">
        <v>1698</v>
      </c>
      <c r="M2614" t="s">
        <v>43</v>
      </c>
      <c r="N2614">
        <v>92804</v>
      </c>
      <c r="O2614" t="s">
        <v>44</v>
      </c>
      <c r="P2614" t="s">
        <v>1848</v>
      </c>
      <c r="Q2614" t="s">
        <v>46</v>
      </c>
      <c r="R2614" t="s">
        <v>77</v>
      </c>
      <c r="S2614" t="s">
        <v>1849</v>
      </c>
      <c r="T2614">
        <v>35.808</v>
      </c>
      <c r="U2614">
        <v>3</v>
      </c>
      <c r="V2614">
        <v>0.2</v>
      </c>
      <c r="W2614">
        <v>11.19</v>
      </c>
    </row>
    <row r="2615" spans="1:23" x14ac:dyDescent="0.3">
      <c r="A2615">
        <v>7057</v>
      </c>
      <c r="B2615" t="s">
        <v>6735</v>
      </c>
      <c r="C2615" s="12">
        <v>42686</v>
      </c>
      <c r="D2615" s="15">
        <f t="shared" si="80"/>
        <v>2016</v>
      </c>
      <c r="E2615" s="15">
        <f t="shared" si="81"/>
        <v>11</v>
      </c>
      <c r="F2615" s="14">
        <v>42686</v>
      </c>
      <c r="G2615" t="s">
        <v>1191</v>
      </c>
      <c r="H2615" t="s">
        <v>4265</v>
      </c>
      <c r="I2615" t="s">
        <v>4266</v>
      </c>
      <c r="J2615" t="s">
        <v>25</v>
      </c>
      <c r="K2615" t="s">
        <v>26</v>
      </c>
      <c r="L2615" t="s">
        <v>1698</v>
      </c>
      <c r="M2615" t="s">
        <v>43</v>
      </c>
      <c r="N2615">
        <v>92804</v>
      </c>
      <c r="O2615" t="s">
        <v>44</v>
      </c>
      <c r="P2615" t="s">
        <v>2832</v>
      </c>
      <c r="Q2615" t="s">
        <v>46</v>
      </c>
      <c r="R2615" t="s">
        <v>77</v>
      </c>
      <c r="S2615" t="s">
        <v>2833</v>
      </c>
      <c r="T2615">
        <v>122.688</v>
      </c>
      <c r="U2615">
        <v>9</v>
      </c>
      <c r="V2615">
        <v>0.2</v>
      </c>
      <c r="W2615">
        <v>39.873600000000003</v>
      </c>
    </row>
    <row r="2616" spans="1:23" x14ac:dyDescent="0.3">
      <c r="A2616">
        <v>7058</v>
      </c>
      <c r="B2616" t="s">
        <v>6735</v>
      </c>
      <c r="C2616" s="12">
        <v>42686</v>
      </c>
      <c r="D2616" s="15">
        <f t="shared" si="80"/>
        <v>2016</v>
      </c>
      <c r="E2616" s="15">
        <f t="shared" si="81"/>
        <v>11</v>
      </c>
      <c r="F2616" s="14">
        <v>42686</v>
      </c>
      <c r="G2616" t="s">
        <v>1191</v>
      </c>
      <c r="H2616" t="s">
        <v>4265</v>
      </c>
      <c r="I2616" t="s">
        <v>4266</v>
      </c>
      <c r="J2616" t="s">
        <v>25</v>
      </c>
      <c r="K2616" t="s">
        <v>26</v>
      </c>
      <c r="L2616" t="s">
        <v>1698</v>
      </c>
      <c r="M2616" t="s">
        <v>43</v>
      </c>
      <c r="N2616">
        <v>92804</v>
      </c>
      <c r="O2616" t="s">
        <v>44</v>
      </c>
      <c r="P2616" t="s">
        <v>3058</v>
      </c>
      <c r="Q2616" t="s">
        <v>31</v>
      </c>
      <c r="R2616" t="s">
        <v>57</v>
      </c>
      <c r="S2616" t="s">
        <v>3059</v>
      </c>
      <c r="T2616">
        <v>892.13599999999997</v>
      </c>
      <c r="U2616">
        <v>7</v>
      </c>
      <c r="V2616">
        <v>0.2</v>
      </c>
      <c r="W2616">
        <v>111.517</v>
      </c>
    </row>
    <row r="2617" spans="1:23" x14ac:dyDescent="0.3">
      <c r="A2617">
        <v>7059</v>
      </c>
      <c r="B2617" t="s">
        <v>6735</v>
      </c>
      <c r="C2617" s="12">
        <v>42686</v>
      </c>
      <c r="D2617" s="15">
        <f t="shared" si="80"/>
        <v>2016</v>
      </c>
      <c r="E2617" s="15">
        <f t="shared" si="81"/>
        <v>11</v>
      </c>
      <c r="F2617" s="14">
        <v>42686</v>
      </c>
      <c r="G2617" t="s">
        <v>1191</v>
      </c>
      <c r="H2617" t="s">
        <v>4265</v>
      </c>
      <c r="I2617" t="s">
        <v>4266</v>
      </c>
      <c r="J2617" t="s">
        <v>25</v>
      </c>
      <c r="K2617" t="s">
        <v>26</v>
      </c>
      <c r="L2617" t="s">
        <v>1698</v>
      </c>
      <c r="M2617" t="s">
        <v>43</v>
      </c>
      <c r="N2617">
        <v>92804</v>
      </c>
      <c r="O2617" t="s">
        <v>44</v>
      </c>
      <c r="P2617" t="s">
        <v>6407</v>
      </c>
      <c r="Q2617" t="s">
        <v>46</v>
      </c>
      <c r="R2617" t="s">
        <v>60</v>
      </c>
      <c r="S2617" t="s">
        <v>6408</v>
      </c>
      <c r="T2617">
        <v>50.22</v>
      </c>
      <c r="U2617">
        <v>3</v>
      </c>
      <c r="V2617">
        <v>0</v>
      </c>
      <c r="W2617">
        <v>2.0087999999999999</v>
      </c>
    </row>
    <row r="2618" spans="1:23" x14ac:dyDescent="0.3">
      <c r="A2618">
        <v>7060</v>
      </c>
      <c r="B2618" t="s">
        <v>6735</v>
      </c>
      <c r="C2618" s="12">
        <v>42686</v>
      </c>
      <c r="D2618" s="15">
        <f t="shared" si="80"/>
        <v>2016</v>
      </c>
      <c r="E2618" s="15">
        <f t="shared" si="81"/>
        <v>11</v>
      </c>
      <c r="F2618" s="14">
        <v>42686</v>
      </c>
      <c r="G2618" t="s">
        <v>1191</v>
      </c>
      <c r="H2618" t="s">
        <v>4265</v>
      </c>
      <c r="I2618" t="s">
        <v>4266</v>
      </c>
      <c r="J2618" t="s">
        <v>25</v>
      </c>
      <c r="K2618" t="s">
        <v>26</v>
      </c>
      <c r="L2618" t="s">
        <v>1698</v>
      </c>
      <c r="M2618" t="s">
        <v>43</v>
      </c>
      <c r="N2618">
        <v>92804</v>
      </c>
      <c r="O2618" t="s">
        <v>44</v>
      </c>
      <c r="P2618" t="s">
        <v>2041</v>
      </c>
      <c r="Q2618" t="s">
        <v>46</v>
      </c>
      <c r="R2618" t="s">
        <v>80</v>
      </c>
      <c r="S2618" t="s">
        <v>2042</v>
      </c>
      <c r="T2618">
        <v>83.42</v>
      </c>
      <c r="U2618">
        <v>2</v>
      </c>
      <c r="V2618">
        <v>0</v>
      </c>
      <c r="W2618">
        <v>24.191800000000001</v>
      </c>
    </row>
    <row r="2619" spans="1:23" x14ac:dyDescent="0.3">
      <c r="A2619">
        <v>7061</v>
      </c>
      <c r="B2619" t="s">
        <v>6735</v>
      </c>
      <c r="C2619" s="12">
        <v>42686</v>
      </c>
      <c r="D2619" s="15">
        <f t="shared" si="80"/>
        <v>2016</v>
      </c>
      <c r="E2619" s="15">
        <f t="shared" si="81"/>
        <v>11</v>
      </c>
      <c r="F2619" s="14">
        <v>42686</v>
      </c>
      <c r="G2619" t="s">
        <v>1191</v>
      </c>
      <c r="H2619" t="s">
        <v>4265</v>
      </c>
      <c r="I2619" t="s">
        <v>4266</v>
      </c>
      <c r="J2619" t="s">
        <v>25</v>
      </c>
      <c r="K2619" t="s">
        <v>26</v>
      </c>
      <c r="L2619" t="s">
        <v>1698</v>
      </c>
      <c r="M2619" t="s">
        <v>43</v>
      </c>
      <c r="N2619">
        <v>92804</v>
      </c>
      <c r="O2619" t="s">
        <v>44</v>
      </c>
      <c r="P2619" t="s">
        <v>6736</v>
      </c>
      <c r="Q2619" t="s">
        <v>46</v>
      </c>
      <c r="R2619" t="s">
        <v>77</v>
      </c>
      <c r="S2619" t="s">
        <v>6737</v>
      </c>
      <c r="T2619">
        <v>5.8719999999999999</v>
      </c>
      <c r="U2619">
        <v>2</v>
      </c>
      <c r="V2619">
        <v>0.2</v>
      </c>
      <c r="W2619">
        <v>2.1286</v>
      </c>
    </row>
    <row r="2620" spans="1:23" x14ac:dyDescent="0.3">
      <c r="A2620">
        <v>9696</v>
      </c>
      <c r="B2620" t="s">
        <v>7371</v>
      </c>
      <c r="C2620" s="12">
        <v>42686</v>
      </c>
      <c r="D2620" s="15">
        <f t="shared" si="80"/>
        <v>2016</v>
      </c>
      <c r="E2620" s="15">
        <f t="shared" si="81"/>
        <v>11</v>
      </c>
      <c r="F2620" s="14" t="s">
        <v>5263</v>
      </c>
      <c r="G2620" t="s">
        <v>182</v>
      </c>
      <c r="H2620" t="s">
        <v>2087</v>
      </c>
      <c r="I2620" t="s">
        <v>2088</v>
      </c>
      <c r="J2620" t="s">
        <v>41</v>
      </c>
      <c r="K2620" t="s">
        <v>26</v>
      </c>
      <c r="L2620" t="s">
        <v>300</v>
      </c>
      <c r="M2620" t="s">
        <v>468</v>
      </c>
      <c r="N2620">
        <v>45503</v>
      </c>
      <c r="O2620" t="s">
        <v>147</v>
      </c>
      <c r="P2620" t="s">
        <v>79</v>
      </c>
      <c r="Q2620" t="s">
        <v>46</v>
      </c>
      <c r="R2620" t="s">
        <v>80</v>
      </c>
      <c r="S2620" t="s">
        <v>81</v>
      </c>
      <c r="T2620">
        <v>73.536000000000001</v>
      </c>
      <c r="U2620">
        <v>4</v>
      </c>
      <c r="V2620">
        <v>0.2</v>
      </c>
      <c r="W2620">
        <v>9.1920000000000002</v>
      </c>
    </row>
    <row r="2621" spans="1:23" x14ac:dyDescent="0.3">
      <c r="A2621">
        <v>7194</v>
      </c>
      <c r="B2621" t="s">
        <v>6767</v>
      </c>
      <c r="C2621" s="12">
        <v>42706</v>
      </c>
      <c r="D2621" s="15">
        <f t="shared" si="80"/>
        <v>2016</v>
      </c>
      <c r="E2621" s="15">
        <f t="shared" si="81"/>
        <v>12</v>
      </c>
      <c r="F2621" s="14" t="s">
        <v>6768</v>
      </c>
      <c r="G2621" t="s">
        <v>182</v>
      </c>
      <c r="H2621" t="s">
        <v>2661</v>
      </c>
      <c r="I2621" t="s">
        <v>2662</v>
      </c>
      <c r="J2621" t="s">
        <v>25</v>
      </c>
      <c r="K2621" t="s">
        <v>26</v>
      </c>
      <c r="L2621" t="s">
        <v>1575</v>
      </c>
      <c r="M2621" t="s">
        <v>1176</v>
      </c>
      <c r="N2621">
        <v>30318</v>
      </c>
      <c r="O2621" t="s">
        <v>29</v>
      </c>
      <c r="P2621" t="s">
        <v>3077</v>
      </c>
      <c r="Q2621" t="s">
        <v>46</v>
      </c>
      <c r="R2621" t="s">
        <v>60</v>
      </c>
      <c r="S2621" t="s">
        <v>3078</v>
      </c>
      <c r="T2621">
        <v>1350.12</v>
      </c>
      <c r="U2621">
        <v>6</v>
      </c>
      <c r="V2621">
        <v>0</v>
      </c>
      <c r="W2621">
        <v>175.51560000000001</v>
      </c>
    </row>
    <row r="2622" spans="1:23" x14ac:dyDescent="0.3">
      <c r="A2622">
        <v>7195</v>
      </c>
      <c r="B2622" t="s">
        <v>6767</v>
      </c>
      <c r="C2622" s="12">
        <v>42706</v>
      </c>
      <c r="D2622" s="15">
        <f t="shared" si="80"/>
        <v>2016</v>
      </c>
      <c r="E2622" s="15">
        <f t="shared" si="81"/>
        <v>12</v>
      </c>
      <c r="F2622" s="14" t="s">
        <v>6768</v>
      </c>
      <c r="G2622" t="s">
        <v>182</v>
      </c>
      <c r="H2622" t="s">
        <v>2661</v>
      </c>
      <c r="I2622" t="s">
        <v>2662</v>
      </c>
      <c r="J2622" t="s">
        <v>25</v>
      </c>
      <c r="K2622" t="s">
        <v>26</v>
      </c>
      <c r="L2622" t="s">
        <v>1575</v>
      </c>
      <c r="M2622" t="s">
        <v>1176</v>
      </c>
      <c r="N2622">
        <v>30318</v>
      </c>
      <c r="O2622" t="s">
        <v>29</v>
      </c>
      <c r="P2622" t="s">
        <v>513</v>
      </c>
      <c r="Q2622" t="s">
        <v>46</v>
      </c>
      <c r="R2622" t="s">
        <v>77</v>
      </c>
      <c r="S2622" t="s">
        <v>514</v>
      </c>
      <c r="T2622">
        <v>15.92</v>
      </c>
      <c r="U2622">
        <v>4</v>
      </c>
      <c r="V2622">
        <v>0</v>
      </c>
      <c r="W2622">
        <v>7.4824000000000002</v>
      </c>
    </row>
    <row r="2623" spans="1:23" x14ac:dyDescent="0.3">
      <c r="A2623">
        <v>804</v>
      </c>
      <c r="B2623" t="s">
        <v>2238</v>
      </c>
      <c r="C2623" s="12">
        <v>42707</v>
      </c>
      <c r="D2623" s="15">
        <f t="shared" si="80"/>
        <v>2016</v>
      </c>
      <c r="E2623" s="15">
        <f t="shared" si="81"/>
        <v>12</v>
      </c>
      <c r="F2623" s="14" t="s">
        <v>2239</v>
      </c>
      <c r="G2623" t="s">
        <v>51</v>
      </c>
      <c r="H2623" t="s">
        <v>2240</v>
      </c>
      <c r="I2623" t="s">
        <v>2241</v>
      </c>
      <c r="J2623" t="s">
        <v>41</v>
      </c>
      <c r="K2623" t="s">
        <v>26</v>
      </c>
      <c r="L2623" t="s">
        <v>682</v>
      </c>
      <c r="M2623" t="s">
        <v>683</v>
      </c>
      <c r="N2623">
        <v>71203</v>
      </c>
      <c r="O2623" t="s">
        <v>29</v>
      </c>
      <c r="P2623" t="s">
        <v>2242</v>
      </c>
      <c r="Q2623" t="s">
        <v>46</v>
      </c>
      <c r="R2623" t="s">
        <v>92</v>
      </c>
      <c r="S2623" t="s">
        <v>2243</v>
      </c>
      <c r="T2623">
        <v>12.96</v>
      </c>
      <c r="U2623">
        <v>2</v>
      </c>
      <c r="V2623">
        <v>0</v>
      </c>
      <c r="W2623">
        <v>6.2207999999999997</v>
      </c>
    </row>
    <row r="2624" spans="1:23" x14ac:dyDescent="0.3">
      <c r="A2624">
        <v>3607</v>
      </c>
      <c r="B2624" t="s">
        <v>5454</v>
      </c>
      <c r="C2624" s="12">
        <v>42707</v>
      </c>
      <c r="D2624" s="15">
        <f t="shared" si="80"/>
        <v>2016</v>
      </c>
      <c r="E2624" s="15">
        <f t="shared" si="81"/>
        <v>12</v>
      </c>
      <c r="F2624" s="14" t="s">
        <v>581</v>
      </c>
      <c r="G2624" t="s">
        <v>22</v>
      </c>
      <c r="H2624" t="s">
        <v>1838</v>
      </c>
      <c r="I2624" t="s">
        <v>1839</v>
      </c>
      <c r="J2624" t="s">
        <v>25</v>
      </c>
      <c r="K2624" t="s">
        <v>26</v>
      </c>
      <c r="L2624" t="s">
        <v>250</v>
      </c>
      <c r="M2624" t="s">
        <v>251</v>
      </c>
      <c r="N2624">
        <v>10024</v>
      </c>
      <c r="O2624" t="s">
        <v>147</v>
      </c>
      <c r="P2624" t="s">
        <v>2444</v>
      </c>
      <c r="Q2624" t="s">
        <v>46</v>
      </c>
      <c r="R2624" t="s">
        <v>168</v>
      </c>
      <c r="S2624" t="s">
        <v>622</v>
      </c>
      <c r="T2624">
        <v>29.34</v>
      </c>
      <c r="U2624">
        <v>3</v>
      </c>
      <c r="V2624">
        <v>0</v>
      </c>
      <c r="W2624">
        <v>13.4964</v>
      </c>
    </row>
    <row r="2625" spans="1:23" x14ac:dyDescent="0.3">
      <c r="A2625">
        <v>5957</v>
      </c>
      <c r="B2625" t="s">
        <v>6454</v>
      </c>
      <c r="C2625" s="12">
        <v>42707</v>
      </c>
      <c r="D2625" s="15">
        <f t="shared" si="80"/>
        <v>2016</v>
      </c>
      <c r="E2625" s="15">
        <f t="shared" si="81"/>
        <v>12</v>
      </c>
      <c r="F2625" s="14" t="s">
        <v>3424</v>
      </c>
      <c r="G2625" t="s">
        <v>22</v>
      </c>
      <c r="H2625" t="s">
        <v>1247</v>
      </c>
      <c r="I2625" t="s">
        <v>1248</v>
      </c>
      <c r="J2625" t="s">
        <v>41</v>
      </c>
      <c r="K2625" t="s">
        <v>26</v>
      </c>
      <c r="L2625" t="s">
        <v>126</v>
      </c>
      <c r="M2625" t="s">
        <v>43</v>
      </c>
      <c r="N2625">
        <v>94109</v>
      </c>
      <c r="O2625" t="s">
        <v>44</v>
      </c>
      <c r="P2625" t="s">
        <v>1013</v>
      </c>
      <c r="Q2625" t="s">
        <v>46</v>
      </c>
      <c r="R2625" t="s">
        <v>60</v>
      </c>
      <c r="S2625" t="s">
        <v>1014</v>
      </c>
      <c r="T2625">
        <v>676.55</v>
      </c>
      <c r="U2625">
        <v>5</v>
      </c>
      <c r="V2625">
        <v>0</v>
      </c>
      <c r="W2625">
        <v>6.7655000000000003</v>
      </c>
    </row>
    <row r="2626" spans="1:23" x14ac:dyDescent="0.3">
      <c r="A2626">
        <v>5958</v>
      </c>
      <c r="B2626" t="s">
        <v>6454</v>
      </c>
      <c r="C2626" s="12">
        <v>42707</v>
      </c>
      <c r="D2626" s="15">
        <f t="shared" si="80"/>
        <v>2016</v>
      </c>
      <c r="E2626" s="15">
        <f t="shared" si="81"/>
        <v>12</v>
      </c>
      <c r="F2626" s="14" t="s">
        <v>3424</v>
      </c>
      <c r="G2626" t="s">
        <v>22</v>
      </c>
      <c r="H2626" t="s">
        <v>1247</v>
      </c>
      <c r="I2626" t="s">
        <v>1248</v>
      </c>
      <c r="J2626" t="s">
        <v>41</v>
      </c>
      <c r="K2626" t="s">
        <v>26</v>
      </c>
      <c r="L2626" t="s">
        <v>126</v>
      </c>
      <c r="M2626" t="s">
        <v>43</v>
      </c>
      <c r="N2626">
        <v>94109</v>
      </c>
      <c r="O2626" t="s">
        <v>44</v>
      </c>
      <c r="P2626" t="s">
        <v>4336</v>
      </c>
      <c r="Q2626" t="s">
        <v>46</v>
      </c>
      <c r="R2626" t="s">
        <v>80</v>
      </c>
      <c r="S2626" t="s">
        <v>4337</v>
      </c>
      <c r="T2626">
        <v>154.9</v>
      </c>
      <c r="U2626">
        <v>5</v>
      </c>
      <c r="V2626">
        <v>0</v>
      </c>
      <c r="W2626">
        <v>40.274000000000001</v>
      </c>
    </row>
    <row r="2627" spans="1:23" x14ac:dyDescent="0.3">
      <c r="A2627">
        <v>5959</v>
      </c>
      <c r="B2627" t="s">
        <v>6454</v>
      </c>
      <c r="C2627" s="12">
        <v>42707</v>
      </c>
      <c r="D2627" s="15">
        <f t="shared" ref="D2627:D2690" si="82">YEAR(C2627)</f>
        <v>2016</v>
      </c>
      <c r="E2627" s="15">
        <f t="shared" ref="E2627:E2690" si="83">MONTH(C2627)</f>
        <v>12</v>
      </c>
      <c r="F2627" s="14" t="s">
        <v>3424</v>
      </c>
      <c r="G2627" t="s">
        <v>22</v>
      </c>
      <c r="H2627" t="s">
        <v>1247</v>
      </c>
      <c r="I2627" t="s">
        <v>1248</v>
      </c>
      <c r="J2627" t="s">
        <v>41</v>
      </c>
      <c r="K2627" t="s">
        <v>26</v>
      </c>
      <c r="L2627" t="s">
        <v>126</v>
      </c>
      <c r="M2627" t="s">
        <v>43</v>
      </c>
      <c r="N2627">
        <v>94109</v>
      </c>
      <c r="O2627" t="s">
        <v>44</v>
      </c>
      <c r="P2627" t="s">
        <v>2290</v>
      </c>
      <c r="Q2627" t="s">
        <v>46</v>
      </c>
      <c r="R2627" t="s">
        <v>168</v>
      </c>
      <c r="S2627" t="s">
        <v>2291</v>
      </c>
      <c r="T2627">
        <v>30.56</v>
      </c>
      <c r="U2627">
        <v>4</v>
      </c>
      <c r="V2627">
        <v>0</v>
      </c>
      <c r="W2627">
        <v>14.974399999999999</v>
      </c>
    </row>
    <row r="2628" spans="1:23" x14ac:dyDescent="0.3">
      <c r="A2628">
        <v>5960</v>
      </c>
      <c r="B2628" t="s">
        <v>6454</v>
      </c>
      <c r="C2628" s="12">
        <v>42707</v>
      </c>
      <c r="D2628" s="15">
        <f t="shared" si="82"/>
        <v>2016</v>
      </c>
      <c r="E2628" s="15">
        <f t="shared" si="83"/>
        <v>12</v>
      </c>
      <c r="F2628" s="14" t="s">
        <v>3424</v>
      </c>
      <c r="G2628" t="s">
        <v>22</v>
      </c>
      <c r="H2628" t="s">
        <v>1247</v>
      </c>
      <c r="I2628" t="s">
        <v>1248</v>
      </c>
      <c r="J2628" t="s">
        <v>41</v>
      </c>
      <c r="K2628" t="s">
        <v>26</v>
      </c>
      <c r="L2628" t="s">
        <v>126</v>
      </c>
      <c r="M2628" t="s">
        <v>43</v>
      </c>
      <c r="N2628">
        <v>94109</v>
      </c>
      <c r="O2628" t="s">
        <v>44</v>
      </c>
      <c r="P2628" t="s">
        <v>2179</v>
      </c>
      <c r="Q2628" t="s">
        <v>31</v>
      </c>
      <c r="R2628" t="s">
        <v>35</v>
      </c>
      <c r="S2628" t="s">
        <v>2180</v>
      </c>
      <c r="T2628">
        <v>770.35199999999998</v>
      </c>
      <c r="U2628">
        <v>3</v>
      </c>
      <c r="V2628">
        <v>0.2</v>
      </c>
      <c r="W2628">
        <v>77.035200000000003</v>
      </c>
    </row>
    <row r="2629" spans="1:23" x14ac:dyDescent="0.3">
      <c r="A2629">
        <v>8480</v>
      </c>
      <c r="B2629" t="s">
        <v>7078</v>
      </c>
      <c r="C2629" s="12">
        <v>42707</v>
      </c>
      <c r="D2629" s="15">
        <f t="shared" si="82"/>
        <v>2016</v>
      </c>
      <c r="E2629" s="15">
        <f t="shared" si="83"/>
        <v>12</v>
      </c>
      <c r="F2629" s="14" t="s">
        <v>581</v>
      </c>
      <c r="G2629" t="s">
        <v>51</v>
      </c>
      <c r="H2629" t="s">
        <v>4243</v>
      </c>
      <c r="I2629" t="s">
        <v>4244</v>
      </c>
      <c r="J2629" t="s">
        <v>25</v>
      </c>
      <c r="K2629" t="s">
        <v>26</v>
      </c>
      <c r="L2629" t="s">
        <v>42</v>
      </c>
      <c r="M2629" t="s">
        <v>43</v>
      </c>
      <c r="N2629">
        <v>90036</v>
      </c>
      <c r="O2629" t="s">
        <v>44</v>
      </c>
      <c r="P2629" t="s">
        <v>5746</v>
      </c>
      <c r="Q2629" t="s">
        <v>46</v>
      </c>
      <c r="R2629" t="s">
        <v>92</v>
      </c>
      <c r="S2629" t="s">
        <v>5747</v>
      </c>
      <c r="T2629">
        <v>19.98</v>
      </c>
      <c r="U2629">
        <v>2</v>
      </c>
      <c r="V2629">
        <v>0</v>
      </c>
      <c r="W2629">
        <v>8.9909999999999997</v>
      </c>
    </row>
    <row r="2630" spans="1:23" x14ac:dyDescent="0.3">
      <c r="A2630">
        <v>1130</v>
      </c>
      <c r="B2630" t="s">
        <v>2870</v>
      </c>
      <c r="C2630" s="12">
        <v>42708</v>
      </c>
      <c r="D2630" s="15">
        <f t="shared" si="82"/>
        <v>2016</v>
      </c>
      <c r="E2630" s="15">
        <f t="shared" si="83"/>
        <v>12</v>
      </c>
      <c r="F2630" s="14" t="s">
        <v>2871</v>
      </c>
      <c r="G2630" t="s">
        <v>51</v>
      </c>
      <c r="H2630" t="s">
        <v>1612</v>
      </c>
      <c r="I2630" t="s">
        <v>1613</v>
      </c>
      <c r="J2630" t="s">
        <v>25</v>
      </c>
      <c r="K2630" t="s">
        <v>26</v>
      </c>
      <c r="L2630" t="s">
        <v>300</v>
      </c>
      <c r="M2630" t="s">
        <v>301</v>
      </c>
      <c r="N2630">
        <v>22153</v>
      </c>
      <c r="O2630" t="s">
        <v>29</v>
      </c>
      <c r="P2630" t="s">
        <v>2872</v>
      </c>
      <c r="Q2630" t="s">
        <v>31</v>
      </c>
      <c r="R2630" t="s">
        <v>57</v>
      </c>
      <c r="S2630" t="s">
        <v>2873</v>
      </c>
      <c r="T2630">
        <v>343.92</v>
      </c>
      <c r="U2630">
        <v>4</v>
      </c>
      <c r="V2630">
        <v>0</v>
      </c>
      <c r="W2630">
        <v>75.662400000000005</v>
      </c>
    </row>
    <row r="2631" spans="1:23" x14ac:dyDescent="0.3">
      <c r="A2631">
        <v>1131</v>
      </c>
      <c r="B2631" t="s">
        <v>2870</v>
      </c>
      <c r="C2631" s="12">
        <v>42708</v>
      </c>
      <c r="D2631" s="15">
        <f t="shared" si="82"/>
        <v>2016</v>
      </c>
      <c r="E2631" s="15">
        <f t="shared" si="83"/>
        <v>12</v>
      </c>
      <c r="F2631" s="14" t="s">
        <v>2871</v>
      </c>
      <c r="G2631" t="s">
        <v>51</v>
      </c>
      <c r="H2631" t="s">
        <v>1612</v>
      </c>
      <c r="I2631" t="s">
        <v>1613</v>
      </c>
      <c r="J2631" t="s">
        <v>25</v>
      </c>
      <c r="K2631" t="s">
        <v>26</v>
      </c>
      <c r="L2631" t="s">
        <v>300</v>
      </c>
      <c r="M2631" t="s">
        <v>301</v>
      </c>
      <c r="N2631">
        <v>22153</v>
      </c>
      <c r="O2631" t="s">
        <v>29</v>
      </c>
      <c r="P2631" t="s">
        <v>2874</v>
      </c>
      <c r="Q2631" t="s">
        <v>46</v>
      </c>
      <c r="R2631" t="s">
        <v>92</v>
      </c>
      <c r="S2631" t="s">
        <v>2875</v>
      </c>
      <c r="T2631">
        <v>40.99</v>
      </c>
      <c r="U2631">
        <v>1</v>
      </c>
      <c r="V2631">
        <v>0</v>
      </c>
      <c r="W2631">
        <v>20.085100000000001</v>
      </c>
    </row>
    <row r="2632" spans="1:23" x14ac:dyDescent="0.3">
      <c r="A2632">
        <v>1132</v>
      </c>
      <c r="B2632" t="s">
        <v>2870</v>
      </c>
      <c r="C2632" s="12">
        <v>42708</v>
      </c>
      <c r="D2632" s="15">
        <f t="shared" si="82"/>
        <v>2016</v>
      </c>
      <c r="E2632" s="15">
        <f t="shared" si="83"/>
        <v>12</v>
      </c>
      <c r="F2632" s="14" t="s">
        <v>2871</v>
      </c>
      <c r="G2632" t="s">
        <v>51</v>
      </c>
      <c r="H2632" t="s">
        <v>1612</v>
      </c>
      <c r="I2632" t="s">
        <v>1613</v>
      </c>
      <c r="J2632" t="s">
        <v>25</v>
      </c>
      <c r="K2632" t="s">
        <v>26</v>
      </c>
      <c r="L2632" t="s">
        <v>300</v>
      </c>
      <c r="M2632" t="s">
        <v>301</v>
      </c>
      <c r="N2632">
        <v>22153</v>
      </c>
      <c r="O2632" t="s">
        <v>29</v>
      </c>
      <c r="P2632" t="s">
        <v>496</v>
      </c>
      <c r="Q2632" t="s">
        <v>46</v>
      </c>
      <c r="R2632" t="s">
        <v>168</v>
      </c>
      <c r="S2632" t="s">
        <v>497</v>
      </c>
      <c r="T2632">
        <v>63.9</v>
      </c>
      <c r="U2632">
        <v>5</v>
      </c>
      <c r="V2632">
        <v>0</v>
      </c>
      <c r="W2632">
        <v>28.754999999999999</v>
      </c>
    </row>
    <row r="2633" spans="1:23" x14ac:dyDescent="0.3">
      <c r="A2633">
        <v>5775</v>
      </c>
      <c r="B2633" t="s">
        <v>6378</v>
      </c>
      <c r="C2633" s="12">
        <v>42708</v>
      </c>
      <c r="D2633" s="15">
        <f t="shared" si="82"/>
        <v>2016</v>
      </c>
      <c r="E2633" s="15">
        <f t="shared" si="83"/>
        <v>12</v>
      </c>
      <c r="F2633" s="14" t="s">
        <v>2871</v>
      </c>
      <c r="G2633" t="s">
        <v>51</v>
      </c>
      <c r="H2633" t="s">
        <v>3248</v>
      </c>
      <c r="I2633" t="s">
        <v>3249</v>
      </c>
      <c r="J2633" t="s">
        <v>25</v>
      </c>
      <c r="K2633" t="s">
        <v>26</v>
      </c>
      <c r="L2633" t="s">
        <v>42</v>
      </c>
      <c r="M2633" t="s">
        <v>43</v>
      </c>
      <c r="N2633">
        <v>90036</v>
      </c>
      <c r="O2633" t="s">
        <v>44</v>
      </c>
      <c r="P2633" t="s">
        <v>6326</v>
      </c>
      <c r="Q2633" t="s">
        <v>31</v>
      </c>
      <c r="R2633" t="s">
        <v>35</v>
      </c>
      <c r="S2633" t="s">
        <v>6327</v>
      </c>
      <c r="T2633">
        <v>638.28800000000001</v>
      </c>
      <c r="U2633">
        <v>7</v>
      </c>
      <c r="V2633">
        <v>0.2</v>
      </c>
      <c r="W2633">
        <v>-31.914400000000001</v>
      </c>
    </row>
    <row r="2634" spans="1:23" x14ac:dyDescent="0.3">
      <c r="A2634">
        <v>5776</v>
      </c>
      <c r="B2634" t="s">
        <v>6378</v>
      </c>
      <c r="C2634" s="12">
        <v>42708</v>
      </c>
      <c r="D2634" s="15">
        <f t="shared" si="82"/>
        <v>2016</v>
      </c>
      <c r="E2634" s="15">
        <f t="shared" si="83"/>
        <v>12</v>
      </c>
      <c r="F2634" s="14" t="s">
        <v>2871</v>
      </c>
      <c r="G2634" t="s">
        <v>51</v>
      </c>
      <c r="H2634" t="s">
        <v>3248</v>
      </c>
      <c r="I2634" t="s">
        <v>3249</v>
      </c>
      <c r="J2634" t="s">
        <v>25</v>
      </c>
      <c r="K2634" t="s">
        <v>26</v>
      </c>
      <c r="L2634" t="s">
        <v>42</v>
      </c>
      <c r="M2634" t="s">
        <v>43</v>
      </c>
      <c r="N2634">
        <v>90036</v>
      </c>
      <c r="O2634" t="s">
        <v>44</v>
      </c>
      <c r="P2634" t="s">
        <v>2524</v>
      </c>
      <c r="Q2634" t="s">
        <v>46</v>
      </c>
      <c r="R2634" t="s">
        <v>77</v>
      </c>
      <c r="S2634" t="s">
        <v>2525</v>
      </c>
      <c r="T2634">
        <v>13.208</v>
      </c>
      <c r="U2634">
        <v>1</v>
      </c>
      <c r="V2634">
        <v>0.2</v>
      </c>
      <c r="W2634">
        <v>4.6227999999999998</v>
      </c>
    </row>
    <row r="2635" spans="1:23" x14ac:dyDescent="0.3">
      <c r="A2635">
        <v>7361</v>
      </c>
      <c r="B2635" t="s">
        <v>6815</v>
      </c>
      <c r="C2635" s="12">
        <v>42708</v>
      </c>
      <c r="D2635" s="15">
        <f t="shared" si="82"/>
        <v>2016</v>
      </c>
      <c r="E2635" s="15">
        <f t="shared" si="83"/>
        <v>12</v>
      </c>
      <c r="F2635" s="14" t="s">
        <v>1335</v>
      </c>
      <c r="G2635" t="s">
        <v>182</v>
      </c>
      <c r="H2635" t="s">
        <v>4751</v>
      </c>
      <c r="I2635" t="s">
        <v>4752</v>
      </c>
      <c r="J2635" t="s">
        <v>25</v>
      </c>
      <c r="K2635" t="s">
        <v>26</v>
      </c>
      <c r="L2635" t="s">
        <v>42</v>
      </c>
      <c r="M2635" t="s">
        <v>43</v>
      </c>
      <c r="N2635">
        <v>90036</v>
      </c>
      <c r="O2635" t="s">
        <v>44</v>
      </c>
      <c r="P2635" t="s">
        <v>3929</v>
      </c>
      <c r="Q2635" t="s">
        <v>46</v>
      </c>
      <c r="R2635" t="s">
        <v>92</v>
      </c>
      <c r="S2635" t="s">
        <v>3930</v>
      </c>
      <c r="T2635">
        <v>19.440000000000001</v>
      </c>
      <c r="U2635">
        <v>3</v>
      </c>
      <c r="V2635">
        <v>0</v>
      </c>
      <c r="W2635">
        <v>9.3312000000000008</v>
      </c>
    </row>
    <row r="2636" spans="1:23" x14ac:dyDescent="0.3">
      <c r="A2636">
        <v>7362</v>
      </c>
      <c r="B2636" t="s">
        <v>6815</v>
      </c>
      <c r="C2636" s="12">
        <v>42708</v>
      </c>
      <c r="D2636" s="15">
        <f t="shared" si="82"/>
        <v>2016</v>
      </c>
      <c r="E2636" s="15">
        <f t="shared" si="83"/>
        <v>12</v>
      </c>
      <c r="F2636" s="14" t="s">
        <v>1335</v>
      </c>
      <c r="G2636" t="s">
        <v>182</v>
      </c>
      <c r="H2636" t="s">
        <v>4751</v>
      </c>
      <c r="I2636" t="s">
        <v>4752</v>
      </c>
      <c r="J2636" t="s">
        <v>25</v>
      </c>
      <c r="K2636" t="s">
        <v>26</v>
      </c>
      <c r="L2636" t="s">
        <v>42</v>
      </c>
      <c r="M2636" t="s">
        <v>43</v>
      </c>
      <c r="N2636">
        <v>90036</v>
      </c>
      <c r="O2636" t="s">
        <v>44</v>
      </c>
      <c r="P2636" t="s">
        <v>1445</v>
      </c>
      <c r="Q2636" t="s">
        <v>31</v>
      </c>
      <c r="R2636" t="s">
        <v>35</v>
      </c>
      <c r="S2636" t="s">
        <v>1446</v>
      </c>
      <c r="T2636">
        <v>194.352</v>
      </c>
      <c r="U2636">
        <v>3</v>
      </c>
      <c r="V2636">
        <v>0.2</v>
      </c>
      <c r="W2636">
        <v>-36.441000000000003</v>
      </c>
    </row>
    <row r="2637" spans="1:23" x14ac:dyDescent="0.3">
      <c r="A2637">
        <v>7363</v>
      </c>
      <c r="B2637" t="s">
        <v>6815</v>
      </c>
      <c r="C2637" s="12">
        <v>42708</v>
      </c>
      <c r="D2637" s="15">
        <f t="shared" si="82"/>
        <v>2016</v>
      </c>
      <c r="E2637" s="15">
        <f t="shared" si="83"/>
        <v>12</v>
      </c>
      <c r="F2637" s="14" t="s">
        <v>1335</v>
      </c>
      <c r="G2637" t="s">
        <v>182</v>
      </c>
      <c r="H2637" t="s">
        <v>4751</v>
      </c>
      <c r="I2637" t="s">
        <v>4752</v>
      </c>
      <c r="J2637" t="s">
        <v>25</v>
      </c>
      <c r="K2637" t="s">
        <v>26</v>
      </c>
      <c r="L2637" t="s">
        <v>42</v>
      </c>
      <c r="M2637" t="s">
        <v>43</v>
      </c>
      <c r="N2637">
        <v>90036</v>
      </c>
      <c r="O2637" t="s">
        <v>44</v>
      </c>
      <c r="P2637" t="s">
        <v>2711</v>
      </c>
      <c r="Q2637" t="s">
        <v>46</v>
      </c>
      <c r="R2637" t="s">
        <v>77</v>
      </c>
      <c r="S2637" t="s">
        <v>2712</v>
      </c>
      <c r="T2637">
        <v>36.624000000000002</v>
      </c>
      <c r="U2637">
        <v>3</v>
      </c>
      <c r="V2637">
        <v>0.2</v>
      </c>
      <c r="W2637">
        <v>13.734</v>
      </c>
    </row>
    <row r="2638" spans="1:23" x14ac:dyDescent="0.3">
      <c r="A2638">
        <v>9135</v>
      </c>
      <c r="B2638" t="s">
        <v>7236</v>
      </c>
      <c r="C2638" s="12">
        <v>42708</v>
      </c>
      <c r="D2638" s="15">
        <f t="shared" si="82"/>
        <v>2016</v>
      </c>
      <c r="E2638" s="15">
        <f t="shared" si="83"/>
        <v>12</v>
      </c>
      <c r="F2638" s="14" t="s">
        <v>1686</v>
      </c>
      <c r="G2638" t="s">
        <v>51</v>
      </c>
      <c r="H2638" t="s">
        <v>3888</v>
      </c>
      <c r="I2638" t="s">
        <v>3889</v>
      </c>
      <c r="J2638" t="s">
        <v>41</v>
      </c>
      <c r="K2638" t="s">
        <v>26</v>
      </c>
      <c r="L2638" t="s">
        <v>6617</v>
      </c>
      <c r="M2638" t="s">
        <v>90</v>
      </c>
      <c r="N2638">
        <v>27893</v>
      </c>
      <c r="O2638" t="s">
        <v>29</v>
      </c>
      <c r="P2638" t="s">
        <v>1425</v>
      </c>
      <c r="Q2638" t="s">
        <v>46</v>
      </c>
      <c r="R2638" t="s">
        <v>60</v>
      </c>
      <c r="S2638" t="s">
        <v>1426</v>
      </c>
      <c r="T2638">
        <v>129.55199999999999</v>
      </c>
      <c r="U2638">
        <v>3</v>
      </c>
      <c r="V2638">
        <v>0.2</v>
      </c>
      <c r="W2638">
        <v>-22.671600000000002</v>
      </c>
    </row>
    <row r="2639" spans="1:23" x14ac:dyDescent="0.3">
      <c r="A2639">
        <v>9136</v>
      </c>
      <c r="B2639" t="s">
        <v>7236</v>
      </c>
      <c r="C2639" s="12">
        <v>42708</v>
      </c>
      <c r="D2639" s="15">
        <f t="shared" si="82"/>
        <v>2016</v>
      </c>
      <c r="E2639" s="15">
        <f t="shared" si="83"/>
        <v>12</v>
      </c>
      <c r="F2639" s="14" t="s">
        <v>1686</v>
      </c>
      <c r="G2639" t="s">
        <v>51</v>
      </c>
      <c r="H2639" t="s">
        <v>3888</v>
      </c>
      <c r="I2639" t="s">
        <v>3889</v>
      </c>
      <c r="J2639" t="s">
        <v>41</v>
      </c>
      <c r="K2639" t="s">
        <v>26</v>
      </c>
      <c r="L2639" t="s">
        <v>6617</v>
      </c>
      <c r="M2639" t="s">
        <v>90</v>
      </c>
      <c r="N2639">
        <v>27893</v>
      </c>
      <c r="O2639" t="s">
        <v>29</v>
      </c>
      <c r="P2639" t="s">
        <v>1407</v>
      </c>
      <c r="Q2639" t="s">
        <v>46</v>
      </c>
      <c r="R2639" t="s">
        <v>60</v>
      </c>
      <c r="S2639" t="s">
        <v>1408</v>
      </c>
      <c r="T2639">
        <v>51.984000000000002</v>
      </c>
      <c r="U2639">
        <v>1</v>
      </c>
      <c r="V2639">
        <v>0.2</v>
      </c>
      <c r="W2639">
        <v>-5.1984000000000004</v>
      </c>
    </row>
    <row r="2640" spans="1:23" x14ac:dyDescent="0.3">
      <c r="A2640">
        <v>9137</v>
      </c>
      <c r="B2640" t="s">
        <v>7236</v>
      </c>
      <c r="C2640" s="12">
        <v>42708</v>
      </c>
      <c r="D2640" s="15">
        <f t="shared" si="82"/>
        <v>2016</v>
      </c>
      <c r="E2640" s="15">
        <f t="shared" si="83"/>
        <v>12</v>
      </c>
      <c r="F2640" s="14" t="s">
        <v>1686</v>
      </c>
      <c r="G2640" t="s">
        <v>51</v>
      </c>
      <c r="H2640" t="s">
        <v>3888</v>
      </c>
      <c r="I2640" t="s">
        <v>3889</v>
      </c>
      <c r="J2640" t="s">
        <v>41</v>
      </c>
      <c r="K2640" t="s">
        <v>26</v>
      </c>
      <c r="L2640" t="s">
        <v>6617</v>
      </c>
      <c r="M2640" t="s">
        <v>90</v>
      </c>
      <c r="N2640">
        <v>27893</v>
      </c>
      <c r="O2640" t="s">
        <v>29</v>
      </c>
      <c r="P2640" t="s">
        <v>5889</v>
      </c>
      <c r="Q2640" t="s">
        <v>46</v>
      </c>
      <c r="R2640" t="s">
        <v>92</v>
      </c>
      <c r="S2640" t="s">
        <v>5890</v>
      </c>
      <c r="T2640">
        <v>10.272</v>
      </c>
      <c r="U2640">
        <v>3</v>
      </c>
      <c r="V2640">
        <v>0.2</v>
      </c>
      <c r="W2640">
        <v>3.4668000000000001</v>
      </c>
    </row>
    <row r="2641" spans="1:23" x14ac:dyDescent="0.3">
      <c r="A2641">
        <v>1590</v>
      </c>
      <c r="B2641" t="s">
        <v>3639</v>
      </c>
      <c r="C2641" s="12">
        <v>42709</v>
      </c>
      <c r="D2641" s="15">
        <f t="shared" si="82"/>
        <v>2016</v>
      </c>
      <c r="E2641" s="15">
        <f t="shared" si="83"/>
        <v>12</v>
      </c>
      <c r="F2641" s="14" t="s">
        <v>3219</v>
      </c>
      <c r="G2641" t="s">
        <v>51</v>
      </c>
      <c r="H2641" t="s">
        <v>3640</v>
      </c>
      <c r="I2641" t="s">
        <v>3641</v>
      </c>
      <c r="J2641" t="s">
        <v>41</v>
      </c>
      <c r="K2641" t="s">
        <v>26</v>
      </c>
      <c r="L2641" t="s">
        <v>2629</v>
      </c>
      <c r="M2641" t="s">
        <v>301</v>
      </c>
      <c r="N2641">
        <v>23464</v>
      </c>
      <c r="O2641" t="s">
        <v>29</v>
      </c>
      <c r="P2641" t="s">
        <v>1576</v>
      </c>
      <c r="Q2641" t="s">
        <v>46</v>
      </c>
      <c r="R2641" t="s">
        <v>70</v>
      </c>
      <c r="S2641" t="s">
        <v>1577</v>
      </c>
      <c r="T2641">
        <v>10.96</v>
      </c>
      <c r="U2641">
        <v>4</v>
      </c>
      <c r="V2641">
        <v>0</v>
      </c>
      <c r="W2641">
        <v>2.9592000000000001</v>
      </c>
    </row>
    <row r="2642" spans="1:23" x14ac:dyDescent="0.3">
      <c r="A2642">
        <v>3772</v>
      </c>
      <c r="B2642" t="s">
        <v>5526</v>
      </c>
      <c r="C2642" s="12">
        <v>42709</v>
      </c>
      <c r="D2642" s="15">
        <f t="shared" si="82"/>
        <v>2016</v>
      </c>
      <c r="E2642" s="15">
        <f t="shared" si="83"/>
        <v>12</v>
      </c>
      <c r="F2642" s="14" t="s">
        <v>4027</v>
      </c>
      <c r="G2642" t="s">
        <v>51</v>
      </c>
      <c r="H2642" t="s">
        <v>3808</v>
      </c>
      <c r="I2642" t="s">
        <v>3809</v>
      </c>
      <c r="J2642" t="s">
        <v>41</v>
      </c>
      <c r="K2642" t="s">
        <v>26</v>
      </c>
      <c r="L2642" t="s">
        <v>145</v>
      </c>
      <c r="M2642" t="s">
        <v>146</v>
      </c>
      <c r="N2642">
        <v>19140</v>
      </c>
      <c r="O2642" t="s">
        <v>147</v>
      </c>
      <c r="P2642" t="s">
        <v>896</v>
      </c>
      <c r="Q2642" t="s">
        <v>46</v>
      </c>
      <c r="R2642" t="s">
        <v>60</v>
      </c>
      <c r="S2642" t="s">
        <v>897</v>
      </c>
      <c r="T2642">
        <v>82.367999999999995</v>
      </c>
      <c r="U2642">
        <v>2</v>
      </c>
      <c r="V2642">
        <v>0.2</v>
      </c>
      <c r="W2642">
        <v>-19.5624</v>
      </c>
    </row>
    <row r="2643" spans="1:23" x14ac:dyDescent="0.3">
      <c r="A2643">
        <v>7077</v>
      </c>
      <c r="B2643" t="s">
        <v>6743</v>
      </c>
      <c r="C2643" s="12">
        <v>42709</v>
      </c>
      <c r="D2643" s="15">
        <f t="shared" si="82"/>
        <v>2016</v>
      </c>
      <c r="E2643" s="15">
        <f t="shared" si="83"/>
        <v>12</v>
      </c>
      <c r="F2643" s="14" t="s">
        <v>4027</v>
      </c>
      <c r="G2643" t="s">
        <v>51</v>
      </c>
      <c r="H2643" t="s">
        <v>6132</v>
      </c>
      <c r="I2643" t="s">
        <v>6133</v>
      </c>
      <c r="J2643" t="s">
        <v>25</v>
      </c>
      <c r="K2643" t="s">
        <v>26</v>
      </c>
      <c r="L2643" t="s">
        <v>97</v>
      </c>
      <c r="M2643" t="s">
        <v>98</v>
      </c>
      <c r="N2643">
        <v>98105</v>
      </c>
      <c r="O2643" t="s">
        <v>44</v>
      </c>
      <c r="P2643" t="s">
        <v>2094</v>
      </c>
      <c r="Q2643" t="s">
        <v>46</v>
      </c>
      <c r="R2643" t="s">
        <v>168</v>
      </c>
      <c r="S2643" t="s">
        <v>2095</v>
      </c>
      <c r="T2643">
        <v>54.9</v>
      </c>
      <c r="U2643">
        <v>5</v>
      </c>
      <c r="V2643">
        <v>0</v>
      </c>
      <c r="W2643">
        <v>26.901</v>
      </c>
    </row>
    <row r="2644" spans="1:23" x14ac:dyDescent="0.3">
      <c r="A2644">
        <v>9272</v>
      </c>
      <c r="B2644" t="s">
        <v>7275</v>
      </c>
      <c r="C2644" s="12">
        <v>42709</v>
      </c>
      <c r="D2644" s="15">
        <f t="shared" si="82"/>
        <v>2016</v>
      </c>
      <c r="E2644" s="15">
        <f t="shared" si="83"/>
        <v>12</v>
      </c>
      <c r="F2644" s="14" t="s">
        <v>4027</v>
      </c>
      <c r="G2644" t="s">
        <v>51</v>
      </c>
      <c r="H2644" t="s">
        <v>3265</v>
      </c>
      <c r="I2644" t="s">
        <v>3266</v>
      </c>
      <c r="J2644" t="s">
        <v>41</v>
      </c>
      <c r="K2644" t="s">
        <v>26</v>
      </c>
      <c r="L2644" t="s">
        <v>250</v>
      </c>
      <c r="M2644" t="s">
        <v>251</v>
      </c>
      <c r="N2644">
        <v>10024</v>
      </c>
      <c r="O2644" t="s">
        <v>147</v>
      </c>
      <c r="P2644" t="s">
        <v>5332</v>
      </c>
      <c r="Q2644" t="s">
        <v>31</v>
      </c>
      <c r="R2644" t="s">
        <v>67</v>
      </c>
      <c r="S2644" t="s">
        <v>5333</v>
      </c>
      <c r="T2644">
        <v>10.02</v>
      </c>
      <c r="U2644">
        <v>3</v>
      </c>
      <c r="V2644">
        <v>0</v>
      </c>
      <c r="W2644">
        <v>4.4088000000000003</v>
      </c>
    </row>
    <row r="2645" spans="1:23" x14ac:dyDescent="0.3">
      <c r="A2645">
        <v>9273</v>
      </c>
      <c r="B2645" t="s">
        <v>7275</v>
      </c>
      <c r="C2645" s="12">
        <v>42709</v>
      </c>
      <c r="D2645" s="15">
        <f t="shared" si="82"/>
        <v>2016</v>
      </c>
      <c r="E2645" s="15">
        <f t="shared" si="83"/>
        <v>12</v>
      </c>
      <c r="F2645" s="14" t="s">
        <v>4027</v>
      </c>
      <c r="G2645" t="s">
        <v>51</v>
      </c>
      <c r="H2645" t="s">
        <v>3265</v>
      </c>
      <c r="I2645" t="s">
        <v>3266</v>
      </c>
      <c r="J2645" t="s">
        <v>41</v>
      </c>
      <c r="K2645" t="s">
        <v>26</v>
      </c>
      <c r="L2645" t="s">
        <v>250</v>
      </c>
      <c r="M2645" t="s">
        <v>251</v>
      </c>
      <c r="N2645">
        <v>10024</v>
      </c>
      <c r="O2645" t="s">
        <v>147</v>
      </c>
      <c r="P2645" t="s">
        <v>4624</v>
      </c>
      <c r="Q2645" t="s">
        <v>73</v>
      </c>
      <c r="R2645" t="s">
        <v>74</v>
      </c>
      <c r="S2645" t="s">
        <v>4625</v>
      </c>
      <c r="T2645">
        <v>631.96</v>
      </c>
      <c r="U2645">
        <v>4</v>
      </c>
      <c r="V2645">
        <v>0</v>
      </c>
      <c r="W2645">
        <v>303.3408</v>
      </c>
    </row>
    <row r="2646" spans="1:23" x14ac:dyDescent="0.3">
      <c r="A2646">
        <v>9496</v>
      </c>
      <c r="B2646" t="s">
        <v>7330</v>
      </c>
      <c r="C2646" s="12">
        <v>42709</v>
      </c>
      <c r="D2646" s="15">
        <f t="shared" si="82"/>
        <v>2016</v>
      </c>
      <c r="E2646" s="15">
        <f t="shared" si="83"/>
        <v>12</v>
      </c>
      <c r="F2646" s="14" t="s">
        <v>3219</v>
      </c>
      <c r="G2646" t="s">
        <v>51</v>
      </c>
      <c r="H2646" t="s">
        <v>5517</v>
      </c>
      <c r="I2646" t="s">
        <v>5518</v>
      </c>
      <c r="J2646" t="s">
        <v>25</v>
      </c>
      <c r="K2646" t="s">
        <v>26</v>
      </c>
      <c r="L2646" t="s">
        <v>1904</v>
      </c>
      <c r="M2646" t="s">
        <v>43</v>
      </c>
      <c r="N2646">
        <v>92691</v>
      </c>
      <c r="O2646" t="s">
        <v>44</v>
      </c>
      <c r="P2646" t="s">
        <v>6884</v>
      </c>
      <c r="Q2646" t="s">
        <v>73</v>
      </c>
      <c r="R2646" t="s">
        <v>157</v>
      </c>
      <c r="S2646" t="s">
        <v>6885</v>
      </c>
      <c r="T2646">
        <v>120</v>
      </c>
      <c r="U2646">
        <v>6</v>
      </c>
      <c r="V2646">
        <v>0</v>
      </c>
      <c r="W2646">
        <v>46.8</v>
      </c>
    </row>
    <row r="2647" spans="1:23" x14ac:dyDescent="0.3">
      <c r="A2647">
        <v>9497</v>
      </c>
      <c r="B2647" t="s">
        <v>7330</v>
      </c>
      <c r="C2647" s="12">
        <v>42709</v>
      </c>
      <c r="D2647" s="15">
        <f t="shared" si="82"/>
        <v>2016</v>
      </c>
      <c r="E2647" s="15">
        <f t="shared" si="83"/>
        <v>12</v>
      </c>
      <c r="F2647" s="14" t="s">
        <v>3219</v>
      </c>
      <c r="G2647" t="s">
        <v>51</v>
      </c>
      <c r="H2647" t="s">
        <v>5517</v>
      </c>
      <c r="I2647" t="s">
        <v>5518</v>
      </c>
      <c r="J2647" t="s">
        <v>25</v>
      </c>
      <c r="K2647" t="s">
        <v>26</v>
      </c>
      <c r="L2647" t="s">
        <v>1904</v>
      </c>
      <c r="M2647" t="s">
        <v>43</v>
      </c>
      <c r="N2647">
        <v>92691</v>
      </c>
      <c r="O2647" t="s">
        <v>44</v>
      </c>
      <c r="P2647" t="s">
        <v>4424</v>
      </c>
      <c r="Q2647" t="s">
        <v>46</v>
      </c>
      <c r="R2647" t="s">
        <v>80</v>
      </c>
      <c r="S2647" t="s">
        <v>1306</v>
      </c>
      <c r="T2647">
        <v>8.67</v>
      </c>
      <c r="U2647">
        <v>1</v>
      </c>
      <c r="V2647">
        <v>0</v>
      </c>
      <c r="W2647">
        <v>2.3409</v>
      </c>
    </row>
    <row r="2648" spans="1:23" x14ac:dyDescent="0.3">
      <c r="A2648">
        <v>3</v>
      </c>
      <c r="B2648" t="s">
        <v>37</v>
      </c>
      <c r="C2648" s="12">
        <v>42710</v>
      </c>
      <c r="D2648" s="15">
        <f t="shared" si="82"/>
        <v>2016</v>
      </c>
      <c r="E2648" s="15">
        <f t="shared" si="83"/>
        <v>12</v>
      </c>
      <c r="F2648" s="13" t="s">
        <v>38</v>
      </c>
      <c r="G2648" t="s">
        <v>22</v>
      </c>
      <c r="H2648" t="s">
        <v>39</v>
      </c>
      <c r="I2648" t="s">
        <v>40</v>
      </c>
      <c r="J2648" t="s">
        <v>41</v>
      </c>
      <c r="K2648" t="s">
        <v>26</v>
      </c>
      <c r="L2648" t="s">
        <v>42</v>
      </c>
      <c r="M2648" t="s">
        <v>43</v>
      </c>
      <c r="N2648">
        <v>90036</v>
      </c>
      <c r="O2648" t="s">
        <v>44</v>
      </c>
      <c r="P2648" t="s">
        <v>45</v>
      </c>
      <c r="Q2648" t="s">
        <v>46</v>
      </c>
      <c r="R2648" t="s">
        <v>47</v>
      </c>
      <c r="S2648" t="s">
        <v>48</v>
      </c>
      <c r="T2648">
        <v>14.62</v>
      </c>
      <c r="U2648">
        <v>2</v>
      </c>
      <c r="V2648">
        <v>0</v>
      </c>
      <c r="W2648">
        <v>6.8714000000000004</v>
      </c>
    </row>
    <row r="2649" spans="1:23" x14ac:dyDescent="0.3">
      <c r="A2649">
        <v>80</v>
      </c>
      <c r="B2649" t="s">
        <v>335</v>
      </c>
      <c r="C2649" s="12">
        <v>42710</v>
      </c>
      <c r="D2649" s="15">
        <f t="shared" si="82"/>
        <v>2016</v>
      </c>
      <c r="E2649" s="15">
        <f t="shared" si="83"/>
        <v>12</v>
      </c>
      <c r="F2649" s="14" t="s">
        <v>336</v>
      </c>
      <c r="G2649" t="s">
        <v>182</v>
      </c>
      <c r="H2649" t="s">
        <v>337</v>
      </c>
      <c r="I2649" t="s">
        <v>338</v>
      </c>
      <c r="J2649" t="s">
        <v>41</v>
      </c>
      <c r="K2649" t="s">
        <v>26</v>
      </c>
      <c r="L2649" t="s">
        <v>339</v>
      </c>
      <c r="M2649" t="s">
        <v>340</v>
      </c>
      <c r="N2649">
        <v>35601</v>
      </c>
      <c r="O2649" t="s">
        <v>29</v>
      </c>
      <c r="P2649" t="s">
        <v>341</v>
      </c>
      <c r="Q2649" t="s">
        <v>46</v>
      </c>
      <c r="R2649" t="s">
        <v>80</v>
      </c>
      <c r="S2649" t="s">
        <v>342</v>
      </c>
      <c r="T2649">
        <v>208.16</v>
      </c>
      <c r="U2649">
        <v>1</v>
      </c>
      <c r="V2649">
        <v>0</v>
      </c>
      <c r="W2649">
        <v>56.203200000000002</v>
      </c>
    </row>
    <row r="2650" spans="1:23" x14ac:dyDescent="0.3">
      <c r="A2650">
        <v>81</v>
      </c>
      <c r="B2650" t="s">
        <v>335</v>
      </c>
      <c r="C2650" s="12">
        <v>42710</v>
      </c>
      <c r="D2650" s="15">
        <f t="shared" si="82"/>
        <v>2016</v>
      </c>
      <c r="E2650" s="15">
        <f t="shared" si="83"/>
        <v>12</v>
      </c>
      <c r="F2650" s="14" t="s">
        <v>336</v>
      </c>
      <c r="G2650" t="s">
        <v>182</v>
      </c>
      <c r="H2650" t="s">
        <v>337</v>
      </c>
      <c r="I2650" t="s">
        <v>338</v>
      </c>
      <c r="J2650" t="s">
        <v>41</v>
      </c>
      <c r="K2650" t="s">
        <v>26</v>
      </c>
      <c r="L2650" t="s">
        <v>339</v>
      </c>
      <c r="M2650" t="s">
        <v>340</v>
      </c>
      <c r="N2650">
        <v>35601</v>
      </c>
      <c r="O2650" t="s">
        <v>29</v>
      </c>
      <c r="P2650" t="s">
        <v>343</v>
      </c>
      <c r="Q2650" t="s">
        <v>46</v>
      </c>
      <c r="R2650" t="s">
        <v>77</v>
      </c>
      <c r="S2650" t="s">
        <v>344</v>
      </c>
      <c r="T2650">
        <v>16.739999999999998</v>
      </c>
      <c r="U2650">
        <v>3</v>
      </c>
      <c r="V2650">
        <v>0</v>
      </c>
      <c r="W2650">
        <v>8.0351999999999997</v>
      </c>
    </row>
    <row r="2651" spans="1:23" x14ac:dyDescent="0.3">
      <c r="A2651">
        <v>120</v>
      </c>
      <c r="B2651" t="s">
        <v>488</v>
      </c>
      <c r="C2651" s="12">
        <v>42710</v>
      </c>
      <c r="D2651" s="15">
        <f t="shared" si="82"/>
        <v>2016</v>
      </c>
      <c r="E2651" s="15">
        <f t="shared" si="83"/>
        <v>12</v>
      </c>
      <c r="F2651" s="14" t="s">
        <v>336</v>
      </c>
      <c r="G2651" t="s">
        <v>182</v>
      </c>
      <c r="H2651" t="s">
        <v>489</v>
      </c>
      <c r="I2651" t="s">
        <v>490</v>
      </c>
      <c r="J2651" t="s">
        <v>25</v>
      </c>
      <c r="K2651" t="s">
        <v>26</v>
      </c>
      <c r="L2651" t="s">
        <v>491</v>
      </c>
      <c r="M2651" t="s">
        <v>230</v>
      </c>
      <c r="N2651">
        <v>19805</v>
      </c>
      <c r="O2651" t="s">
        <v>147</v>
      </c>
      <c r="P2651" t="s">
        <v>492</v>
      </c>
      <c r="Q2651" t="s">
        <v>31</v>
      </c>
      <c r="R2651" t="s">
        <v>67</v>
      </c>
      <c r="S2651" t="s">
        <v>493</v>
      </c>
      <c r="T2651">
        <v>47.04</v>
      </c>
      <c r="U2651">
        <v>3</v>
      </c>
      <c r="V2651">
        <v>0</v>
      </c>
      <c r="W2651">
        <v>18.345600000000001</v>
      </c>
    </row>
    <row r="2652" spans="1:23" x14ac:dyDescent="0.3">
      <c r="A2652">
        <v>121</v>
      </c>
      <c r="B2652" t="s">
        <v>488</v>
      </c>
      <c r="C2652" s="12">
        <v>42710</v>
      </c>
      <c r="D2652" s="15">
        <f t="shared" si="82"/>
        <v>2016</v>
      </c>
      <c r="E2652" s="15">
        <f t="shared" si="83"/>
        <v>12</v>
      </c>
      <c r="F2652" s="14" t="s">
        <v>336</v>
      </c>
      <c r="G2652" t="s">
        <v>182</v>
      </c>
      <c r="H2652" t="s">
        <v>489</v>
      </c>
      <c r="I2652" t="s">
        <v>490</v>
      </c>
      <c r="J2652" t="s">
        <v>25</v>
      </c>
      <c r="K2652" t="s">
        <v>26</v>
      </c>
      <c r="L2652" t="s">
        <v>491</v>
      </c>
      <c r="M2652" t="s">
        <v>230</v>
      </c>
      <c r="N2652">
        <v>19805</v>
      </c>
      <c r="O2652" t="s">
        <v>147</v>
      </c>
      <c r="P2652" t="s">
        <v>76</v>
      </c>
      <c r="Q2652" t="s">
        <v>46</v>
      </c>
      <c r="R2652" t="s">
        <v>77</v>
      </c>
      <c r="S2652" t="s">
        <v>78</v>
      </c>
      <c r="T2652">
        <v>30.84</v>
      </c>
      <c r="U2652">
        <v>4</v>
      </c>
      <c r="V2652">
        <v>0</v>
      </c>
      <c r="W2652">
        <v>13.878</v>
      </c>
    </row>
    <row r="2653" spans="1:23" x14ac:dyDescent="0.3">
      <c r="A2653">
        <v>122</v>
      </c>
      <c r="B2653" t="s">
        <v>488</v>
      </c>
      <c r="C2653" s="12">
        <v>42710</v>
      </c>
      <c r="D2653" s="15">
        <f t="shared" si="82"/>
        <v>2016</v>
      </c>
      <c r="E2653" s="15">
        <f t="shared" si="83"/>
        <v>12</v>
      </c>
      <c r="F2653" s="14" t="s">
        <v>336</v>
      </c>
      <c r="G2653" t="s">
        <v>182</v>
      </c>
      <c r="H2653" t="s">
        <v>489</v>
      </c>
      <c r="I2653" t="s">
        <v>490</v>
      </c>
      <c r="J2653" t="s">
        <v>25</v>
      </c>
      <c r="K2653" t="s">
        <v>26</v>
      </c>
      <c r="L2653" t="s">
        <v>491</v>
      </c>
      <c r="M2653" t="s">
        <v>230</v>
      </c>
      <c r="N2653">
        <v>19805</v>
      </c>
      <c r="O2653" t="s">
        <v>147</v>
      </c>
      <c r="P2653" t="s">
        <v>494</v>
      </c>
      <c r="Q2653" t="s">
        <v>46</v>
      </c>
      <c r="R2653" t="s">
        <v>60</v>
      </c>
      <c r="S2653" t="s">
        <v>495</v>
      </c>
      <c r="T2653">
        <v>226.56</v>
      </c>
      <c r="U2653">
        <v>6</v>
      </c>
      <c r="V2653">
        <v>0</v>
      </c>
      <c r="W2653">
        <v>63.436799999999998</v>
      </c>
    </row>
    <row r="2654" spans="1:23" x14ac:dyDescent="0.3">
      <c r="A2654">
        <v>123</v>
      </c>
      <c r="B2654" t="s">
        <v>488</v>
      </c>
      <c r="C2654" s="12">
        <v>42710</v>
      </c>
      <c r="D2654" s="15">
        <f t="shared" si="82"/>
        <v>2016</v>
      </c>
      <c r="E2654" s="15">
        <f t="shared" si="83"/>
        <v>12</v>
      </c>
      <c r="F2654" s="14" t="s">
        <v>336</v>
      </c>
      <c r="G2654" t="s">
        <v>182</v>
      </c>
      <c r="H2654" t="s">
        <v>489</v>
      </c>
      <c r="I2654" t="s">
        <v>490</v>
      </c>
      <c r="J2654" t="s">
        <v>25</v>
      </c>
      <c r="K2654" t="s">
        <v>26</v>
      </c>
      <c r="L2654" t="s">
        <v>491</v>
      </c>
      <c r="M2654" t="s">
        <v>230</v>
      </c>
      <c r="N2654">
        <v>19805</v>
      </c>
      <c r="O2654" t="s">
        <v>147</v>
      </c>
      <c r="P2654" t="s">
        <v>496</v>
      </c>
      <c r="Q2654" t="s">
        <v>46</v>
      </c>
      <c r="R2654" t="s">
        <v>168</v>
      </c>
      <c r="S2654" t="s">
        <v>497</v>
      </c>
      <c r="T2654">
        <v>115.02</v>
      </c>
      <c r="U2654">
        <v>9</v>
      </c>
      <c r="V2654">
        <v>0</v>
      </c>
      <c r="W2654">
        <v>51.759</v>
      </c>
    </row>
    <row r="2655" spans="1:23" x14ac:dyDescent="0.3">
      <c r="A2655">
        <v>124</v>
      </c>
      <c r="B2655" t="s">
        <v>488</v>
      </c>
      <c r="C2655" s="12">
        <v>42710</v>
      </c>
      <c r="D2655" s="15">
        <f t="shared" si="82"/>
        <v>2016</v>
      </c>
      <c r="E2655" s="15">
        <f t="shared" si="83"/>
        <v>12</v>
      </c>
      <c r="F2655" s="14" t="s">
        <v>336</v>
      </c>
      <c r="G2655" t="s">
        <v>182</v>
      </c>
      <c r="H2655" t="s">
        <v>489</v>
      </c>
      <c r="I2655" t="s">
        <v>490</v>
      </c>
      <c r="J2655" t="s">
        <v>25</v>
      </c>
      <c r="K2655" t="s">
        <v>26</v>
      </c>
      <c r="L2655" t="s">
        <v>491</v>
      </c>
      <c r="M2655" t="s">
        <v>230</v>
      </c>
      <c r="N2655">
        <v>19805</v>
      </c>
      <c r="O2655" t="s">
        <v>147</v>
      </c>
      <c r="P2655" t="s">
        <v>498</v>
      </c>
      <c r="Q2655" t="s">
        <v>73</v>
      </c>
      <c r="R2655" t="s">
        <v>74</v>
      </c>
      <c r="S2655" t="s">
        <v>499</v>
      </c>
      <c r="T2655">
        <v>68.040000000000006</v>
      </c>
      <c r="U2655">
        <v>7</v>
      </c>
      <c r="V2655">
        <v>0</v>
      </c>
      <c r="W2655">
        <v>19.7316</v>
      </c>
    </row>
    <row r="2656" spans="1:23" x14ac:dyDescent="0.3">
      <c r="A2656">
        <v>437</v>
      </c>
      <c r="B2656" t="s">
        <v>1392</v>
      </c>
      <c r="C2656" s="12">
        <v>42710</v>
      </c>
      <c r="D2656" s="15">
        <f t="shared" si="82"/>
        <v>2016</v>
      </c>
      <c r="E2656" s="15">
        <f t="shared" si="83"/>
        <v>12</v>
      </c>
      <c r="F2656" s="14" t="s">
        <v>1393</v>
      </c>
      <c r="G2656" t="s">
        <v>22</v>
      </c>
      <c r="H2656" t="s">
        <v>1394</v>
      </c>
      <c r="I2656" t="s">
        <v>1395</v>
      </c>
      <c r="J2656" t="s">
        <v>103</v>
      </c>
      <c r="K2656" t="s">
        <v>26</v>
      </c>
      <c r="L2656" t="s">
        <v>285</v>
      </c>
      <c r="M2656" t="s">
        <v>201</v>
      </c>
      <c r="N2656">
        <v>60623</v>
      </c>
      <c r="O2656" t="s">
        <v>106</v>
      </c>
      <c r="P2656" t="s">
        <v>1396</v>
      </c>
      <c r="Q2656" t="s">
        <v>73</v>
      </c>
      <c r="R2656" t="s">
        <v>635</v>
      </c>
      <c r="S2656" t="s">
        <v>1397</v>
      </c>
      <c r="T2656">
        <v>1007.979</v>
      </c>
      <c r="U2656">
        <v>3</v>
      </c>
      <c r="V2656">
        <v>0.3</v>
      </c>
      <c r="W2656">
        <v>43.199100000000001</v>
      </c>
    </row>
    <row r="2657" spans="1:23" x14ac:dyDescent="0.3">
      <c r="A2657">
        <v>438</v>
      </c>
      <c r="B2657" t="s">
        <v>1392</v>
      </c>
      <c r="C2657" s="12">
        <v>42710</v>
      </c>
      <c r="D2657" s="15">
        <f t="shared" si="82"/>
        <v>2016</v>
      </c>
      <c r="E2657" s="15">
        <f t="shared" si="83"/>
        <v>12</v>
      </c>
      <c r="F2657" s="14" t="s">
        <v>1393</v>
      </c>
      <c r="G2657" t="s">
        <v>22</v>
      </c>
      <c r="H2657" t="s">
        <v>1394</v>
      </c>
      <c r="I2657" t="s">
        <v>1395</v>
      </c>
      <c r="J2657" t="s">
        <v>103</v>
      </c>
      <c r="K2657" t="s">
        <v>26</v>
      </c>
      <c r="L2657" t="s">
        <v>285</v>
      </c>
      <c r="M2657" t="s">
        <v>201</v>
      </c>
      <c r="N2657">
        <v>60623</v>
      </c>
      <c r="O2657" t="s">
        <v>106</v>
      </c>
      <c r="P2657" t="s">
        <v>1155</v>
      </c>
      <c r="Q2657" t="s">
        <v>46</v>
      </c>
      <c r="R2657" t="s">
        <v>92</v>
      </c>
      <c r="S2657" t="s">
        <v>1320</v>
      </c>
      <c r="T2657">
        <v>313.488</v>
      </c>
      <c r="U2657">
        <v>7</v>
      </c>
      <c r="V2657">
        <v>0.2</v>
      </c>
      <c r="W2657">
        <v>113.63939999999999</v>
      </c>
    </row>
    <row r="2658" spans="1:23" x14ac:dyDescent="0.3">
      <c r="A2658">
        <v>2903</v>
      </c>
      <c r="B2658" t="s">
        <v>4990</v>
      </c>
      <c r="C2658" s="12">
        <v>42710</v>
      </c>
      <c r="D2658" s="15">
        <f t="shared" si="82"/>
        <v>2016</v>
      </c>
      <c r="E2658" s="15">
        <f t="shared" si="83"/>
        <v>12</v>
      </c>
      <c r="F2658" s="14" t="s">
        <v>257</v>
      </c>
      <c r="G2658" t="s">
        <v>51</v>
      </c>
      <c r="H2658" t="s">
        <v>1935</v>
      </c>
      <c r="I2658" t="s">
        <v>1936</v>
      </c>
      <c r="J2658" t="s">
        <v>25</v>
      </c>
      <c r="K2658" t="s">
        <v>26</v>
      </c>
      <c r="L2658" t="s">
        <v>285</v>
      </c>
      <c r="M2658" t="s">
        <v>201</v>
      </c>
      <c r="N2658">
        <v>60610</v>
      </c>
      <c r="O2658" t="s">
        <v>106</v>
      </c>
      <c r="P2658" t="s">
        <v>4133</v>
      </c>
      <c r="Q2658" t="s">
        <v>46</v>
      </c>
      <c r="R2658" t="s">
        <v>92</v>
      </c>
      <c r="S2658" t="s">
        <v>4134</v>
      </c>
      <c r="T2658">
        <v>23.12</v>
      </c>
      <c r="U2658">
        <v>5</v>
      </c>
      <c r="V2658">
        <v>0.2</v>
      </c>
      <c r="W2658">
        <v>8.3810000000000002</v>
      </c>
    </row>
    <row r="2659" spans="1:23" x14ac:dyDescent="0.3">
      <c r="A2659">
        <v>7148</v>
      </c>
      <c r="B2659" t="s">
        <v>6757</v>
      </c>
      <c r="C2659" s="12">
        <v>42710</v>
      </c>
      <c r="D2659" s="15">
        <f t="shared" si="82"/>
        <v>2016</v>
      </c>
      <c r="E2659" s="15">
        <f t="shared" si="83"/>
        <v>12</v>
      </c>
      <c r="F2659" s="14" t="s">
        <v>257</v>
      </c>
      <c r="G2659" t="s">
        <v>51</v>
      </c>
      <c r="H2659" t="s">
        <v>4125</v>
      </c>
      <c r="I2659" t="s">
        <v>4126</v>
      </c>
      <c r="J2659" t="s">
        <v>25</v>
      </c>
      <c r="K2659" t="s">
        <v>26</v>
      </c>
      <c r="L2659" t="s">
        <v>1085</v>
      </c>
      <c r="M2659" t="s">
        <v>251</v>
      </c>
      <c r="N2659">
        <v>11561</v>
      </c>
      <c r="O2659" t="s">
        <v>147</v>
      </c>
      <c r="P2659" t="s">
        <v>4010</v>
      </c>
      <c r="Q2659" t="s">
        <v>46</v>
      </c>
      <c r="R2659" t="s">
        <v>92</v>
      </c>
      <c r="S2659" t="s">
        <v>4011</v>
      </c>
      <c r="T2659">
        <v>92.94</v>
      </c>
      <c r="U2659">
        <v>3</v>
      </c>
      <c r="V2659">
        <v>0</v>
      </c>
      <c r="W2659">
        <v>41.823</v>
      </c>
    </row>
    <row r="2660" spans="1:23" x14ac:dyDescent="0.3">
      <c r="A2660">
        <v>7149</v>
      </c>
      <c r="B2660" t="s">
        <v>6757</v>
      </c>
      <c r="C2660" s="12">
        <v>42710</v>
      </c>
      <c r="D2660" s="15">
        <f t="shared" si="82"/>
        <v>2016</v>
      </c>
      <c r="E2660" s="15">
        <f t="shared" si="83"/>
        <v>12</v>
      </c>
      <c r="F2660" s="14" t="s">
        <v>257</v>
      </c>
      <c r="G2660" t="s">
        <v>51</v>
      </c>
      <c r="H2660" t="s">
        <v>4125</v>
      </c>
      <c r="I2660" t="s">
        <v>4126</v>
      </c>
      <c r="J2660" t="s">
        <v>25</v>
      </c>
      <c r="K2660" t="s">
        <v>26</v>
      </c>
      <c r="L2660" t="s">
        <v>1085</v>
      </c>
      <c r="M2660" t="s">
        <v>251</v>
      </c>
      <c r="N2660">
        <v>11561</v>
      </c>
      <c r="O2660" t="s">
        <v>147</v>
      </c>
      <c r="P2660" t="s">
        <v>4430</v>
      </c>
      <c r="Q2660" t="s">
        <v>46</v>
      </c>
      <c r="R2660" t="s">
        <v>80</v>
      </c>
      <c r="S2660" t="s">
        <v>4431</v>
      </c>
      <c r="T2660">
        <v>52.56</v>
      </c>
      <c r="U2660">
        <v>3</v>
      </c>
      <c r="V2660">
        <v>0</v>
      </c>
      <c r="W2660">
        <v>18.396000000000001</v>
      </c>
    </row>
    <row r="2661" spans="1:23" x14ac:dyDescent="0.3">
      <c r="A2661">
        <v>8224</v>
      </c>
      <c r="B2661" t="s">
        <v>7005</v>
      </c>
      <c r="C2661" s="12">
        <v>42710</v>
      </c>
      <c r="D2661" s="15">
        <f t="shared" si="82"/>
        <v>2016</v>
      </c>
      <c r="E2661" s="15">
        <f t="shared" si="83"/>
        <v>12</v>
      </c>
      <c r="F2661" s="14" t="s">
        <v>38</v>
      </c>
      <c r="G2661" t="s">
        <v>51</v>
      </c>
      <c r="H2661" t="s">
        <v>832</v>
      </c>
      <c r="I2661" t="s">
        <v>833</v>
      </c>
      <c r="J2661" t="s">
        <v>41</v>
      </c>
      <c r="K2661" t="s">
        <v>26</v>
      </c>
      <c r="L2661" t="s">
        <v>565</v>
      </c>
      <c r="M2661" t="s">
        <v>43</v>
      </c>
      <c r="N2661">
        <v>91104</v>
      </c>
      <c r="O2661" t="s">
        <v>44</v>
      </c>
      <c r="P2661" t="s">
        <v>4010</v>
      </c>
      <c r="Q2661" t="s">
        <v>46</v>
      </c>
      <c r="R2661" t="s">
        <v>92</v>
      </c>
      <c r="S2661" t="s">
        <v>4011</v>
      </c>
      <c r="T2661">
        <v>185.88</v>
      </c>
      <c r="U2661">
        <v>6</v>
      </c>
      <c r="V2661">
        <v>0</v>
      </c>
      <c r="W2661">
        <v>83.646000000000001</v>
      </c>
    </row>
    <row r="2662" spans="1:23" x14ac:dyDescent="0.3">
      <c r="A2662">
        <v>8225</v>
      </c>
      <c r="B2662" t="s">
        <v>7005</v>
      </c>
      <c r="C2662" s="12">
        <v>42710</v>
      </c>
      <c r="D2662" s="15">
        <f t="shared" si="82"/>
        <v>2016</v>
      </c>
      <c r="E2662" s="15">
        <f t="shared" si="83"/>
        <v>12</v>
      </c>
      <c r="F2662" s="14" t="s">
        <v>38</v>
      </c>
      <c r="G2662" t="s">
        <v>51</v>
      </c>
      <c r="H2662" t="s">
        <v>832</v>
      </c>
      <c r="I2662" t="s">
        <v>833</v>
      </c>
      <c r="J2662" t="s">
        <v>41</v>
      </c>
      <c r="K2662" t="s">
        <v>26</v>
      </c>
      <c r="L2662" t="s">
        <v>565</v>
      </c>
      <c r="M2662" t="s">
        <v>43</v>
      </c>
      <c r="N2662">
        <v>91104</v>
      </c>
      <c r="O2662" t="s">
        <v>44</v>
      </c>
      <c r="P2662" t="s">
        <v>4926</v>
      </c>
      <c r="Q2662" t="s">
        <v>46</v>
      </c>
      <c r="R2662" t="s">
        <v>92</v>
      </c>
      <c r="S2662" t="s">
        <v>4927</v>
      </c>
      <c r="T2662">
        <v>12.96</v>
      </c>
      <c r="U2662">
        <v>2</v>
      </c>
      <c r="V2662">
        <v>0</v>
      </c>
      <c r="W2662">
        <v>6.2207999999999997</v>
      </c>
    </row>
    <row r="2663" spans="1:23" x14ac:dyDescent="0.3">
      <c r="A2663">
        <v>8717</v>
      </c>
      <c r="B2663" t="s">
        <v>7140</v>
      </c>
      <c r="C2663" s="12">
        <v>42710</v>
      </c>
      <c r="D2663" s="15">
        <f t="shared" si="82"/>
        <v>2016</v>
      </c>
      <c r="E2663" s="15">
        <f t="shared" si="83"/>
        <v>12</v>
      </c>
      <c r="F2663" s="14" t="s">
        <v>38</v>
      </c>
      <c r="G2663" t="s">
        <v>22</v>
      </c>
      <c r="H2663" t="s">
        <v>4329</v>
      </c>
      <c r="I2663" t="s">
        <v>4330</v>
      </c>
      <c r="J2663" t="s">
        <v>103</v>
      </c>
      <c r="K2663" t="s">
        <v>26</v>
      </c>
      <c r="L2663" t="s">
        <v>178</v>
      </c>
      <c r="M2663" t="s">
        <v>105</v>
      </c>
      <c r="N2663">
        <v>77070</v>
      </c>
      <c r="O2663" t="s">
        <v>106</v>
      </c>
      <c r="P2663" t="s">
        <v>4894</v>
      </c>
      <c r="Q2663" t="s">
        <v>46</v>
      </c>
      <c r="R2663" t="s">
        <v>80</v>
      </c>
      <c r="S2663" t="s">
        <v>4895</v>
      </c>
      <c r="T2663">
        <v>64.384</v>
      </c>
      <c r="U2663">
        <v>4</v>
      </c>
      <c r="V2663">
        <v>0.8</v>
      </c>
      <c r="W2663">
        <v>-160.96</v>
      </c>
    </row>
    <row r="2664" spans="1:23" x14ac:dyDescent="0.3">
      <c r="A2664">
        <v>8718</v>
      </c>
      <c r="B2664" t="s">
        <v>7140</v>
      </c>
      <c r="C2664" s="12">
        <v>42710</v>
      </c>
      <c r="D2664" s="15">
        <f t="shared" si="82"/>
        <v>2016</v>
      </c>
      <c r="E2664" s="15">
        <f t="shared" si="83"/>
        <v>12</v>
      </c>
      <c r="F2664" s="14" t="s">
        <v>38</v>
      </c>
      <c r="G2664" t="s">
        <v>22</v>
      </c>
      <c r="H2664" t="s">
        <v>4329</v>
      </c>
      <c r="I2664" t="s">
        <v>4330</v>
      </c>
      <c r="J2664" t="s">
        <v>103</v>
      </c>
      <c r="K2664" t="s">
        <v>26</v>
      </c>
      <c r="L2664" t="s">
        <v>178</v>
      </c>
      <c r="M2664" t="s">
        <v>105</v>
      </c>
      <c r="N2664">
        <v>77070</v>
      </c>
      <c r="O2664" t="s">
        <v>106</v>
      </c>
      <c r="P2664" t="s">
        <v>2418</v>
      </c>
      <c r="Q2664" t="s">
        <v>31</v>
      </c>
      <c r="R2664" t="s">
        <v>67</v>
      </c>
      <c r="S2664" t="s">
        <v>2419</v>
      </c>
      <c r="T2664">
        <v>6.984</v>
      </c>
      <c r="U2664">
        <v>2</v>
      </c>
      <c r="V2664">
        <v>0.6</v>
      </c>
      <c r="W2664">
        <v>-4.5396000000000001</v>
      </c>
    </row>
    <row r="2665" spans="1:23" x14ac:dyDescent="0.3">
      <c r="A2665">
        <v>8719</v>
      </c>
      <c r="B2665" t="s">
        <v>7140</v>
      </c>
      <c r="C2665" s="12">
        <v>42710</v>
      </c>
      <c r="D2665" s="15">
        <f t="shared" si="82"/>
        <v>2016</v>
      </c>
      <c r="E2665" s="15">
        <f t="shared" si="83"/>
        <v>12</v>
      </c>
      <c r="F2665" s="14" t="s">
        <v>38</v>
      </c>
      <c r="G2665" t="s">
        <v>22</v>
      </c>
      <c r="H2665" t="s">
        <v>4329</v>
      </c>
      <c r="I2665" t="s">
        <v>4330</v>
      </c>
      <c r="J2665" t="s">
        <v>103</v>
      </c>
      <c r="K2665" t="s">
        <v>26</v>
      </c>
      <c r="L2665" t="s">
        <v>178</v>
      </c>
      <c r="M2665" t="s">
        <v>105</v>
      </c>
      <c r="N2665">
        <v>77070</v>
      </c>
      <c r="O2665" t="s">
        <v>106</v>
      </c>
      <c r="P2665" t="s">
        <v>4343</v>
      </c>
      <c r="Q2665" t="s">
        <v>46</v>
      </c>
      <c r="R2665" t="s">
        <v>70</v>
      </c>
      <c r="S2665" t="s">
        <v>4344</v>
      </c>
      <c r="T2665">
        <v>11.263999999999999</v>
      </c>
      <c r="U2665">
        <v>8</v>
      </c>
      <c r="V2665">
        <v>0.2</v>
      </c>
      <c r="W2665">
        <v>3.9424000000000001</v>
      </c>
    </row>
    <row r="2666" spans="1:23" x14ac:dyDescent="0.3">
      <c r="A2666">
        <v>8720</v>
      </c>
      <c r="B2666" t="s">
        <v>7140</v>
      </c>
      <c r="C2666" s="12">
        <v>42710</v>
      </c>
      <c r="D2666" s="15">
        <f t="shared" si="82"/>
        <v>2016</v>
      </c>
      <c r="E2666" s="15">
        <f t="shared" si="83"/>
        <v>12</v>
      </c>
      <c r="F2666" s="14" t="s">
        <v>38</v>
      </c>
      <c r="G2666" t="s">
        <v>22</v>
      </c>
      <c r="H2666" t="s">
        <v>4329</v>
      </c>
      <c r="I2666" t="s">
        <v>4330</v>
      </c>
      <c r="J2666" t="s">
        <v>103</v>
      </c>
      <c r="K2666" t="s">
        <v>26</v>
      </c>
      <c r="L2666" t="s">
        <v>178</v>
      </c>
      <c r="M2666" t="s">
        <v>105</v>
      </c>
      <c r="N2666">
        <v>77070</v>
      </c>
      <c r="O2666" t="s">
        <v>106</v>
      </c>
      <c r="P2666" t="s">
        <v>5774</v>
      </c>
      <c r="Q2666" t="s">
        <v>46</v>
      </c>
      <c r="R2666" t="s">
        <v>92</v>
      </c>
      <c r="S2666" t="s">
        <v>5775</v>
      </c>
      <c r="T2666">
        <v>15.552</v>
      </c>
      <c r="U2666">
        <v>3</v>
      </c>
      <c r="V2666">
        <v>0.2</v>
      </c>
      <c r="W2666">
        <v>5.6375999999999999</v>
      </c>
    </row>
    <row r="2667" spans="1:23" x14ac:dyDescent="0.3">
      <c r="A2667">
        <v>8721</v>
      </c>
      <c r="B2667" t="s">
        <v>7140</v>
      </c>
      <c r="C2667" s="12">
        <v>42710</v>
      </c>
      <c r="D2667" s="15">
        <f t="shared" si="82"/>
        <v>2016</v>
      </c>
      <c r="E2667" s="15">
        <f t="shared" si="83"/>
        <v>12</v>
      </c>
      <c r="F2667" s="14" t="s">
        <v>38</v>
      </c>
      <c r="G2667" t="s">
        <v>22</v>
      </c>
      <c r="H2667" t="s">
        <v>4329</v>
      </c>
      <c r="I2667" t="s">
        <v>4330</v>
      </c>
      <c r="J2667" t="s">
        <v>103</v>
      </c>
      <c r="K2667" t="s">
        <v>26</v>
      </c>
      <c r="L2667" t="s">
        <v>178</v>
      </c>
      <c r="M2667" t="s">
        <v>105</v>
      </c>
      <c r="N2667">
        <v>77070</v>
      </c>
      <c r="O2667" t="s">
        <v>106</v>
      </c>
      <c r="P2667" t="s">
        <v>5732</v>
      </c>
      <c r="Q2667" t="s">
        <v>31</v>
      </c>
      <c r="R2667" t="s">
        <v>35</v>
      </c>
      <c r="S2667" t="s">
        <v>5733</v>
      </c>
      <c r="T2667">
        <v>379.37200000000001</v>
      </c>
      <c r="U2667">
        <v>2</v>
      </c>
      <c r="V2667">
        <v>0.3</v>
      </c>
      <c r="W2667">
        <v>-119.2312</v>
      </c>
    </row>
    <row r="2668" spans="1:23" x14ac:dyDescent="0.3">
      <c r="A2668">
        <v>8722</v>
      </c>
      <c r="B2668" t="s">
        <v>7140</v>
      </c>
      <c r="C2668" s="12">
        <v>42710</v>
      </c>
      <c r="D2668" s="15">
        <f t="shared" si="82"/>
        <v>2016</v>
      </c>
      <c r="E2668" s="15">
        <f t="shared" si="83"/>
        <v>12</v>
      </c>
      <c r="F2668" s="14" t="s">
        <v>38</v>
      </c>
      <c r="G2668" t="s">
        <v>22</v>
      </c>
      <c r="H2668" t="s">
        <v>4329</v>
      </c>
      <c r="I2668" t="s">
        <v>4330</v>
      </c>
      <c r="J2668" t="s">
        <v>103</v>
      </c>
      <c r="K2668" t="s">
        <v>26</v>
      </c>
      <c r="L2668" t="s">
        <v>178</v>
      </c>
      <c r="M2668" t="s">
        <v>105</v>
      </c>
      <c r="N2668">
        <v>77070</v>
      </c>
      <c r="O2668" t="s">
        <v>106</v>
      </c>
      <c r="P2668" t="s">
        <v>4059</v>
      </c>
      <c r="Q2668" t="s">
        <v>46</v>
      </c>
      <c r="R2668" t="s">
        <v>60</v>
      </c>
      <c r="S2668" t="s">
        <v>2360</v>
      </c>
      <c r="T2668">
        <v>67.536000000000001</v>
      </c>
      <c r="U2668">
        <v>9</v>
      </c>
      <c r="V2668">
        <v>0.2</v>
      </c>
      <c r="W2668">
        <v>6.7535999999999996</v>
      </c>
    </row>
    <row r="2669" spans="1:23" x14ac:dyDescent="0.3">
      <c r="A2669">
        <v>8723</v>
      </c>
      <c r="B2669" t="s">
        <v>7140</v>
      </c>
      <c r="C2669" s="12">
        <v>42710</v>
      </c>
      <c r="D2669" s="15">
        <f t="shared" si="82"/>
        <v>2016</v>
      </c>
      <c r="E2669" s="15">
        <f t="shared" si="83"/>
        <v>12</v>
      </c>
      <c r="F2669" s="14" t="s">
        <v>38</v>
      </c>
      <c r="G2669" t="s">
        <v>22</v>
      </c>
      <c r="H2669" t="s">
        <v>4329</v>
      </c>
      <c r="I2669" t="s">
        <v>4330</v>
      </c>
      <c r="J2669" t="s">
        <v>103</v>
      </c>
      <c r="K2669" t="s">
        <v>26</v>
      </c>
      <c r="L2669" t="s">
        <v>178</v>
      </c>
      <c r="M2669" t="s">
        <v>105</v>
      </c>
      <c r="N2669">
        <v>77070</v>
      </c>
      <c r="O2669" t="s">
        <v>106</v>
      </c>
      <c r="P2669" t="s">
        <v>172</v>
      </c>
      <c r="Q2669" t="s">
        <v>46</v>
      </c>
      <c r="R2669" t="s">
        <v>77</v>
      </c>
      <c r="S2669" t="s">
        <v>173</v>
      </c>
      <c r="T2669">
        <v>1.524</v>
      </c>
      <c r="U2669">
        <v>2</v>
      </c>
      <c r="V2669">
        <v>0.8</v>
      </c>
      <c r="W2669">
        <v>-2.6669999999999998</v>
      </c>
    </row>
    <row r="2670" spans="1:23" x14ac:dyDescent="0.3">
      <c r="A2670">
        <v>478</v>
      </c>
      <c r="B2670" t="s">
        <v>1493</v>
      </c>
      <c r="C2670" s="12">
        <v>42711</v>
      </c>
      <c r="D2670" s="15">
        <f t="shared" si="82"/>
        <v>2016</v>
      </c>
      <c r="E2670" s="15">
        <f t="shared" si="83"/>
        <v>12</v>
      </c>
      <c r="F2670" s="14" t="s">
        <v>1494</v>
      </c>
      <c r="G2670" t="s">
        <v>51</v>
      </c>
      <c r="H2670" t="s">
        <v>943</v>
      </c>
      <c r="I2670" t="s">
        <v>944</v>
      </c>
      <c r="J2670" t="s">
        <v>41</v>
      </c>
      <c r="K2670" t="s">
        <v>26</v>
      </c>
      <c r="L2670" t="s">
        <v>42</v>
      </c>
      <c r="M2670" t="s">
        <v>43</v>
      </c>
      <c r="N2670">
        <v>90008</v>
      </c>
      <c r="O2670" t="s">
        <v>44</v>
      </c>
      <c r="P2670" t="s">
        <v>1495</v>
      </c>
      <c r="Q2670" t="s">
        <v>73</v>
      </c>
      <c r="R2670" t="s">
        <v>74</v>
      </c>
      <c r="S2670" t="s">
        <v>1496</v>
      </c>
      <c r="T2670">
        <v>95.76</v>
      </c>
      <c r="U2670">
        <v>6</v>
      </c>
      <c r="V2670">
        <v>0.2</v>
      </c>
      <c r="W2670">
        <v>7.1820000000000004</v>
      </c>
    </row>
    <row r="2671" spans="1:23" x14ac:dyDescent="0.3">
      <c r="A2671">
        <v>1087</v>
      </c>
      <c r="B2671" t="s">
        <v>2809</v>
      </c>
      <c r="C2671" s="12">
        <v>42712</v>
      </c>
      <c r="D2671" s="15">
        <f t="shared" si="82"/>
        <v>2016</v>
      </c>
      <c r="E2671" s="15">
        <f t="shared" si="83"/>
        <v>12</v>
      </c>
      <c r="F2671" s="14">
        <v>42712</v>
      </c>
      <c r="G2671" t="s">
        <v>1191</v>
      </c>
      <c r="H2671" t="s">
        <v>428</v>
      </c>
      <c r="I2671" t="s">
        <v>429</v>
      </c>
      <c r="J2671" t="s">
        <v>25</v>
      </c>
      <c r="K2671" t="s">
        <v>26</v>
      </c>
      <c r="L2671" t="s">
        <v>1265</v>
      </c>
      <c r="M2671" t="s">
        <v>460</v>
      </c>
      <c r="N2671">
        <v>50315</v>
      </c>
      <c r="O2671" t="s">
        <v>106</v>
      </c>
      <c r="P2671" t="s">
        <v>2810</v>
      </c>
      <c r="Q2671" t="s">
        <v>46</v>
      </c>
      <c r="R2671" t="s">
        <v>92</v>
      </c>
      <c r="S2671" t="s">
        <v>2811</v>
      </c>
      <c r="T2671">
        <v>6.48</v>
      </c>
      <c r="U2671">
        <v>1</v>
      </c>
      <c r="V2671">
        <v>0</v>
      </c>
      <c r="W2671">
        <v>3.1103999999999998</v>
      </c>
    </row>
    <row r="2672" spans="1:23" x14ac:dyDescent="0.3">
      <c r="A2672">
        <v>2573</v>
      </c>
      <c r="B2672" t="s">
        <v>4695</v>
      </c>
      <c r="C2672" s="12">
        <v>42712</v>
      </c>
      <c r="D2672" s="15">
        <f t="shared" si="82"/>
        <v>2016</v>
      </c>
      <c r="E2672" s="15">
        <f t="shared" si="83"/>
        <v>12</v>
      </c>
      <c r="F2672" s="14" t="s">
        <v>1890</v>
      </c>
      <c r="G2672" t="s">
        <v>22</v>
      </c>
      <c r="H2672" t="s">
        <v>4696</v>
      </c>
      <c r="I2672" t="s">
        <v>4697</v>
      </c>
      <c r="J2672" t="s">
        <v>25</v>
      </c>
      <c r="K2672" t="s">
        <v>26</v>
      </c>
      <c r="L2672" t="s">
        <v>3655</v>
      </c>
      <c r="M2672" t="s">
        <v>105</v>
      </c>
      <c r="N2672">
        <v>75007</v>
      </c>
      <c r="O2672" t="s">
        <v>106</v>
      </c>
      <c r="P2672" t="s">
        <v>4396</v>
      </c>
      <c r="Q2672" t="s">
        <v>73</v>
      </c>
      <c r="R2672" t="s">
        <v>157</v>
      </c>
      <c r="S2672" t="s">
        <v>4397</v>
      </c>
      <c r="T2672">
        <v>1399.944</v>
      </c>
      <c r="U2672">
        <v>7</v>
      </c>
      <c r="V2672">
        <v>0.2</v>
      </c>
      <c r="W2672">
        <v>52.497900000000001</v>
      </c>
    </row>
    <row r="2673" spans="1:23" x14ac:dyDescent="0.3">
      <c r="A2673">
        <v>4646</v>
      </c>
      <c r="B2673" t="s">
        <v>5952</v>
      </c>
      <c r="C2673" s="12">
        <v>42712</v>
      </c>
      <c r="D2673" s="15">
        <f t="shared" si="82"/>
        <v>2016</v>
      </c>
      <c r="E2673" s="15">
        <f t="shared" si="83"/>
        <v>12</v>
      </c>
      <c r="F2673" s="14" t="s">
        <v>4782</v>
      </c>
      <c r="G2673" t="s">
        <v>51</v>
      </c>
      <c r="H2673" t="s">
        <v>4451</v>
      </c>
      <c r="I2673" t="s">
        <v>4452</v>
      </c>
      <c r="J2673" t="s">
        <v>103</v>
      </c>
      <c r="K2673" t="s">
        <v>26</v>
      </c>
      <c r="L2673" t="s">
        <v>250</v>
      </c>
      <c r="M2673" t="s">
        <v>251</v>
      </c>
      <c r="N2673">
        <v>10011</v>
      </c>
      <c r="O2673" t="s">
        <v>147</v>
      </c>
      <c r="P2673" t="s">
        <v>1445</v>
      </c>
      <c r="Q2673" t="s">
        <v>31</v>
      </c>
      <c r="R2673" t="s">
        <v>35</v>
      </c>
      <c r="S2673" t="s">
        <v>1446</v>
      </c>
      <c r="T2673">
        <v>145.76400000000001</v>
      </c>
      <c r="U2673">
        <v>2</v>
      </c>
      <c r="V2673">
        <v>0.1</v>
      </c>
      <c r="W2673">
        <v>-8.0980000000000008</v>
      </c>
    </row>
    <row r="2674" spans="1:23" x14ac:dyDescent="0.3">
      <c r="A2674">
        <v>8137</v>
      </c>
      <c r="B2674" t="s">
        <v>6980</v>
      </c>
      <c r="C2674" s="12">
        <v>42712</v>
      </c>
      <c r="D2674" s="15">
        <f t="shared" si="82"/>
        <v>2016</v>
      </c>
      <c r="E2674" s="15">
        <f t="shared" si="83"/>
        <v>12</v>
      </c>
      <c r="F2674" s="14" t="s">
        <v>4782</v>
      </c>
      <c r="G2674" t="s">
        <v>51</v>
      </c>
      <c r="H2674" t="s">
        <v>5326</v>
      </c>
      <c r="I2674" t="s">
        <v>5327</v>
      </c>
      <c r="J2674" t="s">
        <v>41</v>
      </c>
      <c r="K2674" t="s">
        <v>26</v>
      </c>
      <c r="L2674" t="s">
        <v>1614</v>
      </c>
      <c r="M2674" t="s">
        <v>55</v>
      </c>
      <c r="N2674">
        <v>33801</v>
      </c>
      <c r="O2674" t="s">
        <v>29</v>
      </c>
      <c r="P2674" t="s">
        <v>1021</v>
      </c>
      <c r="Q2674" t="s">
        <v>31</v>
      </c>
      <c r="R2674" t="s">
        <v>57</v>
      </c>
      <c r="S2674" t="s">
        <v>1022</v>
      </c>
      <c r="T2674">
        <v>562.29250000000002</v>
      </c>
      <c r="U2674">
        <v>7</v>
      </c>
      <c r="V2674">
        <v>0.45</v>
      </c>
      <c r="W2674">
        <v>-255.58750000000001</v>
      </c>
    </row>
    <row r="2675" spans="1:23" x14ac:dyDescent="0.3">
      <c r="A2675">
        <v>9403</v>
      </c>
      <c r="B2675" t="s">
        <v>7306</v>
      </c>
      <c r="C2675" s="12">
        <v>42712</v>
      </c>
      <c r="D2675" s="15">
        <f t="shared" si="82"/>
        <v>2016</v>
      </c>
      <c r="E2675" s="15">
        <f t="shared" si="83"/>
        <v>12</v>
      </c>
      <c r="F2675" s="14" t="s">
        <v>3824</v>
      </c>
      <c r="G2675" t="s">
        <v>22</v>
      </c>
      <c r="H2675" t="s">
        <v>3055</v>
      </c>
      <c r="I2675" t="s">
        <v>3056</v>
      </c>
      <c r="J2675" t="s">
        <v>25</v>
      </c>
      <c r="K2675" t="s">
        <v>26</v>
      </c>
      <c r="L2675" t="s">
        <v>250</v>
      </c>
      <c r="M2675" t="s">
        <v>251</v>
      </c>
      <c r="N2675">
        <v>10024</v>
      </c>
      <c r="O2675" t="s">
        <v>147</v>
      </c>
      <c r="P2675" t="s">
        <v>2149</v>
      </c>
      <c r="Q2675" t="s">
        <v>31</v>
      </c>
      <c r="R2675" t="s">
        <v>57</v>
      </c>
      <c r="S2675" t="s">
        <v>2150</v>
      </c>
      <c r="T2675">
        <v>209.148</v>
      </c>
      <c r="U2675">
        <v>2</v>
      </c>
      <c r="V2675">
        <v>0.4</v>
      </c>
      <c r="W2675">
        <v>-66.230199999999996</v>
      </c>
    </row>
    <row r="2676" spans="1:23" x14ac:dyDescent="0.3">
      <c r="A2676">
        <v>9404</v>
      </c>
      <c r="B2676" t="s">
        <v>7306</v>
      </c>
      <c r="C2676" s="12">
        <v>42712</v>
      </c>
      <c r="D2676" s="15">
        <f t="shared" si="82"/>
        <v>2016</v>
      </c>
      <c r="E2676" s="15">
        <f t="shared" si="83"/>
        <v>12</v>
      </c>
      <c r="F2676" s="14" t="s">
        <v>3824</v>
      </c>
      <c r="G2676" t="s">
        <v>22</v>
      </c>
      <c r="H2676" t="s">
        <v>3055</v>
      </c>
      <c r="I2676" t="s">
        <v>3056</v>
      </c>
      <c r="J2676" t="s">
        <v>25</v>
      </c>
      <c r="K2676" t="s">
        <v>26</v>
      </c>
      <c r="L2676" t="s">
        <v>250</v>
      </c>
      <c r="M2676" t="s">
        <v>251</v>
      </c>
      <c r="N2676">
        <v>10024</v>
      </c>
      <c r="O2676" t="s">
        <v>147</v>
      </c>
      <c r="P2676" t="s">
        <v>4229</v>
      </c>
      <c r="Q2676" t="s">
        <v>46</v>
      </c>
      <c r="R2676" t="s">
        <v>60</v>
      </c>
      <c r="S2676" t="s">
        <v>4230</v>
      </c>
      <c r="T2676">
        <v>1591.02</v>
      </c>
      <c r="U2676">
        <v>6</v>
      </c>
      <c r="V2676">
        <v>0</v>
      </c>
      <c r="W2676">
        <v>286.3836</v>
      </c>
    </row>
    <row r="2677" spans="1:23" x14ac:dyDescent="0.3">
      <c r="A2677">
        <v>9717</v>
      </c>
      <c r="B2677" t="s">
        <v>7376</v>
      </c>
      <c r="C2677" s="12">
        <v>42712</v>
      </c>
      <c r="D2677" s="15">
        <f t="shared" si="82"/>
        <v>2016</v>
      </c>
      <c r="E2677" s="15">
        <f t="shared" si="83"/>
        <v>12</v>
      </c>
      <c r="F2677" s="14" t="s">
        <v>6190</v>
      </c>
      <c r="G2677" t="s">
        <v>22</v>
      </c>
      <c r="H2677" t="s">
        <v>3563</v>
      </c>
      <c r="I2677" t="s">
        <v>3564</v>
      </c>
      <c r="J2677" t="s">
        <v>103</v>
      </c>
      <c r="K2677" t="s">
        <v>26</v>
      </c>
      <c r="L2677" t="s">
        <v>145</v>
      </c>
      <c r="M2677" t="s">
        <v>146</v>
      </c>
      <c r="N2677">
        <v>19134</v>
      </c>
      <c r="O2677" t="s">
        <v>147</v>
      </c>
      <c r="P2677" t="s">
        <v>6343</v>
      </c>
      <c r="Q2677" t="s">
        <v>46</v>
      </c>
      <c r="R2677" t="s">
        <v>70</v>
      </c>
      <c r="S2677" t="s">
        <v>6344</v>
      </c>
      <c r="T2677">
        <v>37.311999999999998</v>
      </c>
      <c r="U2677">
        <v>4</v>
      </c>
      <c r="V2677">
        <v>0.2</v>
      </c>
      <c r="W2677">
        <v>2.7984</v>
      </c>
    </row>
    <row r="2678" spans="1:23" x14ac:dyDescent="0.3">
      <c r="A2678">
        <v>310</v>
      </c>
      <c r="B2678" t="s">
        <v>1043</v>
      </c>
      <c r="C2678" s="12">
        <v>42713</v>
      </c>
      <c r="D2678" s="15">
        <f t="shared" si="82"/>
        <v>2016</v>
      </c>
      <c r="E2678" s="15">
        <f t="shared" si="83"/>
        <v>12</v>
      </c>
      <c r="F2678" s="14" t="s">
        <v>1044</v>
      </c>
      <c r="G2678" t="s">
        <v>22</v>
      </c>
      <c r="H2678" t="s">
        <v>1045</v>
      </c>
      <c r="I2678" t="s">
        <v>1046</v>
      </c>
      <c r="J2678" t="s">
        <v>41</v>
      </c>
      <c r="K2678" t="s">
        <v>26</v>
      </c>
      <c r="L2678" t="s">
        <v>1047</v>
      </c>
      <c r="M2678" t="s">
        <v>431</v>
      </c>
      <c r="N2678">
        <v>80004</v>
      </c>
      <c r="O2678" t="s">
        <v>44</v>
      </c>
      <c r="P2678" t="s">
        <v>1048</v>
      </c>
      <c r="Q2678" t="s">
        <v>31</v>
      </c>
      <c r="R2678" t="s">
        <v>67</v>
      </c>
      <c r="S2678" t="s">
        <v>1049</v>
      </c>
      <c r="T2678">
        <v>15.135999999999999</v>
      </c>
      <c r="U2678">
        <v>4</v>
      </c>
      <c r="V2678">
        <v>0.2</v>
      </c>
      <c r="W2678">
        <v>3.5948000000000002</v>
      </c>
    </row>
    <row r="2679" spans="1:23" x14ac:dyDescent="0.3">
      <c r="A2679">
        <v>311</v>
      </c>
      <c r="B2679" t="s">
        <v>1043</v>
      </c>
      <c r="C2679" s="12">
        <v>42713</v>
      </c>
      <c r="D2679" s="15">
        <f t="shared" si="82"/>
        <v>2016</v>
      </c>
      <c r="E2679" s="15">
        <f t="shared" si="83"/>
        <v>12</v>
      </c>
      <c r="F2679" s="14" t="s">
        <v>1044</v>
      </c>
      <c r="G2679" t="s">
        <v>22</v>
      </c>
      <c r="H2679" t="s">
        <v>1045</v>
      </c>
      <c r="I2679" t="s">
        <v>1046</v>
      </c>
      <c r="J2679" t="s">
        <v>41</v>
      </c>
      <c r="K2679" t="s">
        <v>26</v>
      </c>
      <c r="L2679" t="s">
        <v>1047</v>
      </c>
      <c r="M2679" t="s">
        <v>431</v>
      </c>
      <c r="N2679">
        <v>80004</v>
      </c>
      <c r="O2679" t="s">
        <v>44</v>
      </c>
      <c r="P2679" t="s">
        <v>1050</v>
      </c>
      <c r="Q2679" t="s">
        <v>31</v>
      </c>
      <c r="R2679" t="s">
        <v>35</v>
      </c>
      <c r="S2679" t="s">
        <v>1051</v>
      </c>
      <c r="T2679">
        <v>466.76799999999997</v>
      </c>
      <c r="U2679">
        <v>2</v>
      </c>
      <c r="V2679">
        <v>0.2</v>
      </c>
      <c r="W2679">
        <v>52.511400000000002</v>
      </c>
    </row>
    <row r="2680" spans="1:23" x14ac:dyDescent="0.3">
      <c r="A2680">
        <v>312</v>
      </c>
      <c r="B2680" t="s">
        <v>1043</v>
      </c>
      <c r="C2680" s="12">
        <v>42713</v>
      </c>
      <c r="D2680" s="15">
        <f t="shared" si="82"/>
        <v>2016</v>
      </c>
      <c r="E2680" s="15">
        <f t="shared" si="83"/>
        <v>12</v>
      </c>
      <c r="F2680" s="14" t="s">
        <v>1044</v>
      </c>
      <c r="G2680" t="s">
        <v>22</v>
      </c>
      <c r="H2680" t="s">
        <v>1045</v>
      </c>
      <c r="I2680" t="s">
        <v>1046</v>
      </c>
      <c r="J2680" t="s">
        <v>41</v>
      </c>
      <c r="K2680" t="s">
        <v>26</v>
      </c>
      <c r="L2680" t="s">
        <v>1047</v>
      </c>
      <c r="M2680" t="s">
        <v>431</v>
      </c>
      <c r="N2680">
        <v>80004</v>
      </c>
      <c r="O2680" t="s">
        <v>44</v>
      </c>
      <c r="P2680" t="s">
        <v>1052</v>
      </c>
      <c r="Q2680" t="s">
        <v>31</v>
      </c>
      <c r="R2680" t="s">
        <v>67</v>
      </c>
      <c r="S2680" t="s">
        <v>1053</v>
      </c>
      <c r="T2680">
        <v>15.231999999999999</v>
      </c>
      <c r="U2680">
        <v>1</v>
      </c>
      <c r="V2680">
        <v>0.2</v>
      </c>
      <c r="W2680">
        <v>1.7136</v>
      </c>
    </row>
    <row r="2681" spans="1:23" x14ac:dyDescent="0.3">
      <c r="A2681">
        <v>313</v>
      </c>
      <c r="B2681" t="s">
        <v>1043</v>
      </c>
      <c r="C2681" s="12">
        <v>42713</v>
      </c>
      <c r="D2681" s="15">
        <f t="shared" si="82"/>
        <v>2016</v>
      </c>
      <c r="E2681" s="15">
        <f t="shared" si="83"/>
        <v>12</v>
      </c>
      <c r="F2681" s="14" t="s">
        <v>1044</v>
      </c>
      <c r="G2681" t="s">
        <v>22</v>
      </c>
      <c r="H2681" t="s">
        <v>1045</v>
      </c>
      <c r="I2681" t="s">
        <v>1046</v>
      </c>
      <c r="J2681" t="s">
        <v>41</v>
      </c>
      <c r="K2681" t="s">
        <v>26</v>
      </c>
      <c r="L2681" t="s">
        <v>1047</v>
      </c>
      <c r="M2681" t="s">
        <v>431</v>
      </c>
      <c r="N2681">
        <v>80004</v>
      </c>
      <c r="O2681" t="s">
        <v>44</v>
      </c>
      <c r="P2681" t="s">
        <v>1054</v>
      </c>
      <c r="Q2681" t="s">
        <v>46</v>
      </c>
      <c r="R2681" t="s">
        <v>47</v>
      </c>
      <c r="S2681" t="s">
        <v>1055</v>
      </c>
      <c r="T2681">
        <v>6.2640000000000002</v>
      </c>
      <c r="U2681">
        <v>3</v>
      </c>
      <c r="V2681">
        <v>0.2</v>
      </c>
      <c r="W2681">
        <v>2.0358000000000001</v>
      </c>
    </row>
    <row r="2682" spans="1:23" x14ac:dyDescent="0.3">
      <c r="A2682">
        <v>6725</v>
      </c>
      <c r="B2682" t="s">
        <v>6644</v>
      </c>
      <c r="C2682" s="12">
        <v>42713</v>
      </c>
      <c r="D2682" s="15">
        <f t="shared" si="82"/>
        <v>2016</v>
      </c>
      <c r="E2682" s="15">
        <f t="shared" si="83"/>
        <v>12</v>
      </c>
      <c r="F2682" s="14" t="s">
        <v>5948</v>
      </c>
      <c r="G2682" t="s">
        <v>51</v>
      </c>
      <c r="H2682" t="s">
        <v>1749</v>
      </c>
      <c r="I2682" t="s">
        <v>1750</v>
      </c>
      <c r="J2682" t="s">
        <v>25</v>
      </c>
      <c r="K2682" t="s">
        <v>26</v>
      </c>
      <c r="L2682" t="s">
        <v>97</v>
      </c>
      <c r="M2682" t="s">
        <v>98</v>
      </c>
      <c r="N2682">
        <v>98103</v>
      </c>
      <c r="O2682" t="s">
        <v>44</v>
      </c>
      <c r="P2682" t="s">
        <v>804</v>
      </c>
      <c r="Q2682" t="s">
        <v>46</v>
      </c>
      <c r="R2682" t="s">
        <v>253</v>
      </c>
      <c r="S2682" t="s">
        <v>805</v>
      </c>
      <c r="T2682">
        <v>10.47</v>
      </c>
      <c r="U2682">
        <v>3</v>
      </c>
      <c r="V2682">
        <v>0</v>
      </c>
      <c r="W2682">
        <v>4.8162000000000003</v>
      </c>
    </row>
    <row r="2683" spans="1:23" x14ac:dyDescent="0.3">
      <c r="A2683">
        <v>6726</v>
      </c>
      <c r="B2683" t="s">
        <v>6644</v>
      </c>
      <c r="C2683" s="12">
        <v>42713</v>
      </c>
      <c r="D2683" s="15">
        <f t="shared" si="82"/>
        <v>2016</v>
      </c>
      <c r="E2683" s="15">
        <f t="shared" si="83"/>
        <v>12</v>
      </c>
      <c r="F2683" s="14" t="s">
        <v>5948</v>
      </c>
      <c r="G2683" t="s">
        <v>51</v>
      </c>
      <c r="H2683" t="s">
        <v>1749</v>
      </c>
      <c r="I2683" t="s">
        <v>1750</v>
      </c>
      <c r="J2683" t="s">
        <v>25</v>
      </c>
      <c r="K2683" t="s">
        <v>26</v>
      </c>
      <c r="L2683" t="s">
        <v>97</v>
      </c>
      <c r="M2683" t="s">
        <v>98</v>
      </c>
      <c r="N2683">
        <v>98103</v>
      </c>
      <c r="O2683" t="s">
        <v>44</v>
      </c>
      <c r="P2683" t="s">
        <v>5795</v>
      </c>
      <c r="Q2683" t="s">
        <v>46</v>
      </c>
      <c r="R2683" t="s">
        <v>47</v>
      </c>
      <c r="S2683" t="s">
        <v>5796</v>
      </c>
      <c r="T2683">
        <v>11.07</v>
      </c>
      <c r="U2683">
        <v>3</v>
      </c>
      <c r="V2683">
        <v>0</v>
      </c>
      <c r="W2683">
        <v>5.2028999999999996</v>
      </c>
    </row>
    <row r="2684" spans="1:23" x14ac:dyDescent="0.3">
      <c r="A2684">
        <v>6727</v>
      </c>
      <c r="B2684" t="s">
        <v>6644</v>
      </c>
      <c r="C2684" s="12">
        <v>42713</v>
      </c>
      <c r="D2684" s="15">
        <f t="shared" si="82"/>
        <v>2016</v>
      </c>
      <c r="E2684" s="15">
        <f t="shared" si="83"/>
        <v>12</v>
      </c>
      <c r="F2684" s="14" t="s">
        <v>5948</v>
      </c>
      <c r="G2684" t="s">
        <v>51</v>
      </c>
      <c r="H2684" t="s">
        <v>1749</v>
      </c>
      <c r="I2684" t="s">
        <v>1750</v>
      </c>
      <c r="J2684" t="s">
        <v>25</v>
      </c>
      <c r="K2684" t="s">
        <v>26</v>
      </c>
      <c r="L2684" t="s">
        <v>97</v>
      </c>
      <c r="M2684" t="s">
        <v>98</v>
      </c>
      <c r="N2684">
        <v>98103</v>
      </c>
      <c r="O2684" t="s">
        <v>44</v>
      </c>
      <c r="P2684" t="s">
        <v>2183</v>
      </c>
      <c r="Q2684" t="s">
        <v>46</v>
      </c>
      <c r="R2684" t="s">
        <v>77</v>
      </c>
      <c r="S2684" t="s">
        <v>2184</v>
      </c>
      <c r="T2684">
        <v>20.704000000000001</v>
      </c>
      <c r="U2684">
        <v>4</v>
      </c>
      <c r="V2684">
        <v>0.2</v>
      </c>
      <c r="W2684">
        <v>7.7640000000000002</v>
      </c>
    </row>
    <row r="2685" spans="1:23" x14ac:dyDescent="0.3">
      <c r="A2685">
        <v>6842</v>
      </c>
      <c r="B2685" t="s">
        <v>6680</v>
      </c>
      <c r="C2685" s="12">
        <v>42713</v>
      </c>
      <c r="D2685" s="15">
        <f t="shared" si="82"/>
        <v>2016</v>
      </c>
      <c r="E2685" s="15">
        <f t="shared" si="83"/>
        <v>12</v>
      </c>
      <c r="F2685" s="14" t="s">
        <v>381</v>
      </c>
      <c r="G2685" t="s">
        <v>51</v>
      </c>
      <c r="H2685" t="s">
        <v>2175</v>
      </c>
      <c r="I2685" t="s">
        <v>2176</v>
      </c>
      <c r="J2685" t="s">
        <v>41</v>
      </c>
      <c r="K2685" t="s">
        <v>26</v>
      </c>
      <c r="L2685" t="s">
        <v>300</v>
      </c>
      <c r="M2685" t="s">
        <v>301</v>
      </c>
      <c r="N2685">
        <v>22153</v>
      </c>
      <c r="O2685" t="s">
        <v>29</v>
      </c>
      <c r="P2685" t="s">
        <v>5962</v>
      </c>
      <c r="Q2685" t="s">
        <v>73</v>
      </c>
      <c r="R2685" t="s">
        <v>157</v>
      </c>
      <c r="S2685" t="s">
        <v>5963</v>
      </c>
      <c r="T2685">
        <v>20.7</v>
      </c>
      <c r="U2685">
        <v>3</v>
      </c>
      <c r="V2685">
        <v>0</v>
      </c>
      <c r="W2685">
        <v>1.6559999999999999</v>
      </c>
    </row>
    <row r="2686" spans="1:23" x14ac:dyDescent="0.3">
      <c r="A2686">
        <v>6843</v>
      </c>
      <c r="B2686" t="s">
        <v>6680</v>
      </c>
      <c r="C2686" s="12">
        <v>42713</v>
      </c>
      <c r="D2686" s="15">
        <f t="shared" si="82"/>
        <v>2016</v>
      </c>
      <c r="E2686" s="15">
        <f t="shared" si="83"/>
        <v>12</v>
      </c>
      <c r="F2686" s="14" t="s">
        <v>381</v>
      </c>
      <c r="G2686" t="s">
        <v>51</v>
      </c>
      <c r="H2686" t="s">
        <v>2175</v>
      </c>
      <c r="I2686" t="s">
        <v>2176</v>
      </c>
      <c r="J2686" t="s">
        <v>41</v>
      </c>
      <c r="K2686" t="s">
        <v>26</v>
      </c>
      <c r="L2686" t="s">
        <v>300</v>
      </c>
      <c r="M2686" t="s">
        <v>301</v>
      </c>
      <c r="N2686">
        <v>22153</v>
      </c>
      <c r="O2686" t="s">
        <v>29</v>
      </c>
      <c r="P2686" t="s">
        <v>4186</v>
      </c>
      <c r="Q2686" t="s">
        <v>46</v>
      </c>
      <c r="R2686" t="s">
        <v>253</v>
      </c>
      <c r="S2686" t="s">
        <v>531</v>
      </c>
      <c r="T2686">
        <v>11.34</v>
      </c>
      <c r="U2686">
        <v>3</v>
      </c>
      <c r="V2686">
        <v>0</v>
      </c>
      <c r="W2686">
        <v>5.2164000000000001</v>
      </c>
    </row>
    <row r="2687" spans="1:23" x14ac:dyDescent="0.3">
      <c r="A2687">
        <v>6844</v>
      </c>
      <c r="B2687" t="s">
        <v>6680</v>
      </c>
      <c r="C2687" s="12">
        <v>42713</v>
      </c>
      <c r="D2687" s="15">
        <f t="shared" si="82"/>
        <v>2016</v>
      </c>
      <c r="E2687" s="15">
        <f t="shared" si="83"/>
        <v>12</v>
      </c>
      <c r="F2687" s="14" t="s">
        <v>381</v>
      </c>
      <c r="G2687" t="s">
        <v>51</v>
      </c>
      <c r="H2687" t="s">
        <v>2175</v>
      </c>
      <c r="I2687" t="s">
        <v>2176</v>
      </c>
      <c r="J2687" t="s">
        <v>41</v>
      </c>
      <c r="K2687" t="s">
        <v>26</v>
      </c>
      <c r="L2687" t="s">
        <v>300</v>
      </c>
      <c r="M2687" t="s">
        <v>301</v>
      </c>
      <c r="N2687">
        <v>22153</v>
      </c>
      <c r="O2687" t="s">
        <v>29</v>
      </c>
      <c r="P2687" t="s">
        <v>3552</v>
      </c>
      <c r="Q2687" t="s">
        <v>46</v>
      </c>
      <c r="R2687" t="s">
        <v>60</v>
      </c>
      <c r="S2687" t="s">
        <v>3553</v>
      </c>
      <c r="T2687">
        <v>67.900000000000006</v>
      </c>
      <c r="U2687">
        <v>5</v>
      </c>
      <c r="V2687">
        <v>0</v>
      </c>
      <c r="W2687">
        <v>0.67900000000000005</v>
      </c>
    </row>
    <row r="2688" spans="1:23" x14ac:dyDescent="0.3">
      <c r="A2688">
        <v>6845</v>
      </c>
      <c r="B2688" t="s">
        <v>6680</v>
      </c>
      <c r="C2688" s="12">
        <v>42713</v>
      </c>
      <c r="D2688" s="15">
        <f t="shared" si="82"/>
        <v>2016</v>
      </c>
      <c r="E2688" s="15">
        <f t="shared" si="83"/>
        <v>12</v>
      </c>
      <c r="F2688" s="14" t="s">
        <v>381</v>
      </c>
      <c r="G2688" t="s">
        <v>51</v>
      </c>
      <c r="H2688" t="s">
        <v>2175</v>
      </c>
      <c r="I2688" t="s">
        <v>2176</v>
      </c>
      <c r="J2688" t="s">
        <v>41</v>
      </c>
      <c r="K2688" t="s">
        <v>26</v>
      </c>
      <c r="L2688" t="s">
        <v>300</v>
      </c>
      <c r="M2688" t="s">
        <v>301</v>
      </c>
      <c r="N2688">
        <v>22153</v>
      </c>
      <c r="O2688" t="s">
        <v>29</v>
      </c>
      <c r="P2688" t="s">
        <v>6681</v>
      </c>
      <c r="Q2688" t="s">
        <v>31</v>
      </c>
      <c r="R2688" t="s">
        <v>35</v>
      </c>
      <c r="S2688" t="s">
        <v>6682</v>
      </c>
      <c r="T2688">
        <v>1059.1199999999999</v>
      </c>
      <c r="U2688">
        <v>4</v>
      </c>
      <c r="V2688">
        <v>0</v>
      </c>
      <c r="W2688">
        <v>307.14479999999998</v>
      </c>
    </row>
    <row r="2689" spans="1:23" x14ac:dyDescent="0.3">
      <c r="A2689">
        <v>7253</v>
      </c>
      <c r="B2689" t="s">
        <v>6787</v>
      </c>
      <c r="C2689" s="12">
        <v>42713</v>
      </c>
      <c r="D2689" s="15">
        <f t="shared" si="82"/>
        <v>2016</v>
      </c>
      <c r="E2689" s="15">
        <f t="shared" si="83"/>
        <v>12</v>
      </c>
      <c r="F2689" s="14" t="s">
        <v>304</v>
      </c>
      <c r="G2689" t="s">
        <v>51</v>
      </c>
      <c r="H2689" t="s">
        <v>2087</v>
      </c>
      <c r="I2689" t="s">
        <v>2088</v>
      </c>
      <c r="J2689" t="s">
        <v>41</v>
      </c>
      <c r="K2689" t="s">
        <v>26</v>
      </c>
      <c r="L2689" t="s">
        <v>535</v>
      </c>
      <c r="M2689" t="s">
        <v>224</v>
      </c>
      <c r="N2689">
        <v>48066</v>
      </c>
      <c r="O2689" t="s">
        <v>106</v>
      </c>
      <c r="P2689" t="s">
        <v>4351</v>
      </c>
      <c r="Q2689" t="s">
        <v>46</v>
      </c>
      <c r="R2689" t="s">
        <v>92</v>
      </c>
      <c r="S2689" t="s">
        <v>4352</v>
      </c>
      <c r="T2689">
        <v>68.52</v>
      </c>
      <c r="U2689">
        <v>3</v>
      </c>
      <c r="V2689">
        <v>0</v>
      </c>
      <c r="W2689">
        <v>31.519200000000001</v>
      </c>
    </row>
    <row r="2690" spans="1:23" x14ac:dyDescent="0.3">
      <c r="A2690">
        <v>8770</v>
      </c>
      <c r="B2690" t="s">
        <v>7153</v>
      </c>
      <c r="C2690" s="12">
        <v>42713</v>
      </c>
      <c r="D2690" s="15">
        <f t="shared" si="82"/>
        <v>2016</v>
      </c>
      <c r="E2690" s="15">
        <f t="shared" si="83"/>
        <v>12</v>
      </c>
      <c r="F2690" s="14" t="s">
        <v>1829</v>
      </c>
      <c r="G2690" t="s">
        <v>1191</v>
      </c>
      <c r="H2690" t="s">
        <v>1394</v>
      </c>
      <c r="I2690" t="s">
        <v>1395</v>
      </c>
      <c r="J2690" t="s">
        <v>103</v>
      </c>
      <c r="K2690" t="s">
        <v>26</v>
      </c>
      <c r="L2690" t="s">
        <v>1349</v>
      </c>
      <c r="M2690" t="s">
        <v>431</v>
      </c>
      <c r="N2690">
        <v>80027</v>
      </c>
      <c r="O2690" t="s">
        <v>44</v>
      </c>
      <c r="P2690" t="s">
        <v>6306</v>
      </c>
      <c r="Q2690" t="s">
        <v>73</v>
      </c>
      <c r="R2690" t="s">
        <v>74</v>
      </c>
      <c r="S2690" t="s">
        <v>6307</v>
      </c>
      <c r="T2690">
        <v>146.952</v>
      </c>
      <c r="U2690">
        <v>3</v>
      </c>
      <c r="V2690">
        <v>0.2</v>
      </c>
      <c r="W2690">
        <v>9.1844999999999999</v>
      </c>
    </row>
    <row r="2691" spans="1:23" x14ac:dyDescent="0.3">
      <c r="A2691">
        <v>8771</v>
      </c>
      <c r="B2691" t="s">
        <v>7153</v>
      </c>
      <c r="C2691" s="12">
        <v>42713</v>
      </c>
      <c r="D2691" s="15">
        <f t="shared" ref="D2691:D2754" si="84">YEAR(C2691)</f>
        <v>2016</v>
      </c>
      <c r="E2691" s="15">
        <f t="shared" ref="E2691:E2754" si="85">MONTH(C2691)</f>
        <v>12</v>
      </c>
      <c r="F2691" s="14" t="s">
        <v>1829</v>
      </c>
      <c r="G2691" t="s">
        <v>1191</v>
      </c>
      <c r="H2691" t="s">
        <v>1394</v>
      </c>
      <c r="I2691" t="s">
        <v>1395</v>
      </c>
      <c r="J2691" t="s">
        <v>103</v>
      </c>
      <c r="K2691" t="s">
        <v>26</v>
      </c>
      <c r="L2691" t="s">
        <v>1349</v>
      </c>
      <c r="M2691" t="s">
        <v>431</v>
      </c>
      <c r="N2691">
        <v>80027</v>
      </c>
      <c r="O2691" t="s">
        <v>44</v>
      </c>
      <c r="P2691" t="s">
        <v>2733</v>
      </c>
      <c r="Q2691" t="s">
        <v>31</v>
      </c>
      <c r="R2691" t="s">
        <v>35</v>
      </c>
      <c r="S2691" t="s">
        <v>2734</v>
      </c>
      <c r="T2691">
        <v>83.135999999999996</v>
      </c>
      <c r="U2691">
        <v>4</v>
      </c>
      <c r="V2691">
        <v>0.2</v>
      </c>
      <c r="W2691">
        <v>5.1959999999999997</v>
      </c>
    </row>
    <row r="2692" spans="1:23" x14ac:dyDescent="0.3">
      <c r="A2692">
        <v>8807</v>
      </c>
      <c r="B2692" t="s">
        <v>7162</v>
      </c>
      <c r="C2692" s="12">
        <v>42713</v>
      </c>
      <c r="D2692" s="15">
        <f t="shared" si="84"/>
        <v>2016</v>
      </c>
      <c r="E2692" s="15">
        <f t="shared" si="85"/>
        <v>12</v>
      </c>
      <c r="F2692" s="14" t="s">
        <v>5948</v>
      </c>
      <c r="G2692" t="s">
        <v>51</v>
      </c>
      <c r="H2692" t="s">
        <v>4176</v>
      </c>
      <c r="I2692" t="s">
        <v>4177</v>
      </c>
      <c r="J2692" t="s">
        <v>41</v>
      </c>
      <c r="K2692" t="s">
        <v>26</v>
      </c>
      <c r="L2692" t="s">
        <v>6398</v>
      </c>
      <c r="M2692" t="s">
        <v>251</v>
      </c>
      <c r="N2692">
        <v>13501</v>
      </c>
      <c r="O2692" t="s">
        <v>147</v>
      </c>
      <c r="P2692" t="s">
        <v>6015</v>
      </c>
      <c r="Q2692" t="s">
        <v>31</v>
      </c>
      <c r="R2692" t="s">
        <v>67</v>
      </c>
      <c r="S2692" t="s">
        <v>6016</v>
      </c>
      <c r="T2692">
        <v>40.479999999999997</v>
      </c>
      <c r="U2692">
        <v>2</v>
      </c>
      <c r="V2692">
        <v>0</v>
      </c>
      <c r="W2692">
        <v>14.572800000000001</v>
      </c>
    </row>
    <row r="2693" spans="1:23" x14ac:dyDescent="0.3">
      <c r="A2693">
        <v>1074</v>
      </c>
      <c r="B2693" t="s">
        <v>2786</v>
      </c>
      <c r="C2693" s="12">
        <v>42715</v>
      </c>
      <c r="D2693" s="15">
        <f t="shared" si="84"/>
        <v>2016</v>
      </c>
      <c r="E2693" s="15">
        <f t="shared" si="85"/>
        <v>12</v>
      </c>
      <c r="F2693" s="14" t="s">
        <v>1984</v>
      </c>
      <c r="G2693" t="s">
        <v>51</v>
      </c>
      <c r="H2693" t="s">
        <v>2787</v>
      </c>
      <c r="I2693" t="s">
        <v>2788</v>
      </c>
      <c r="J2693" t="s">
        <v>25</v>
      </c>
      <c r="K2693" t="s">
        <v>26</v>
      </c>
      <c r="L2693" t="s">
        <v>1644</v>
      </c>
      <c r="M2693" t="s">
        <v>292</v>
      </c>
      <c r="N2693">
        <v>85204</v>
      </c>
      <c r="O2693" t="s">
        <v>44</v>
      </c>
      <c r="P2693" t="s">
        <v>2789</v>
      </c>
      <c r="Q2693" t="s">
        <v>46</v>
      </c>
      <c r="R2693" t="s">
        <v>77</v>
      </c>
      <c r="S2693" t="s">
        <v>2790</v>
      </c>
      <c r="T2693">
        <v>6.27</v>
      </c>
      <c r="U2693">
        <v>5</v>
      </c>
      <c r="V2693">
        <v>0.7</v>
      </c>
      <c r="W2693">
        <v>-4.5979999999999999</v>
      </c>
    </row>
    <row r="2694" spans="1:23" x14ac:dyDescent="0.3">
      <c r="A2694">
        <v>1075</v>
      </c>
      <c r="B2694" t="s">
        <v>2786</v>
      </c>
      <c r="C2694" s="12">
        <v>42715</v>
      </c>
      <c r="D2694" s="15">
        <f t="shared" si="84"/>
        <v>2016</v>
      </c>
      <c r="E2694" s="15">
        <f t="shared" si="85"/>
        <v>12</v>
      </c>
      <c r="F2694" s="14" t="s">
        <v>1984</v>
      </c>
      <c r="G2694" t="s">
        <v>51</v>
      </c>
      <c r="H2694" t="s">
        <v>2787</v>
      </c>
      <c r="I2694" t="s">
        <v>2788</v>
      </c>
      <c r="J2694" t="s">
        <v>25</v>
      </c>
      <c r="K2694" t="s">
        <v>26</v>
      </c>
      <c r="L2694" t="s">
        <v>1644</v>
      </c>
      <c r="M2694" t="s">
        <v>292</v>
      </c>
      <c r="N2694">
        <v>85204</v>
      </c>
      <c r="O2694" t="s">
        <v>44</v>
      </c>
      <c r="P2694" t="s">
        <v>970</v>
      </c>
      <c r="Q2694" t="s">
        <v>46</v>
      </c>
      <c r="R2694" t="s">
        <v>77</v>
      </c>
      <c r="S2694" t="s">
        <v>971</v>
      </c>
      <c r="T2694">
        <v>4.3680000000000003</v>
      </c>
      <c r="U2694">
        <v>7</v>
      </c>
      <c r="V2694">
        <v>0.7</v>
      </c>
      <c r="W2694">
        <v>-3.3488000000000002</v>
      </c>
    </row>
    <row r="2695" spans="1:23" x14ac:dyDescent="0.3">
      <c r="A2695">
        <v>1076</v>
      </c>
      <c r="B2695" t="s">
        <v>2786</v>
      </c>
      <c r="C2695" s="12">
        <v>42715</v>
      </c>
      <c r="D2695" s="15">
        <f t="shared" si="84"/>
        <v>2016</v>
      </c>
      <c r="E2695" s="15">
        <f t="shared" si="85"/>
        <v>12</v>
      </c>
      <c r="F2695" s="14" t="s">
        <v>1984</v>
      </c>
      <c r="G2695" t="s">
        <v>51</v>
      </c>
      <c r="H2695" t="s">
        <v>2787</v>
      </c>
      <c r="I2695" t="s">
        <v>2788</v>
      </c>
      <c r="J2695" t="s">
        <v>25</v>
      </c>
      <c r="K2695" t="s">
        <v>26</v>
      </c>
      <c r="L2695" t="s">
        <v>1644</v>
      </c>
      <c r="M2695" t="s">
        <v>292</v>
      </c>
      <c r="N2695">
        <v>85204</v>
      </c>
      <c r="O2695" t="s">
        <v>44</v>
      </c>
      <c r="P2695" t="s">
        <v>2791</v>
      </c>
      <c r="Q2695" t="s">
        <v>73</v>
      </c>
      <c r="R2695" t="s">
        <v>157</v>
      </c>
      <c r="S2695" t="s">
        <v>2792</v>
      </c>
      <c r="T2695">
        <v>31.984000000000002</v>
      </c>
      <c r="U2695">
        <v>2</v>
      </c>
      <c r="V2695">
        <v>0.2</v>
      </c>
      <c r="W2695">
        <v>1.9990000000000001</v>
      </c>
    </row>
    <row r="2696" spans="1:23" x14ac:dyDescent="0.3">
      <c r="A2696">
        <v>1137</v>
      </c>
      <c r="B2696" t="s">
        <v>2885</v>
      </c>
      <c r="C2696" s="12">
        <v>42715</v>
      </c>
      <c r="D2696" s="15">
        <f t="shared" si="84"/>
        <v>2016</v>
      </c>
      <c r="E2696" s="15">
        <f t="shared" si="85"/>
        <v>12</v>
      </c>
      <c r="F2696" s="14" t="s">
        <v>2886</v>
      </c>
      <c r="G2696" t="s">
        <v>22</v>
      </c>
      <c r="H2696" t="s">
        <v>2887</v>
      </c>
      <c r="I2696" t="s">
        <v>2888</v>
      </c>
      <c r="J2696" t="s">
        <v>41</v>
      </c>
      <c r="K2696" t="s">
        <v>26</v>
      </c>
      <c r="L2696" t="s">
        <v>2889</v>
      </c>
      <c r="M2696" t="s">
        <v>237</v>
      </c>
      <c r="N2696">
        <v>46350</v>
      </c>
      <c r="O2696" t="s">
        <v>106</v>
      </c>
      <c r="P2696" t="s">
        <v>2890</v>
      </c>
      <c r="Q2696" t="s">
        <v>46</v>
      </c>
      <c r="R2696" t="s">
        <v>168</v>
      </c>
      <c r="S2696" t="s">
        <v>2891</v>
      </c>
      <c r="T2696">
        <v>287.52</v>
      </c>
      <c r="U2696">
        <v>8</v>
      </c>
      <c r="V2696">
        <v>0</v>
      </c>
      <c r="W2696">
        <v>129.38399999999999</v>
      </c>
    </row>
    <row r="2697" spans="1:23" x14ac:dyDescent="0.3">
      <c r="A2697">
        <v>1138</v>
      </c>
      <c r="B2697" t="s">
        <v>2885</v>
      </c>
      <c r="C2697" s="12">
        <v>42715</v>
      </c>
      <c r="D2697" s="15">
        <f t="shared" si="84"/>
        <v>2016</v>
      </c>
      <c r="E2697" s="15">
        <f t="shared" si="85"/>
        <v>12</v>
      </c>
      <c r="F2697" s="14" t="s">
        <v>2886</v>
      </c>
      <c r="G2697" t="s">
        <v>22</v>
      </c>
      <c r="H2697" t="s">
        <v>2887</v>
      </c>
      <c r="I2697" t="s">
        <v>2888</v>
      </c>
      <c r="J2697" t="s">
        <v>41</v>
      </c>
      <c r="K2697" t="s">
        <v>26</v>
      </c>
      <c r="L2697" t="s">
        <v>2889</v>
      </c>
      <c r="M2697" t="s">
        <v>237</v>
      </c>
      <c r="N2697">
        <v>46350</v>
      </c>
      <c r="O2697" t="s">
        <v>106</v>
      </c>
      <c r="P2697" t="s">
        <v>1923</v>
      </c>
      <c r="Q2697" t="s">
        <v>46</v>
      </c>
      <c r="R2697" t="s">
        <v>80</v>
      </c>
      <c r="S2697" t="s">
        <v>1924</v>
      </c>
      <c r="T2697">
        <v>37.68</v>
      </c>
      <c r="U2697">
        <v>2</v>
      </c>
      <c r="V2697">
        <v>0</v>
      </c>
      <c r="W2697">
        <v>10.5504</v>
      </c>
    </row>
    <row r="2698" spans="1:23" x14ac:dyDescent="0.3">
      <c r="A2698">
        <v>1139</v>
      </c>
      <c r="B2698" t="s">
        <v>2885</v>
      </c>
      <c r="C2698" s="12">
        <v>42715</v>
      </c>
      <c r="D2698" s="15">
        <f t="shared" si="84"/>
        <v>2016</v>
      </c>
      <c r="E2698" s="15">
        <f t="shared" si="85"/>
        <v>12</v>
      </c>
      <c r="F2698" s="14" t="s">
        <v>2886</v>
      </c>
      <c r="G2698" t="s">
        <v>22</v>
      </c>
      <c r="H2698" t="s">
        <v>2887</v>
      </c>
      <c r="I2698" t="s">
        <v>2888</v>
      </c>
      <c r="J2698" t="s">
        <v>41</v>
      </c>
      <c r="K2698" t="s">
        <v>26</v>
      </c>
      <c r="L2698" t="s">
        <v>2889</v>
      </c>
      <c r="M2698" t="s">
        <v>237</v>
      </c>
      <c r="N2698">
        <v>46350</v>
      </c>
      <c r="O2698" t="s">
        <v>106</v>
      </c>
      <c r="P2698" t="s">
        <v>2892</v>
      </c>
      <c r="Q2698" t="s">
        <v>46</v>
      </c>
      <c r="R2698" t="s">
        <v>92</v>
      </c>
      <c r="S2698" t="s">
        <v>2893</v>
      </c>
      <c r="T2698">
        <v>19.98</v>
      </c>
      <c r="U2698">
        <v>2</v>
      </c>
      <c r="V2698">
        <v>0</v>
      </c>
      <c r="W2698">
        <v>8.9909999999999997</v>
      </c>
    </row>
    <row r="2699" spans="1:23" x14ac:dyDescent="0.3">
      <c r="A2699">
        <v>1140</v>
      </c>
      <c r="B2699" t="s">
        <v>2885</v>
      </c>
      <c r="C2699" s="12">
        <v>42715</v>
      </c>
      <c r="D2699" s="15">
        <f t="shared" si="84"/>
        <v>2016</v>
      </c>
      <c r="E2699" s="15">
        <f t="shared" si="85"/>
        <v>12</v>
      </c>
      <c r="F2699" s="14" t="s">
        <v>2886</v>
      </c>
      <c r="G2699" t="s">
        <v>22</v>
      </c>
      <c r="H2699" t="s">
        <v>2887</v>
      </c>
      <c r="I2699" t="s">
        <v>2888</v>
      </c>
      <c r="J2699" t="s">
        <v>41</v>
      </c>
      <c r="K2699" t="s">
        <v>26</v>
      </c>
      <c r="L2699" t="s">
        <v>2889</v>
      </c>
      <c r="M2699" t="s">
        <v>237</v>
      </c>
      <c r="N2699">
        <v>46350</v>
      </c>
      <c r="O2699" t="s">
        <v>106</v>
      </c>
      <c r="P2699" t="s">
        <v>1752</v>
      </c>
      <c r="Q2699" t="s">
        <v>46</v>
      </c>
      <c r="R2699" t="s">
        <v>70</v>
      </c>
      <c r="S2699" t="s">
        <v>1753</v>
      </c>
      <c r="T2699">
        <v>20.58</v>
      </c>
      <c r="U2699">
        <v>7</v>
      </c>
      <c r="V2699">
        <v>0</v>
      </c>
      <c r="W2699">
        <v>5.5566000000000004</v>
      </c>
    </row>
    <row r="2700" spans="1:23" x14ac:dyDescent="0.3">
      <c r="A2700">
        <v>1141</v>
      </c>
      <c r="B2700" t="s">
        <v>2885</v>
      </c>
      <c r="C2700" s="12">
        <v>42715</v>
      </c>
      <c r="D2700" s="15">
        <f t="shared" si="84"/>
        <v>2016</v>
      </c>
      <c r="E2700" s="15">
        <f t="shared" si="85"/>
        <v>12</v>
      </c>
      <c r="F2700" s="14" t="s">
        <v>2886</v>
      </c>
      <c r="G2700" t="s">
        <v>22</v>
      </c>
      <c r="H2700" t="s">
        <v>2887</v>
      </c>
      <c r="I2700" t="s">
        <v>2888</v>
      </c>
      <c r="J2700" t="s">
        <v>41</v>
      </c>
      <c r="K2700" t="s">
        <v>26</v>
      </c>
      <c r="L2700" t="s">
        <v>2889</v>
      </c>
      <c r="M2700" t="s">
        <v>237</v>
      </c>
      <c r="N2700">
        <v>46350</v>
      </c>
      <c r="O2700" t="s">
        <v>106</v>
      </c>
      <c r="P2700" t="s">
        <v>2894</v>
      </c>
      <c r="Q2700" t="s">
        <v>46</v>
      </c>
      <c r="R2700" t="s">
        <v>77</v>
      </c>
      <c r="S2700" t="s">
        <v>2895</v>
      </c>
      <c r="T2700">
        <v>17.38</v>
      </c>
      <c r="U2700">
        <v>2</v>
      </c>
      <c r="V2700">
        <v>0</v>
      </c>
      <c r="W2700">
        <v>8.69</v>
      </c>
    </row>
    <row r="2701" spans="1:23" x14ac:dyDescent="0.3">
      <c r="A2701">
        <v>6111</v>
      </c>
      <c r="B2701" t="s">
        <v>6488</v>
      </c>
      <c r="C2701" s="12">
        <v>42715</v>
      </c>
      <c r="D2701" s="15">
        <f t="shared" si="84"/>
        <v>2016</v>
      </c>
      <c r="E2701" s="15">
        <f t="shared" si="85"/>
        <v>12</v>
      </c>
      <c r="F2701" s="14" t="s">
        <v>617</v>
      </c>
      <c r="G2701" t="s">
        <v>51</v>
      </c>
      <c r="H2701" t="s">
        <v>5640</v>
      </c>
      <c r="I2701" t="s">
        <v>5641</v>
      </c>
      <c r="J2701" t="s">
        <v>25</v>
      </c>
      <c r="K2701" t="s">
        <v>26</v>
      </c>
      <c r="L2701" t="s">
        <v>3375</v>
      </c>
      <c r="M2701" t="s">
        <v>468</v>
      </c>
      <c r="N2701">
        <v>44134</v>
      </c>
      <c r="O2701" t="s">
        <v>147</v>
      </c>
      <c r="P2701" t="s">
        <v>5175</v>
      </c>
      <c r="Q2701" t="s">
        <v>31</v>
      </c>
      <c r="R2701" t="s">
        <v>35</v>
      </c>
      <c r="S2701" t="s">
        <v>5176</v>
      </c>
      <c r="T2701">
        <v>1474.8019999999999</v>
      </c>
      <c r="U2701">
        <v>7</v>
      </c>
      <c r="V2701">
        <v>0.3</v>
      </c>
      <c r="W2701">
        <v>-21.0686</v>
      </c>
    </row>
    <row r="2702" spans="1:23" x14ac:dyDescent="0.3">
      <c r="A2702">
        <v>6112</v>
      </c>
      <c r="B2702" t="s">
        <v>6488</v>
      </c>
      <c r="C2702" s="12">
        <v>42715</v>
      </c>
      <c r="D2702" s="15">
        <f t="shared" si="84"/>
        <v>2016</v>
      </c>
      <c r="E2702" s="15">
        <f t="shared" si="85"/>
        <v>12</v>
      </c>
      <c r="F2702" s="14" t="s">
        <v>617</v>
      </c>
      <c r="G2702" t="s">
        <v>51</v>
      </c>
      <c r="H2702" t="s">
        <v>5640</v>
      </c>
      <c r="I2702" t="s">
        <v>5641</v>
      </c>
      <c r="J2702" t="s">
        <v>25</v>
      </c>
      <c r="K2702" t="s">
        <v>26</v>
      </c>
      <c r="L2702" t="s">
        <v>3375</v>
      </c>
      <c r="M2702" t="s">
        <v>468</v>
      </c>
      <c r="N2702">
        <v>44134</v>
      </c>
      <c r="O2702" t="s">
        <v>147</v>
      </c>
      <c r="P2702" t="s">
        <v>107</v>
      </c>
      <c r="Q2702" t="s">
        <v>46</v>
      </c>
      <c r="R2702" t="s">
        <v>80</v>
      </c>
      <c r="S2702" t="s">
        <v>108</v>
      </c>
      <c r="T2702">
        <v>110.096</v>
      </c>
      <c r="U2702">
        <v>2</v>
      </c>
      <c r="V2702">
        <v>0.2</v>
      </c>
      <c r="W2702">
        <v>33.028799999999997</v>
      </c>
    </row>
    <row r="2703" spans="1:23" x14ac:dyDescent="0.3">
      <c r="A2703">
        <v>6113</v>
      </c>
      <c r="B2703" t="s">
        <v>6488</v>
      </c>
      <c r="C2703" s="12">
        <v>42715</v>
      </c>
      <c r="D2703" s="15">
        <f t="shared" si="84"/>
        <v>2016</v>
      </c>
      <c r="E2703" s="15">
        <f t="shared" si="85"/>
        <v>12</v>
      </c>
      <c r="F2703" s="14" t="s">
        <v>617</v>
      </c>
      <c r="G2703" t="s">
        <v>51</v>
      </c>
      <c r="H2703" t="s">
        <v>5640</v>
      </c>
      <c r="I2703" t="s">
        <v>5641</v>
      </c>
      <c r="J2703" t="s">
        <v>25</v>
      </c>
      <c r="K2703" t="s">
        <v>26</v>
      </c>
      <c r="L2703" t="s">
        <v>3375</v>
      </c>
      <c r="M2703" t="s">
        <v>468</v>
      </c>
      <c r="N2703">
        <v>44134</v>
      </c>
      <c r="O2703" t="s">
        <v>147</v>
      </c>
      <c r="P2703" t="s">
        <v>804</v>
      </c>
      <c r="Q2703" t="s">
        <v>46</v>
      </c>
      <c r="R2703" t="s">
        <v>253</v>
      </c>
      <c r="S2703" t="s">
        <v>805</v>
      </c>
      <c r="T2703">
        <v>16.751999999999999</v>
      </c>
      <c r="U2703">
        <v>6</v>
      </c>
      <c r="V2703">
        <v>0.2</v>
      </c>
      <c r="W2703">
        <v>5.4443999999999999</v>
      </c>
    </row>
    <row r="2704" spans="1:23" x14ac:dyDescent="0.3">
      <c r="A2704">
        <v>6114</v>
      </c>
      <c r="B2704" t="s">
        <v>6488</v>
      </c>
      <c r="C2704" s="12">
        <v>42715</v>
      </c>
      <c r="D2704" s="15">
        <f t="shared" si="84"/>
        <v>2016</v>
      </c>
      <c r="E2704" s="15">
        <f t="shared" si="85"/>
        <v>12</v>
      </c>
      <c r="F2704" s="14" t="s">
        <v>617</v>
      </c>
      <c r="G2704" t="s">
        <v>51</v>
      </c>
      <c r="H2704" t="s">
        <v>5640</v>
      </c>
      <c r="I2704" t="s">
        <v>5641</v>
      </c>
      <c r="J2704" t="s">
        <v>25</v>
      </c>
      <c r="K2704" t="s">
        <v>26</v>
      </c>
      <c r="L2704" t="s">
        <v>3375</v>
      </c>
      <c r="M2704" t="s">
        <v>468</v>
      </c>
      <c r="N2704">
        <v>44134</v>
      </c>
      <c r="O2704" t="s">
        <v>147</v>
      </c>
      <c r="P2704" t="s">
        <v>34</v>
      </c>
      <c r="Q2704" t="s">
        <v>31</v>
      </c>
      <c r="R2704" t="s">
        <v>35</v>
      </c>
      <c r="S2704" t="s">
        <v>36</v>
      </c>
      <c r="T2704">
        <v>1537.0740000000001</v>
      </c>
      <c r="U2704">
        <v>9</v>
      </c>
      <c r="V2704">
        <v>0.3</v>
      </c>
      <c r="W2704">
        <v>0</v>
      </c>
    </row>
    <row r="2705" spans="1:23" x14ac:dyDescent="0.3">
      <c r="A2705">
        <v>6115</v>
      </c>
      <c r="B2705" t="s">
        <v>6488</v>
      </c>
      <c r="C2705" s="12">
        <v>42715</v>
      </c>
      <c r="D2705" s="15">
        <f t="shared" si="84"/>
        <v>2016</v>
      </c>
      <c r="E2705" s="15">
        <f t="shared" si="85"/>
        <v>12</v>
      </c>
      <c r="F2705" s="14" t="s">
        <v>617</v>
      </c>
      <c r="G2705" t="s">
        <v>51</v>
      </c>
      <c r="H2705" t="s">
        <v>5640</v>
      </c>
      <c r="I2705" t="s">
        <v>5641</v>
      </c>
      <c r="J2705" t="s">
        <v>25</v>
      </c>
      <c r="K2705" t="s">
        <v>26</v>
      </c>
      <c r="L2705" t="s">
        <v>3375</v>
      </c>
      <c r="M2705" t="s">
        <v>468</v>
      </c>
      <c r="N2705">
        <v>44134</v>
      </c>
      <c r="O2705" t="s">
        <v>147</v>
      </c>
      <c r="P2705" t="s">
        <v>2179</v>
      </c>
      <c r="Q2705" t="s">
        <v>31</v>
      </c>
      <c r="R2705" t="s">
        <v>35</v>
      </c>
      <c r="S2705" t="s">
        <v>2180</v>
      </c>
      <c r="T2705">
        <v>449.37200000000001</v>
      </c>
      <c r="U2705">
        <v>2</v>
      </c>
      <c r="V2705">
        <v>0.3</v>
      </c>
      <c r="W2705">
        <v>-12.8392</v>
      </c>
    </row>
    <row r="2706" spans="1:23" x14ac:dyDescent="0.3">
      <c r="A2706">
        <v>7190</v>
      </c>
      <c r="B2706" t="s">
        <v>6765</v>
      </c>
      <c r="C2706" s="12">
        <v>42715</v>
      </c>
      <c r="D2706" s="15">
        <f t="shared" si="84"/>
        <v>2016</v>
      </c>
      <c r="E2706" s="15">
        <f t="shared" si="85"/>
        <v>12</v>
      </c>
      <c r="F2706" s="14" t="s">
        <v>2886</v>
      </c>
      <c r="G2706" t="s">
        <v>182</v>
      </c>
      <c r="H2706" t="s">
        <v>868</v>
      </c>
      <c r="I2706" t="s">
        <v>869</v>
      </c>
      <c r="J2706" t="s">
        <v>103</v>
      </c>
      <c r="K2706" t="s">
        <v>26</v>
      </c>
      <c r="L2706" t="s">
        <v>886</v>
      </c>
      <c r="M2706" t="s">
        <v>43</v>
      </c>
      <c r="N2706">
        <v>92024</v>
      </c>
      <c r="O2706" t="s">
        <v>44</v>
      </c>
      <c r="P2706" t="s">
        <v>5168</v>
      </c>
      <c r="Q2706" t="s">
        <v>73</v>
      </c>
      <c r="R2706" t="s">
        <v>74</v>
      </c>
      <c r="S2706" t="s">
        <v>5169</v>
      </c>
      <c r="T2706">
        <v>203.976</v>
      </c>
      <c r="U2706">
        <v>3</v>
      </c>
      <c r="V2706">
        <v>0.2</v>
      </c>
      <c r="W2706">
        <v>25.497</v>
      </c>
    </row>
    <row r="2707" spans="1:23" x14ac:dyDescent="0.3">
      <c r="A2707">
        <v>7191</v>
      </c>
      <c r="B2707" t="s">
        <v>6765</v>
      </c>
      <c r="C2707" s="12">
        <v>42715</v>
      </c>
      <c r="D2707" s="15">
        <f t="shared" si="84"/>
        <v>2016</v>
      </c>
      <c r="E2707" s="15">
        <f t="shared" si="85"/>
        <v>12</v>
      </c>
      <c r="F2707" s="14" t="s">
        <v>2886</v>
      </c>
      <c r="G2707" t="s">
        <v>182</v>
      </c>
      <c r="H2707" t="s">
        <v>868</v>
      </c>
      <c r="I2707" t="s">
        <v>869</v>
      </c>
      <c r="J2707" t="s">
        <v>103</v>
      </c>
      <c r="K2707" t="s">
        <v>26</v>
      </c>
      <c r="L2707" t="s">
        <v>886</v>
      </c>
      <c r="M2707" t="s">
        <v>43</v>
      </c>
      <c r="N2707">
        <v>92024</v>
      </c>
      <c r="O2707" t="s">
        <v>44</v>
      </c>
      <c r="P2707" t="s">
        <v>5852</v>
      </c>
      <c r="Q2707" t="s">
        <v>31</v>
      </c>
      <c r="R2707" t="s">
        <v>57</v>
      </c>
      <c r="S2707" t="s">
        <v>5853</v>
      </c>
      <c r="T2707">
        <v>674.35199999999998</v>
      </c>
      <c r="U2707">
        <v>3</v>
      </c>
      <c r="V2707">
        <v>0.2</v>
      </c>
      <c r="W2707">
        <v>-8.4293999999999993</v>
      </c>
    </row>
    <row r="2708" spans="1:23" x14ac:dyDescent="0.3">
      <c r="A2708">
        <v>7331</v>
      </c>
      <c r="B2708" t="s">
        <v>6807</v>
      </c>
      <c r="C2708" s="12">
        <v>42715</v>
      </c>
      <c r="D2708" s="15">
        <f t="shared" si="84"/>
        <v>2016</v>
      </c>
      <c r="E2708" s="15">
        <f t="shared" si="85"/>
        <v>12</v>
      </c>
      <c r="F2708" s="14" t="s">
        <v>2640</v>
      </c>
      <c r="G2708" t="s">
        <v>182</v>
      </c>
      <c r="H2708" t="s">
        <v>587</v>
      </c>
      <c r="I2708" t="s">
        <v>588</v>
      </c>
      <c r="J2708" t="s">
        <v>41</v>
      </c>
      <c r="K2708" t="s">
        <v>26</v>
      </c>
      <c r="L2708" t="s">
        <v>285</v>
      </c>
      <c r="M2708" t="s">
        <v>201</v>
      </c>
      <c r="N2708">
        <v>60623</v>
      </c>
      <c r="O2708" t="s">
        <v>106</v>
      </c>
      <c r="P2708" t="s">
        <v>4036</v>
      </c>
      <c r="Q2708" t="s">
        <v>31</v>
      </c>
      <c r="R2708" t="s">
        <v>67</v>
      </c>
      <c r="S2708" t="s">
        <v>4037</v>
      </c>
      <c r="T2708">
        <v>22.751999999999999</v>
      </c>
      <c r="U2708">
        <v>6</v>
      </c>
      <c r="V2708">
        <v>0.6</v>
      </c>
      <c r="W2708">
        <v>-8.532</v>
      </c>
    </row>
    <row r="2709" spans="1:23" x14ac:dyDescent="0.3">
      <c r="A2709">
        <v>4035</v>
      </c>
      <c r="B2709" t="s">
        <v>5683</v>
      </c>
      <c r="C2709" s="12">
        <v>42716</v>
      </c>
      <c r="D2709" s="15">
        <f t="shared" si="84"/>
        <v>2016</v>
      </c>
      <c r="E2709" s="15">
        <f t="shared" si="85"/>
        <v>12</v>
      </c>
      <c r="F2709" s="14">
        <v>42716</v>
      </c>
      <c r="G2709" t="s">
        <v>1191</v>
      </c>
      <c r="H2709" t="s">
        <v>3550</v>
      </c>
      <c r="I2709" t="s">
        <v>3551</v>
      </c>
      <c r="J2709" t="s">
        <v>41</v>
      </c>
      <c r="K2709" t="s">
        <v>26</v>
      </c>
      <c r="L2709" t="s">
        <v>2336</v>
      </c>
      <c r="M2709" t="s">
        <v>468</v>
      </c>
      <c r="N2709">
        <v>44052</v>
      </c>
      <c r="O2709" t="s">
        <v>147</v>
      </c>
      <c r="P2709" t="s">
        <v>1272</v>
      </c>
      <c r="Q2709" t="s">
        <v>46</v>
      </c>
      <c r="R2709" t="s">
        <v>77</v>
      </c>
      <c r="S2709" t="s">
        <v>1273</v>
      </c>
      <c r="T2709">
        <v>18.693000000000001</v>
      </c>
      <c r="U2709">
        <v>3</v>
      </c>
      <c r="V2709">
        <v>0.7</v>
      </c>
      <c r="W2709">
        <v>-14.331300000000001</v>
      </c>
    </row>
    <row r="2710" spans="1:23" x14ac:dyDescent="0.3">
      <c r="A2710">
        <v>4036</v>
      </c>
      <c r="B2710" t="s">
        <v>5683</v>
      </c>
      <c r="C2710" s="12">
        <v>42716</v>
      </c>
      <c r="D2710" s="15">
        <f t="shared" si="84"/>
        <v>2016</v>
      </c>
      <c r="E2710" s="15">
        <f t="shared" si="85"/>
        <v>12</v>
      </c>
      <c r="F2710" s="14">
        <v>42716</v>
      </c>
      <c r="G2710" t="s">
        <v>1191</v>
      </c>
      <c r="H2710" t="s">
        <v>3550</v>
      </c>
      <c r="I2710" t="s">
        <v>3551</v>
      </c>
      <c r="J2710" t="s">
        <v>41</v>
      </c>
      <c r="K2710" t="s">
        <v>26</v>
      </c>
      <c r="L2710" t="s">
        <v>2336</v>
      </c>
      <c r="M2710" t="s">
        <v>468</v>
      </c>
      <c r="N2710">
        <v>44052</v>
      </c>
      <c r="O2710" t="s">
        <v>147</v>
      </c>
      <c r="P2710" t="s">
        <v>1510</v>
      </c>
      <c r="Q2710" t="s">
        <v>73</v>
      </c>
      <c r="R2710" t="s">
        <v>157</v>
      </c>
      <c r="S2710" t="s">
        <v>1511</v>
      </c>
      <c r="T2710">
        <v>383.952</v>
      </c>
      <c r="U2710">
        <v>6</v>
      </c>
      <c r="V2710">
        <v>0.2</v>
      </c>
      <c r="W2710">
        <v>76.790400000000005</v>
      </c>
    </row>
    <row r="2711" spans="1:23" x14ac:dyDescent="0.3">
      <c r="A2711">
        <v>4574</v>
      </c>
      <c r="B2711" t="s">
        <v>5913</v>
      </c>
      <c r="C2711" s="12">
        <v>42716</v>
      </c>
      <c r="D2711" s="15">
        <f t="shared" si="84"/>
        <v>2016</v>
      </c>
      <c r="E2711" s="15">
        <f t="shared" si="85"/>
        <v>12</v>
      </c>
      <c r="F2711" s="14" t="s">
        <v>984</v>
      </c>
      <c r="G2711" t="s">
        <v>51</v>
      </c>
      <c r="H2711" t="s">
        <v>2759</v>
      </c>
      <c r="I2711" t="s">
        <v>2760</v>
      </c>
      <c r="J2711" t="s">
        <v>103</v>
      </c>
      <c r="K2711" t="s">
        <v>26</v>
      </c>
      <c r="L2711" t="s">
        <v>311</v>
      </c>
      <c r="M2711" t="s">
        <v>224</v>
      </c>
      <c r="N2711">
        <v>49201</v>
      </c>
      <c r="O2711" t="s">
        <v>106</v>
      </c>
      <c r="P2711" t="s">
        <v>1880</v>
      </c>
      <c r="Q2711" t="s">
        <v>73</v>
      </c>
      <c r="R2711" t="s">
        <v>74</v>
      </c>
      <c r="S2711" t="s">
        <v>1881</v>
      </c>
      <c r="T2711">
        <v>657.93</v>
      </c>
      <c r="U2711">
        <v>7</v>
      </c>
      <c r="V2711">
        <v>0</v>
      </c>
      <c r="W2711">
        <v>184.22040000000001</v>
      </c>
    </row>
    <row r="2712" spans="1:23" x14ac:dyDescent="0.3">
      <c r="A2712">
        <v>4575</v>
      </c>
      <c r="B2712" t="s">
        <v>5913</v>
      </c>
      <c r="C2712" s="12">
        <v>42716</v>
      </c>
      <c r="D2712" s="15">
        <f t="shared" si="84"/>
        <v>2016</v>
      </c>
      <c r="E2712" s="15">
        <f t="shared" si="85"/>
        <v>12</v>
      </c>
      <c r="F2712" s="14" t="s">
        <v>984</v>
      </c>
      <c r="G2712" t="s">
        <v>51</v>
      </c>
      <c r="H2712" t="s">
        <v>2759</v>
      </c>
      <c r="I2712" t="s">
        <v>2760</v>
      </c>
      <c r="J2712" t="s">
        <v>103</v>
      </c>
      <c r="K2712" t="s">
        <v>26</v>
      </c>
      <c r="L2712" t="s">
        <v>311</v>
      </c>
      <c r="M2712" t="s">
        <v>224</v>
      </c>
      <c r="N2712">
        <v>49201</v>
      </c>
      <c r="O2712" t="s">
        <v>106</v>
      </c>
      <c r="P2712" t="s">
        <v>3073</v>
      </c>
      <c r="Q2712" t="s">
        <v>31</v>
      </c>
      <c r="R2712" t="s">
        <v>67</v>
      </c>
      <c r="S2712" t="s">
        <v>3074</v>
      </c>
      <c r="T2712">
        <v>33.479999999999997</v>
      </c>
      <c r="U2712">
        <v>4</v>
      </c>
      <c r="V2712">
        <v>0</v>
      </c>
      <c r="W2712">
        <v>8.7048000000000005</v>
      </c>
    </row>
    <row r="2713" spans="1:23" x14ac:dyDescent="0.3">
      <c r="A2713">
        <v>4576</v>
      </c>
      <c r="B2713" t="s">
        <v>5913</v>
      </c>
      <c r="C2713" s="12">
        <v>42716</v>
      </c>
      <c r="D2713" s="15">
        <f t="shared" si="84"/>
        <v>2016</v>
      </c>
      <c r="E2713" s="15">
        <f t="shared" si="85"/>
        <v>12</v>
      </c>
      <c r="F2713" s="14" t="s">
        <v>984</v>
      </c>
      <c r="G2713" t="s">
        <v>51</v>
      </c>
      <c r="H2713" t="s">
        <v>2759</v>
      </c>
      <c r="I2713" t="s">
        <v>2760</v>
      </c>
      <c r="J2713" t="s">
        <v>103</v>
      </c>
      <c r="K2713" t="s">
        <v>26</v>
      </c>
      <c r="L2713" t="s">
        <v>311</v>
      </c>
      <c r="M2713" t="s">
        <v>224</v>
      </c>
      <c r="N2713">
        <v>49201</v>
      </c>
      <c r="O2713" t="s">
        <v>106</v>
      </c>
      <c r="P2713" t="s">
        <v>1185</v>
      </c>
      <c r="Q2713" t="s">
        <v>46</v>
      </c>
      <c r="R2713" t="s">
        <v>70</v>
      </c>
      <c r="S2713" t="s">
        <v>1186</v>
      </c>
      <c r="T2713">
        <v>13.9</v>
      </c>
      <c r="U2713">
        <v>5</v>
      </c>
      <c r="V2713">
        <v>0</v>
      </c>
      <c r="W2713">
        <v>3.6139999999999999</v>
      </c>
    </row>
    <row r="2714" spans="1:23" x14ac:dyDescent="0.3">
      <c r="A2714">
        <v>4577</v>
      </c>
      <c r="B2714" t="s">
        <v>5913</v>
      </c>
      <c r="C2714" s="12">
        <v>42716</v>
      </c>
      <c r="D2714" s="15">
        <f t="shared" si="84"/>
        <v>2016</v>
      </c>
      <c r="E2714" s="15">
        <f t="shared" si="85"/>
        <v>12</v>
      </c>
      <c r="F2714" s="14" t="s">
        <v>984</v>
      </c>
      <c r="G2714" t="s">
        <v>51</v>
      </c>
      <c r="H2714" t="s">
        <v>2759</v>
      </c>
      <c r="I2714" t="s">
        <v>2760</v>
      </c>
      <c r="J2714" t="s">
        <v>103</v>
      </c>
      <c r="K2714" t="s">
        <v>26</v>
      </c>
      <c r="L2714" t="s">
        <v>311</v>
      </c>
      <c r="M2714" t="s">
        <v>224</v>
      </c>
      <c r="N2714">
        <v>49201</v>
      </c>
      <c r="O2714" t="s">
        <v>106</v>
      </c>
      <c r="P2714" t="s">
        <v>5914</v>
      </c>
      <c r="Q2714" t="s">
        <v>46</v>
      </c>
      <c r="R2714" t="s">
        <v>60</v>
      </c>
      <c r="S2714" t="s">
        <v>5915</v>
      </c>
      <c r="T2714">
        <v>26.86</v>
      </c>
      <c r="U2714">
        <v>2</v>
      </c>
      <c r="V2714">
        <v>0</v>
      </c>
      <c r="W2714">
        <v>6.7149999999999999</v>
      </c>
    </row>
    <row r="2715" spans="1:23" x14ac:dyDescent="0.3">
      <c r="A2715">
        <v>5251</v>
      </c>
      <c r="B2715" t="s">
        <v>6185</v>
      </c>
      <c r="C2715" s="12">
        <v>42716</v>
      </c>
      <c r="D2715" s="15">
        <f t="shared" si="84"/>
        <v>2016</v>
      </c>
      <c r="E2715" s="15">
        <f t="shared" si="85"/>
        <v>12</v>
      </c>
      <c r="F2715" s="14" t="s">
        <v>984</v>
      </c>
      <c r="G2715" t="s">
        <v>51</v>
      </c>
      <c r="H2715" t="s">
        <v>5150</v>
      </c>
      <c r="I2715" t="s">
        <v>5151</v>
      </c>
      <c r="J2715" t="s">
        <v>25</v>
      </c>
      <c r="K2715" t="s">
        <v>26</v>
      </c>
      <c r="L2715" t="s">
        <v>467</v>
      </c>
      <c r="M2715" t="s">
        <v>1176</v>
      </c>
      <c r="N2715">
        <v>31907</v>
      </c>
      <c r="O2715" t="s">
        <v>29</v>
      </c>
      <c r="P2715" t="s">
        <v>3276</v>
      </c>
      <c r="Q2715" t="s">
        <v>73</v>
      </c>
      <c r="R2715" t="s">
        <v>157</v>
      </c>
      <c r="S2715" t="s">
        <v>3277</v>
      </c>
      <c r="T2715">
        <v>249.95</v>
      </c>
      <c r="U2715">
        <v>5</v>
      </c>
      <c r="V2715">
        <v>0</v>
      </c>
      <c r="W2715">
        <v>19.995999999999999</v>
      </c>
    </row>
    <row r="2716" spans="1:23" x14ac:dyDescent="0.3">
      <c r="A2716">
        <v>5252</v>
      </c>
      <c r="B2716" t="s">
        <v>6185</v>
      </c>
      <c r="C2716" s="12">
        <v>42716</v>
      </c>
      <c r="D2716" s="15">
        <f t="shared" si="84"/>
        <v>2016</v>
      </c>
      <c r="E2716" s="15">
        <f t="shared" si="85"/>
        <v>12</v>
      </c>
      <c r="F2716" s="14" t="s">
        <v>984</v>
      </c>
      <c r="G2716" t="s">
        <v>51</v>
      </c>
      <c r="H2716" t="s">
        <v>5150</v>
      </c>
      <c r="I2716" t="s">
        <v>5151</v>
      </c>
      <c r="J2716" t="s">
        <v>25</v>
      </c>
      <c r="K2716" t="s">
        <v>26</v>
      </c>
      <c r="L2716" t="s">
        <v>467</v>
      </c>
      <c r="M2716" t="s">
        <v>1176</v>
      </c>
      <c r="N2716">
        <v>31907</v>
      </c>
      <c r="O2716" t="s">
        <v>29</v>
      </c>
      <c r="P2716" t="s">
        <v>5163</v>
      </c>
      <c r="Q2716" t="s">
        <v>46</v>
      </c>
      <c r="R2716" t="s">
        <v>92</v>
      </c>
      <c r="S2716" t="s">
        <v>5164</v>
      </c>
      <c r="T2716">
        <v>49.12</v>
      </c>
      <c r="U2716">
        <v>4</v>
      </c>
      <c r="V2716">
        <v>0</v>
      </c>
      <c r="W2716">
        <v>23.086400000000001</v>
      </c>
    </row>
    <row r="2717" spans="1:23" x14ac:dyDescent="0.3">
      <c r="A2717">
        <v>5577</v>
      </c>
      <c r="B2717" t="s">
        <v>6308</v>
      </c>
      <c r="C2717" s="12">
        <v>42716</v>
      </c>
      <c r="D2717" s="15">
        <f t="shared" si="84"/>
        <v>2016</v>
      </c>
      <c r="E2717" s="15">
        <f t="shared" si="85"/>
        <v>12</v>
      </c>
      <c r="F2717" s="14" t="s">
        <v>1471</v>
      </c>
      <c r="G2717" t="s">
        <v>51</v>
      </c>
      <c r="H2717" t="s">
        <v>1303</v>
      </c>
      <c r="I2717" t="s">
        <v>1304</v>
      </c>
      <c r="J2717" t="s">
        <v>25</v>
      </c>
      <c r="K2717" t="s">
        <v>26</v>
      </c>
      <c r="L2717" t="s">
        <v>565</v>
      </c>
      <c r="M2717" t="s">
        <v>43</v>
      </c>
      <c r="N2717">
        <v>91104</v>
      </c>
      <c r="O2717" t="s">
        <v>44</v>
      </c>
      <c r="P2717" t="s">
        <v>1555</v>
      </c>
      <c r="Q2717" t="s">
        <v>31</v>
      </c>
      <c r="R2717" t="s">
        <v>67</v>
      </c>
      <c r="S2717" t="s">
        <v>1556</v>
      </c>
      <c r="T2717">
        <v>383.64</v>
      </c>
      <c r="U2717">
        <v>6</v>
      </c>
      <c r="V2717">
        <v>0</v>
      </c>
      <c r="W2717">
        <v>122.76479999999999</v>
      </c>
    </row>
    <row r="2718" spans="1:23" x14ac:dyDescent="0.3">
      <c r="A2718">
        <v>5578</v>
      </c>
      <c r="B2718" t="s">
        <v>6308</v>
      </c>
      <c r="C2718" s="12">
        <v>42716</v>
      </c>
      <c r="D2718" s="15">
        <f t="shared" si="84"/>
        <v>2016</v>
      </c>
      <c r="E2718" s="15">
        <f t="shared" si="85"/>
        <v>12</v>
      </c>
      <c r="F2718" s="14" t="s">
        <v>1471</v>
      </c>
      <c r="G2718" t="s">
        <v>51</v>
      </c>
      <c r="H2718" t="s">
        <v>1303</v>
      </c>
      <c r="I2718" t="s">
        <v>1304</v>
      </c>
      <c r="J2718" t="s">
        <v>25</v>
      </c>
      <c r="K2718" t="s">
        <v>26</v>
      </c>
      <c r="L2718" t="s">
        <v>565</v>
      </c>
      <c r="M2718" t="s">
        <v>43</v>
      </c>
      <c r="N2718">
        <v>91104</v>
      </c>
      <c r="O2718" t="s">
        <v>44</v>
      </c>
      <c r="P2718" t="s">
        <v>1923</v>
      </c>
      <c r="Q2718" t="s">
        <v>46</v>
      </c>
      <c r="R2718" t="s">
        <v>80</v>
      </c>
      <c r="S2718" t="s">
        <v>1924</v>
      </c>
      <c r="T2718">
        <v>56.52</v>
      </c>
      <c r="U2718">
        <v>3</v>
      </c>
      <c r="V2718">
        <v>0</v>
      </c>
      <c r="W2718">
        <v>15.8256</v>
      </c>
    </row>
    <row r="2719" spans="1:23" x14ac:dyDescent="0.3">
      <c r="A2719">
        <v>9939</v>
      </c>
      <c r="B2719" t="s">
        <v>7421</v>
      </c>
      <c r="C2719" s="12">
        <v>42716</v>
      </c>
      <c r="D2719" s="15">
        <f t="shared" si="84"/>
        <v>2016</v>
      </c>
      <c r="E2719" s="15">
        <f t="shared" si="85"/>
        <v>12</v>
      </c>
      <c r="F2719" s="14" t="s">
        <v>247</v>
      </c>
      <c r="G2719" t="s">
        <v>51</v>
      </c>
      <c r="H2719" t="s">
        <v>2724</v>
      </c>
      <c r="I2719" t="s">
        <v>2725</v>
      </c>
      <c r="J2719" t="s">
        <v>41</v>
      </c>
      <c r="K2719" t="s">
        <v>26</v>
      </c>
      <c r="L2719" t="s">
        <v>250</v>
      </c>
      <c r="M2719" t="s">
        <v>251</v>
      </c>
      <c r="N2719">
        <v>10009</v>
      </c>
      <c r="O2719" t="s">
        <v>147</v>
      </c>
      <c r="P2719" t="s">
        <v>1555</v>
      </c>
      <c r="Q2719" t="s">
        <v>31</v>
      </c>
      <c r="R2719" t="s">
        <v>67</v>
      </c>
      <c r="S2719" t="s">
        <v>6211</v>
      </c>
      <c r="T2719">
        <v>60.35</v>
      </c>
      <c r="U2719">
        <v>5</v>
      </c>
      <c r="V2719">
        <v>0</v>
      </c>
      <c r="W2719">
        <v>19.915500000000002</v>
      </c>
    </row>
    <row r="2720" spans="1:23" x14ac:dyDescent="0.3">
      <c r="A2720">
        <v>9940</v>
      </c>
      <c r="B2720" t="s">
        <v>7421</v>
      </c>
      <c r="C2720" s="12">
        <v>42716</v>
      </c>
      <c r="D2720" s="15">
        <f t="shared" si="84"/>
        <v>2016</v>
      </c>
      <c r="E2720" s="15">
        <f t="shared" si="85"/>
        <v>12</v>
      </c>
      <c r="F2720" s="14" t="s">
        <v>247</v>
      </c>
      <c r="G2720" t="s">
        <v>51</v>
      </c>
      <c r="H2720" t="s">
        <v>2724</v>
      </c>
      <c r="I2720" t="s">
        <v>2725</v>
      </c>
      <c r="J2720" t="s">
        <v>41</v>
      </c>
      <c r="K2720" t="s">
        <v>26</v>
      </c>
      <c r="L2720" t="s">
        <v>250</v>
      </c>
      <c r="M2720" t="s">
        <v>251</v>
      </c>
      <c r="N2720">
        <v>10009</v>
      </c>
      <c r="O2720" t="s">
        <v>147</v>
      </c>
      <c r="P2720" t="s">
        <v>4368</v>
      </c>
      <c r="Q2720" t="s">
        <v>46</v>
      </c>
      <c r="R2720" t="s">
        <v>546</v>
      </c>
      <c r="S2720" t="s">
        <v>4369</v>
      </c>
      <c r="T2720">
        <v>35.520000000000003</v>
      </c>
      <c r="U2720">
        <v>4</v>
      </c>
      <c r="V2720">
        <v>0</v>
      </c>
      <c r="W2720">
        <v>9.9456000000000007</v>
      </c>
    </row>
    <row r="2721" spans="1:23" x14ac:dyDescent="0.3">
      <c r="A2721">
        <v>9941</v>
      </c>
      <c r="B2721" t="s">
        <v>7421</v>
      </c>
      <c r="C2721" s="12">
        <v>42716</v>
      </c>
      <c r="D2721" s="15">
        <f t="shared" si="84"/>
        <v>2016</v>
      </c>
      <c r="E2721" s="15">
        <f t="shared" si="85"/>
        <v>12</v>
      </c>
      <c r="F2721" s="14" t="s">
        <v>247</v>
      </c>
      <c r="G2721" t="s">
        <v>51</v>
      </c>
      <c r="H2721" t="s">
        <v>2724</v>
      </c>
      <c r="I2721" t="s">
        <v>2725</v>
      </c>
      <c r="J2721" t="s">
        <v>41</v>
      </c>
      <c r="K2721" t="s">
        <v>26</v>
      </c>
      <c r="L2721" t="s">
        <v>250</v>
      </c>
      <c r="M2721" t="s">
        <v>251</v>
      </c>
      <c r="N2721">
        <v>10009</v>
      </c>
      <c r="O2721" t="s">
        <v>147</v>
      </c>
      <c r="P2721" t="s">
        <v>3064</v>
      </c>
      <c r="Q2721" t="s">
        <v>46</v>
      </c>
      <c r="R2721" t="s">
        <v>70</v>
      </c>
      <c r="S2721" t="s">
        <v>3065</v>
      </c>
      <c r="T2721">
        <v>11.2</v>
      </c>
      <c r="U2721">
        <v>7</v>
      </c>
      <c r="V2721">
        <v>0</v>
      </c>
      <c r="W2721">
        <v>4.8159999999999998</v>
      </c>
    </row>
    <row r="2722" spans="1:23" x14ac:dyDescent="0.3">
      <c r="A2722">
        <v>849</v>
      </c>
      <c r="B2722" t="s">
        <v>2333</v>
      </c>
      <c r="C2722" s="12">
        <v>42736</v>
      </c>
      <c r="D2722" s="15">
        <f t="shared" si="84"/>
        <v>2017</v>
      </c>
      <c r="E2722" s="15">
        <f t="shared" si="85"/>
        <v>1</v>
      </c>
      <c r="F2722" s="14">
        <v>42887</v>
      </c>
      <c r="G2722" t="s">
        <v>51</v>
      </c>
      <c r="H2722" t="s">
        <v>2334</v>
      </c>
      <c r="I2722" t="s">
        <v>2335</v>
      </c>
      <c r="J2722" t="s">
        <v>25</v>
      </c>
      <c r="K2722" t="s">
        <v>26</v>
      </c>
      <c r="L2722" t="s">
        <v>2336</v>
      </c>
      <c r="M2722" t="s">
        <v>468</v>
      </c>
      <c r="N2722">
        <v>44052</v>
      </c>
      <c r="O2722" t="s">
        <v>147</v>
      </c>
      <c r="P2722" t="s">
        <v>2337</v>
      </c>
      <c r="Q2722" t="s">
        <v>31</v>
      </c>
      <c r="R2722" t="s">
        <v>67</v>
      </c>
      <c r="S2722" t="s">
        <v>2338</v>
      </c>
      <c r="T2722">
        <v>48.896000000000001</v>
      </c>
      <c r="U2722">
        <v>4</v>
      </c>
      <c r="V2722">
        <v>0.2</v>
      </c>
      <c r="W2722">
        <v>8.5568000000000008</v>
      </c>
    </row>
    <row r="2723" spans="1:23" x14ac:dyDescent="0.3">
      <c r="A2723">
        <v>4010</v>
      </c>
      <c r="B2723" t="s">
        <v>5672</v>
      </c>
      <c r="C2723" s="12">
        <v>42736</v>
      </c>
      <c r="D2723" s="15">
        <f t="shared" si="84"/>
        <v>2017</v>
      </c>
      <c r="E2723" s="15">
        <f t="shared" si="85"/>
        <v>1</v>
      </c>
      <c r="F2723" s="14">
        <v>42856</v>
      </c>
      <c r="G2723" t="s">
        <v>51</v>
      </c>
      <c r="H2723" t="s">
        <v>489</v>
      </c>
      <c r="I2723" t="s">
        <v>490</v>
      </c>
      <c r="J2723" t="s">
        <v>25</v>
      </c>
      <c r="K2723" t="s">
        <v>26</v>
      </c>
      <c r="L2723" t="s">
        <v>42</v>
      </c>
      <c r="M2723" t="s">
        <v>43</v>
      </c>
      <c r="N2723">
        <v>90036</v>
      </c>
      <c r="O2723" t="s">
        <v>44</v>
      </c>
      <c r="P2723" t="s">
        <v>5673</v>
      </c>
      <c r="Q2723" t="s">
        <v>31</v>
      </c>
      <c r="R2723" t="s">
        <v>67</v>
      </c>
      <c r="S2723" t="s">
        <v>5674</v>
      </c>
      <c r="T2723">
        <v>474.43</v>
      </c>
      <c r="U2723">
        <v>11</v>
      </c>
      <c r="V2723">
        <v>0</v>
      </c>
      <c r="W2723">
        <v>199.26060000000001</v>
      </c>
    </row>
    <row r="2724" spans="1:23" x14ac:dyDescent="0.3">
      <c r="A2724">
        <v>6683</v>
      </c>
      <c r="B2724" t="s">
        <v>6634</v>
      </c>
      <c r="C2724" s="12">
        <v>42736</v>
      </c>
      <c r="D2724" s="15">
        <f t="shared" si="84"/>
        <v>2017</v>
      </c>
      <c r="E2724" s="15">
        <f t="shared" si="85"/>
        <v>1</v>
      </c>
      <c r="F2724" s="14">
        <v>42767</v>
      </c>
      <c r="G2724" t="s">
        <v>182</v>
      </c>
      <c r="H2724" t="s">
        <v>3650</v>
      </c>
      <c r="I2724" t="s">
        <v>3651</v>
      </c>
      <c r="J2724" t="s">
        <v>103</v>
      </c>
      <c r="K2724" t="s">
        <v>26</v>
      </c>
      <c r="L2724" t="s">
        <v>574</v>
      </c>
      <c r="M2724" t="s">
        <v>116</v>
      </c>
      <c r="N2724">
        <v>53132</v>
      </c>
      <c r="O2724" t="s">
        <v>106</v>
      </c>
      <c r="P2724" t="s">
        <v>2598</v>
      </c>
      <c r="Q2724" t="s">
        <v>46</v>
      </c>
      <c r="R2724" t="s">
        <v>77</v>
      </c>
      <c r="S2724" t="s">
        <v>2599</v>
      </c>
      <c r="T2724">
        <v>3.6</v>
      </c>
      <c r="U2724">
        <v>2</v>
      </c>
      <c r="V2724">
        <v>0</v>
      </c>
      <c r="W2724">
        <v>1.728</v>
      </c>
    </row>
    <row r="2725" spans="1:23" x14ac:dyDescent="0.3">
      <c r="A2725">
        <v>8070</v>
      </c>
      <c r="B2725" t="s">
        <v>6959</v>
      </c>
      <c r="C2725" s="12">
        <v>42736</v>
      </c>
      <c r="D2725" s="15">
        <f t="shared" si="84"/>
        <v>2017</v>
      </c>
      <c r="E2725" s="15">
        <f t="shared" si="85"/>
        <v>1</v>
      </c>
      <c r="F2725" s="14">
        <v>42856</v>
      </c>
      <c r="G2725" t="s">
        <v>51</v>
      </c>
      <c r="H2725" t="s">
        <v>438</v>
      </c>
      <c r="I2725" t="s">
        <v>439</v>
      </c>
      <c r="J2725" t="s">
        <v>25</v>
      </c>
      <c r="K2725" t="s">
        <v>26</v>
      </c>
      <c r="L2725" t="s">
        <v>1530</v>
      </c>
      <c r="M2725" t="s">
        <v>105</v>
      </c>
      <c r="N2725">
        <v>77340</v>
      </c>
      <c r="O2725" t="s">
        <v>106</v>
      </c>
      <c r="P2725" t="s">
        <v>1481</v>
      </c>
      <c r="Q2725" t="s">
        <v>46</v>
      </c>
      <c r="R2725" t="s">
        <v>60</v>
      </c>
      <c r="S2725" t="s">
        <v>1482</v>
      </c>
      <c r="T2725">
        <v>454.56</v>
      </c>
      <c r="U2725">
        <v>5</v>
      </c>
      <c r="V2725">
        <v>0.2</v>
      </c>
      <c r="W2725">
        <v>-107.958</v>
      </c>
    </row>
    <row r="2726" spans="1:23" x14ac:dyDescent="0.3">
      <c r="A2726">
        <v>8071</v>
      </c>
      <c r="B2726" t="s">
        <v>6959</v>
      </c>
      <c r="C2726" s="12">
        <v>42736</v>
      </c>
      <c r="D2726" s="15">
        <f t="shared" si="84"/>
        <v>2017</v>
      </c>
      <c r="E2726" s="15">
        <f t="shared" si="85"/>
        <v>1</v>
      </c>
      <c r="F2726" s="14">
        <v>42856</v>
      </c>
      <c r="G2726" t="s">
        <v>51</v>
      </c>
      <c r="H2726" t="s">
        <v>438</v>
      </c>
      <c r="I2726" t="s">
        <v>439</v>
      </c>
      <c r="J2726" t="s">
        <v>25</v>
      </c>
      <c r="K2726" t="s">
        <v>26</v>
      </c>
      <c r="L2726" t="s">
        <v>1530</v>
      </c>
      <c r="M2726" t="s">
        <v>105</v>
      </c>
      <c r="N2726">
        <v>77340</v>
      </c>
      <c r="O2726" t="s">
        <v>106</v>
      </c>
      <c r="P2726" t="s">
        <v>5006</v>
      </c>
      <c r="Q2726" t="s">
        <v>31</v>
      </c>
      <c r="R2726" t="s">
        <v>67</v>
      </c>
      <c r="S2726" t="s">
        <v>5007</v>
      </c>
      <c r="T2726">
        <v>141.41999999999999</v>
      </c>
      <c r="U2726">
        <v>5</v>
      </c>
      <c r="V2726">
        <v>0.6</v>
      </c>
      <c r="W2726">
        <v>-187.38149999999999</v>
      </c>
    </row>
    <row r="2727" spans="1:23" x14ac:dyDescent="0.3">
      <c r="A2727">
        <v>8072</v>
      </c>
      <c r="B2727" t="s">
        <v>6959</v>
      </c>
      <c r="C2727" s="12">
        <v>42736</v>
      </c>
      <c r="D2727" s="15">
        <f t="shared" si="84"/>
        <v>2017</v>
      </c>
      <c r="E2727" s="15">
        <f t="shared" si="85"/>
        <v>1</v>
      </c>
      <c r="F2727" s="14">
        <v>42856</v>
      </c>
      <c r="G2727" t="s">
        <v>51</v>
      </c>
      <c r="H2727" t="s">
        <v>438</v>
      </c>
      <c r="I2727" t="s">
        <v>439</v>
      </c>
      <c r="J2727" t="s">
        <v>25</v>
      </c>
      <c r="K2727" t="s">
        <v>26</v>
      </c>
      <c r="L2727" t="s">
        <v>1530</v>
      </c>
      <c r="M2727" t="s">
        <v>105</v>
      </c>
      <c r="N2727">
        <v>77340</v>
      </c>
      <c r="O2727" t="s">
        <v>106</v>
      </c>
      <c r="P2727" t="s">
        <v>2216</v>
      </c>
      <c r="Q2727" t="s">
        <v>31</v>
      </c>
      <c r="R2727" t="s">
        <v>35</v>
      </c>
      <c r="S2727" t="s">
        <v>2217</v>
      </c>
      <c r="T2727">
        <v>310.74400000000003</v>
      </c>
      <c r="U2727">
        <v>4</v>
      </c>
      <c r="V2727">
        <v>0.3</v>
      </c>
      <c r="W2727">
        <v>-26.635200000000001</v>
      </c>
    </row>
    <row r="2728" spans="1:23" x14ac:dyDescent="0.3">
      <c r="A2728">
        <v>8073</v>
      </c>
      <c r="B2728" t="s">
        <v>6959</v>
      </c>
      <c r="C2728" s="12">
        <v>42736</v>
      </c>
      <c r="D2728" s="15">
        <f t="shared" si="84"/>
        <v>2017</v>
      </c>
      <c r="E2728" s="15">
        <f t="shared" si="85"/>
        <v>1</v>
      </c>
      <c r="F2728" s="14">
        <v>42856</v>
      </c>
      <c r="G2728" t="s">
        <v>51</v>
      </c>
      <c r="H2728" t="s">
        <v>438</v>
      </c>
      <c r="I2728" t="s">
        <v>439</v>
      </c>
      <c r="J2728" t="s">
        <v>25</v>
      </c>
      <c r="K2728" t="s">
        <v>26</v>
      </c>
      <c r="L2728" t="s">
        <v>1530</v>
      </c>
      <c r="M2728" t="s">
        <v>105</v>
      </c>
      <c r="N2728">
        <v>77340</v>
      </c>
      <c r="O2728" t="s">
        <v>106</v>
      </c>
      <c r="P2728" t="s">
        <v>2432</v>
      </c>
      <c r="Q2728" t="s">
        <v>46</v>
      </c>
      <c r="R2728" t="s">
        <v>70</v>
      </c>
      <c r="S2728" t="s">
        <v>2433</v>
      </c>
      <c r="T2728">
        <v>12.736000000000001</v>
      </c>
      <c r="U2728">
        <v>4</v>
      </c>
      <c r="V2728">
        <v>0.2</v>
      </c>
      <c r="W2728">
        <v>2.2288000000000001</v>
      </c>
    </row>
    <row r="2729" spans="1:23" x14ac:dyDescent="0.3">
      <c r="A2729">
        <v>8074</v>
      </c>
      <c r="B2729" t="s">
        <v>6959</v>
      </c>
      <c r="C2729" s="12">
        <v>42736</v>
      </c>
      <c r="D2729" s="15">
        <f t="shared" si="84"/>
        <v>2017</v>
      </c>
      <c r="E2729" s="15">
        <f t="shared" si="85"/>
        <v>1</v>
      </c>
      <c r="F2729" s="14">
        <v>42856</v>
      </c>
      <c r="G2729" t="s">
        <v>51</v>
      </c>
      <c r="H2729" t="s">
        <v>438</v>
      </c>
      <c r="I2729" t="s">
        <v>439</v>
      </c>
      <c r="J2729" t="s">
        <v>25</v>
      </c>
      <c r="K2729" t="s">
        <v>26</v>
      </c>
      <c r="L2729" t="s">
        <v>1530</v>
      </c>
      <c r="M2729" t="s">
        <v>105</v>
      </c>
      <c r="N2729">
        <v>77340</v>
      </c>
      <c r="O2729" t="s">
        <v>106</v>
      </c>
      <c r="P2729" t="s">
        <v>2183</v>
      </c>
      <c r="Q2729" t="s">
        <v>46</v>
      </c>
      <c r="R2729" t="s">
        <v>77</v>
      </c>
      <c r="S2729" t="s">
        <v>2184</v>
      </c>
      <c r="T2729">
        <v>6.47</v>
      </c>
      <c r="U2729">
        <v>5</v>
      </c>
      <c r="V2729">
        <v>0.8</v>
      </c>
      <c r="W2729">
        <v>-9.7050000000000001</v>
      </c>
    </row>
    <row r="2730" spans="1:23" x14ac:dyDescent="0.3">
      <c r="A2730">
        <v>8075</v>
      </c>
      <c r="B2730" t="s">
        <v>6959</v>
      </c>
      <c r="C2730" s="12">
        <v>42736</v>
      </c>
      <c r="D2730" s="15">
        <f t="shared" si="84"/>
        <v>2017</v>
      </c>
      <c r="E2730" s="15">
        <f t="shared" si="85"/>
        <v>1</v>
      </c>
      <c r="F2730" s="14">
        <v>42856</v>
      </c>
      <c r="G2730" t="s">
        <v>51</v>
      </c>
      <c r="H2730" t="s">
        <v>438</v>
      </c>
      <c r="I2730" t="s">
        <v>439</v>
      </c>
      <c r="J2730" t="s">
        <v>25</v>
      </c>
      <c r="K2730" t="s">
        <v>26</v>
      </c>
      <c r="L2730" t="s">
        <v>1530</v>
      </c>
      <c r="M2730" t="s">
        <v>105</v>
      </c>
      <c r="N2730">
        <v>77340</v>
      </c>
      <c r="O2730" t="s">
        <v>106</v>
      </c>
      <c r="P2730" t="s">
        <v>736</v>
      </c>
      <c r="Q2730" t="s">
        <v>46</v>
      </c>
      <c r="R2730" t="s">
        <v>77</v>
      </c>
      <c r="S2730" t="s">
        <v>737</v>
      </c>
      <c r="T2730">
        <v>13.747999999999999</v>
      </c>
      <c r="U2730">
        <v>14</v>
      </c>
      <c r="V2730">
        <v>0.8</v>
      </c>
      <c r="W2730">
        <v>-22.684200000000001</v>
      </c>
    </row>
    <row r="2731" spans="1:23" x14ac:dyDescent="0.3">
      <c r="A2731">
        <v>8076</v>
      </c>
      <c r="B2731" t="s">
        <v>6959</v>
      </c>
      <c r="C2731" s="12">
        <v>42736</v>
      </c>
      <c r="D2731" s="15">
        <f t="shared" si="84"/>
        <v>2017</v>
      </c>
      <c r="E2731" s="15">
        <f t="shared" si="85"/>
        <v>1</v>
      </c>
      <c r="F2731" s="14">
        <v>42856</v>
      </c>
      <c r="G2731" t="s">
        <v>51</v>
      </c>
      <c r="H2731" t="s">
        <v>438</v>
      </c>
      <c r="I2731" t="s">
        <v>439</v>
      </c>
      <c r="J2731" t="s">
        <v>25</v>
      </c>
      <c r="K2731" t="s">
        <v>26</v>
      </c>
      <c r="L2731" t="s">
        <v>1530</v>
      </c>
      <c r="M2731" t="s">
        <v>105</v>
      </c>
      <c r="N2731">
        <v>77340</v>
      </c>
      <c r="O2731" t="s">
        <v>106</v>
      </c>
      <c r="P2731" t="s">
        <v>1801</v>
      </c>
      <c r="Q2731" t="s">
        <v>46</v>
      </c>
      <c r="R2731" t="s">
        <v>80</v>
      </c>
      <c r="S2731" t="s">
        <v>1802</v>
      </c>
      <c r="T2731">
        <v>15.224</v>
      </c>
      <c r="U2731">
        <v>2</v>
      </c>
      <c r="V2731">
        <v>0.8</v>
      </c>
      <c r="W2731">
        <v>-38.821199999999997</v>
      </c>
    </row>
    <row r="2732" spans="1:23" x14ac:dyDescent="0.3">
      <c r="A2732">
        <v>2402</v>
      </c>
      <c r="B2732" t="s">
        <v>4541</v>
      </c>
      <c r="C2732" s="12">
        <v>42739</v>
      </c>
      <c r="D2732" s="15">
        <f t="shared" si="84"/>
        <v>2017</v>
      </c>
      <c r="E2732" s="15">
        <f t="shared" si="85"/>
        <v>1</v>
      </c>
      <c r="F2732" s="14">
        <v>42829</v>
      </c>
      <c r="G2732" t="s">
        <v>22</v>
      </c>
      <c r="H2732" t="s">
        <v>4013</v>
      </c>
      <c r="I2732" t="s">
        <v>4014</v>
      </c>
      <c r="J2732" t="s">
        <v>25</v>
      </c>
      <c r="K2732" t="s">
        <v>26</v>
      </c>
      <c r="L2732" t="s">
        <v>300</v>
      </c>
      <c r="M2732" t="s">
        <v>559</v>
      </c>
      <c r="N2732">
        <v>65807</v>
      </c>
      <c r="O2732" t="s">
        <v>106</v>
      </c>
      <c r="P2732" t="s">
        <v>3250</v>
      </c>
      <c r="Q2732" t="s">
        <v>46</v>
      </c>
      <c r="R2732" t="s">
        <v>60</v>
      </c>
      <c r="S2732" t="s">
        <v>3251</v>
      </c>
      <c r="T2732">
        <v>94.2</v>
      </c>
      <c r="U2732">
        <v>6</v>
      </c>
      <c r="V2732">
        <v>0</v>
      </c>
      <c r="W2732">
        <v>23.55</v>
      </c>
    </row>
    <row r="2733" spans="1:23" x14ac:dyDescent="0.3">
      <c r="A2733">
        <v>2403</v>
      </c>
      <c r="B2733" t="s">
        <v>4541</v>
      </c>
      <c r="C2733" s="12">
        <v>42739</v>
      </c>
      <c r="D2733" s="15">
        <f t="shared" si="84"/>
        <v>2017</v>
      </c>
      <c r="E2733" s="15">
        <f t="shared" si="85"/>
        <v>1</v>
      </c>
      <c r="F2733" s="14">
        <v>42829</v>
      </c>
      <c r="G2733" t="s">
        <v>22</v>
      </c>
      <c r="H2733" t="s">
        <v>4013</v>
      </c>
      <c r="I2733" t="s">
        <v>4014</v>
      </c>
      <c r="J2733" t="s">
        <v>25</v>
      </c>
      <c r="K2733" t="s">
        <v>26</v>
      </c>
      <c r="L2733" t="s">
        <v>300</v>
      </c>
      <c r="M2733" t="s">
        <v>559</v>
      </c>
      <c r="N2733">
        <v>65807</v>
      </c>
      <c r="O2733" t="s">
        <v>106</v>
      </c>
      <c r="P2733" t="s">
        <v>621</v>
      </c>
      <c r="Q2733" t="s">
        <v>46</v>
      </c>
      <c r="R2733" t="s">
        <v>168</v>
      </c>
      <c r="S2733" t="s">
        <v>622</v>
      </c>
      <c r="T2733">
        <v>28.4</v>
      </c>
      <c r="U2733">
        <v>5</v>
      </c>
      <c r="V2733">
        <v>0</v>
      </c>
      <c r="W2733">
        <v>13.348000000000001</v>
      </c>
    </row>
    <row r="2734" spans="1:23" x14ac:dyDescent="0.3">
      <c r="A2734">
        <v>2617</v>
      </c>
      <c r="B2734" t="s">
        <v>4736</v>
      </c>
      <c r="C2734" s="12">
        <v>42739</v>
      </c>
      <c r="D2734" s="15">
        <f t="shared" si="84"/>
        <v>2017</v>
      </c>
      <c r="E2734" s="15">
        <f t="shared" si="85"/>
        <v>1</v>
      </c>
      <c r="F2734" s="14">
        <v>42859</v>
      </c>
      <c r="G2734" t="s">
        <v>51</v>
      </c>
      <c r="H2734" t="s">
        <v>2447</v>
      </c>
      <c r="I2734" t="s">
        <v>2448</v>
      </c>
      <c r="J2734" t="s">
        <v>25</v>
      </c>
      <c r="K2734" t="s">
        <v>26</v>
      </c>
      <c r="L2734" t="s">
        <v>126</v>
      </c>
      <c r="M2734" t="s">
        <v>43</v>
      </c>
      <c r="N2734">
        <v>94110</v>
      </c>
      <c r="O2734" t="s">
        <v>44</v>
      </c>
      <c r="P2734" t="s">
        <v>4737</v>
      </c>
      <c r="Q2734" t="s">
        <v>46</v>
      </c>
      <c r="R2734" t="s">
        <v>47</v>
      </c>
      <c r="S2734" t="s">
        <v>4738</v>
      </c>
      <c r="T2734">
        <v>5.78</v>
      </c>
      <c r="U2734">
        <v>2</v>
      </c>
      <c r="V2734">
        <v>0</v>
      </c>
      <c r="W2734">
        <v>2.7166000000000001</v>
      </c>
    </row>
    <row r="2735" spans="1:23" x14ac:dyDescent="0.3">
      <c r="A2735">
        <v>2618</v>
      </c>
      <c r="B2735" t="s">
        <v>4736</v>
      </c>
      <c r="C2735" s="12">
        <v>42739</v>
      </c>
      <c r="D2735" s="15">
        <f t="shared" si="84"/>
        <v>2017</v>
      </c>
      <c r="E2735" s="15">
        <f t="shared" si="85"/>
        <v>1</v>
      </c>
      <c r="F2735" s="14">
        <v>42859</v>
      </c>
      <c r="G2735" t="s">
        <v>51</v>
      </c>
      <c r="H2735" t="s">
        <v>2447</v>
      </c>
      <c r="I2735" t="s">
        <v>2448</v>
      </c>
      <c r="J2735" t="s">
        <v>25</v>
      </c>
      <c r="K2735" t="s">
        <v>26</v>
      </c>
      <c r="L2735" t="s">
        <v>126</v>
      </c>
      <c r="M2735" t="s">
        <v>43</v>
      </c>
      <c r="N2735">
        <v>94110</v>
      </c>
      <c r="O2735" t="s">
        <v>44</v>
      </c>
      <c r="P2735" t="s">
        <v>2321</v>
      </c>
      <c r="Q2735" t="s">
        <v>46</v>
      </c>
      <c r="R2735" t="s">
        <v>77</v>
      </c>
      <c r="S2735" t="s">
        <v>2322</v>
      </c>
      <c r="T2735">
        <v>121.68</v>
      </c>
      <c r="U2735">
        <v>13</v>
      </c>
      <c r="V2735">
        <v>0.2</v>
      </c>
      <c r="W2735">
        <v>38.024999999999999</v>
      </c>
    </row>
    <row r="2736" spans="1:23" x14ac:dyDescent="0.3">
      <c r="A2736">
        <v>4218</v>
      </c>
      <c r="B2736" t="s">
        <v>5765</v>
      </c>
      <c r="C2736" s="12">
        <v>42739</v>
      </c>
      <c r="D2736" s="15">
        <f t="shared" si="84"/>
        <v>2017</v>
      </c>
      <c r="E2736" s="15">
        <f t="shared" si="85"/>
        <v>1</v>
      </c>
      <c r="F2736" s="14">
        <v>42798</v>
      </c>
      <c r="G2736" t="s">
        <v>182</v>
      </c>
      <c r="H2736" t="s">
        <v>5455</v>
      </c>
      <c r="I2736" t="s">
        <v>5456</v>
      </c>
      <c r="J2736" t="s">
        <v>41</v>
      </c>
      <c r="K2736" t="s">
        <v>26</v>
      </c>
      <c r="L2736" t="s">
        <v>126</v>
      </c>
      <c r="M2736" t="s">
        <v>43</v>
      </c>
      <c r="N2736">
        <v>94110</v>
      </c>
      <c r="O2736" t="s">
        <v>44</v>
      </c>
      <c r="P2736" t="s">
        <v>5766</v>
      </c>
      <c r="Q2736" t="s">
        <v>31</v>
      </c>
      <c r="R2736" t="s">
        <v>32</v>
      </c>
      <c r="S2736" t="s">
        <v>5767</v>
      </c>
      <c r="T2736">
        <v>482.66399999999999</v>
      </c>
      <c r="U2736">
        <v>8</v>
      </c>
      <c r="V2736">
        <v>0.15</v>
      </c>
      <c r="W2736">
        <v>85.176000000000002</v>
      </c>
    </row>
    <row r="2737" spans="1:23" x14ac:dyDescent="0.3">
      <c r="A2737">
        <v>4219</v>
      </c>
      <c r="B2737" t="s">
        <v>5765</v>
      </c>
      <c r="C2737" s="12">
        <v>42739</v>
      </c>
      <c r="D2737" s="15">
        <f t="shared" si="84"/>
        <v>2017</v>
      </c>
      <c r="E2737" s="15">
        <f t="shared" si="85"/>
        <v>1</v>
      </c>
      <c r="F2737" s="14">
        <v>42798</v>
      </c>
      <c r="G2737" t="s">
        <v>182</v>
      </c>
      <c r="H2737" t="s">
        <v>5455</v>
      </c>
      <c r="I2737" t="s">
        <v>5456</v>
      </c>
      <c r="J2737" t="s">
        <v>41</v>
      </c>
      <c r="K2737" t="s">
        <v>26</v>
      </c>
      <c r="L2737" t="s">
        <v>126</v>
      </c>
      <c r="M2737" t="s">
        <v>43</v>
      </c>
      <c r="N2737">
        <v>94110</v>
      </c>
      <c r="O2737" t="s">
        <v>44</v>
      </c>
      <c r="P2737" t="s">
        <v>5178</v>
      </c>
      <c r="Q2737" t="s">
        <v>73</v>
      </c>
      <c r="R2737" t="s">
        <v>635</v>
      </c>
      <c r="S2737" t="s">
        <v>5179</v>
      </c>
      <c r="T2737">
        <v>4799.9840000000004</v>
      </c>
      <c r="U2737">
        <v>2</v>
      </c>
      <c r="V2737">
        <v>0.2</v>
      </c>
      <c r="W2737">
        <v>359.99880000000002</v>
      </c>
    </row>
    <row r="2738" spans="1:23" x14ac:dyDescent="0.3">
      <c r="A2738">
        <v>4329</v>
      </c>
      <c r="B2738" t="s">
        <v>5812</v>
      </c>
      <c r="C2738" s="12">
        <v>42739</v>
      </c>
      <c r="D2738" s="15">
        <f t="shared" si="84"/>
        <v>2017</v>
      </c>
      <c r="E2738" s="15">
        <f t="shared" si="85"/>
        <v>1</v>
      </c>
      <c r="F2738" s="14">
        <v>42920</v>
      </c>
      <c r="G2738" t="s">
        <v>51</v>
      </c>
      <c r="H2738" t="s">
        <v>4001</v>
      </c>
      <c r="I2738" t="s">
        <v>4002</v>
      </c>
      <c r="J2738" t="s">
        <v>25</v>
      </c>
      <c r="K2738" t="s">
        <v>26</v>
      </c>
      <c r="L2738" t="s">
        <v>250</v>
      </c>
      <c r="M2738" t="s">
        <v>251</v>
      </c>
      <c r="N2738">
        <v>10011</v>
      </c>
      <c r="O2738" t="s">
        <v>147</v>
      </c>
      <c r="P2738" t="s">
        <v>4980</v>
      </c>
      <c r="Q2738" t="s">
        <v>46</v>
      </c>
      <c r="R2738" t="s">
        <v>92</v>
      </c>
      <c r="S2738" t="s">
        <v>4981</v>
      </c>
      <c r="T2738">
        <v>42.93</v>
      </c>
      <c r="U2738">
        <v>9</v>
      </c>
      <c r="V2738">
        <v>0</v>
      </c>
      <c r="W2738">
        <v>19.3185</v>
      </c>
    </row>
    <row r="2739" spans="1:23" x14ac:dyDescent="0.3">
      <c r="A2739">
        <v>5488</v>
      </c>
      <c r="B2739" t="s">
        <v>6272</v>
      </c>
      <c r="C2739" s="12">
        <v>42739</v>
      </c>
      <c r="D2739" s="15">
        <f t="shared" si="84"/>
        <v>2017</v>
      </c>
      <c r="E2739" s="15">
        <f t="shared" si="85"/>
        <v>1</v>
      </c>
      <c r="F2739" s="14">
        <v>42829</v>
      </c>
      <c r="G2739" t="s">
        <v>22</v>
      </c>
      <c r="H2739" t="s">
        <v>2155</v>
      </c>
      <c r="I2739" t="s">
        <v>2156</v>
      </c>
      <c r="J2739" t="s">
        <v>41</v>
      </c>
      <c r="K2739" t="s">
        <v>26</v>
      </c>
      <c r="L2739" t="s">
        <v>1387</v>
      </c>
      <c r="M2739" t="s">
        <v>55</v>
      </c>
      <c r="N2739">
        <v>32216</v>
      </c>
      <c r="O2739" t="s">
        <v>29</v>
      </c>
      <c r="P2739" t="s">
        <v>3909</v>
      </c>
      <c r="Q2739" t="s">
        <v>73</v>
      </c>
      <c r="R2739" t="s">
        <v>74</v>
      </c>
      <c r="S2739" t="s">
        <v>3910</v>
      </c>
      <c r="T2739">
        <v>23.975999999999999</v>
      </c>
      <c r="U2739">
        <v>3</v>
      </c>
      <c r="V2739">
        <v>0.2</v>
      </c>
      <c r="W2739">
        <v>-5.6943000000000001</v>
      </c>
    </row>
    <row r="2740" spans="1:23" x14ac:dyDescent="0.3">
      <c r="A2740">
        <v>5489</v>
      </c>
      <c r="B2740" t="s">
        <v>6272</v>
      </c>
      <c r="C2740" s="12">
        <v>42739</v>
      </c>
      <c r="D2740" s="15">
        <f t="shared" si="84"/>
        <v>2017</v>
      </c>
      <c r="E2740" s="15">
        <f t="shared" si="85"/>
        <v>1</v>
      </c>
      <c r="F2740" s="14">
        <v>42829</v>
      </c>
      <c r="G2740" t="s">
        <v>22</v>
      </c>
      <c r="H2740" t="s">
        <v>2155</v>
      </c>
      <c r="I2740" t="s">
        <v>2156</v>
      </c>
      <c r="J2740" t="s">
        <v>41</v>
      </c>
      <c r="K2740" t="s">
        <v>26</v>
      </c>
      <c r="L2740" t="s">
        <v>1387</v>
      </c>
      <c r="M2740" t="s">
        <v>55</v>
      </c>
      <c r="N2740">
        <v>32216</v>
      </c>
      <c r="O2740" t="s">
        <v>29</v>
      </c>
      <c r="P2740" t="s">
        <v>3240</v>
      </c>
      <c r="Q2740" t="s">
        <v>46</v>
      </c>
      <c r="R2740" t="s">
        <v>47</v>
      </c>
      <c r="S2740" t="s">
        <v>3241</v>
      </c>
      <c r="T2740">
        <v>6.2640000000000002</v>
      </c>
      <c r="U2740">
        <v>3</v>
      </c>
      <c r="V2740">
        <v>0.2</v>
      </c>
      <c r="W2740">
        <v>2.0358000000000001</v>
      </c>
    </row>
    <row r="2741" spans="1:23" x14ac:dyDescent="0.3">
      <c r="A2741">
        <v>5490</v>
      </c>
      <c r="B2741" t="s">
        <v>6272</v>
      </c>
      <c r="C2741" s="12">
        <v>42739</v>
      </c>
      <c r="D2741" s="15">
        <f t="shared" si="84"/>
        <v>2017</v>
      </c>
      <c r="E2741" s="15">
        <f t="shared" si="85"/>
        <v>1</v>
      </c>
      <c r="F2741" s="14">
        <v>42829</v>
      </c>
      <c r="G2741" t="s">
        <v>22</v>
      </c>
      <c r="H2741" t="s">
        <v>2155</v>
      </c>
      <c r="I2741" t="s">
        <v>2156</v>
      </c>
      <c r="J2741" t="s">
        <v>41</v>
      </c>
      <c r="K2741" t="s">
        <v>26</v>
      </c>
      <c r="L2741" t="s">
        <v>1387</v>
      </c>
      <c r="M2741" t="s">
        <v>55</v>
      </c>
      <c r="N2741">
        <v>32216</v>
      </c>
      <c r="O2741" t="s">
        <v>29</v>
      </c>
      <c r="P2741" t="s">
        <v>4424</v>
      </c>
      <c r="Q2741" t="s">
        <v>46</v>
      </c>
      <c r="R2741" t="s">
        <v>80</v>
      </c>
      <c r="S2741" t="s">
        <v>1306</v>
      </c>
      <c r="T2741">
        <v>20.808</v>
      </c>
      <c r="U2741">
        <v>3</v>
      </c>
      <c r="V2741">
        <v>0.2</v>
      </c>
      <c r="W2741">
        <v>1.8207</v>
      </c>
    </row>
    <row r="2742" spans="1:23" x14ac:dyDescent="0.3">
      <c r="A2742">
        <v>5491</v>
      </c>
      <c r="B2742" t="s">
        <v>6272</v>
      </c>
      <c r="C2742" s="12">
        <v>42739</v>
      </c>
      <c r="D2742" s="15">
        <f t="shared" si="84"/>
        <v>2017</v>
      </c>
      <c r="E2742" s="15">
        <f t="shared" si="85"/>
        <v>1</v>
      </c>
      <c r="F2742" s="14">
        <v>42829</v>
      </c>
      <c r="G2742" t="s">
        <v>22</v>
      </c>
      <c r="H2742" t="s">
        <v>2155</v>
      </c>
      <c r="I2742" t="s">
        <v>2156</v>
      </c>
      <c r="J2742" t="s">
        <v>41</v>
      </c>
      <c r="K2742" t="s">
        <v>26</v>
      </c>
      <c r="L2742" t="s">
        <v>1387</v>
      </c>
      <c r="M2742" t="s">
        <v>55</v>
      </c>
      <c r="N2742">
        <v>32216</v>
      </c>
      <c r="O2742" t="s">
        <v>29</v>
      </c>
      <c r="P2742" t="s">
        <v>4115</v>
      </c>
      <c r="Q2742" t="s">
        <v>31</v>
      </c>
      <c r="R2742" t="s">
        <v>35</v>
      </c>
      <c r="S2742" t="s">
        <v>4116</v>
      </c>
      <c r="T2742">
        <v>218.352</v>
      </c>
      <c r="U2742">
        <v>3</v>
      </c>
      <c r="V2742">
        <v>0.2</v>
      </c>
      <c r="W2742">
        <v>-19.105799999999999</v>
      </c>
    </row>
    <row r="2743" spans="1:23" x14ac:dyDescent="0.3">
      <c r="A2743">
        <v>6008</v>
      </c>
      <c r="B2743" t="s">
        <v>6467</v>
      </c>
      <c r="C2743" s="12">
        <v>42739</v>
      </c>
      <c r="D2743" s="15">
        <f t="shared" si="84"/>
        <v>2017</v>
      </c>
      <c r="E2743" s="15">
        <f t="shared" si="85"/>
        <v>1</v>
      </c>
      <c r="F2743" s="14">
        <v>42798</v>
      </c>
      <c r="G2743" t="s">
        <v>182</v>
      </c>
      <c r="H2743" t="s">
        <v>2449</v>
      </c>
      <c r="I2743" t="s">
        <v>2450</v>
      </c>
      <c r="J2743" t="s">
        <v>41</v>
      </c>
      <c r="K2743" t="s">
        <v>26</v>
      </c>
      <c r="L2743" t="s">
        <v>2292</v>
      </c>
      <c r="M2743" t="s">
        <v>366</v>
      </c>
      <c r="N2743">
        <v>29501</v>
      </c>
      <c r="O2743" t="s">
        <v>29</v>
      </c>
      <c r="P2743" t="s">
        <v>434</v>
      </c>
      <c r="Q2743" t="s">
        <v>31</v>
      </c>
      <c r="R2743" t="s">
        <v>67</v>
      </c>
      <c r="S2743" t="s">
        <v>435</v>
      </c>
      <c r="T2743">
        <v>127.95</v>
      </c>
      <c r="U2743">
        <v>3</v>
      </c>
      <c r="V2743">
        <v>0</v>
      </c>
      <c r="W2743">
        <v>21.7515</v>
      </c>
    </row>
    <row r="2744" spans="1:23" x14ac:dyDescent="0.3">
      <c r="A2744">
        <v>3896</v>
      </c>
      <c r="B2744" t="s">
        <v>5600</v>
      </c>
      <c r="C2744" s="12">
        <v>42740</v>
      </c>
      <c r="D2744" s="15">
        <f t="shared" si="84"/>
        <v>2017</v>
      </c>
      <c r="E2744" s="15">
        <f t="shared" si="85"/>
        <v>1</v>
      </c>
      <c r="F2744" s="14">
        <v>42860</v>
      </c>
      <c r="G2744" t="s">
        <v>51</v>
      </c>
      <c r="H2744" t="s">
        <v>2362</v>
      </c>
      <c r="I2744" t="s">
        <v>2363</v>
      </c>
      <c r="J2744" t="s">
        <v>103</v>
      </c>
      <c r="K2744" t="s">
        <v>26</v>
      </c>
      <c r="L2744" t="s">
        <v>5601</v>
      </c>
      <c r="M2744" t="s">
        <v>1550</v>
      </c>
      <c r="N2744">
        <v>71854</v>
      </c>
      <c r="O2744" t="s">
        <v>29</v>
      </c>
      <c r="P2744" t="s">
        <v>5602</v>
      </c>
      <c r="Q2744" t="s">
        <v>73</v>
      </c>
      <c r="R2744" t="s">
        <v>157</v>
      </c>
      <c r="S2744" t="s">
        <v>5603</v>
      </c>
      <c r="T2744">
        <v>48.9</v>
      </c>
      <c r="U2744">
        <v>5</v>
      </c>
      <c r="V2744">
        <v>0</v>
      </c>
      <c r="W2744">
        <v>18.093</v>
      </c>
    </row>
    <row r="2745" spans="1:23" x14ac:dyDescent="0.3">
      <c r="A2745">
        <v>8235</v>
      </c>
      <c r="B2745" t="s">
        <v>7008</v>
      </c>
      <c r="C2745" s="12">
        <v>42740</v>
      </c>
      <c r="D2745" s="15">
        <f t="shared" si="84"/>
        <v>2017</v>
      </c>
      <c r="E2745" s="15">
        <f t="shared" si="85"/>
        <v>1</v>
      </c>
      <c r="F2745" s="14">
        <v>42891</v>
      </c>
      <c r="G2745" t="s">
        <v>51</v>
      </c>
      <c r="H2745" t="s">
        <v>1330</v>
      </c>
      <c r="I2745" t="s">
        <v>1331</v>
      </c>
      <c r="J2745" t="s">
        <v>25</v>
      </c>
      <c r="K2745" t="s">
        <v>26</v>
      </c>
      <c r="L2745" t="s">
        <v>1387</v>
      </c>
      <c r="M2745" t="s">
        <v>55</v>
      </c>
      <c r="N2745">
        <v>32216</v>
      </c>
      <c r="O2745" t="s">
        <v>29</v>
      </c>
      <c r="P2745" t="s">
        <v>5999</v>
      </c>
      <c r="Q2745" t="s">
        <v>46</v>
      </c>
      <c r="R2745" t="s">
        <v>546</v>
      </c>
      <c r="S2745" t="s">
        <v>6000</v>
      </c>
      <c r="T2745">
        <v>3.3279999999999998</v>
      </c>
      <c r="U2745">
        <v>2</v>
      </c>
      <c r="V2745">
        <v>0.2</v>
      </c>
      <c r="W2745">
        <v>0.41599999999999998</v>
      </c>
    </row>
    <row r="2746" spans="1:23" x14ac:dyDescent="0.3">
      <c r="A2746">
        <v>8236</v>
      </c>
      <c r="B2746" t="s">
        <v>7008</v>
      </c>
      <c r="C2746" s="12">
        <v>42740</v>
      </c>
      <c r="D2746" s="15">
        <f t="shared" si="84"/>
        <v>2017</v>
      </c>
      <c r="E2746" s="15">
        <f t="shared" si="85"/>
        <v>1</v>
      </c>
      <c r="F2746" s="14">
        <v>42891</v>
      </c>
      <c r="G2746" t="s">
        <v>51</v>
      </c>
      <c r="H2746" t="s">
        <v>1330</v>
      </c>
      <c r="I2746" t="s">
        <v>1331</v>
      </c>
      <c r="J2746" t="s">
        <v>25</v>
      </c>
      <c r="K2746" t="s">
        <v>26</v>
      </c>
      <c r="L2746" t="s">
        <v>1387</v>
      </c>
      <c r="M2746" t="s">
        <v>55</v>
      </c>
      <c r="N2746">
        <v>32216</v>
      </c>
      <c r="O2746" t="s">
        <v>29</v>
      </c>
      <c r="P2746" t="s">
        <v>1456</v>
      </c>
      <c r="Q2746" t="s">
        <v>31</v>
      </c>
      <c r="R2746" t="s">
        <v>57</v>
      </c>
      <c r="S2746" t="s">
        <v>1457</v>
      </c>
      <c r="T2746">
        <v>933.26199999999994</v>
      </c>
      <c r="U2746">
        <v>4</v>
      </c>
      <c r="V2746">
        <v>0.45</v>
      </c>
      <c r="W2746">
        <v>-458.14679999999998</v>
      </c>
    </row>
    <row r="2747" spans="1:23" x14ac:dyDescent="0.3">
      <c r="A2747">
        <v>8237</v>
      </c>
      <c r="B2747" t="s">
        <v>7008</v>
      </c>
      <c r="C2747" s="12">
        <v>42740</v>
      </c>
      <c r="D2747" s="15">
        <f t="shared" si="84"/>
        <v>2017</v>
      </c>
      <c r="E2747" s="15">
        <f t="shared" si="85"/>
        <v>1</v>
      </c>
      <c r="F2747" s="14">
        <v>42891</v>
      </c>
      <c r="G2747" t="s">
        <v>51</v>
      </c>
      <c r="H2747" t="s">
        <v>1330</v>
      </c>
      <c r="I2747" t="s">
        <v>1331</v>
      </c>
      <c r="J2747" t="s">
        <v>25</v>
      </c>
      <c r="K2747" t="s">
        <v>26</v>
      </c>
      <c r="L2747" t="s">
        <v>1387</v>
      </c>
      <c r="M2747" t="s">
        <v>55</v>
      </c>
      <c r="N2747">
        <v>32216</v>
      </c>
      <c r="O2747" t="s">
        <v>29</v>
      </c>
      <c r="P2747" t="s">
        <v>1689</v>
      </c>
      <c r="Q2747" t="s">
        <v>31</v>
      </c>
      <c r="R2747" t="s">
        <v>35</v>
      </c>
      <c r="S2747" t="s">
        <v>1690</v>
      </c>
      <c r="T2747">
        <v>2803.92</v>
      </c>
      <c r="U2747">
        <v>5</v>
      </c>
      <c r="V2747">
        <v>0.2</v>
      </c>
      <c r="W2747">
        <v>0</v>
      </c>
    </row>
    <row r="2748" spans="1:23" x14ac:dyDescent="0.3">
      <c r="A2748">
        <v>9335</v>
      </c>
      <c r="B2748" t="s">
        <v>7291</v>
      </c>
      <c r="C2748" s="12">
        <v>42740</v>
      </c>
      <c r="D2748" s="15">
        <f t="shared" si="84"/>
        <v>2017</v>
      </c>
      <c r="E2748" s="15">
        <f t="shared" si="85"/>
        <v>1</v>
      </c>
      <c r="F2748" s="14">
        <v>42771</v>
      </c>
      <c r="G2748" t="s">
        <v>182</v>
      </c>
      <c r="H2748" t="s">
        <v>1205</v>
      </c>
      <c r="I2748" t="s">
        <v>1206</v>
      </c>
      <c r="J2748" t="s">
        <v>25</v>
      </c>
      <c r="K2748" t="s">
        <v>26</v>
      </c>
      <c r="L2748" t="s">
        <v>2983</v>
      </c>
      <c r="M2748" t="s">
        <v>55</v>
      </c>
      <c r="N2748">
        <v>33065</v>
      </c>
      <c r="O2748" t="s">
        <v>29</v>
      </c>
      <c r="P2748" t="s">
        <v>30</v>
      </c>
      <c r="Q2748" t="s">
        <v>31</v>
      </c>
      <c r="R2748" t="s">
        <v>32</v>
      </c>
      <c r="S2748" t="s">
        <v>33</v>
      </c>
      <c r="T2748">
        <v>314.35199999999998</v>
      </c>
      <c r="U2748">
        <v>3</v>
      </c>
      <c r="V2748">
        <v>0.2</v>
      </c>
      <c r="W2748">
        <v>-15.717599999999999</v>
      </c>
    </row>
    <row r="2749" spans="1:23" x14ac:dyDescent="0.3">
      <c r="A2749">
        <v>9336</v>
      </c>
      <c r="B2749" t="s">
        <v>7291</v>
      </c>
      <c r="C2749" s="12">
        <v>42740</v>
      </c>
      <c r="D2749" s="15">
        <f t="shared" si="84"/>
        <v>2017</v>
      </c>
      <c r="E2749" s="15">
        <f t="shared" si="85"/>
        <v>1</v>
      </c>
      <c r="F2749" s="14">
        <v>42771</v>
      </c>
      <c r="G2749" t="s">
        <v>182</v>
      </c>
      <c r="H2749" t="s">
        <v>1205</v>
      </c>
      <c r="I2749" t="s">
        <v>1206</v>
      </c>
      <c r="J2749" t="s">
        <v>25</v>
      </c>
      <c r="K2749" t="s">
        <v>26</v>
      </c>
      <c r="L2749" t="s">
        <v>2983</v>
      </c>
      <c r="M2749" t="s">
        <v>55</v>
      </c>
      <c r="N2749">
        <v>33065</v>
      </c>
      <c r="O2749" t="s">
        <v>29</v>
      </c>
      <c r="P2749" t="s">
        <v>5491</v>
      </c>
      <c r="Q2749" t="s">
        <v>46</v>
      </c>
      <c r="R2749" t="s">
        <v>47</v>
      </c>
      <c r="S2749" t="s">
        <v>5492</v>
      </c>
      <c r="T2749">
        <v>4.6079999999999997</v>
      </c>
      <c r="U2749">
        <v>2</v>
      </c>
      <c r="V2749">
        <v>0.2</v>
      </c>
      <c r="W2749">
        <v>1.4976</v>
      </c>
    </row>
    <row r="2750" spans="1:23" x14ac:dyDescent="0.3">
      <c r="A2750">
        <v>2288</v>
      </c>
      <c r="B2750" t="s">
        <v>4432</v>
      </c>
      <c r="C2750" s="12">
        <v>42741</v>
      </c>
      <c r="D2750" s="15">
        <f t="shared" si="84"/>
        <v>2017</v>
      </c>
      <c r="E2750" s="15">
        <f t="shared" si="85"/>
        <v>1</v>
      </c>
      <c r="F2750" s="14">
        <v>42861</v>
      </c>
      <c r="G2750" t="s">
        <v>22</v>
      </c>
      <c r="H2750" t="s">
        <v>954</v>
      </c>
      <c r="I2750" t="s">
        <v>955</v>
      </c>
      <c r="J2750" t="s">
        <v>41</v>
      </c>
      <c r="K2750" t="s">
        <v>26</v>
      </c>
      <c r="L2750" t="s">
        <v>2512</v>
      </c>
      <c r="M2750" t="s">
        <v>468</v>
      </c>
      <c r="N2750">
        <v>43615</v>
      </c>
      <c r="O2750" t="s">
        <v>147</v>
      </c>
      <c r="P2750" t="s">
        <v>4433</v>
      </c>
      <c r="Q2750" t="s">
        <v>46</v>
      </c>
      <c r="R2750" t="s">
        <v>80</v>
      </c>
      <c r="S2750" t="s">
        <v>4434</v>
      </c>
      <c r="T2750">
        <v>17.48</v>
      </c>
      <c r="U2750">
        <v>5</v>
      </c>
      <c r="V2750">
        <v>0.2</v>
      </c>
      <c r="W2750">
        <v>1.3109999999999999</v>
      </c>
    </row>
    <row r="2751" spans="1:23" x14ac:dyDescent="0.3">
      <c r="A2751">
        <v>4838</v>
      </c>
      <c r="B2751" t="s">
        <v>6029</v>
      </c>
      <c r="C2751" s="12">
        <v>42741</v>
      </c>
      <c r="D2751" s="15">
        <f t="shared" si="84"/>
        <v>2017</v>
      </c>
      <c r="E2751" s="15">
        <f t="shared" si="85"/>
        <v>1</v>
      </c>
      <c r="F2751" s="14">
        <v>42800</v>
      </c>
      <c r="G2751" t="s">
        <v>182</v>
      </c>
      <c r="H2751" t="s">
        <v>4847</v>
      </c>
      <c r="I2751" t="s">
        <v>4848</v>
      </c>
      <c r="J2751" t="s">
        <v>25</v>
      </c>
      <c r="K2751" t="s">
        <v>26</v>
      </c>
      <c r="L2751" t="s">
        <v>803</v>
      </c>
      <c r="M2751" t="s">
        <v>468</v>
      </c>
      <c r="N2751">
        <v>43017</v>
      </c>
      <c r="O2751" t="s">
        <v>147</v>
      </c>
      <c r="P2751" t="s">
        <v>2936</v>
      </c>
      <c r="Q2751" t="s">
        <v>46</v>
      </c>
      <c r="R2751" t="s">
        <v>77</v>
      </c>
      <c r="S2751" t="s">
        <v>2937</v>
      </c>
      <c r="T2751">
        <v>3.798</v>
      </c>
      <c r="U2751">
        <v>2</v>
      </c>
      <c r="V2751">
        <v>0.7</v>
      </c>
      <c r="W2751">
        <v>-2.6585999999999999</v>
      </c>
    </row>
    <row r="2752" spans="1:23" x14ac:dyDescent="0.3">
      <c r="A2752">
        <v>4839</v>
      </c>
      <c r="B2752" t="s">
        <v>6029</v>
      </c>
      <c r="C2752" s="12">
        <v>42741</v>
      </c>
      <c r="D2752" s="15">
        <f t="shared" si="84"/>
        <v>2017</v>
      </c>
      <c r="E2752" s="15">
        <f t="shared" si="85"/>
        <v>1</v>
      </c>
      <c r="F2752" s="14">
        <v>42800</v>
      </c>
      <c r="G2752" t="s">
        <v>182</v>
      </c>
      <c r="H2752" t="s">
        <v>4847</v>
      </c>
      <c r="I2752" t="s">
        <v>4848</v>
      </c>
      <c r="J2752" t="s">
        <v>25</v>
      </c>
      <c r="K2752" t="s">
        <v>26</v>
      </c>
      <c r="L2752" t="s">
        <v>803</v>
      </c>
      <c r="M2752" t="s">
        <v>468</v>
      </c>
      <c r="N2752">
        <v>43017</v>
      </c>
      <c r="O2752" t="s">
        <v>147</v>
      </c>
      <c r="P2752" t="s">
        <v>2980</v>
      </c>
      <c r="Q2752" t="s">
        <v>46</v>
      </c>
      <c r="R2752" t="s">
        <v>92</v>
      </c>
      <c r="S2752" t="s">
        <v>2981</v>
      </c>
      <c r="T2752">
        <v>27.744</v>
      </c>
      <c r="U2752">
        <v>6</v>
      </c>
      <c r="V2752">
        <v>0.2</v>
      </c>
      <c r="W2752">
        <v>10.0572</v>
      </c>
    </row>
    <row r="2753" spans="1:23" x14ac:dyDescent="0.3">
      <c r="A2753">
        <v>4840</v>
      </c>
      <c r="B2753" t="s">
        <v>6029</v>
      </c>
      <c r="C2753" s="12">
        <v>42741</v>
      </c>
      <c r="D2753" s="15">
        <f t="shared" si="84"/>
        <v>2017</v>
      </c>
      <c r="E2753" s="15">
        <f t="shared" si="85"/>
        <v>1</v>
      </c>
      <c r="F2753" s="14">
        <v>42800</v>
      </c>
      <c r="G2753" t="s">
        <v>182</v>
      </c>
      <c r="H2753" t="s">
        <v>4847</v>
      </c>
      <c r="I2753" t="s">
        <v>4848</v>
      </c>
      <c r="J2753" t="s">
        <v>25</v>
      </c>
      <c r="K2753" t="s">
        <v>26</v>
      </c>
      <c r="L2753" t="s">
        <v>803</v>
      </c>
      <c r="M2753" t="s">
        <v>468</v>
      </c>
      <c r="N2753">
        <v>43017</v>
      </c>
      <c r="O2753" t="s">
        <v>147</v>
      </c>
      <c r="P2753" t="s">
        <v>773</v>
      </c>
      <c r="Q2753" t="s">
        <v>73</v>
      </c>
      <c r="R2753" t="s">
        <v>74</v>
      </c>
      <c r="S2753" t="s">
        <v>774</v>
      </c>
      <c r="T2753">
        <v>158.376</v>
      </c>
      <c r="U2753">
        <v>4</v>
      </c>
      <c r="V2753">
        <v>0.4</v>
      </c>
      <c r="W2753">
        <v>-34.314799999999998</v>
      </c>
    </row>
    <row r="2754" spans="1:23" x14ac:dyDescent="0.3">
      <c r="A2754">
        <v>7660</v>
      </c>
      <c r="B2754" t="s">
        <v>6877</v>
      </c>
      <c r="C2754" s="12">
        <v>42741</v>
      </c>
      <c r="D2754" s="15">
        <f t="shared" si="84"/>
        <v>2017</v>
      </c>
      <c r="E2754" s="15">
        <f t="shared" si="85"/>
        <v>1</v>
      </c>
      <c r="F2754" s="14">
        <v>42861</v>
      </c>
      <c r="G2754" t="s">
        <v>51</v>
      </c>
      <c r="H2754" t="s">
        <v>452</v>
      </c>
      <c r="I2754" t="s">
        <v>453</v>
      </c>
      <c r="J2754" t="s">
        <v>41</v>
      </c>
      <c r="K2754" t="s">
        <v>26</v>
      </c>
      <c r="L2754" t="s">
        <v>135</v>
      </c>
      <c r="M2754" t="s">
        <v>136</v>
      </c>
      <c r="N2754">
        <v>68025</v>
      </c>
      <c r="O2754" t="s">
        <v>106</v>
      </c>
      <c r="P2754" t="s">
        <v>2848</v>
      </c>
      <c r="Q2754" t="s">
        <v>46</v>
      </c>
      <c r="R2754" t="s">
        <v>77</v>
      </c>
      <c r="S2754" t="s">
        <v>2849</v>
      </c>
      <c r="T2754">
        <v>53.9</v>
      </c>
      <c r="U2754">
        <v>5</v>
      </c>
      <c r="V2754">
        <v>0</v>
      </c>
      <c r="W2754">
        <v>25.872</v>
      </c>
    </row>
    <row r="2755" spans="1:23" x14ac:dyDescent="0.3">
      <c r="A2755">
        <v>7801</v>
      </c>
      <c r="B2755" t="s">
        <v>6909</v>
      </c>
      <c r="C2755" s="12">
        <v>42741</v>
      </c>
      <c r="D2755" s="15">
        <f t="shared" ref="D2755:D2818" si="86">YEAR(C2755)</f>
        <v>2017</v>
      </c>
      <c r="E2755" s="15">
        <f t="shared" ref="E2755:E2818" si="87">MONTH(C2755)</f>
        <v>1</v>
      </c>
      <c r="F2755" s="14">
        <v>42892</v>
      </c>
      <c r="G2755" t="s">
        <v>51</v>
      </c>
      <c r="H2755" t="s">
        <v>6368</v>
      </c>
      <c r="I2755" t="s">
        <v>6369</v>
      </c>
      <c r="J2755" t="s">
        <v>25</v>
      </c>
      <c r="K2755" t="s">
        <v>26</v>
      </c>
      <c r="L2755" t="s">
        <v>145</v>
      </c>
      <c r="M2755" t="s">
        <v>146</v>
      </c>
      <c r="N2755">
        <v>19120</v>
      </c>
      <c r="O2755" t="s">
        <v>147</v>
      </c>
      <c r="P2755" t="s">
        <v>1013</v>
      </c>
      <c r="Q2755" t="s">
        <v>46</v>
      </c>
      <c r="R2755" t="s">
        <v>60</v>
      </c>
      <c r="S2755" t="s">
        <v>1014</v>
      </c>
      <c r="T2755">
        <v>324.74400000000003</v>
      </c>
      <c r="U2755">
        <v>3</v>
      </c>
      <c r="V2755">
        <v>0.2</v>
      </c>
      <c r="W2755">
        <v>-77.1267</v>
      </c>
    </row>
    <row r="2756" spans="1:23" x14ac:dyDescent="0.3">
      <c r="A2756">
        <v>9948</v>
      </c>
      <c r="B2756" t="s">
        <v>7424</v>
      </c>
      <c r="C2756" s="12">
        <v>42741</v>
      </c>
      <c r="D2756" s="15">
        <f t="shared" si="86"/>
        <v>2017</v>
      </c>
      <c r="E2756" s="15">
        <f t="shared" si="87"/>
        <v>1</v>
      </c>
      <c r="F2756" s="14">
        <v>42800</v>
      </c>
      <c r="G2756" t="s">
        <v>22</v>
      </c>
      <c r="H2756" t="s">
        <v>2233</v>
      </c>
      <c r="I2756" t="s">
        <v>2234</v>
      </c>
      <c r="J2756" t="s">
        <v>41</v>
      </c>
      <c r="K2756" t="s">
        <v>26</v>
      </c>
      <c r="L2756" t="s">
        <v>3773</v>
      </c>
      <c r="M2756" t="s">
        <v>237</v>
      </c>
      <c r="N2756">
        <v>46203</v>
      </c>
      <c r="O2756" t="s">
        <v>106</v>
      </c>
      <c r="P2756" t="s">
        <v>2179</v>
      </c>
      <c r="Q2756" t="s">
        <v>31</v>
      </c>
      <c r="R2756" t="s">
        <v>35</v>
      </c>
      <c r="S2756" t="s">
        <v>2180</v>
      </c>
      <c r="T2756">
        <v>1925.88</v>
      </c>
      <c r="U2756">
        <v>6</v>
      </c>
      <c r="V2756">
        <v>0</v>
      </c>
      <c r="W2756">
        <v>539.24639999999999</v>
      </c>
    </row>
    <row r="2757" spans="1:23" x14ac:dyDescent="0.3">
      <c r="A2757">
        <v>9949</v>
      </c>
      <c r="B2757" t="s">
        <v>7424</v>
      </c>
      <c r="C2757" s="12">
        <v>42741</v>
      </c>
      <c r="D2757" s="15">
        <f t="shared" si="86"/>
        <v>2017</v>
      </c>
      <c r="E2757" s="15">
        <f t="shared" si="87"/>
        <v>1</v>
      </c>
      <c r="F2757" s="14">
        <v>42800</v>
      </c>
      <c r="G2757" t="s">
        <v>22</v>
      </c>
      <c r="H2757" t="s">
        <v>2233</v>
      </c>
      <c r="I2757" t="s">
        <v>2234</v>
      </c>
      <c r="J2757" t="s">
        <v>41</v>
      </c>
      <c r="K2757" t="s">
        <v>26</v>
      </c>
      <c r="L2757" t="s">
        <v>3773</v>
      </c>
      <c r="M2757" t="s">
        <v>237</v>
      </c>
      <c r="N2757">
        <v>46203</v>
      </c>
      <c r="O2757" t="s">
        <v>106</v>
      </c>
      <c r="P2757" t="s">
        <v>875</v>
      </c>
      <c r="Q2757" t="s">
        <v>46</v>
      </c>
      <c r="R2757" t="s">
        <v>80</v>
      </c>
      <c r="S2757" t="s">
        <v>876</v>
      </c>
      <c r="T2757">
        <v>2405.1999999999998</v>
      </c>
      <c r="U2757">
        <v>8</v>
      </c>
      <c r="V2757">
        <v>0</v>
      </c>
      <c r="W2757">
        <v>793.71600000000001</v>
      </c>
    </row>
    <row r="2758" spans="1:23" x14ac:dyDescent="0.3">
      <c r="A2758">
        <v>9950</v>
      </c>
      <c r="B2758" t="s">
        <v>7424</v>
      </c>
      <c r="C2758" s="12">
        <v>42741</v>
      </c>
      <c r="D2758" s="15">
        <f t="shared" si="86"/>
        <v>2017</v>
      </c>
      <c r="E2758" s="15">
        <f t="shared" si="87"/>
        <v>1</v>
      </c>
      <c r="F2758" s="14">
        <v>42800</v>
      </c>
      <c r="G2758" t="s">
        <v>22</v>
      </c>
      <c r="H2758" t="s">
        <v>2233</v>
      </c>
      <c r="I2758" t="s">
        <v>2234</v>
      </c>
      <c r="J2758" t="s">
        <v>41</v>
      </c>
      <c r="K2758" t="s">
        <v>26</v>
      </c>
      <c r="L2758" t="s">
        <v>3773</v>
      </c>
      <c r="M2758" t="s">
        <v>237</v>
      </c>
      <c r="N2758">
        <v>46203</v>
      </c>
      <c r="O2758" t="s">
        <v>106</v>
      </c>
      <c r="P2758" t="s">
        <v>3879</v>
      </c>
      <c r="Q2758" t="s">
        <v>73</v>
      </c>
      <c r="R2758" t="s">
        <v>157</v>
      </c>
      <c r="S2758" t="s">
        <v>3880</v>
      </c>
      <c r="T2758">
        <v>83.97</v>
      </c>
      <c r="U2758">
        <v>3</v>
      </c>
      <c r="V2758">
        <v>0</v>
      </c>
      <c r="W2758">
        <v>15.9543</v>
      </c>
    </row>
    <row r="2759" spans="1:23" x14ac:dyDescent="0.3">
      <c r="A2759">
        <v>9951</v>
      </c>
      <c r="B2759" t="s">
        <v>7424</v>
      </c>
      <c r="C2759" s="12">
        <v>42741</v>
      </c>
      <c r="D2759" s="15">
        <f t="shared" si="86"/>
        <v>2017</v>
      </c>
      <c r="E2759" s="15">
        <f t="shared" si="87"/>
        <v>1</v>
      </c>
      <c r="F2759" s="14">
        <v>42800</v>
      </c>
      <c r="G2759" t="s">
        <v>22</v>
      </c>
      <c r="H2759" t="s">
        <v>2233</v>
      </c>
      <c r="I2759" t="s">
        <v>2234</v>
      </c>
      <c r="J2759" t="s">
        <v>41</v>
      </c>
      <c r="K2759" t="s">
        <v>26</v>
      </c>
      <c r="L2759" t="s">
        <v>3773</v>
      </c>
      <c r="M2759" t="s">
        <v>237</v>
      </c>
      <c r="N2759">
        <v>46203</v>
      </c>
      <c r="O2759" t="s">
        <v>106</v>
      </c>
      <c r="P2759" t="s">
        <v>2372</v>
      </c>
      <c r="Q2759" t="s">
        <v>73</v>
      </c>
      <c r="R2759" t="s">
        <v>157</v>
      </c>
      <c r="S2759" t="s">
        <v>2373</v>
      </c>
      <c r="T2759">
        <v>39.89</v>
      </c>
      <c r="U2759">
        <v>1</v>
      </c>
      <c r="V2759">
        <v>0</v>
      </c>
      <c r="W2759">
        <v>14.7593</v>
      </c>
    </row>
    <row r="2760" spans="1:23" x14ac:dyDescent="0.3">
      <c r="A2760">
        <v>9952</v>
      </c>
      <c r="B2760" t="s">
        <v>7424</v>
      </c>
      <c r="C2760" s="12">
        <v>42741</v>
      </c>
      <c r="D2760" s="15">
        <f t="shared" si="86"/>
        <v>2017</v>
      </c>
      <c r="E2760" s="15">
        <f t="shared" si="87"/>
        <v>1</v>
      </c>
      <c r="F2760" s="14">
        <v>42800</v>
      </c>
      <c r="G2760" t="s">
        <v>22</v>
      </c>
      <c r="H2760" t="s">
        <v>2233</v>
      </c>
      <c r="I2760" t="s">
        <v>2234</v>
      </c>
      <c r="J2760" t="s">
        <v>41</v>
      </c>
      <c r="K2760" t="s">
        <v>26</v>
      </c>
      <c r="L2760" t="s">
        <v>3773</v>
      </c>
      <c r="M2760" t="s">
        <v>237</v>
      </c>
      <c r="N2760">
        <v>46203</v>
      </c>
      <c r="O2760" t="s">
        <v>106</v>
      </c>
      <c r="P2760" t="s">
        <v>2894</v>
      </c>
      <c r="Q2760" t="s">
        <v>46</v>
      </c>
      <c r="R2760" t="s">
        <v>77</v>
      </c>
      <c r="S2760" t="s">
        <v>2895</v>
      </c>
      <c r="T2760">
        <v>17.38</v>
      </c>
      <c r="U2760">
        <v>2</v>
      </c>
      <c r="V2760">
        <v>0</v>
      </c>
      <c r="W2760">
        <v>8.69</v>
      </c>
    </row>
    <row r="2761" spans="1:23" x14ac:dyDescent="0.3">
      <c r="A2761">
        <v>3396</v>
      </c>
      <c r="B2761" t="s">
        <v>5341</v>
      </c>
      <c r="C2761" s="12">
        <v>42742</v>
      </c>
      <c r="D2761" s="15">
        <f t="shared" si="86"/>
        <v>2017</v>
      </c>
      <c r="E2761" s="15">
        <f t="shared" si="87"/>
        <v>1</v>
      </c>
      <c r="F2761" s="14">
        <v>42954</v>
      </c>
      <c r="G2761" t="s">
        <v>51</v>
      </c>
      <c r="H2761" t="s">
        <v>4290</v>
      </c>
      <c r="I2761" t="s">
        <v>4291</v>
      </c>
      <c r="J2761" t="s">
        <v>103</v>
      </c>
      <c r="K2761" t="s">
        <v>26</v>
      </c>
      <c r="L2761" t="s">
        <v>3773</v>
      </c>
      <c r="M2761" t="s">
        <v>237</v>
      </c>
      <c r="N2761">
        <v>46203</v>
      </c>
      <c r="O2761" t="s">
        <v>106</v>
      </c>
      <c r="P2761" t="s">
        <v>4944</v>
      </c>
      <c r="Q2761" t="s">
        <v>46</v>
      </c>
      <c r="R2761" t="s">
        <v>60</v>
      </c>
      <c r="S2761" t="s">
        <v>4945</v>
      </c>
      <c r="T2761">
        <v>443.92</v>
      </c>
      <c r="U2761">
        <v>4</v>
      </c>
      <c r="V2761">
        <v>0</v>
      </c>
      <c r="W2761">
        <v>13.317600000000001</v>
      </c>
    </row>
    <row r="2762" spans="1:23" x14ac:dyDescent="0.3">
      <c r="A2762">
        <v>3397</v>
      </c>
      <c r="B2762" t="s">
        <v>5341</v>
      </c>
      <c r="C2762" s="12">
        <v>42742</v>
      </c>
      <c r="D2762" s="15">
        <f t="shared" si="86"/>
        <v>2017</v>
      </c>
      <c r="E2762" s="15">
        <f t="shared" si="87"/>
        <v>1</v>
      </c>
      <c r="F2762" s="14">
        <v>42954</v>
      </c>
      <c r="G2762" t="s">
        <v>51</v>
      </c>
      <c r="H2762" t="s">
        <v>4290</v>
      </c>
      <c r="I2762" t="s">
        <v>4291</v>
      </c>
      <c r="J2762" t="s">
        <v>103</v>
      </c>
      <c r="K2762" t="s">
        <v>26</v>
      </c>
      <c r="L2762" t="s">
        <v>3773</v>
      </c>
      <c r="M2762" t="s">
        <v>237</v>
      </c>
      <c r="N2762">
        <v>46203</v>
      </c>
      <c r="O2762" t="s">
        <v>106</v>
      </c>
      <c r="P2762" t="s">
        <v>99</v>
      </c>
      <c r="Q2762" t="s">
        <v>46</v>
      </c>
      <c r="R2762" t="s">
        <v>77</v>
      </c>
      <c r="S2762" t="s">
        <v>100</v>
      </c>
      <c r="T2762">
        <v>169.99</v>
      </c>
      <c r="U2762">
        <v>1</v>
      </c>
      <c r="V2762">
        <v>0</v>
      </c>
      <c r="W2762">
        <v>78.195400000000006</v>
      </c>
    </row>
    <row r="2763" spans="1:23" x14ac:dyDescent="0.3">
      <c r="A2763">
        <v>3398</v>
      </c>
      <c r="B2763" t="s">
        <v>5341</v>
      </c>
      <c r="C2763" s="12">
        <v>42742</v>
      </c>
      <c r="D2763" s="15">
        <f t="shared" si="86"/>
        <v>2017</v>
      </c>
      <c r="E2763" s="15">
        <f t="shared" si="87"/>
        <v>1</v>
      </c>
      <c r="F2763" s="14">
        <v>42954</v>
      </c>
      <c r="G2763" t="s">
        <v>51</v>
      </c>
      <c r="H2763" t="s">
        <v>4290</v>
      </c>
      <c r="I2763" t="s">
        <v>4291</v>
      </c>
      <c r="J2763" t="s">
        <v>103</v>
      </c>
      <c r="K2763" t="s">
        <v>26</v>
      </c>
      <c r="L2763" t="s">
        <v>3773</v>
      </c>
      <c r="M2763" t="s">
        <v>237</v>
      </c>
      <c r="N2763">
        <v>46203</v>
      </c>
      <c r="O2763" t="s">
        <v>106</v>
      </c>
      <c r="P2763" t="s">
        <v>1713</v>
      </c>
      <c r="Q2763" t="s">
        <v>46</v>
      </c>
      <c r="R2763" t="s">
        <v>92</v>
      </c>
      <c r="S2763" t="s">
        <v>1714</v>
      </c>
      <c r="T2763">
        <v>25.92</v>
      </c>
      <c r="U2763">
        <v>4</v>
      </c>
      <c r="V2763">
        <v>0</v>
      </c>
      <c r="W2763">
        <v>12.441599999999999</v>
      </c>
    </row>
    <row r="2764" spans="1:23" x14ac:dyDescent="0.3">
      <c r="A2764">
        <v>1010</v>
      </c>
      <c r="B2764" t="s">
        <v>2653</v>
      </c>
      <c r="C2764" s="12">
        <v>42743</v>
      </c>
      <c r="D2764" s="15">
        <f t="shared" si="86"/>
        <v>2017</v>
      </c>
      <c r="E2764" s="15">
        <f t="shared" si="87"/>
        <v>1</v>
      </c>
      <c r="F2764" s="14">
        <v>42802</v>
      </c>
      <c r="G2764" t="s">
        <v>182</v>
      </c>
      <c r="H2764" t="s">
        <v>1867</v>
      </c>
      <c r="I2764" t="s">
        <v>1868</v>
      </c>
      <c r="J2764" t="s">
        <v>25</v>
      </c>
      <c r="K2764" t="s">
        <v>26</v>
      </c>
      <c r="L2764" t="s">
        <v>285</v>
      </c>
      <c r="M2764" t="s">
        <v>201</v>
      </c>
      <c r="N2764">
        <v>60653</v>
      </c>
      <c r="O2764" t="s">
        <v>106</v>
      </c>
      <c r="P2764" t="s">
        <v>645</v>
      </c>
      <c r="Q2764" t="s">
        <v>73</v>
      </c>
      <c r="R2764" t="s">
        <v>74</v>
      </c>
      <c r="S2764" t="s">
        <v>646</v>
      </c>
      <c r="T2764">
        <v>95.983999999999995</v>
      </c>
      <c r="U2764">
        <v>2</v>
      </c>
      <c r="V2764">
        <v>0.2</v>
      </c>
      <c r="W2764">
        <v>5.9989999999999997</v>
      </c>
    </row>
    <row r="2765" spans="1:23" x14ac:dyDescent="0.3">
      <c r="A2765">
        <v>1206</v>
      </c>
      <c r="B2765" t="s">
        <v>2993</v>
      </c>
      <c r="C2765" s="12">
        <v>42743</v>
      </c>
      <c r="D2765" s="15">
        <f t="shared" si="86"/>
        <v>2017</v>
      </c>
      <c r="E2765" s="15">
        <f t="shared" si="87"/>
        <v>1</v>
      </c>
      <c r="F2765" s="14">
        <v>42833</v>
      </c>
      <c r="G2765" t="s">
        <v>182</v>
      </c>
      <c r="H2765" t="s">
        <v>2994</v>
      </c>
      <c r="I2765" t="s">
        <v>2995</v>
      </c>
      <c r="J2765" t="s">
        <v>25</v>
      </c>
      <c r="K2765" t="s">
        <v>26</v>
      </c>
      <c r="L2765" t="s">
        <v>440</v>
      </c>
      <c r="M2765" t="s">
        <v>90</v>
      </c>
      <c r="N2765">
        <v>28205</v>
      </c>
      <c r="O2765" t="s">
        <v>29</v>
      </c>
      <c r="P2765" t="s">
        <v>2434</v>
      </c>
      <c r="Q2765" t="s">
        <v>73</v>
      </c>
      <c r="R2765" t="s">
        <v>74</v>
      </c>
      <c r="S2765" t="s">
        <v>2435</v>
      </c>
      <c r="T2765">
        <v>271.95999999999998</v>
      </c>
      <c r="U2765">
        <v>5</v>
      </c>
      <c r="V2765">
        <v>0.2</v>
      </c>
      <c r="W2765">
        <v>16.997499999999999</v>
      </c>
    </row>
    <row r="2766" spans="1:23" x14ac:dyDescent="0.3">
      <c r="A2766">
        <v>1834</v>
      </c>
      <c r="B2766" t="s">
        <v>3948</v>
      </c>
      <c r="C2766" s="12">
        <v>42743</v>
      </c>
      <c r="D2766" s="15">
        <f t="shared" si="86"/>
        <v>2017</v>
      </c>
      <c r="E2766" s="15">
        <f t="shared" si="87"/>
        <v>1</v>
      </c>
      <c r="F2766" s="14">
        <v>42924</v>
      </c>
      <c r="G2766" t="s">
        <v>51</v>
      </c>
      <c r="H2766" t="s">
        <v>3235</v>
      </c>
      <c r="I2766" t="s">
        <v>3236</v>
      </c>
      <c r="J2766" t="s">
        <v>41</v>
      </c>
      <c r="K2766" t="s">
        <v>26</v>
      </c>
      <c r="L2766" t="s">
        <v>1140</v>
      </c>
      <c r="M2766" t="s">
        <v>105</v>
      </c>
      <c r="N2766">
        <v>78745</v>
      </c>
      <c r="O2766" t="s">
        <v>106</v>
      </c>
      <c r="P2766" t="s">
        <v>3949</v>
      </c>
      <c r="Q2766" t="s">
        <v>73</v>
      </c>
      <c r="R2766" t="s">
        <v>635</v>
      </c>
      <c r="S2766" t="s">
        <v>3950</v>
      </c>
      <c r="T2766">
        <v>1439.982</v>
      </c>
      <c r="U2766">
        <v>3</v>
      </c>
      <c r="V2766">
        <v>0.4</v>
      </c>
      <c r="W2766">
        <v>-263.99669999999998</v>
      </c>
    </row>
    <row r="2767" spans="1:23" x14ac:dyDescent="0.3">
      <c r="A2767">
        <v>1835</v>
      </c>
      <c r="B2767" t="s">
        <v>3948</v>
      </c>
      <c r="C2767" s="12">
        <v>42743</v>
      </c>
      <c r="D2767" s="15">
        <f t="shared" si="86"/>
        <v>2017</v>
      </c>
      <c r="E2767" s="15">
        <f t="shared" si="87"/>
        <v>1</v>
      </c>
      <c r="F2767" s="14">
        <v>42924</v>
      </c>
      <c r="G2767" t="s">
        <v>51</v>
      </c>
      <c r="H2767" t="s">
        <v>3235</v>
      </c>
      <c r="I2767" t="s">
        <v>3236</v>
      </c>
      <c r="J2767" t="s">
        <v>41</v>
      </c>
      <c r="K2767" t="s">
        <v>26</v>
      </c>
      <c r="L2767" t="s">
        <v>1140</v>
      </c>
      <c r="M2767" t="s">
        <v>105</v>
      </c>
      <c r="N2767">
        <v>78745</v>
      </c>
      <c r="O2767" t="s">
        <v>106</v>
      </c>
      <c r="P2767" t="s">
        <v>3951</v>
      </c>
      <c r="Q2767" t="s">
        <v>46</v>
      </c>
      <c r="R2767" t="s">
        <v>92</v>
      </c>
      <c r="S2767" t="s">
        <v>3952</v>
      </c>
      <c r="T2767">
        <v>36.287999999999997</v>
      </c>
      <c r="U2767">
        <v>7</v>
      </c>
      <c r="V2767">
        <v>0.2</v>
      </c>
      <c r="W2767">
        <v>12.700799999999999</v>
      </c>
    </row>
    <row r="2768" spans="1:23" x14ac:dyDescent="0.3">
      <c r="A2768">
        <v>2186</v>
      </c>
      <c r="B2768" t="s">
        <v>4308</v>
      </c>
      <c r="C2768" s="12">
        <v>42743</v>
      </c>
      <c r="D2768" s="15">
        <f t="shared" si="86"/>
        <v>2017</v>
      </c>
      <c r="E2768" s="15">
        <f t="shared" si="87"/>
        <v>1</v>
      </c>
      <c r="F2768" s="14">
        <v>42833</v>
      </c>
      <c r="G2768" t="s">
        <v>22</v>
      </c>
      <c r="H2768" t="s">
        <v>756</v>
      </c>
      <c r="I2768" t="s">
        <v>757</v>
      </c>
      <c r="J2768" t="s">
        <v>41</v>
      </c>
      <c r="K2768" t="s">
        <v>26</v>
      </c>
      <c r="L2768" t="s">
        <v>2347</v>
      </c>
      <c r="M2768" t="s">
        <v>43</v>
      </c>
      <c r="N2768">
        <v>93905</v>
      </c>
      <c r="O2768" t="s">
        <v>44</v>
      </c>
      <c r="P2768" t="s">
        <v>579</v>
      </c>
      <c r="Q2768" t="s">
        <v>46</v>
      </c>
      <c r="R2768" t="s">
        <v>77</v>
      </c>
      <c r="S2768" t="s">
        <v>580</v>
      </c>
      <c r="T2768">
        <v>54.896000000000001</v>
      </c>
      <c r="U2768">
        <v>2</v>
      </c>
      <c r="V2768">
        <v>0.2</v>
      </c>
      <c r="W2768">
        <v>18.5274</v>
      </c>
    </row>
    <row r="2769" spans="1:23" x14ac:dyDescent="0.3">
      <c r="A2769">
        <v>6912</v>
      </c>
      <c r="B2769" t="s">
        <v>6698</v>
      </c>
      <c r="C2769" s="12">
        <v>42743</v>
      </c>
      <c r="D2769" s="15">
        <f t="shared" si="86"/>
        <v>2017</v>
      </c>
      <c r="E2769" s="15">
        <f t="shared" si="87"/>
        <v>1</v>
      </c>
      <c r="F2769" s="14">
        <v>42863</v>
      </c>
      <c r="G2769" t="s">
        <v>22</v>
      </c>
      <c r="H2769" t="s">
        <v>613</v>
      </c>
      <c r="I2769" t="s">
        <v>614</v>
      </c>
      <c r="J2769" t="s">
        <v>25</v>
      </c>
      <c r="K2769" t="s">
        <v>26</v>
      </c>
      <c r="L2769" t="s">
        <v>126</v>
      </c>
      <c r="M2769" t="s">
        <v>43</v>
      </c>
      <c r="N2769">
        <v>94109</v>
      </c>
      <c r="O2769" t="s">
        <v>44</v>
      </c>
      <c r="P2769" t="s">
        <v>2830</v>
      </c>
      <c r="Q2769" t="s">
        <v>46</v>
      </c>
      <c r="R2769" t="s">
        <v>60</v>
      </c>
      <c r="S2769" t="s">
        <v>2831</v>
      </c>
      <c r="T2769">
        <v>186.54</v>
      </c>
      <c r="U2769">
        <v>3</v>
      </c>
      <c r="V2769">
        <v>0</v>
      </c>
      <c r="W2769">
        <v>50.3658</v>
      </c>
    </row>
    <row r="2770" spans="1:23" x14ac:dyDescent="0.3">
      <c r="A2770">
        <v>3231</v>
      </c>
      <c r="B2770" t="s">
        <v>5237</v>
      </c>
      <c r="C2770" s="12">
        <v>42744</v>
      </c>
      <c r="D2770" s="15">
        <f t="shared" si="86"/>
        <v>2017</v>
      </c>
      <c r="E2770" s="15">
        <f t="shared" si="87"/>
        <v>1</v>
      </c>
      <c r="F2770" s="14">
        <v>42864</v>
      </c>
      <c r="G2770" t="s">
        <v>22</v>
      </c>
      <c r="H2770" t="s">
        <v>1587</v>
      </c>
      <c r="I2770" t="s">
        <v>1588</v>
      </c>
      <c r="J2770" t="s">
        <v>25</v>
      </c>
      <c r="K2770" t="s">
        <v>26</v>
      </c>
      <c r="L2770" t="s">
        <v>250</v>
      </c>
      <c r="M2770" t="s">
        <v>251</v>
      </c>
      <c r="N2770">
        <v>10009</v>
      </c>
      <c r="O2770" t="s">
        <v>147</v>
      </c>
      <c r="P2770" t="s">
        <v>3176</v>
      </c>
      <c r="Q2770" t="s">
        <v>31</v>
      </c>
      <c r="R2770" t="s">
        <v>67</v>
      </c>
      <c r="S2770" t="s">
        <v>3177</v>
      </c>
      <c r="T2770">
        <v>114.9</v>
      </c>
      <c r="U2770">
        <v>5</v>
      </c>
      <c r="V2770">
        <v>0</v>
      </c>
      <c r="W2770">
        <v>39.066000000000003</v>
      </c>
    </row>
    <row r="2771" spans="1:23" x14ac:dyDescent="0.3">
      <c r="A2771">
        <v>4332</v>
      </c>
      <c r="B2771" t="s">
        <v>5816</v>
      </c>
      <c r="C2771" s="12">
        <v>42744</v>
      </c>
      <c r="D2771" s="15">
        <f t="shared" si="86"/>
        <v>2017</v>
      </c>
      <c r="E2771" s="15">
        <f t="shared" si="87"/>
        <v>1</v>
      </c>
      <c r="F2771" s="14">
        <v>42895</v>
      </c>
      <c r="G2771" t="s">
        <v>51</v>
      </c>
      <c r="H2771" t="s">
        <v>2122</v>
      </c>
      <c r="I2771" t="s">
        <v>2123</v>
      </c>
      <c r="J2771" t="s">
        <v>25</v>
      </c>
      <c r="K2771" t="s">
        <v>26</v>
      </c>
      <c r="L2771" t="s">
        <v>3931</v>
      </c>
      <c r="M2771" t="s">
        <v>98</v>
      </c>
      <c r="N2771">
        <v>98052</v>
      </c>
      <c r="O2771" t="s">
        <v>44</v>
      </c>
      <c r="P2771" t="s">
        <v>372</v>
      </c>
      <c r="Q2771" t="s">
        <v>73</v>
      </c>
      <c r="R2771" t="s">
        <v>157</v>
      </c>
      <c r="S2771" t="s">
        <v>373</v>
      </c>
      <c r="T2771">
        <v>19.989999999999998</v>
      </c>
      <c r="U2771">
        <v>1</v>
      </c>
      <c r="V2771">
        <v>0</v>
      </c>
      <c r="W2771">
        <v>6.7965999999999998</v>
      </c>
    </row>
    <row r="2772" spans="1:23" x14ac:dyDescent="0.3">
      <c r="A2772">
        <v>4333</v>
      </c>
      <c r="B2772" t="s">
        <v>5816</v>
      </c>
      <c r="C2772" s="12">
        <v>42744</v>
      </c>
      <c r="D2772" s="15">
        <f t="shared" si="86"/>
        <v>2017</v>
      </c>
      <c r="E2772" s="15">
        <f t="shared" si="87"/>
        <v>1</v>
      </c>
      <c r="F2772" s="14">
        <v>42895</v>
      </c>
      <c r="G2772" t="s">
        <v>51</v>
      </c>
      <c r="H2772" t="s">
        <v>2122</v>
      </c>
      <c r="I2772" t="s">
        <v>2123</v>
      </c>
      <c r="J2772" t="s">
        <v>25</v>
      </c>
      <c r="K2772" t="s">
        <v>26</v>
      </c>
      <c r="L2772" t="s">
        <v>3931</v>
      </c>
      <c r="M2772" t="s">
        <v>98</v>
      </c>
      <c r="N2772">
        <v>98052</v>
      </c>
      <c r="O2772" t="s">
        <v>44</v>
      </c>
      <c r="P2772" t="s">
        <v>5415</v>
      </c>
      <c r="Q2772" t="s">
        <v>46</v>
      </c>
      <c r="R2772" t="s">
        <v>77</v>
      </c>
      <c r="S2772" t="s">
        <v>5416</v>
      </c>
      <c r="T2772">
        <v>22.92</v>
      </c>
      <c r="U2772">
        <v>5</v>
      </c>
      <c r="V2772">
        <v>0.2</v>
      </c>
      <c r="W2772">
        <v>8.0220000000000002</v>
      </c>
    </row>
    <row r="2773" spans="1:23" x14ac:dyDescent="0.3">
      <c r="A2773">
        <v>4723</v>
      </c>
      <c r="B2773" t="s">
        <v>5974</v>
      </c>
      <c r="C2773" s="12">
        <v>42744</v>
      </c>
      <c r="D2773" s="15">
        <f t="shared" si="86"/>
        <v>2017</v>
      </c>
      <c r="E2773" s="15">
        <f t="shared" si="87"/>
        <v>1</v>
      </c>
      <c r="F2773" s="14">
        <v>42925</v>
      </c>
      <c r="G2773" t="s">
        <v>51</v>
      </c>
      <c r="H2773" t="s">
        <v>2071</v>
      </c>
      <c r="I2773" t="s">
        <v>2072</v>
      </c>
      <c r="J2773" t="s">
        <v>103</v>
      </c>
      <c r="K2773" t="s">
        <v>26</v>
      </c>
      <c r="L2773" t="s">
        <v>97</v>
      </c>
      <c r="M2773" t="s">
        <v>98</v>
      </c>
      <c r="N2773">
        <v>98103</v>
      </c>
      <c r="O2773" t="s">
        <v>44</v>
      </c>
      <c r="P2773" t="s">
        <v>2675</v>
      </c>
      <c r="Q2773" t="s">
        <v>46</v>
      </c>
      <c r="R2773" t="s">
        <v>70</v>
      </c>
      <c r="S2773" t="s">
        <v>2676</v>
      </c>
      <c r="T2773">
        <v>7.58</v>
      </c>
      <c r="U2773">
        <v>1</v>
      </c>
      <c r="V2773">
        <v>0</v>
      </c>
      <c r="W2773">
        <v>2.9561999999999999</v>
      </c>
    </row>
    <row r="2774" spans="1:23" x14ac:dyDescent="0.3">
      <c r="A2774">
        <v>5220</v>
      </c>
      <c r="B2774" t="s">
        <v>6173</v>
      </c>
      <c r="C2774" s="12">
        <v>42744</v>
      </c>
      <c r="D2774" s="15">
        <f t="shared" si="86"/>
        <v>2017</v>
      </c>
      <c r="E2774" s="15">
        <f t="shared" si="87"/>
        <v>1</v>
      </c>
      <c r="F2774" s="14">
        <v>42744</v>
      </c>
      <c r="G2774" t="s">
        <v>1191</v>
      </c>
      <c r="H2774" t="s">
        <v>1719</v>
      </c>
      <c r="I2774" t="s">
        <v>1720</v>
      </c>
      <c r="J2774" t="s">
        <v>25</v>
      </c>
      <c r="K2774" t="s">
        <v>26</v>
      </c>
      <c r="L2774" t="s">
        <v>817</v>
      </c>
      <c r="M2774" t="s">
        <v>224</v>
      </c>
      <c r="N2774">
        <v>48205</v>
      </c>
      <c r="O2774" t="s">
        <v>106</v>
      </c>
      <c r="P2774" t="s">
        <v>5027</v>
      </c>
      <c r="Q2774" t="s">
        <v>31</v>
      </c>
      <c r="R2774" t="s">
        <v>35</v>
      </c>
      <c r="S2774" t="s">
        <v>5028</v>
      </c>
      <c r="T2774">
        <v>498.26</v>
      </c>
      <c r="U2774">
        <v>7</v>
      </c>
      <c r="V2774">
        <v>0</v>
      </c>
      <c r="W2774">
        <v>134.53020000000001</v>
      </c>
    </row>
    <row r="2775" spans="1:23" x14ac:dyDescent="0.3">
      <c r="A2775">
        <v>9031</v>
      </c>
      <c r="B2775" t="s">
        <v>7209</v>
      </c>
      <c r="C2775" s="12">
        <v>42744</v>
      </c>
      <c r="D2775" s="15">
        <f t="shared" si="86"/>
        <v>2017</v>
      </c>
      <c r="E2775" s="15">
        <f t="shared" si="87"/>
        <v>1</v>
      </c>
      <c r="F2775" s="14">
        <v>42744</v>
      </c>
      <c r="G2775" t="s">
        <v>1191</v>
      </c>
      <c r="H2775" t="s">
        <v>3357</v>
      </c>
      <c r="I2775" t="s">
        <v>3358</v>
      </c>
      <c r="J2775" t="s">
        <v>41</v>
      </c>
      <c r="K2775" t="s">
        <v>26</v>
      </c>
      <c r="L2775" t="s">
        <v>97</v>
      </c>
      <c r="M2775" t="s">
        <v>98</v>
      </c>
      <c r="N2775">
        <v>98103</v>
      </c>
      <c r="O2775" t="s">
        <v>44</v>
      </c>
      <c r="P2775" t="s">
        <v>3957</v>
      </c>
      <c r="Q2775" t="s">
        <v>46</v>
      </c>
      <c r="R2775" t="s">
        <v>80</v>
      </c>
      <c r="S2775" t="s">
        <v>3958</v>
      </c>
      <c r="T2775">
        <v>314.60000000000002</v>
      </c>
      <c r="U2775">
        <v>4</v>
      </c>
      <c r="V2775">
        <v>0</v>
      </c>
      <c r="W2775">
        <v>103.818</v>
      </c>
    </row>
    <row r="2776" spans="1:23" x14ac:dyDescent="0.3">
      <c r="A2776">
        <v>9032</v>
      </c>
      <c r="B2776" t="s">
        <v>7209</v>
      </c>
      <c r="C2776" s="12">
        <v>42744</v>
      </c>
      <c r="D2776" s="15">
        <f t="shared" si="86"/>
        <v>2017</v>
      </c>
      <c r="E2776" s="15">
        <f t="shared" si="87"/>
        <v>1</v>
      </c>
      <c r="F2776" s="14">
        <v>42744</v>
      </c>
      <c r="G2776" t="s">
        <v>1191</v>
      </c>
      <c r="H2776" t="s">
        <v>3357</v>
      </c>
      <c r="I2776" t="s">
        <v>3358</v>
      </c>
      <c r="J2776" t="s">
        <v>41</v>
      </c>
      <c r="K2776" t="s">
        <v>26</v>
      </c>
      <c r="L2776" t="s">
        <v>97</v>
      </c>
      <c r="M2776" t="s">
        <v>98</v>
      </c>
      <c r="N2776">
        <v>98103</v>
      </c>
      <c r="O2776" t="s">
        <v>44</v>
      </c>
      <c r="P2776" t="s">
        <v>863</v>
      </c>
      <c r="Q2776" t="s">
        <v>31</v>
      </c>
      <c r="R2776" t="s">
        <v>57</v>
      </c>
      <c r="S2776" t="s">
        <v>864</v>
      </c>
      <c r="T2776">
        <v>283.56</v>
      </c>
      <c r="U2776">
        <v>4</v>
      </c>
      <c r="V2776">
        <v>0</v>
      </c>
      <c r="W2776">
        <v>45.369599999999998</v>
      </c>
    </row>
    <row r="2777" spans="1:23" x14ac:dyDescent="0.3">
      <c r="A2777">
        <v>429</v>
      </c>
      <c r="B2777" t="s">
        <v>1370</v>
      </c>
      <c r="C2777" s="12">
        <v>42745</v>
      </c>
      <c r="D2777" s="15">
        <f t="shared" si="86"/>
        <v>2017</v>
      </c>
      <c r="E2777" s="15">
        <f t="shared" si="87"/>
        <v>1</v>
      </c>
      <c r="F2777" s="14">
        <v>42957</v>
      </c>
      <c r="G2777" t="s">
        <v>51</v>
      </c>
      <c r="H2777" t="s">
        <v>1371</v>
      </c>
      <c r="I2777" t="s">
        <v>1372</v>
      </c>
      <c r="J2777" t="s">
        <v>41</v>
      </c>
      <c r="K2777" t="s">
        <v>26</v>
      </c>
      <c r="L2777" t="s">
        <v>631</v>
      </c>
      <c r="M2777" t="s">
        <v>105</v>
      </c>
      <c r="N2777">
        <v>78207</v>
      </c>
      <c r="O2777" t="s">
        <v>106</v>
      </c>
      <c r="P2777" t="s">
        <v>1373</v>
      </c>
      <c r="Q2777" t="s">
        <v>46</v>
      </c>
      <c r="R2777" t="s">
        <v>70</v>
      </c>
      <c r="S2777" t="s">
        <v>1374</v>
      </c>
      <c r="T2777">
        <v>6.6719999999999997</v>
      </c>
      <c r="U2777">
        <v>6</v>
      </c>
      <c r="V2777">
        <v>0.2</v>
      </c>
      <c r="W2777">
        <v>0.50039999999999996</v>
      </c>
    </row>
    <row r="2778" spans="1:23" x14ac:dyDescent="0.3">
      <c r="A2778">
        <v>567</v>
      </c>
      <c r="B2778" t="s">
        <v>1733</v>
      </c>
      <c r="C2778" s="12">
        <v>42745</v>
      </c>
      <c r="D2778" s="15">
        <f t="shared" si="86"/>
        <v>2017</v>
      </c>
      <c r="E2778" s="15">
        <f t="shared" si="87"/>
        <v>1</v>
      </c>
      <c r="F2778" s="14">
        <v>42957</v>
      </c>
      <c r="G2778" t="s">
        <v>51</v>
      </c>
      <c r="H2778" t="s">
        <v>1734</v>
      </c>
      <c r="I2778" t="s">
        <v>1735</v>
      </c>
      <c r="J2778" t="s">
        <v>41</v>
      </c>
      <c r="K2778" t="s">
        <v>26</v>
      </c>
      <c r="L2778" t="s">
        <v>97</v>
      </c>
      <c r="M2778" t="s">
        <v>98</v>
      </c>
      <c r="N2778">
        <v>98105</v>
      </c>
      <c r="O2778" t="s">
        <v>44</v>
      </c>
      <c r="P2778" t="s">
        <v>1736</v>
      </c>
      <c r="Q2778" t="s">
        <v>46</v>
      </c>
      <c r="R2778" t="s">
        <v>92</v>
      </c>
      <c r="S2778" t="s">
        <v>1737</v>
      </c>
      <c r="T2778">
        <v>91.84</v>
      </c>
      <c r="U2778">
        <v>8</v>
      </c>
      <c r="V2778">
        <v>0</v>
      </c>
      <c r="W2778">
        <v>45.001600000000003</v>
      </c>
    </row>
    <row r="2779" spans="1:23" x14ac:dyDescent="0.3">
      <c r="A2779">
        <v>568</v>
      </c>
      <c r="B2779" t="s">
        <v>1733</v>
      </c>
      <c r="C2779" s="12">
        <v>42745</v>
      </c>
      <c r="D2779" s="15">
        <f t="shared" si="86"/>
        <v>2017</v>
      </c>
      <c r="E2779" s="15">
        <f t="shared" si="87"/>
        <v>1</v>
      </c>
      <c r="F2779" s="14">
        <v>42957</v>
      </c>
      <c r="G2779" t="s">
        <v>51</v>
      </c>
      <c r="H2779" t="s">
        <v>1734</v>
      </c>
      <c r="I2779" t="s">
        <v>1735</v>
      </c>
      <c r="J2779" t="s">
        <v>41</v>
      </c>
      <c r="K2779" t="s">
        <v>26</v>
      </c>
      <c r="L2779" t="s">
        <v>97</v>
      </c>
      <c r="M2779" t="s">
        <v>98</v>
      </c>
      <c r="N2779">
        <v>98105</v>
      </c>
      <c r="O2779" t="s">
        <v>44</v>
      </c>
      <c r="P2779" t="s">
        <v>1738</v>
      </c>
      <c r="Q2779" t="s">
        <v>46</v>
      </c>
      <c r="R2779" t="s">
        <v>77</v>
      </c>
      <c r="S2779" t="s">
        <v>1739</v>
      </c>
      <c r="T2779">
        <v>81.087999999999994</v>
      </c>
      <c r="U2779">
        <v>7</v>
      </c>
      <c r="V2779">
        <v>0.2</v>
      </c>
      <c r="W2779">
        <v>27.3672</v>
      </c>
    </row>
    <row r="2780" spans="1:23" x14ac:dyDescent="0.3">
      <c r="A2780">
        <v>569</v>
      </c>
      <c r="B2780" t="s">
        <v>1733</v>
      </c>
      <c r="C2780" s="12">
        <v>42745</v>
      </c>
      <c r="D2780" s="15">
        <f t="shared" si="86"/>
        <v>2017</v>
      </c>
      <c r="E2780" s="15">
        <f t="shared" si="87"/>
        <v>1</v>
      </c>
      <c r="F2780" s="14">
        <v>42957</v>
      </c>
      <c r="G2780" t="s">
        <v>51</v>
      </c>
      <c r="H2780" t="s">
        <v>1734</v>
      </c>
      <c r="I2780" t="s">
        <v>1735</v>
      </c>
      <c r="J2780" t="s">
        <v>41</v>
      </c>
      <c r="K2780" t="s">
        <v>26</v>
      </c>
      <c r="L2780" t="s">
        <v>97</v>
      </c>
      <c r="M2780" t="s">
        <v>98</v>
      </c>
      <c r="N2780">
        <v>98105</v>
      </c>
      <c r="O2780" t="s">
        <v>44</v>
      </c>
      <c r="P2780" t="s">
        <v>1740</v>
      </c>
      <c r="Q2780" t="s">
        <v>46</v>
      </c>
      <c r="R2780" t="s">
        <v>92</v>
      </c>
      <c r="S2780" t="s">
        <v>1741</v>
      </c>
      <c r="T2780">
        <v>19.440000000000001</v>
      </c>
      <c r="U2780">
        <v>3</v>
      </c>
      <c r="V2780">
        <v>0</v>
      </c>
      <c r="W2780">
        <v>9.3312000000000008</v>
      </c>
    </row>
    <row r="2781" spans="1:23" x14ac:dyDescent="0.3">
      <c r="A2781">
        <v>570</v>
      </c>
      <c r="B2781" t="s">
        <v>1733</v>
      </c>
      <c r="C2781" s="12">
        <v>42745</v>
      </c>
      <c r="D2781" s="15">
        <f t="shared" si="86"/>
        <v>2017</v>
      </c>
      <c r="E2781" s="15">
        <f t="shared" si="87"/>
        <v>1</v>
      </c>
      <c r="F2781" s="14">
        <v>42957</v>
      </c>
      <c r="G2781" t="s">
        <v>51</v>
      </c>
      <c r="H2781" t="s">
        <v>1734</v>
      </c>
      <c r="I2781" t="s">
        <v>1735</v>
      </c>
      <c r="J2781" t="s">
        <v>41</v>
      </c>
      <c r="K2781" t="s">
        <v>26</v>
      </c>
      <c r="L2781" t="s">
        <v>97</v>
      </c>
      <c r="M2781" t="s">
        <v>98</v>
      </c>
      <c r="N2781">
        <v>98105</v>
      </c>
      <c r="O2781" t="s">
        <v>44</v>
      </c>
      <c r="P2781" t="s">
        <v>1742</v>
      </c>
      <c r="Q2781" t="s">
        <v>31</v>
      </c>
      <c r="R2781" t="s">
        <v>35</v>
      </c>
      <c r="S2781" t="s">
        <v>1743</v>
      </c>
      <c r="T2781">
        <v>451.15199999999999</v>
      </c>
      <c r="U2781">
        <v>3</v>
      </c>
      <c r="V2781">
        <v>0.2</v>
      </c>
      <c r="W2781">
        <v>0</v>
      </c>
    </row>
    <row r="2782" spans="1:23" x14ac:dyDescent="0.3">
      <c r="A2782">
        <v>2214</v>
      </c>
      <c r="B2782" t="s">
        <v>4338</v>
      </c>
      <c r="C2782" s="12">
        <v>42745</v>
      </c>
      <c r="D2782" s="15">
        <f t="shared" si="86"/>
        <v>2017</v>
      </c>
      <c r="E2782" s="15">
        <f t="shared" si="87"/>
        <v>1</v>
      </c>
      <c r="F2782" s="14">
        <v>42776</v>
      </c>
      <c r="G2782" t="s">
        <v>182</v>
      </c>
      <c r="H2782" t="s">
        <v>3739</v>
      </c>
      <c r="I2782" t="s">
        <v>3740</v>
      </c>
      <c r="J2782" t="s">
        <v>25</v>
      </c>
      <c r="K2782" t="s">
        <v>26</v>
      </c>
      <c r="L2782" t="s">
        <v>589</v>
      </c>
      <c r="M2782" t="s">
        <v>43</v>
      </c>
      <c r="N2782">
        <v>95123</v>
      </c>
      <c r="O2782" t="s">
        <v>44</v>
      </c>
      <c r="P2782" t="s">
        <v>2598</v>
      </c>
      <c r="Q2782" t="s">
        <v>46</v>
      </c>
      <c r="R2782" t="s">
        <v>77</v>
      </c>
      <c r="S2782" t="s">
        <v>2599</v>
      </c>
      <c r="T2782">
        <v>1.44</v>
      </c>
      <c r="U2782">
        <v>1</v>
      </c>
      <c r="V2782">
        <v>0.2</v>
      </c>
      <c r="W2782">
        <v>0.504</v>
      </c>
    </row>
    <row r="2783" spans="1:23" x14ac:dyDescent="0.3">
      <c r="A2783">
        <v>2215</v>
      </c>
      <c r="B2783" t="s">
        <v>4338</v>
      </c>
      <c r="C2783" s="12">
        <v>42745</v>
      </c>
      <c r="D2783" s="15">
        <f t="shared" si="86"/>
        <v>2017</v>
      </c>
      <c r="E2783" s="15">
        <f t="shared" si="87"/>
        <v>1</v>
      </c>
      <c r="F2783" s="14">
        <v>42776</v>
      </c>
      <c r="G2783" t="s">
        <v>182</v>
      </c>
      <c r="H2783" t="s">
        <v>3739</v>
      </c>
      <c r="I2783" t="s">
        <v>3740</v>
      </c>
      <c r="J2783" t="s">
        <v>25</v>
      </c>
      <c r="K2783" t="s">
        <v>26</v>
      </c>
      <c r="L2783" t="s">
        <v>589</v>
      </c>
      <c r="M2783" t="s">
        <v>43</v>
      </c>
      <c r="N2783">
        <v>95123</v>
      </c>
      <c r="O2783" t="s">
        <v>44</v>
      </c>
      <c r="P2783" t="s">
        <v>1117</v>
      </c>
      <c r="Q2783" t="s">
        <v>46</v>
      </c>
      <c r="R2783" t="s">
        <v>77</v>
      </c>
      <c r="S2783" t="s">
        <v>1118</v>
      </c>
      <c r="T2783">
        <v>61.776000000000003</v>
      </c>
      <c r="U2783">
        <v>13</v>
      </c>
      <c r="V2783">
        <v>0.2</v>
      </c>
      <c r="W2783">
        <v>20.849399999999999</v>
      </c>
    </row>
    <row r="2784" spans="1:23" x14ac:dyDescent="0.3">
      <c r="A2784">
        <v>2216</v>
      </c>
      <c r="B2784" t="s">
        <v>4338</v>
      </c>
      <c r="C2784" s="12">
        <v>42745</v>
      </c>
      <c r="D2784" s="15">
        <f t="shared" si="86"/>
        <v>2017</v>
      </c>
      <c r="E2784" s="15">
        <f t="shared" si="87"/>
        <v>1</v>
      </c>
      <c r="F2784" s="14">
        <v>42776</v>
      </c>
      <c r="G2784" t="s">
        <v>182</v>
      </c>
      <c r="H2784" t="s">
        <v>3739</v>
      </c>
      <c r="I2784" t="s">
        <v>3740</v>
      </c>
      <c r="J2784" t="s">
        <v>25</v>
      </c>
      <c r="K2784" t="s">
        <v>26</v>
      </c>
      <c r="L2784" t="s">
        <v>589</v>
      </c>
      <c r="M2784" t="s">
        <v>43</v>
      </c>
      <c r="N2784">
        <v>95123</v>
      </c>
      <c r="O2784" t="s">
        <v>44</v>
      </c>
      <c r="P2784" t="s">
        <v>2237</v>
      </c>
      <c r="Q2784" t="s">
        <v>46</v>
      </c>
      <c r="R2784" t="s">
        <v>80</v>
      </c>
      <c r="S2784" t="s">
        <v>2926</v>
      </c>
      <c r="T2784">
        <v>241.96</v>
      </c>
      <c r="U2784">
        <v>2</v>
      </c>
      <c r="V2784">
        <v>0</v>
      </c>
      <c r="W2784">
        <v>60.49</v>
      </c>
    </row>
    <row r="2785" spans="1:23" x14ac:dyDescent="0.3">
      <c r="A2785">
        <v>2217</v>
      </c>
      <c r="B2785" t="s">
        <v>4338</v>
      </c>
      <c r="C2785" s="12">
        <v>42745</v>
      </c>
      <c r="D2785" s="15">
        <f t="shared" si="86"/>
        <v>2017</v>
      </c>
      <c r="E2785" s="15">
        <f t="shared" si="87"/>
        <v>1</v>
      </c>
      <c r="F2785" s="14">
        <v>42776</v>
      </c>
      <c r="G2785" t="s">
        <v>182</v>
      </c>
      <c r="H2785" t="s">
        <v>3739</v>
      </c>
      <c r="I2785" t="s">
        <v>3740</v>
      </c>
      <c r="J2785" t="s">
        <v>25</v>
      </c>
      <c r="K2785" t="s">
        <v>26</v>
      </c>
      <c r="L2785" t="s">
        <v>589</v>
      </c>
      <c r="M2785" t="s">
        <v>43</v>
      </c>
      <c r="N2785">
        <v>95123</v>
      </c>
      <c r="O2785" t="s">
        <v>44</v>
      </c>
      <c r="P2785" t="s">
        <v>4339</v>
      </c>
      <c r="Q2785" t="s">
        <v>31</v>
      </c>
      <c r="R2785" t="s">
        <v>35</v>
      </c>
      <c r="S2785" t="s">
        <v>4340</v>
      </c>
      <c r="T2785">
        <v>108.608</v>
      </c>
      <c r="U2785">
        <v>4</v>
      </c>
      <c r="V2785">
        <v>0.2</v>
      </c>
      <c r="W2785">
        <v>9.5031999999999996</v>
      </c>
    </row>
    <row r="2786" spans="1:23" x14ac:dyDescent="0.3">
      <c r="A2786">
        <v>3296</v>
      </c>
      <c r="B2786" t="s">
        <v>5286</v>
      </c>
      <c r="C2786" s="12">
        <v>42745</v>
      </c>
      <c r="D2786" s="15">
        <f t="shared" si="86"/>
        <v>2017</v>
      </c>
      <c r="E2786" s="15">
        <f t="shared" si="87"/>
        <v>1</v>
      </c>
      <c r="F2786" s="14">
        <v>42804</v>
      </c>
      <c r="G2786" t="s">
        <v>182</v>
      </c>
      <c r="H2786" t="s">
        <v>3472</v>
      </c>
      <c r="I2786" t="s">
        <v>3473</v>
      </c>
      <c r="J2786" t="s">
        <v>103</v>
      </c>
      <c r="K2786" t="s">
        <v>26</v>
      </c>
      <c r="L2786" t="s">
        <v>250</v>
      </c>
      <c r="M2786" t="s">
        <v>251</v>
      </c>
      <c r="N2786">
        <v>10035</v>
      </c>
      <c r="O2786" t="s">
        <v>147</v>
      </c>
      <c r="P2786" t="s">
        <v>5287</v>
      </c>
      <c r="Q2786" t="s">
        <v>73</v>
      </c>
      <c r="R2786" t="s">
        <v>635</v>
      </c>
      <c r="S2786" t="s">
        <v>5288</v>
      </c>
      <c r="T2786">
        <v>1704.89</v>
      </c>
      <c r="U2786">
        <v>11</v>
      </c>
      <c r="V2786">
        <v>0</v>
      </c>
      <c r="W2786">
        <v>767.20050000000003</v>
      </c>
    </row>
    <row r="2787" spans="1:23" x14ac:dyDescent="0.3">
      <c r="A2787">
        <v>3582</v>
      </c>
      <c r="B2787" t="s">
        <v>5444</v>
      </c>
      <c r="C2787" s="12">
        <v>42745</v>
      </c>
      <c r="D2787" s="15">
        <f t="shared" si="86"/>
        <v>2017</v>
      </c>
      <c r="E2787" s="15">
        <f t="shared" si="87"/>
        <v>1</v>
      </c>
      <c r="F2787" s="14">
        <v>42926</v>
      </c>
      <c r="G2787" t="s">
        <v>51</v>
      </c>
      <c r="H2787" t="s">
        <v>478</v>
      </c>
      <c r="I2787" t="s">
        <v>479</v>
      </c>
      <c r="J2787" t="s">
        <v>25</v>
      </c>
      <c r="K2787" t="s">
        <v>26</v>
      </c>
      <c r="L2787" t="s">
        <v>135</v>
      </c>
      <c r="M2787" t="s">
        <v>136</v>
      </c>
      <c r="N2787">
        <v>68025</v>
      </c>
      <c r="O2787" t="s">
        <v>106</v>
      </c>
      <c r="P2787" t="s">
        <v>3128</v>
      </c>
      <c r="Q2787" t="s">
        <v>46</v>
      </c>
      <c r="R2787" t="s">
        <v>92</v>
      </c>
      <c r="S2787" t="s">
        <v>3129</v>
      </c>
      <c r="T2787">
        <v>104.85</v>
      </c>
      <c r="U2787">
        <v>1</v>
      </c>
      <c r="V2787">
        <v>0</v>
      </c>
      <c r="W2787">
        <v>50.328000000000003</v>
      </c>
    </row>
    <row r="2788" spans="1:23" x14ac:dyDescent="0.3">
      <c r="A2788">
        <v>8992</v>
      </c>
      <c r="B2788" t="s">
        <v>7204</v>
      </c>
      <c r="C2788" s="12">
        <v>42745</v>
      </c>
      <c r="D2788" s="15">
        <f t="shared" si="86"/>
        <v>2017</v>
      </c>
      <c r="E2788" s="15">
        <f t="shared" si="87"/>
        <v>1</v>
      </c>
      <c r="F2788" s="14">
        <v>42896</v>
      </c>
      <c r="G2788" t="s">
        <v>51</v>
      </c>
      <c r="H2788" t="s">
        <v>1454</v>
      </c>
      <c r="I2788" t="s">
        <v>1455</v>
      </c>
      <c r="J2788" t="s">
        <v>103</v>
      </c>
      <c r="K2788" t="s">
        <v>26</v>
      </c>
      <c r="L2788" t="s">
        <v>126</v>
      </c>
      <c r="M2788" t="s">
        <v>43</v>
      </c>
      <c r="N2788">
        <v>94110</v>
      </c>
      <c r="O2788" t="s">
        <v>44</v>
      </c>
      <c r="P2788" t="s">
        <v>1237</v>
      </c>
      <c r="Q2788" t="s">
        <v>73</v>
      </c>
      <c r="R2788" t="s">
        <v>157</v>
      </c>
      <c r="S2788" t="s">
        <v>1238</v>
      </c>
      <c r="T2788">
        <v>104.75</v>
      </c>
      <c r="U2788">
        <v>5</v>
      </c>
      <c r="V2788">
        <v>0</v>
      </c>
      <c r="W2788">
        <v>21.997499999999999</v>
      </c>
    </row>
    <row r="2789" spans="1:23" x14ac:dyDescent="0.3">
      <c r="A2789">
        <v>2567</v>
      </c>
      <c r="B2789" t="s">
        <v>4689</v>
      </c>
      <c r="C2789" s="12">
        <v>42746</v>
      </c>
      <c r="D2789" s="15">
        <f t="shared" si="86"/>
        <v>2017</v>
      </c>
      <c r="E2789" s="15">
        <f t="shared" si="87"/>
        <v>1</v>
      </c>
      <c r="F2789" s="14">
        <v>42805</v>
      </c>
      <c r="G2789" t="s">
        <v>22</v>
      </c>
      <c r="H2789" t="s">
        <v>1749</v>
      </c>
      <c r="I2789" t="s">
        <v>1750</v>
      </c>
      <c r="J2789" t="s">
        <v>25</v>
      </c>
      <c r="K2789" t="s">
        <v>26</v>
      </c>
      <c r="L2789" t="s">
        <v>4690</v>
      </c>
      <c r="M2789" t="s">
        <v>98</v>
      </c>
      <c r="N2789">
        <v>98226</v>
      </c>
      <c r="O2789" t="s">
        <v>44</v>
      </c>
      <c r="P2789" t="s">
        <v>4691</v>
      </c>
      <c r="Q2789" t="s">
        <v>46</v>
      </c>
      <c r="R2789" t="s">
        <v>77</v>
      </c>
      <c r="S2789" t="s">
        <v>4692</v>
      </c>
      <c r="T2789">
        <v>25.12</v>
      </c>
      <c r="U2789">
        <v>5</v>
      </c>
      <c r="V2789">
        <v>0.2</v>
      </c>
      <c r="W2789">
        <v>7.85</v>
      </c>
    </row>
    <row r="2790" spans="1:23" x14ac:dyDescent="0.3">
      <c r="A2790">
        <v>2568</v>
      </c>
      <c r="B2790" t="s">
        <v>4689</v>
      </c>
      <c r="C2790" s="12">
        <v>42746</v>
      </c>
      <c r="D2790" s="15">
        <f t="shared" si="86"/>
        <v>2017</v>
      </c>
      <c r="E2790" s="15">
        <f t="shared" si="87"/>
        <v>1</v>
      </c>
      <c r="F2790" s="14">
        <v>42805</v>
      </c>
      <c r="G2790" t="s">
        <v>22</v>
      </c>
      <c r="H2790" t="s">
        <v>1749</v>
      </c>
      <c r="I2790" t="s">
        <v>1750</v>
      </c>
      <c r="J2790" t="s">
        <v>25</v>
      </c>
      <c r="K2790" t="s">
        <v>26</v>
      </c>
      <c r="L2790" t="s">
        <v>4690</v>
      </c>
      <c r="M2790" t="s">
        <v>98</v>
      </c>
      <c r="N2790">
        <v>98226</v>
      </c>
      <c r="O2790" t="s">
        <v>44</v>
      </c>
      <c r="P2790" t="s">
        <v>4197</v>
      </c>
      <c r="Q2790" t="s">
        <v>31</v>
      </c>
      <c r="R2790" t="s">
        <v>57</v>
      </c>
      <c r="S2790" t="s">
        <v>4198</v>
      </c>
      <c r="T2790">
        <v>2665.62</v>
      </c>
      <c r="U2790">
        <v>9</v>
      </c>
      <c r="V2790">
        <v>0</v>
      </c>
      <c r="W2790">
        <v>239.9058</v>
      </c>
    </row>
    <row r="2791" spans="1:23" x14ac:dyDescent="0.3">
      <c r="A2791">
        <v>8226</v>
      </c>
      <c r="B2791" t="s">
        <v>7006</v>
      </c>
      <c r="C2791" s="12">
        <v>42746</v>
      </c>
      <c r="D2791" s="15">
        <f t="shared" si="86"/>
        <v>2017</v>
      </c>
      <c r="E2791" s="15">
        <f t="shared" si="87"/>
        <v>1</v>
      </c>
      <c r="F2791" s="14">
        <v>42836</v>
      </c>
      <c r="G2791" t="s">
        <v>22</v>
      </c>
      <c r="H2791" t="s">
        <v>143</v>
      </c>
      <c r="I2791" t="s">
        <v>144</v>
      </c>
      <c r="J2791" t="s">
        <v>25</v>
      </c>
      <c r="K2791" t="s">
        <v>26</v>
      </c>
      <c r="L2791" t="s">
        <v>3558</v>
      </c>
      <c r="M2791" t="s">
        <v>1149</v>
      </c>
      <c r="N2791">
        <v>2149</v>
      </c>
      <c r="O2791" t="s">
        <v>147</v>
      </c>
      <c r="P2791" t="s">
        <v>1015</v>
      </c>
      <c r="Q2791" t="s">
        <v>46</v>
      </c>
      <c r="R2791" t="s">
        <v>92</v>
      </c>
      <c r="S2791" t="s">
        <v>1016</v>
      </c>
      <c r="T2791">
        <v>189.7</v>
      </c>
      <c r="U2791">
        <v>10</v>
      </c>
      <c r="V2791">
        <v>0</v>
      </c>
      <c r="W2791">
        <v>91.055999999999997</v>
      </c>
    </row>
    <row r="2792" spans="1:23" x14ac:dyDescent="0.3">
      <c r="A2792">
        <v>8227</v>
      </c>
      <c r="B2792" t="s">
        <v>7006</v>
      </c>
      <c r="C2792" s="12">
        <v>42746</v>
      </c>
      <c r="D2792" s="15">
        <f t="shared" si="86"/>
        <v>2017</v>
      </c>
      <c r="E2792" s="15">
        <f t="shared" si="87"/>
        <v>1</v>
      </c>
      <c r="F2792" s="14">
        <v>42836</v>
      </c>
      <c r="G2792" t="s">
        <v>22</v>
      </c>
      <c r="H2792" t="s">
        <v>143</v>
      </c>
      <c r="I2792" t="s">
        <v>144</v>
      </c>
      <c r="J2792" t="s">
        <v>25</v>
      </c>
      <c r="K2792" t="s">
        <v>26</v>
      </c>
      <c r="L2792" t="s">
        <v>3558</v>
      </c>
      <c r="M2792" t="s">
        <v>1149</v>
      </c>
      <c r="N2792">
        <v>2149</v>
      </c>
      <c r="O2792" t="s">
        <v>147</v>
      </c>
      <c r="P2792" t="s">
        <v>5297</v>
      </c>
      <c r="Q2792" t="s">
        <v>46</v>
      </c>
      <c r="R2792" t="s">
        <v>92</v>
      </c>
      <c r="S2792" t="s">
        <v>5298</v>
      </c>
      <c r="T2792">
        <v>40.99</v>
      </c>
      <c r="U2792">
        <v>1</v>
      </c>
      <c r="V2792">
        <v>0</v>
      </c>
      <c r="W2792">
        <v>20.085100000000001</v>
      </c>
    </row>
    <row r="2793" spans="1:23" x14ac:dyDescent="0.3">
      <c r="A2793">
        <v>207</v>
      </c>
      <c r="B2793" t="s">
        <v>767</v>
      </c>
      <c r="C2793" s="12">
        <v>42747</v>
      </c>
      <c r="D2793" s="15">
        <f t="shared" si="86"/>
        <v>2017</v>
      </c>
      <c r="E2793" s="15">
        <f t="shared" si="87"/>
        <v>1</v>
      </c>
      <c r="F2793" s="14">
        <v>42928</v>
      </c>
      <c r="G2793" t="s">
        <v>51</v>
      </c>
      <c r="H2793" t="s">
        <v>768</v>
      </c>
      <c r="I2793" t="s">
        <v>769</v>
      </c>
      <c r="J2793" t="s">
        <v>25</v>
      </c>
      <c r="K2793" t="s">
        <v>26</v>
      </c>
      <c r="L2793" t="s">
        <v>770</v>
      </c>
      <c r="M2793" t="s">
        <v>224</v>
      </c>
      <c r="N2793">
        <v>48601</v>
      </c>
      <c r="O2793" t="s">
        <v>106</v>
      </c>
      <c r="P2793" t="s">
        <v>771</v>
      </c>
      <c r="Q2793" t="s">
        <v>46</v>
      </c>
      <c r="R2793" t="s">
        <v>60</v>
      </c>
      <c r="S2793" t="s">
        <v>772</v>
      </c>
      <c r="T2793">
        <v>83.92</v>
      </c>
      <c r="U2793">
        <v>4</v>
      </c>
      <c r="V2793">
        <v>0</v>
      </c>
      <c r="W2793">
        <v>5.8743999999999996</v>
      </c>
    </row>
    <row r="2794" spans="1:23" x14ac:dyDescent="0.3">
      <c r="A2794">
        <v>208</v>
      </c>
      <c r="B2794" t="s">
        <v>767</v>
      </c>
      <c r="C2794" s="12">
        <v>42747</v>
      </c>
      <c r="D2794" s="15">
        <f t="shared" si="86"/>
        <v>2017</v>
      </c>
      <c r="E2794" s="15">
        <f t="shared" si="87"/>
        <v>1</v>
      </c>
      <c r="F2794" s="14">
        <v>42928</v>
      </c>
      <c r="G2794" t="s">
        <v>51</v>
      </c>
      <c r="H2794" t="s">
        <v>768</v>
      </c>
      <c r="I2794" t="s">
        <v>769</v>
      </c>
      <c r="J2794" t="s">
        <v>25</v>
      </c>
      <c r="K2794" t="s">
        <v>26</v>
      </c>
      <c r="L2794" t="s">
        <v>770</v>
      </c>
      <c r="M2794" t="s">
        <v>224</v>
      </c>
      <c r="N2794">
        <v>48601</v>
      </c>
      <c r="O2794" t="s">
        <v>106</v>
      </c>
      <c r="P2794" t="s">
        <v>773</v>
      </c>
      <c r="Q2794" t="s">
        <v>73</v>
      </c>
      <c r="R2794" t="s">
        <v>74</v>
      </c>
      <c r="S2794" t="s">
        <v>774</v>
      </c>
      <c r="T2794">
        <v>131.97999999999999</v>
      </c>
      <c r="U2794">
        <v>2</v>
      </c>
      <c r="V2794">
        <v>0</v>
      </c>
      <c r="W2794">
        <v>35.634599999999999</v>
      </c>
    </row>
    <row r="2795" spans="1:23" x14ac:dyDescent="0.3">
      <c r="A2795">
        <v>209</v>
      </c>
      <c r="B2795" t="s">
        <v>767</v>
      </c>
      <c r="C2795" s="12">
        <v>42747</v>
      </c>
      <c r="D2795" s="15">
        <f t="shared" si="86"/>
        <v>2017</v>
      </c>
      <c r="E2795" s="15">
        <f t="shared" si="87"/>
        <v>1</v>
      </c>
      <c r="F2795" s="14">
        <v>42928</v>
      </c>
      <c r="G2795" t="s">
        <v>51</v>
      </c>
      <c r="H2795" t="s">
        <v>768</v>
      </c>
      <c r="I2795" t="s">
        <v>769</v>
      </c>
      <c r="J2795" t="s">
        <v>25</v>
      </c>
      <c r="K2795" t="s">
        <v>26</v>
      </c>
      <c r="L2795" t="s">
        <v>770</v>
      </c>
      <c r="M2795" t="s">
        <v>224</v>
      </c>
      <c r="N2795">
        <v>48601</v>
      </c>
      <c r="O2795" t="s">
        <v>106</v>
      </c>
      <c r="P2795" t="s">
        <v>513</v>
      </c>
      <c r="Q2795" t="s">
        <v>46</v>
      </c>
      <c r="R2795" t="s">
        <v>77</v>
      </c>
      <c r="S2795" t="s">
        <v>514</v>
      </c>
      <c r="T2795">
        <v>15.92</v>
      </c>
      <c r="U2795">
        <v>4</v>
      </c>
      <c r="V2795">
        <v>0</v>
      </c>
      <c r="W2795">
        <v>7.4824000000000002</v>
      </c>
    </row>
    <row r="2796" spans="1:23" x14ac:dyDescent="0.3">
      <c r="A2796">
        <v>210</v>
      </c>
      <c r="B2796" t="s">
        <v>767</v>
      </c>
      <c r="C2796" s="12">
        <v>42747</v>
      </c>
      <c r="D2796" s="15">
        <f t="shared" si="86"/>
        <v>2017</v>
      </c>
      <c r="E2796" s="15">
        <f t="shared" si="87"/>
        <v>1</v>
      </c>
      <c r="F2796" s="14">
        <v>42928</v>
      </c>
      <c r="G2796" t="s">
        <v>51</v>
      </c>
      <c r="H2796" t="s">
        <v>768</v>
      </c>
      <c r="I2796" t="s">
        <v>769</v>
      </c>
      <c r="J2796" t="s">
        <v>25</v>
      </c>
      <c r="K2796" t="s">
        <v>26</v>
      </c>
      <c r="L2796" t="s">
        <v>770</v>
      </c>
      <c r="M2796" t="s">
        <v>224</v>
      </c>
      <c r="N2796">
        <v>48601</v>
      </c>
      <c r="O2796" t="s">
        <v>106</v>
      </c>
      <c r="P2796" t="s">
        <v>775</v>
      </c>
      <c r="Q2796" t="s">
        <v>46</v>
      </c>
      <c r="R2796" t="s">
        <v>253</v>
      </c>
      <c r="S2796" t="s">
        <v>776</v>
      </c>
      <c r="T2796">
        <v>52.29</v>
      </c>
      <c r="U2796">
        <v>9</v>
      </c>
      <c r="V2796">
        <v>0</v>
      </c>
      <c r="W2796">
        <v>16.209900000000001</v>
      </c>
    </row>
    <row r="2797" spans="1:23" x14ac:dyDescent="0.3">
      <c r="A2797">
        <v>211</v>
      </c>
      <c r="B2797" t="s">
        <v>767</v>
      </c>
      <c r="C2797" s="12">
        <v>42747</v>
      </c>
      <c r="D2797" s="15">
        <f t="shared" si="86"/>
        <v>2017</v>
      </c>
      <c r="E2797" s="15">
        <f t="shared" si="87"/>
        <v>1</v>
      </c>
      <c r="F2797" s="14">
        <v>42928</v>
      </c>
      <c r="G2797" t="s">
        <v>51</v>
      </c>
      <c r="H2797" t="s">
        <v>768</v>
      </c>
      <c r="I2797" t="s">
        <v>769</v>
      </c>
      <c r="J2797" t="s">
        <v>25</v>
      </c>
      <c r="K2797" t="s">
        <v>26</v>
      </c>
      <c r="L2797" t="s">
        <v>770</v>
      </c>
      <c r="M2797" t="s">
        <v>224</v>
      </c>
      <c r="N2797">
        <v>48601</v>
      </c>
      <c r="O2797" t="s">
        <v>106</v>
      </c>
      <c r="P2797" t="s">
        <v>777</v>
      </c>
      <c r="Q2797" t="s">
        <v>46</v>
      </c>
      <c r="R2797" t="s">
        <v>60</v>
      </c>
      <c r="S2797" t="s">
        <v>778</v>
      </c>
      <c r="T2797">
        <v>91.99</v>
      </c>
      <c r="U2797">
        <v>1</v>
      </c>
      <c r="V2797">
        <v>0</v>
      </c>
      <c r="W2797">
        <v>3.6796000000000002</v>
      </c>
    </row>
    <row r="2798" spans="1:23" x14ac:dyDescent="0.3">
      <c r="A2798">
        <v>259</v>
      </c>
      <c r="B2798" t="s">
        <v>900</v>
      </c>
      <c r="C2798" s="12">
        <v>42747</v>
      </c>
      <c r="D2798" s="15">
        <f t="shared" si="86"/>
        <v>2017</v>
      </c>
      <c r="E2798" s="15">
        <f t="shared" si="87"/>
        <v>1</v>
      </c>
      <c r="F2798" s="14">
        <v>42806</v>
      </c>
      <c r="G2798" t="s">
        <v>22</v>
      </c>
      <c r="H2798" t="s">
        <v>901</v>
      </c>
      <c r="I2798" t="s">
        <v>902</v>
      </c>
      <c r="J2798" t="s">
        <v>25</v>
      </c>
      <c r="K2798" t="s">
        <v>26</v>
      </c>
      <c r="L2798" t="s">
        <v>250</v>
      </c>
      <c r="M2798" t="s">
        <v>251</v>
      </c>
      <c r="N2798">
        <v>10009</v>
      </c>
      <c r="O2798" t="s">
        <v>147</v>
      </c>
      <c r="P2798" t="s">
        <v>903</v>
      </c>
      <c r="Q2798" t="s">
        <v>73</v>
      </c>
      <c r="R2798" t="s">
        <v>157</v>
      </c>
      <c r="S2798" t="s">
        <v>904</v>
      </c>
      <c r="T2798">
        <v>20.37</v>
      </c>
      <c r="U2798">
        <v>3</v>
      </c>
      <c r="V2798">
        <v>0</v>
      </c>
      <c r="W2798">
        <v>6.9257999999999997</v>
      </c>
    </row>
    <row r="2799" spans="1:23" x14ac:dyDescent="0.3">
      <c r="A2799">
        <v>260</v>
      </c>
      <c r="B2799" t="s">
        <v>900</v>
      </c>
      <c r="C2799" s="12">
        <v>42747</v>
      </c>
      <c r="D2799" s="15">
        <f t="shared" si="86"/>
        <v>2017</v>
      </c>
      <c r="E2799" s="15">
        <f t="shared" si="87"/>
        <v>1</v>
      </c>
      <c r="F2799" s="14">
        <v>42806</v>
      </c>
      <c r="G2799" t="s">
        <v>22</v>
      </c>
      <c r="H2799" t="s">
        <v>901</v>
      </c>
      <c r="I2799" t="s">
        <v>902</v>
      </c>
      <c r="J2799" t="s">
        <v>25</v>
      </c>
      <c r="K2799" t="s">
        <v>26</v>
      </c>
      <c r="L2799" t="s">
        <v>250</v>
      </c>
      <c r="M2799" t="s">
        <v>251</v>
      </c>
      <c r="N2799">
        <v>10009</v>
      </c>
      <c r="O2799" t="s">
        <v>147</v>
      </c>
      <c r="P2799" t="s">
        <v>905</v>
      </c>
      <c r="Q2799" t="s">
        <v>46</v>
      </c>
      <c r="R2799" t="s">
        <v>60</v>
      </c>
      <c r="S2799" t="s">
        <v>906</v>
      </c>
      <c r="T2799">
        <v>221.55</v>
      </c>
      <c r="U2799">
        <v>3</v>
      </c>
      <c r="V2799">
        <v>0</v>
      </c>
      <c r="W2799">
        <v>6.6464999999999996</v>
      </c>
    </row>
    <row r="2800" spans="1:23" x14ac:dyDescent="0.3">
      <c r="A2800">
        <v>261</v>
      </c>
      <c r="B2800" t="s">
        <v>900</v>
      </c>
      <c r="C2800" s="12">
        <v>42747</v>
      </c>
      <c r="D2800" s="15">
        <f t="shared" si="86"/>
        <v>2017</v>
      </c>
      <c r="E2800" s="15">
        <f t="shared" si="87"/>
        <v>1</v>
      </c>
      <c r="F2800" s="14">
        <v>42806</v>
      </c>
      <c r="G2800" t="s">
        <v>22</v>
      </c>
      <c r="H2800" t="s">
        <v>901</v>
      </c>
      <c r="I2800" t="s">
        <v>902</v>
      </c>
      <c r="J2800" t="s">
        <v>25</v>
      </c>
      <c r="K2800" t="s">
        <v>26</v>
      </c>
      <c r="L2800" t="s">
        <v>250</v>
      </c>
      <c r="M2800" t="s">
        <v>251</v>
      </c>
      <c r="N2800">
        <v>10009</v>
      </c>
      <c r="O2800" t="s">
        <v>147</v>
      </c>
      <c r="P2800" t="s">
        <v>907</v>
      </c>
      <c r="Q2800" t="s">
        <v>46</v>
      </c>
      <c r="R2800" t="s">
        <v>77</v>
      </c>
      <c r="S2800" t="s">
        <v>908</v>
      </c>
      <c r="T2800">
        <v>17.52</v>
      </c>
      <c r="U2800">
        <v>5</v>
      </c>
      <c r="V2800">
        <v>0.2</v>
      </c>
      <c r="W2800">
        <v>6.1319999999999997</v>
      </c>
    </row>
    <row r="2801" spans="1:23" x14ac:dyDescent="0.3">
      <c r="A2801">
        <v>582</v>
      </c>
      <c r="B2801" t="s">
        <v>1769</v>
      </c>
      <c r="C2801" s="12">
        <v>42747</v>
      </c>
      <c r="D2801" s="15">
        <f t="shared" si="86"/>
        <v>2017</v>
      </c>
      <c r="E2801" s="15">
        <f t="shared" si="87"/>
        <v>1</v>
      </c>
      <c r="F2801" s="14">
        <v>42867</v>
      </c>
      <c r="G2801" t="s">
        <v>51</v>
      </c>
      <c r="H2801" t="s">
        <v>1770</v>
      </c>
      <c r="I2801" t="s">
        <v>1771</v>
      </c>
      <c r="J2801" t="s">
        <v>25</v>
      </c>
      <c r="K2801" t="s">
        <v>26</v>
      </c>
      <c r="L2801" t="s">
        <v>746</v>
      </c>
      <c r="M2801" t="s">
        <v>431</v>
      </c>
      <c r="N2801">
        <v>80219</v>
      </c>
      <c r="O2801" t="s">
        <v>44</v>
      </c>
      <c r="P2801" t="s">
        <v>186</v>
      </c>
      <c r="Q2801" t="s">
        <v>73</v>
      </c>
      <c r="R2801" t="s">
        <v>74</v>
      </c>
      <c r="S2801" t="s">
        <v>187</v>
      </c>
      <c r="T2801">
        <v>470.37599999999998</v>
      </c>
      <c r="U2801">
        <v>3</v>
      </c>
      <c r="V2801">
        <v>0.2</v>
      </c>
      <c r="W2801">
        <v>52.917299999999997</v>
      </c>
    </row>
    <row r="2802" spans="1:23" x14ac:dyDescent="0.3">
      <c r="A2802">
        <v>583</v>
      </c>
      <c r="B2802" t="s">
        <v>1769</v>
      </c>
      <c r="C2802" s="12">
        <v>42747</v>
      </c>
      <c r="D2802" s="15">
        <f t="shared" si="86"/>
        <v>2017</v>
      </c>
      <c r="E2802" s="15">
        <f t="shared" si="87"/>
        <v>1</v>
      </c>
      <c r="F2802" s="14">
        <v>42867</v>
      </c>
      <c r="G2802" t="s">
        <v>51</v>
      </c>
      <c r="H2802" t="s">
        <v>1770</v>
      </c>
      <c r="I2802" t="s">
        <v>1771</v>
      </c>
      <c r="J2802" t="s">
        <v>25</v>
      </c>
      <c r="K2802" t="s">
        <v>26</v>
      </c>
      <c r="L2802" t="s">
        <v>746</v>
      </c>
      <c r="M2802" t="s">
        <v>431</v>
      </c>
      <c r="N2802">
        <v>80219</v>
      </c>
      <c r="O2802" t="s">
        <v>44</v>
      </c>
      <c r="P2802" t="s">
        <v>1772</v>
      </c>
      <c r="Q2802" t="s">
        <v>73</v>
      </c>
      <c r="R2802" t="s">
        <v>74</v>
      </c>
      <c r="S2802" t="s">
        <v>1773</v>
      </c>
      <c r="T2802">
        <v>105.584</v>
      </c>
      <c r="U2802">
        <v>2</v>
      </c>
      <c r="V2802">
        <v>0.2</v>
      </c>
      <c r="W2802">
        <v>9.2385999999999999</v>
      </c>
    </row>
    <row r="2803" spans="1:23" x14ac:dyDescent="0.3">
      <c r="A2803">
        <v>584</v>
      </c>
      <c r="B2803" t="s">
        <v>1769</v>
      </c>
      <c r="C2803" s="12">
        <v>42747</v>
      </c>
      <c r="D2803" s="15">
        <f t="shared" si="86"/>
        <v>2017</v>
      </c>
      <c r="E2803" s="15">
        <f t="shared" si="87"/>
        <v>1</v>
      </c>
      <c r="F2803" s="14">
        <v>42867</v>
      </c>
      <c r="G2803" t="s">
        <v>51</v>
      </c>
      <c r="H2803" t="s">
        <v>1770</v>
      </c>
      <c r="I2803" t="s">
        <v>1771</v>
      </c>
      <c r="J2803" t="s">
        <v>25</v>
      </c>
      <c r="K2803" t="s">
        <v>26</v>
      </c>
      <c r="L2803" t="s">
        <v>746</v>
      </c>
      <c r="M2803" t="s">
        <v>431</v>
      </c>
      <c r="N2803">
        <v>80219</v>
      </c>
      <c r="O2803" t="s">
        <v>44</v>
      </c>
      <c r="P2803" t="s">
        <v>412</v>
      </c>
      <c r="Q2803" t="s">
        <v>46</v>
      </c>
      <c r="R2803" t="s">
        <v>80</v>
      </c>
      <c r="S2803" t="s">
        <v>413</v>
      </c>
      <c r="T2803">
        <v>31.152000000000001</v>
      </c>
      <c r="U2803">
        <v>3</v>
      </c>
      <c r="V2803">
        <v>0.2</v>
      </c>
      <c r="W2803">
        <v>3.5045999999999999</v>
      </c>
    </row>
    <row r="2804" spans="1:23" x14ac:dyDescent="0.3">
      <c r="A2804">
        <v>585</v>
      </c>
      <c r="B2804" t="s">
        <v>1769</v>
      </c>
      <c r="C2804" s="12">
        <v>42747</v>
      </c>
      <c r="D2804" s="15">
        <f t="shared" si="86"/>
        <v>2017</v>
      </c>
      <c r="E2804" s="15">
        <f t="shared" si="87"/>
        <v>1</v>
      </c>
      <c r="F2804" s="14">
        <v>42867</v>
      </c>
      <c r="G2804" t="s">
        <v>51</v>
      </c>
      <c r="H2804" t="s">
        <v>1770</v>
      </c>
      <c r="I2804" t="s">
        <v>1771</v>
      </c>
      <c r="J2804" t="s">
        <v>25</v>
      </c>
      <c r="K2804" t="s">
        <v>26</v>
      </c>
      <c r="L2804" t="s">
        <v>746</v>
      </c>
      <c r="M2804" t="s">
        <v>431</v>
      </c>
      <c r="N2804">
        <v>80219</v>
      </c>
      <c r="O2804" t="s">
        <v>44</v>
      </c>
      <c r="P2804" t="s">
        <v>1774</v>
      </c>
      <c r="Q2804" t="s">
        <v>46</v>
      </c>
      <c r="R2804" t="s">
        <v>77</v>
      </c>
      <c r="S2804" t="s">
        <v>1775</v>
      </c>
      <c r="T2804">
        <v>6.7830000000000004</v>
      </c>
      <c r="U2804">
        <v>7</v>
      </c>
      <c r="V2804">
        <v>0.7</v>
      </c>
      <c r="W2804">
        <v>-4.7481</v>
      </c>
    </row>
    <row r="2805" spans="1:23" x14ac:dyDescent="0.3">
      <c r="A2805">
        <v>586</v>
      </c>
      <c r="B2805" t="s">
        <v>1769</v>
      </c>
      <c r="C2805" s="12">
        <v>42747</v>
      </c>
      <c r="D2805" s="15">
        <f t="shared" si="86"/>
        <v>2017</v>
      </c>
      <c r="E2805" s="15">
        <f t="shared" si="87"/>
        <v>1</v>
      </c>
      <c r="F2805" s="14">
        <v>42867</v>
      </c>
      <c r="G2805" t="s">
        <v>51</v>
      </c>
      <c r="H2805" t="s">
        <v>1770</v>
      </c>
      <c r="I2805" t="s">
        <v>1771</v>
      </c>
      <c r="J2805" t="s">
        <v>25</v>
      </c>
      <c r="K2805" t="s">
        <v>26</v>
      </c>
      <c r="L2805" t="s">
        <v>746</v>
      </c>
      <c r="M2805" t="s">
        <v>431</v>
      </c>
      <c r="N2805">
        <v>80219</v>
      </c>
      <c r="O2805" t="s">
        <v>44</v>
      </c>
      <c r="P2805" t="s">
        <v>585</v>
      </c>
      <c r="Q2805" t="s">
        <v>73</v>
      </c>
      <c r="R2805" t="s">
        <v>74</v>
      </c>
      <c r="S2805" t="s">
        <v>586</v>
      </c>
      <c r="T2805">
        <v>406.36799999999999</v>
      </c>
      <c r="U2805">
        <v>4</v>
      </c>
      <c r="V2805">
        <v>0.2</v>
      </c>
      <c r="W2805">
        <v>30.477599999999999</v>
      </c>
    </row>
    <row r="2806" spans="1:23" x14ac:dyDescent="0.3">
      <c r="A2806">
        <v>2125</v>
      </c>
      <c r="B2806" t="s">
        <v>4251</v>
      </c>
      <c r="C2806" s="12">
        <v>42747</v>
      </c>
      <c r="D2806" s="15">
        <f t="shared" si="86"/>
        <v>2017</v>
      </c>
      <c r="E2806" s="15">
        <f t="shared" si="87"/>
        <v>1</v>
      </c>
      <c r="F2806" s="14">
        <v>42867</v>
      </c>
      <c r="G2806" t="s">
        <v>51</v>
      </c>
      <c r="H2806" t="s">
        <v>2780</v>
      </c>
      <c r="I2806" t="s">
        <v>2781</v>
      </c>
      <c r="J2806" t="s">
        <v>103</v>
      </c>
      <c r="K2806" t="s">
        <v>26</v>
      </c>
      <c r="L2806" t="s">
        <v>145</v>
      </c>
      <c r="M2806" t="s">
        <v>146</v>
      </c>
      <c r="N2806">
        <v>19143</v>
      </c>
      <c r="O2806" t="s">
        <v>147</v>
      </c>
      <c r="P2806" t="s">
        <v>4252</v>
      </c>
      <c r="Q2806" t="s">
        <v>46</v>
      </c>
      <c r="R2806" t="s">
        <v>168</v>
      </c>
      <c r="S2806" t="s">
        <v>4253</v>
      </c>
      <c r="T2806">
        <v>104.68</v>
      </c>
      <c r="U2806">
        <v>5</v>
      </c>
      <c r="V2806">
        <v>0.2</v>
      </c>
      <c r="W2806">
        <v>35.329500000000003</v>
      </c>
    </row>
    <row r="2807" spans="1:23" x14ac:dyDescent="0.3">
      <c r="A2807">
        <v>2126</v>
      </c>
      <c r="B2807" t="s">
        <v>4251</v>
      </c>
      <c r="C2807" s="12">
        <v>42747</v>
      </c>
      <c r="D2807" s="15">
        <f t="shared" si="86"/>
        <v>2017</v>
      </c>
      <c r="E2807" s="15">
        <f t="shared" si="87"/>
        <v>1</v>
      </c>
      <c r="F2807" s="14">
        <v>42867</v>
      </c>
      <c r="G2807" t="s">
        <v>51</v>
      </c>
      <c r="H2807" t="s">
        <v>2780</v>
      </c>
      <c r="I2807" t="s">
        <v>2781</v>
      </c>
      <c r="J2807" t="s">
        <v>103</v>
      </c>
      <c r="K2807" t="s">
        <v>26</v>
      </c>
      <c r="L2807" t="s">
        <v>145</v>
      </c>
      <c r="M2807" t="s">
        <v>146</v>
      </c>
      <c r="N2807">
        <v>19143</v>
      </c>
      <c r="O2807" t="s">
        <v>147</v>
      </c>
      <c r="P2807" t="s">
        <v>4254</v>
      </c>
      <c r="Q2807" t="s">
        <v>73</v>
      </c>
      <c r="R2807" t="s">
        <v>74</v>
      </c>
      <c r="S2807" t="s">
        <v>4255</v>
      </c>
      <c r="T2807">
        <v>62.957999999999998</v>
      </c>
      <c r="U2807">
        <v>7</v>
      </c>
      <c r="V2807">
        <v>0.4</v>
      </c>
      <c r="W2807">
        <v>9.4436999999999998</v>
      </c>
    </row>
    <row r="2808" spans="1:23" x14ac:dyDescent="0.3">
      <c r="A2808">
        <v>3244</v>
      </c>
      <c r="B2808" t="s">
        <v>5248</v>
      </c>
      <c r="C2808" s="12">
        <v>42747</v>
      </c>
      <c r="D2808" s="15">
        <f t="shared" si="86"/>
        <v>2017</v>
      </c>
      <c r="E2808" s="15">
        <f t="shared" si="87"/>
        <v>1</v>
      </c>
      <c r="F2808" s="14">
        <v>42867</v>
      </c>
      <c r="G2808" t="s">
        <v>51</v>
      </c>
      <c r="H2808" t="s">
        <v>5249</v>
      </c>
      <c r="I2808" t="s">
        <v>5250</v>
      </c>
      <c r="J2808" t="s">
        <v>25</v>
      </c>
      <c r="K2808" t="s">
        <v>26</v>
      </c>
      <c r="L2808" t="s">
        <v>701</v>
      </c>
      <c r="M2808" t="s">
        <v>105</v>
      </c>
      <c r="N2808">
        <v>75051</v>
      </c>
      <c r="O2808" t="s">
        <v>106</v>
      </c>
      <c r="P2808" t="s">
        <v>5251</v>
      </c>
      <c r="Q2808" t="s">
        <v>73</v>
      </c>
      <c r="R2808" t="s">
        <v>74</v>
      </c>
      <c r="S2808" t="s">
        <v>5252</v>
      </c>
      <c r="T2808">
        <v>219.8</v>
      </c>
      <c r="U2808">
        <v>5</v>
      </c>
      <c r="V2808">
        <v>0.2</v>
      </c>
      <c r="W2808">
        <v>24.727499999999999</v>
      </c>
    </row>
    <row r="2809" spans="1:23" x14ac:dyDescent="0.3">
      <c r="A2809">
        <v>3245</v>
      </c>
      <c r="B2809" t="s">
        <v>5248</v>
      </c>
      <c r="C2809" s="12">
        <v>42747</v>
      </c>
      <c r="D2809" s="15">
        <f t="shared" si="86"/>
        <v>2017</v>
      </c>
      <c r="E2809" s="15">
        <f t="shared" si="87"/>
        <v>1</v>
      </c>
      <c r="F2809" s="14">
        <v>42867</v>
      </c>
      <c r="G2809" t="s">
        <v>51</v>
      </c>
      <c r="H2809" t="s">
        <v>5249</v>
      </c>
      <c r="I2809" t="s">
        <v>5250</v>
      </c>
      <c r="J2809" t="s">
        <v>25</v>
      </c>
      <c r="K2809" t="s">
        <v>26</v>
      </c>
      <c r="L2809" t="s">
        <v>701</v>
      </c>
      <c r="M2809" t="s">
        <v>105</v>
      </c>
      <c r="N2809">
        <v>75051</v>
      </c>
      <c r="O2809" t="s">
        <v>106</v>
      </c>
      <c r="P2809" t="s">
        <v>1077</v>
      </c>
      <c r="Q2809" t="s">
        <v>31</v>
      </c>
      <c r="R2809" t="s">
        <v>35</v>
      </c>
      <c r="S2809" t="s">
        <v>1078</v>
      </c>
      <c r="T2809">
        <v>317.05799999999999</v>
      </c>
      <c r="U2809">
        <v>3</v>
      </c>
      <c r="V2809">
        <v>0.3</v>
      </c>
      <c r="W2809">
        <v>-18.117599999999999</v>
      </c>
    </row>
    <row r="2810" spans="1:23" x14ac:dyDescent="0.3">
      <c r="A2810">
        <v>3557</v>
      </c>
      <c r="B2810" t="s">
        <v>5425</v>
      </c>
      <c r="C2810" s="12">
        <v>42747</v>
      </c>
      <c r="D2810" s="15">
        <f t="shared" si="86"/>
        <v>2017</v>
      </c>
      <c r="E2810" s="15">
        <f t="shared" si="87"/>
        <v>1</v>
      </c>
      <c r="F2810" s="14">
        <v>42867</v>
      </c>
      <c r="G2810" t="s">
        <v>51</v>
      </c>
      <c r="H2810" t="s">
        <v>1143</v>
      </c>
      <c r="I2810" t="s">
        <v>1144</v>
      </c>
      <c r="J2810" t="s">
        <v>25</v>
      </c>
      <c r="K2810" t="s">
        <v>26</v>
      </c>
      <c r="L2810" t="s">
        <v>42</v>
      </c>
      <c r="M2810" t="s">
        <v>43</v>
      </c>
      <c r="N2810">
        <v>90008</v>
      </c>
      <c r="O2810" t="s">
        <v>44</v>
      </c>
      <c r="P2810" t="s">
        <v>2853</v>
      </c>
      <c r="Q2810" t="s">
        <v>46</v>
      </c>
      <c r="R2810" t="s">
        <v>92</v>
      </c>
      <c r="S2810" t="s">
        <v>2854</v>
      </c>
      <c r="T2810">
        <v>45.36</v>
      </c>
      <c r="U2810">
        <v>7</v>
      </c>
      <c r="V2810">
        <v>0</v>
      </c>
      <c r="W2810">
        <v>21.7728</v>
      </c>
    </row>
    <row r="2811" spans="1:23" x14ac:dyDescent="0.3">
      <c r="A2811">
        <v>3558</v>
      </c>
      <c r="B2811" t="s">
        <v>5425</v>
      </c>
      <c r="C2811" s="12">
        <v>42747</v>
      </c>
      <c r="D2811" s="15">
        <f t="shared" si="86"/>
        <v>2017</v>
      </c>
      <c r="E2811" s="15">
        <f t="shared" si="87"/>
        <v>1</v>
      </c>
      <c r="F2811" s="14">
        <v>42867</v>
      </c>
      <c r="G2811" t="s">
        <v>51</v>
      </c>
      <c r="H2811" t="s">
        <v>1143</v>
      </c>
      <c r="I2811" t="s">
        <v>1144</v>
      </c>
      <c r="J2811" t="s">
        <v>25</v>
      </c>
      <c r="K2811" t="s">
        <v>26</v>
      </c>
      <c r="L2811" t="s">
        <v>42</v>
      </c>
      <c r="M2811" t="s">
        <v>43</v>
      </c>
      <c r="N2811">
        <v>90008</v>
      </c>
      <c r="O2811" t="s">
        <v>44</v>
      </c>
      <c r="P2811" t="s">
        <v>2936</v>
      </c>
      <c r="Q2811" t="s">
        <v>46</v>
      </c>
      <c r="R2811" t="s">
        <v>77</v>
      </c>
      <c r="S2811" t="s">
        <v>2937</v>
      </c>
      <c r="T2811">
        <v>10.128</v>
      </c>
      <c r="U2811">
        <v>2</v>
      </c>
      <c r="V2811">
        <v>0.2</v>
      </c>
      <c r="W2811">
        <v>3.6714000000000002</v>
      </c>
    </row>
    <row r="2812" spans="1:23" x14ac:dyDescent="0.3">
      <c r="A2812">
        <v>4140</v>
      </c>
      <c r="B2812" t="s">
        <v>5718</v>
      </c>
      <c r="C2812" s="12">
        <v>42747</v>
      </c>
      <c r="D2812" s="15">
        <f t="shared" si="86"/>
        <v>2017</v>
      </c>
      <c r="E2812" s="15">
        <f t="shared" si="87"/>
        <v>1</v>
      </c>
      <c r="F2812" s="14">
        <v>42837</v>
      </c>
      <c r="G2812" t="s">
        <v>182</v>
      </c>
      <c r="H2812" t="s">
        <v>2000</v>
      </c>
      <c r="I2812" t="s">
        <v>2001</v>
      </c>
      <c r="J2812" t="s">
        <v>25</v>
      </c>
      <c r="K2812" t="s">
        <v>26</v>
      </c>
      <c r="L2812" t="s">
        <v>145</v>
      </c>
      <c r="M2812" t="s">
        <v>146</v>
      </c>
      <c r="N2812">
        <v>19120</v>
      </c>
      <c r="O2812" t="s">
        <v>147</v>
      </c>
      <c r="P2812" t="s">
        <v>892</v>
      </c>
      <c r="Q2812" t="s">
        <v>46</v>
      </c>
      <c r="R2812" t="s">
        <v>60</v>
      </c>
      <c r="S2812" t="s">
        <v>1580</v>
      </c>
      <c r="T2812">
        <v>37.392000000000003</v>
      </c>
      <c r="U2812">
        <v>3</v>
      </c>
      <c r="V2812">
        <v>0.2</v>
      </c>
      <c r="W2812">
        <v>2.3370000000000002</v>
      </c>
    </row>
    <row r="2813" spans="1:23" x14ac:dyDescent="0.3">
      <c r="A2813">
        <v>4141</v>
      </c>
      <c r="B2813" t="s">
        <v>5718</v>
      </c>
      <c r="C2813" s="12">
        <v>42747</v>
      </c>
      <c r="D2813" s="15">
        <f t="shared" si="86"/>
        <v>2017</v>
      </c>
      <c r="E2813" s="15">
        <f t="shared" si="87"/>
        <v>1</v>
      </c>
      <c r="F2813" s="14">
        <v>42837</v>
      </c>
      <c r="G2813" t="s">
        <v>182</v>
      </c>
      <c r="H2813" t="s">
        <v>2000</v>
      </c>
      <c r="I2813" t="s">
        <v>2001</v>
      </c>
      <c r="J2813" t="s">
        <v>25</v>
      </c>
      <c r="K2813" t="s">
        <v>26</v>
      </c>
      <c r="L2813" t="s">
        <v>145</v>
      </c>
      <c r="M2813" t="s">
        <v>146</v>
      </c>
      <c r="N2813">
        <v>19120</v>
      </c>
      <c r="O2813" t="s">
        <v>147</v>
      </c>
      <c r="P2813" t="s">
        <v>5651</v>
      </c>
      <c r="Q2813" t="s">
        <v>31</v>
      </c>
      <c r="R2813" t="s">
        <v>67</v>
      </c>
      <c r="S2813" t="s">
        <v>5652</v>
      </c>
      <c r="T2813">
        <v>79.12</v>
      </c>
      <c r="U2813">
        <v>5</v>
      </c>
      <c r="V2813">
        <v>0.2</v>
      </c>
      <c r="W2813">
        <v>13.846</v>
      </c>
    </row>
    <row r="2814" spans="1:23" x14ac:dyDescent="0.3">
      <c r="A2814">
        <v>4928</v>
      </c>
      <c r="B2814" t="s">
        <v>6063</v>
      </c>
      <c r="C2814" s="12">
        <v>42747</v>
      </c>
      <c r="D2814" s="15">
        <f t="shared" si="86"/>
        <v>2017</v>
      </c>
      <c r="E2814" s="15">
        <f t="shared" si="87"/>
        <v>1</v>
      </c>
      <c r="F2814" s="14">
        <v>42898</v>
      </c>
      <c r="G2814" t="s">
        <v>51</v>
      </c>
      <c r="H2814" t="s">
        <v>500</v>
      </c>
      <c r="I2814" t="s">
        <v>501</v>
      </c>
      <c r="J2814" t="s">
        <v>103</v>
      </c>
      <c r="K2814" t="s">
        <v>26</v>
      </c>
      <c r="L2814" t="s">
        <v>690</v>
      </c>
      <c r="M2814" t="s">
        <v>691</v>
      </c>
      <c r="N2814">
        <v>6824</v>
      </c>
      <c r="O2814" t="s">
        <v>147</v>
      </c>
      <c r="P2814" t="s">
        <v>4072</v>
      </c>
      <c r="Q2814" t="s">
        <v>46</v>
      </c>
      <c r="R2814" t="s">
        <v>92</v>
      </c>
      <c r="S2814" t="s">
        <v>4073</v>
      </c>
      <c r="T2814">
        <v>19.440000000000001</v>
      </c>
      <c r="U2814">
        <v>3</v>
      </c>
      <c r="V2814">
        <v>0</v>
      </c>
      <c r="W2814">
        <v>9.3312000000000008</v>
      </c>
    </row>
    <row r="2815" spans="1:23" x14ac:dyDescent="0.3">
      <c r="A2815">
        <v>4929</v>
      </c>
      <c r="B2815" t="s">
        <v>6063</v>
      </c>
      <c r="C2815" s="12">
        <v>42747</v>
      </c>
      <c r="D2815" s="15">
        <f t="shared" si="86"/>
        <v>2017</v>
      </c>
      <c r="E2815" s="15">
        <f t="shared" si="87"/>
        <v>1</v>
      </c>
      <c r="F2815" s="14">
        <v>42898</v>
      </c>
      <c r="G2815" t="s">
        <v>51</v>
      </c>
      <c r="H2815" t="s">
        <v>500</v>
      </c>
      <c r="I2815" t="s">
        <v>501</v>
      </c>
      <c r="J2815" t="s">
        <v>103</v>
      </c>
      <c r="K2815" t="s">
        <v>26</v>
      </c>
      <c r="L2815" t="s">
        <v>690</v>
      </c>
      <c r="M2815" t="s">
        <v>691</v>
      </c>
      <c r="N2815">
        <v>6824</v>
      </c>
      <c r="O2815" t="s">
        <v>147</v>
      </c>
      <c r="P2815" t="s">
        <v>4023</v>
      </c>
      <c r="Q2815" t="s">
        <v>31</v>
      </c>
      <c r="R2815" t="s">
        <v>35</v>
      </c>
      <c r="S2815" t="s">
        <v>4024</v>
      </c>
      <c r="T2815">
        <v>897.15</v>
      </c>
      <c r="U2815">
        <v>3</v>
      </c>
      <c r="V2815">
        <v>0</v>
      </c>
      <c r="W2815">
        <v>251.202</v>
      </c>
    </row>
    <row r="2816" spans="1:23" x14ac:dyDescent="0.3">
      <c r="A2816">
        <v>6205</v>
      </c>
      <c r="B2816" t="s">
        <v>6510</v>
      </c>
      <c r="C2816" s="12">
        <v>42747</v>
      </c>
      <c r="D2816" s="15">
        <f t="shared" si="86"/>
        <v>2017</v>
      </c>
      <c r="E2816" s="15">
        <f t="shared" si="87"/>
        <v>1</v>
      </c>
      <c r="F2816" s="14">
        <v>42806</v>
      </c>
      <c r="G2816" t="s">
        <v>182</v>
      </c>
      <c r="H2816" t="s">
        <v>2759</v>
      </c>
      <c r="I2816" t="s">
        <v>2760</v>
      </c>
      <c r="J2816" t="s">
        <v>103</v>
      </c>
      <c r="K2816" t="s">
        <v>26</v>
      </c>
      <c r="L2816" t="s">
        <v>4350</v>
      </c>
      <c r="M2816" t="s">
        <v>468</v>
      </c>
      <c r="N2816">
        <v>43302</v>
      </c>
      <c r="O2816" t="s">
        <v>147</v>
      </c>
      <c r="P2816" t="s">
        <v>2638</v>
      </c>
      <c r="Q2816" t="s">
        <v>31</v>
      </c>
      <c r="R2816" t="s">
        <v>67</v>
      </c>
      <c r="S2816" t="s">
        <v>2639</v>
      </c>
      <c r="T2816">
        <v>7.7119999999999997</v>
      </c>
      <c r="U2816">
        <v>2</v>
      </c>
      <c r="V2816">
        <v>0.2</v>
      </c>
      <c r="W2816">
        <v>1.7352000000000001</v>
      </c>
    </row>
    <row r="2817" spans="1:23" x14ac:dyDescent="0.3">
      <c r="A2817">
        <v>6864</v>
      </c>
      <c r="B2817" t="s">
        <v>6687</v>
      </c>
      <c r="C2817" s="12">
        <v>42747</v>
      </c>
      <c r="D2817" s="15">
        <f t="shared" si="86"/>
        <v>2017</v>
      </c>
      <c r="E2817" s="15">
        <f t="shared" si="87"/>
        <v>1</v>
      </c>
      <c r="F2817" s="14">
        <v>42959</v>
      </c>
      <c r="G2817" t="s">
        <v>51</v>
      </c>
      <c r="H2817" t="s">
        <v>1559</v>
      </c>
      <c r="I2817" t="s">
        <v>1560</v>
      </c>
      <c r="J2817" t="s">
        <v>41</v>
      </c>
      <c r="K2817" t="s">
        <v>26</v>
      </c>
      <c r="L2817" t="s">
        <v>631</v>
      </c>
      <c r="M2817" t="s">
        <v>105</v>
      </c>
      <c r="N2817">
        <v>78207</v>
      </c>
      <c r="O2817" t="s">
        <v>106</v>
      </c>
      <c r="P2817" t="s">
        <v>4949</v>
      </c>
      <c r="Q2817" t="s">
        <v>46</v>
      </c>
      <c r="R2817" t="s">
        <v>92</v>
      </c>
      <c r="S2817" t="s">
        <v>4950</v>
      </c>
      <c r="T2817">
        <v>10.368</v>
      </c>
      <c r="U2817">
        <v>2</v>
      </c>
      <c r="V2817">
        <v>0.2</v>
      </c>
      <c r="W2817">
        <v>3.6288</v>
      </c>
    </row>
    <row r="2818" spans="1:23" x14ac:dyDescent="0.3">
      <c r="A2818">
        <v>7122</v>
      </c>
      <c r="B2818" t="s">
        <v>6752</v>
      </c>
      <c r="C2818" s="12">
        <v>42747</v>
      </c>
      <c r="D2818" s="15">
        <f t="shared" si="86"/>
        <v>2017</v>
      </c>
      <c r="E2818" s="15">
        <f t="shared" si="87"/>
        <v>1</v>
      </c>
      <c r="F2818" s="14">
        <v>42959</v>
      </c>
      <c r="G2818" t="s">
        <v>51</v>
      </c>
      <c r="H2818" t="s">
        <v>52</v>
      </c>
      <c r="I2818" t="s">
        <v>53</v>
      </c>
      <c r="J2818" t="s">
        <v>25</v>
      </c>
      <c r="K2818" t="s">
        <v>26</v>
      </c>
      <c r="L2818" t="s">
        <v>97</v>
      </c>
      <c r="M2818" t="s">
        <v>98</v>
      </c>
      <c r="N2818">
        <v>98105</v>
      </c>
      <c r="O2818" t="s">
        <v>44</v>
      </c>
      <c r="P2818" t="s">
        <v>6491</v>
      </c>
      <c r="Q2818" t="s">
        <v>46</v>
      </c>
      <c r="R2818" t="s">
        <v>92</v>
      </c>
      <c r="S2818" t="s">
        <v>6492</v>
      </c>
      <c r="T2818">
        <v>41.86</v>
      </c>
      <c r="U2818">
        <v>7</v>
      </c>
      <c r="V2818">
        <v>0</v>
      </c>
      <c r="W2818">
        <v>18.837</v>
      </c>
    </row>
    <row r="2819" spans="1:23" x14ac:dyDescent="0.3">
      <c r="A2819">
        <v>7123</v>
      </c>
      <c r="B2819" t="s">
        <v>6752</v>
      </c>
      <c r="C2819" s="12">
        <v>42747</v>
      </c>
      <c r="D2819" s="15">
        <f t="shared" ref="D2819:D2882" si="88">YEAR(C2819)</f>
        <v>2017</v>
      </c>
      <c r="E2819" s="15">
        <f t="shared" ref="E2819:E2882" si="89">MONTH(C2819)</f>
        <v>1</v>
      </c>
      <c r="F2819" s="14">
        <v>42959</v>
      </c>
      <c r="G2819" t="s">
        <v>51</v>
      </c>
      <c r="H2819" t="s">
        <v>52</v>
      </c>
      <c r="I2819" t="s">
        <v>53</v>
      </c>
      <c r="J2819" t="s">
        <v>25</v>
      </c>
      <c r="K2819" t="s">
        <v>26</v>
      </c>
      <c r="L2819" t="s">
        <v>97</v>
      </c>
      <c r="M2819" t="s">
        <v>98</v>
      </c>
      <c r="N2819">
        <v>98105</v>
      </c>
      <c r="O2819" t="s">
        <v>44</v>
      </c>
      <c r="P2819" t="s">
        <v>5322</v>
      </c>
      <c r="Q2819" t="s">
        <v>31</v>
      </c>
      <c r="R2819" t="s">
        <v>32</v>
      </c>
      <c r="S2819" t="s">
        <v>5323</v>
      </c>
      <c r="T2819">
        <v>141.96</v>
      </c>
      <c r="U2819">
        <v>2</v>
      </c>
      <c r="V2819">
        <v>0</v>
      </c>
      <c r="W2819">
        <v>41.168399999999998</v>
      </c>
    </row>
    <row r="2820" spans="1:23" x14ac:dyDescent="0.3">
      <c r="A2820">
        <v>8870</v>
      </c>
      <c r="B2820" t="s">
        <v>7174</v>
      </c>
      <c r="C2820" s="12">
        <v>42747</v>
      </c>
      <c r="D2820" s="15">
        <f t="shared" si="88"/>
        <v>2017</v>
      </c>
      <c r="E2820" s="15">
        <f t="shared" si="89"/>
        <v>1</v>
      </c>
      <c r="F2820" s="14">
        <v>42898</v>
      </c>
      <c r="G2820" t="s">
        <v>51</v>
      </c>
      <c r="H2820" t="s">
        <v>550</v>
      </c>
      <c r="I2820" t="s">
        <v>551</v>
      </c>
      <c r="J2820" t="s">
        <v>41</v>
      </c>
      <c r="K2820" t="s">
        <v>26</v>
      </c>
      <c r="L2820" t="s">
        <v>97</v>
      </c>
      <c r="M2820" t="s">
        <v>98</v>
      </c>
      <c r="N2820">
        <v>98105</v>
      </c>
      <c r="O2820" t="s">
        <v>44</v>
      </c>
      <c r="P2820" t="s">
        <v>4809</v>
      </c>
      <c r="Q2820" t="s">
        <v>46</v>
      </c>
      <c r="R2820" t="s">
        <v>77</v>
      </c>
      <c r="S2820" t="s">
        <v>4810</v>
      </c>
      <c r="T2820">
        <v>15.92</v>
      </c>
      <c r="U2820">
        <v>5</v>
      </c>
      <c r="V2820">
        <v>0.2</v>
      </c>
      <c r="W2820">
        <v>5.3730000000000002</v>
      </c>
    </row>
    <row r="2821" spans="1:23" x14ac:dyDescent="0.3">
      <c r="A2821">
        <v>8871</v>
      </c>
      <c r="B2821" t="s">
        <v>7174</v>
      </c>
      <c r="C2821" s="12">
        <v>42747</v>
      </c>
      <c r="D2821" s="15">
        <f t="shared" si="88"/>
        <v>2017</v>
      </c>
      <c r="E2821" s="15">
        <f t="shared" si="89"/>
        <v>1</v>
      </c>
      <c r="F2821" s="14">
        <v>42898</v>
      </c>
      <c r="G2821" t="s">
        <v>51</v>
      </c>
      <c r="H2821" t="s">
        <v>550</v>
      </c>
      <c r="I2821" t="s">
        <v>551</v>
      </c>
      <c r="J2821" t="s">
        <v>41</v>
      </c>
      <c r="K2821" t="s">
        <v>26</v>
      </c>
      <c r="L2821" t="s">
        <v>97</v>
      </c>
      <c r="M2821" t="s">
        <v>98</v>
      </c>
      <c r="N2821">
        <v>98105</v>
      </c>
      <c r="O2821" t="s">
        <v>44</v>
      </c>
      <c r="P2821" t="s">
        <v>1187</v>
      </c>
      <c r="Q2821" t="s">
        <v>31</v>
      </c>
      <c r="R2821" t="s">
        <v>67</v>
      </c>
      <c r="S2821" t="s">
        <v>1188</v>
      </c>
      <c r="T2821">
        <v>70.680000000000007</v>
      </c>
      <c r="U2821">
        <v>12</v>
      </c>
      <c r="V2821">
        <v>0</v>
      </c>
      <c r="W2821">
        <v>31.0992</v>
      </c>
    </row>
    <row r="2822" spans="1:23" x14ac:dyDescent="0.3">
      <c r="A2822">
        <v>8872</v>
      </c>
      <c r="B2822" t="s">
        <v>7174</v>
      </c>
      <c r="C2822" s="12">
        <v>42747</v>
      </c>
      <c r="D2822" s="15">
        <f t="shared" si="88"/>
        <v>2017</v>
      </c>
      <c r="E2822" s="15">
        <f t="shared" si="89"/>
        <v>1</v>
      </c>
      <c r="F2822" s="14">
        <v>42898</v>
      </c>
      <c r="G2822" t="s">
        <v>51</v>
      </c>
      <c r="H2822" t="s">
        <v>550</v>
      </c>
      <c r="I2822" t="s">
        <v>551</v>
      </c>
      <c r="J2822" t="s">
        <v>41</v>
      </c>
      <c r="K2822" t="s">
        <v>26</v>
      </c>
      <c r="L2822" t="s">
        <v>97</v>
      </c>
      <c r="M2822" t="s">
        <v>98</v>
      </c>
      <c r="N2822">
        <v>98105</v>
      </c>
      <c r="O2822" t="s">
        <v>44</v>
      </c>
      <c r="P2822" t="s">
        <v>1013</v>
      </c>
      <c r="Q2822" t="s">
        <v>46</v>
      </c>
      <c r="R2822" t="s">
        <v>60</v>
      </c>
      <c r="S2822" t="s">
        <v>1014</v>
      </c>
      <c r="T2822">
        <v>541.24</v>
      </c>
      <c r="U2822">
        <v>4</v>
      </c>
      <c r="V2822">
        <v>0</v>
      </c>
      <c r="W2822">
        <v>5.4123999999999999</v>
      </c>
    </row>
    <row r="2823" spans="1:23" x14ac:dyDescent="0.3">
      <c r="A2823">
        <v>8889</v>
      </c>
      <c r="B2823" t="s">
        <v>7178</v>
      </c>
      <c r="C2823" s="12">
        <v>42747</v>
      </c>
      <c r="D2823" s="15">
        <f t="shared" si="88"/>
        <v>2017</v>
      </c>
      <c r="E2823" s="15">
        <f t="shared" si="89"/>
        <v>1</v>
      </c>
      <c r="F2823" s="14">
        <v>42928</v>
      </c>
      <c r="G2823" t="s">
        <v>51</v>
      </c>
      <c r="H2823" t="s">
        <v>3851</v>
      </c>
      <c r="I2823" t="s">
        <v>3852</v>
      </c>
      <c r="J2823" t="s">
        <v>103</v>
      </c>
      <c r="K2823" t="s">
        <v>26</v>
      </c>
      <c r="L2823" t="s">
        <v>4245</v>
      </c>
      <c r="M2823" t="s">
        <v>43</v>
      </c>
      <c r="N2823">
        <v>95207</v>
      </c>
      <c r="O2823" t="s">
        <v>44</v>
      </c>
      <c r="P2823" t="s">
        <v>2027</v>
      </c>
      <c r="Q2823" t="s">
        <v>31</v>
      </c>
      <c r="R2823" t="s">
        <v>67</v>
      </c>
      <c r="S2823" t="s">
        <v>2028</v>
      </c>
      <c r="T2823">
        <v>629.64</v>
      </c>
      <c r="U2823">
        <v>9</v>
      </c>
      <c r="V2823">
        <v>0</v>
      </c>
      <c r="W2823">
        <v>107.03879999999999</v>
      </c>
    </row>
    <row r="2824" spans="1:23" x14ac:dyDescent="0.3">
      <c r="A2824">
        <v>9278</v>
      </c>
      <c r="B2824" t="s">
        <v>7278</v>
      </c>
      <c r="C2824" s="12">
        <v>42747</v>
      </c>
      <c r="D2824" s="15">
        <f t="shared" si="88"/>
        <v>2017</v>
      </c>
      <c r="E2824" s="15">
        <f t="shared" si="89"/>
        <v>1</v>
      </c>
      <c r="F2824" s="14">
        <v>42867</v>
      </c>
      <c r="G2824" t="s">
        <v>51</v>
      </c>
      <c r="H2824" t="s">
        <v>1910</v>
      </c>
      <c r="I2824" t="s">
        <v>1911</v>
      </c>
      <c r="J2824" t="s">
        <v>25</v>
      </c>
      <c r="K2824" t="s">
        <v>26</v>
      </c>
      <c r="L2824" t="s">
        <v>145</v>
      </c>
      <c r="M2824" t="s">
        <v>146</v>
      </c>
      <c r="N2824">
        <v>19140</v>
      </c>
      <c r="O2824" t="s">
        <v>147</v>
      </c>
      <c r="P2824" t="s">
        <v>2387</v>
      </c>
      <c r="Q2824" t="s">
        <v>46</v>
      </c>
      <c r="R2824" t="s">
        <v>47</v>
      </c>
      <c r="S2824" t="s">
        <v>2388</v>
      </c>
      <c r="T2824">
        <v>15.936</v>
      </c>
      <c r="U2824">
        <v>4</v>
      </c>
      <c r="V2824">
        <v>0.2</v>
      </c>
      <c r="W2824">
        <v>5.1791999999999998</v>
      </c>
    </row>
    <row r="2825" spans="1:23" x14ac:dyDescent="0.3">
      <c r="A2825">
        <v>9279</v>
      </c>
      <c r="B2825" t="s">
        <v>7278</v>
      </c>
      <c r="C2825" s="12">
        <v>42747</v>
      </c>
      <c r="D2825" s="15">
        <f t="shared" si="88"/>
        <v>2017</v>
      </c>
      <c r="E2825" s="15">
        <f t="shared" si="89"/>
        <v>1</v>
      </c>
      <c r="F2825" s="14">
        <v>42867</v>
      </c>
      <c r="G2825" t="s">
        <v>51</v>
      </c>
      <c r="H2825" t="s">
        <v>1910</v>
      </c>
      <c r="I2825" t="s">
        <v>1911</v>
      </c>
      <c r="J2825" t="s">
        <v>25</v>
      </c>
      <c r="K2825" t="s">
        <v>26</v>
      </c>
      <c r="L2825" t="s">
        <v>145</v>
      </c>
      <c r="M2825" t="s">
        <v>146</v>
      </c>
      <c r="N2825">
        <v>19140</v>
      </c>
      <c r="O2825" t="s">
        <v>147</v>
      </c>
      <c r="P2825" t="s">
        <v>2542</v>
      </c>
      <c r="Q2825" t="s">
        <v>46</v>
      </c>
      <c r="R2825" t="s">
        <v>77</v>
      </c>
      <c r="S2825" t="s">
        <v>2543</v>
      </c>
      <c r="T2825">
        <v>8.0009999999999994</v>
      </c>
      <c r="U2825">
        <v>7</v>
      </c>
      <c r="V2825">
        <v>0.7</v>
      </c>
      <c r="W2825">
        <v>-5.6006999999999998</v>
      </c>
    </row>
    <row r="2826" spans="1:23" x14ac:dyDescent="0.3">
      <c r="A2826">
        <v>9280</v>
      </c>
      <c r="B2826" t="s">
        <v>7278</v>
      </c>
      <c r="C2826" s="12">
        <v>42747</v>
      </c>
      <c r="D2826" s="15">
        <f t="shared" si="88"/>
        <v>2017</v>
      </c>
      <c r="E2826" s="15">
        <f t="shared" si="89"/>
        <v>1</v>
      </c>
      <c r="F2826" s="14">
        <v>42867</v>
      </c>
      <c r="G2826" t="s">
        <v>51</v>
      </c>
      <c r="H2826" t="s">
        <v>1910</v>
      </c>
      <c r="I2826" t="s">
        <v>1911</v>
      </c>
      <c r="J2826" t="s">
        <v>25</v>
      </c>
      <c r="K2826" t="s">
        <v>26</v>
      </c>
      <c r="L2826" t="s">
        <v>145</v>
      </c>
      <c r="M2826" t="s">
        <v>146</v>
      </c>
      <c r="N2826">
        <v>19140</v>
      </c>
      <c r="O2826" t="s">
        <v>147</v>
      </c>
      <c r="P2826" t="s">
        <v>1615</v>
      </c>
      <c r="Q2826" t="s">
        <v>31</v>
      </c>
      <c r="R2826" t="s">
        <v>35</v>
      </c>
      <c r="S2826" t="s">
        <v>1616</v>
      </c>
      <c r="T2826">
        <v>398.97199999999998</v>
      </c>
      <c r="U2826">
        <v>2</v>
      </c>
      <c r="V2826">
        <v>0.3</v>
      </c>
      <c r="W2826">
        <v>-28.498000000000001</v>
      </c>
    </row>
    <row r="2827" spans="1:23" x14ac:dyDescent="0.3">
      <c r="A2827">
        <v>1341</v>
      </c>
      <c r="B2827" t="s">
        <v>3234</v>
      </c>
      <c r="C2827" s="12">
        <v>42767</v>
      </c>
      <c r="D2827" s="15">
        <f t="shared" si="88"/>
        <v>2017</v>
      </c>
      <c r="E2827" s="15">
        <f t="shared" si="89"/>
        <v>2</v>
      </c>
      <c r="F2827" s="14">
        <v>42826</v>
      </c>
      <c r="G2827" t="s">
        <v>182</v>
      </c>
      <c r="H2827" t="s">
        <v>3235</v>
      </c>
      <c r="I2827" t="s">
        <v>3236</v>
      </c>
      <c r="J2827" t="s">
        <v>41</v>
      </c>
      <c r="K2827" t="s">
        <v>26</v>
      </c>
      <c r="L2827" t="s">
        <v>1387</v>
      </c>
      <c r="M2827" t="s">
        <v>90</v>
      </c>
      <c r="N2827">
        <v>28540</v>
      </c>
      <c r="O2827" t="s">
        <v>29</v>
      </c>
      <c r="P2827" t="s">
        <v>3237</v>
      </c>
      <c r="Q2827" t="s">
        <v>73</v>
      </c>
      <c r="R2827" t="s">
        <v>635</v>
      </c>
      <c r="S2827" t="s">
        <v>3238</v>
      </c>
      <c r="T2827">
        <v>695.7</v>
      </c>
      <c r="U2827">
        <v>2</v>
      </c>
      <c r="V2827">
        <v>0.5</v>
      </c>
      <c r="W2827">
        <v>-27.827999999999999</v>
      </c>
    </row>
    <row r="2828" spans="1:23" x14ac:dyDescent="0.3">
      <c r="A2828">
        <v>1342</v>
      </c>
      <c r="B2828" t="s">
        <v>3234</v>
      </c>
      <c r="C2828" s="12">
        <v>42767</v>
      </c>
      <c r="D2828" s="15">
        <f t="shared" si="88"/>
        <v>2017</v>
      </c>
      <c r="E2828" s="15">
        <f t="shared" si="89"/>
        <v>2</v>
      </c>
      <c r="F2828" s="14">
        <v>42826</v>
      </c>
      <c r="G2828" t="s">
        <v>182</v>
      </c>
      <c r="H2828" t="s">
        <v>3235</v>
      </c>
      <c r="I2828" t="s">
        <v>3236</v>
      </c>
      <c r="J2828" t="s">
        <v>41</v>
      </c>
      <c r="K2828" t="s">
        <v>26</v>
      </c>
      <c r="L2828" t="s">
        <v>1387</v>
      </c>
      <c r="M2828" t="s">
        <v>90</v>
      </c>
      <c r="N2828">
        <v>28540</v>
      </c>
      <c r="O2828" t="s">
        <v>29</v>
      </c>
      <c r="P2828" t="s">
        <v>2954</v>
      </c>
      <c r="Q2828" t="s">
        <v>46</v>
      </c>
      <c r="R2828" t="s">
        <v>77</v>
      </c>
      <c r="S2828" t="s">
        <v>2955</v>
      </c>
      <c r="T2828">
        <v>15.66</v>
      </c>
      <c r="U2828">
        <v>5</v>
      </c>
      <c r="V2828">
        <v>0.7</v>
      </c>
      <c r="W2828">
        <v>-12.528</v>
      </c>
    </row>
    <row r="2829" spans="1:23" x14ac:dyDescent="0.3">
      <c r="A2829">
        <v>1343</v>
      </c>
      <c r="B2829" t="s">
        <v>3234</v>
      </c>
      <c r="C2829" s="12">
        <v>42767</v>
      </c>
      <c r="D2829" s="15">
        <f t="shared" si="88"/>
        <v>2017</v>
      </c>
      <c r="E2829" s="15">
        <f t="shared" si="89"/>
        <v>2</v>
      </c>
      <c r="F2829" s="14">
        <v>42826</v>
      </c>
      <c r="G2829" t="s">
        <v>182</v>
      </c>
      <c r="H2829" t="s">
        <v>3235</v>
      </c>
      <c r="I2829" t="s">
        <v>3236</v>
      </c>
      <c r="J2829" t="s">
        <v>41</v>
      </c>
      <c r="K2829" t="s">
        <v>26</v>
      </c>
      <c r="L2829" t="s">
        <v>1387</v>
      </c>
      <c r="M2829" t="s">
        <v>90</v>
      </c>
      <c r="N2829">
        <v>28540</v>
      </c>
      <c r="O2829" t="s">
        <v>29</v>
      </c>
      <c r="P2829" t="s">
        <v>163</v>
      </c>
      <c r="Q2829" t="s">
        <v>46</v>
      </c>
      <c r="R2829" t="s">
        <v>77</v>
      </c>
      <c r="S2829" t="s">
        <v>164</v>
      </c>
      <c r="T2829">
        <v>28.853999999999999</v>
      </c>
      <c r="U2829">
        <v>6</v>
      </c>
      <c r="V2829">
        <v>0.7</v>
      </c>
      <c r="W2829">
        <v>-21.159600000000001</v>
      </c>
    </row>
    <row r="2830" spans="1:23" x14ac:dyDescent="0.3">
      <c r="A2830">
        <v>8361</v>
      </c>
      <c r="B2830" t="s">
        <v>7040</v>
      </c>
      <c r="C2830" s="12">
        <v>42767</v>
      </c>
      <c r="D2830" s="15">
        <f t="shared" si="88"/>
        <v>2017</v>
      </c>
      <c r="E2830" s="15">
        <f t="shared" si="89"/>
        <v>2</v>
      </c>
      <c r="F2830" s="14">
        <v>42826</v>
      </c>
      <c r="G2830" t="s">
        <v>22</v>
      </c>
      <c r="H2830" t="s">
        <v>6478</v>
      </c>
      <c r="I2830" t="s">
        <v>6479</v>
      </c>
      <c r="J2830" t="s">
        <v>25</v>
      </c>
      <c r="K2830" t="s">
        <v>26</v>
      </c>
      <c r="L2830" t="s">
        <v>3625</v>
      </c>
      <c r="M2830" t="s">
        <v>105</v>
      </c>
      <c r="N2830">
        <v>79907</v>
      </c>
      <c r="O2830" t="s">
        <v>106</v>
      </c>
      <c r="P2830" t="s">
        <v>3591</v>
      </c>
      <c r="Q2830" t="s">
        <v>46</v>
      </c>
      <c r="R2830" t="s">
        <v>70</v>
      </c>
      <c r="S2830" t="s">
        <v>3592</v>
      </c>
      <c r="T2830">
        <v>31.744</v>
      </c>
      <c r="U2830">
        <v>2</v>
      </c>
      <c r="V2830">
        <v>0.2</v>
      </c>
      <c r="W2830">
        <v>3.968</v>
      </c>
    </row>
    <row r="2831" spans="1:23" x14ac:dyDescent="0.3">
      <c r="A2831">
        <v>8362</v>
      </c>
      <c r="B2831" t="s">
        <v>7040</v>
      </c>
      <c r="C2831" s="12">
        <v>42767</v>
      </c>
      <c r="D2831" s="15">
        <f t="shared" si="88"/>
        <v>2017</v>
      </c>
      <c r="E2831" s="15">
        <f t="shared" si="89"/>
        <v>2</v>
      </c>
      <c r="F2831" s="14">
        <v>42826</v>
      </c>
      <c r="G2831" t="s">
        <v>22</v>
      </c>
      <c r="H2831" t="s">
        <v>6478</v>
      </c>
      <c r="I2831" t="s">
        <v>6479</v>
      </c>
      <c r="J2831" t="s">
        <v>25</v>
      </c>
      <c r="K2831" t="s">
        <v>26</v>
      </c>
      <c r="L2831" t="s">
        <v>3625</v>
      </c>
      <c r="M2831" t="s">
        <v>105</v>
      </c>
      <c r="N2831">
        <v>79907</v>
      </c>
      <c r="O2831" t="s">
        <v>106</v>
      </c>
      <c r="P2831" t="s">
        <v>6893</v>
      </c>
      <c r="Q2831" t="s">
        <v>46</v>
      </c>
      <c r="R2831" t="s">
        <v>80</v>
      </c>
      <c r="S2831" t="s">
        <v>6894</v>
      </c>
      <c r="T2831">
        <v>5.4320000000000004</v>
      </c>
      <c r="U2831">
        <v>2</v>
      </c>
      <c r="V2831">
        <v>0.8</v>
      </c>
      <c r="W2831">
        <v>-13.58</v>
      </c>
    </row>
    <row r="2832" spans="1:23" x14ac:dyDescent="0.3">
      <c r="A2832">
        <v>8363</v>
      </c>
      <c r="B2832" t="s">
        <v>7040</v>
      </c>
      <c r="C2832" s="12">
        <v>42767</v>
      </c>
      <c r="D2832" s="15">
        <f t="shared" si="88"/>
        <v>2017</v>
      </c>
      <c r="E2832" s="15">
        <f t="shared" si="89"/>
        <v>2</v>
      </c>
      <c r="F2832" s="14">
        <v>42826</v>
      </c>
      <c r="G2832" t="s">
        <v>22</v>
      </c>
      <c r="H2832" t="s">
        <v>6478</v>
      </c>
      <c r="I2832" t="s">
        <v>6479</v>
      </c>
      <c r="J2832" t="s">
        <v>25</v>
      </c>
      <c r="K2832" t="s">
        <v>26</v>
      </c>
      <c r="L2832" t="s">
        <v>3625</v>
      </c>
      <c r="M2832" t="s">
        <v>105</v>
      </c>
      <c r="N2832">
        <v>79907</v>
      </c>
      <c r="O2832" t="s">
        <v>106</v>
      </c>
      <c r="P2832" t="s">
        <v>3322</v>
      </c>
      <c r="Q2832" t="s">
        <v>31</v>
      </c>
      <c r="R2832" t="s">
        <v>57</v>
      </c>
      <c r="S2832" t="s">
        <v>3323</v>
      </c>
      <c r="T2832">
        <v>913.43</v>
      </c>
      <c r="U2832">
        <v>5</v>
      </c>
      <c r="V2832">
        <v>0.3</v>
      </c>
      <c r="W2832">
        <v>-169.637</v>
      </c>
    </row>
    <row r="2833" spans="1:23" x14ac:dyDescent="0.3">
      <c r="A2833">
        <v>8364</v>
      </c>
      <c r="B2833" t="s">
        <v>7040</v>
      </c>
      <c r="C2833" s="12">
        <v>42767</v>
      </c>
      <c r="D2833" s="15">
        <f t="shared" si="88"/>
        <v>2017</v>
      </c>
      <c r="E2833" s="15">
        <f t="shared" si="89"/>
        <v>2</v>
      </c>
      <c r="F2833" s="14">
        <v>42826</v>
      </c>
      <c r="G2833" t="s">
        <v>22</v>
      </c>
      <c r="H2833" t="s">
        <v>6478</v>
      </c>
      <c r="I2833" t="s">
        <v>6479</v>
      </c>
      <c r="J2833" t="s">
        <v>25</v>
      </c>
      <c r="K2833" t="s">
        <v>26</v>
      </c>
      <c r="L2833" t="s">
        <v>3625</v>
      </c>
      <c r="M2833" t="s">
        <v>105</v>
      </c>
      <c r="N2833">
        <v>79907</v>
      </c>
      <c r="O2833" t="s">
        <v>106</v>
      </c>
      <c r="P2833" t="s">
        <v>4991</v>
      </c>
      <c r="Q2833" t="s">
        <v>46</v>
      </c>
      <c r="R2833" t="s">
        <v>60</v>
      </c>
      <c r="S2833" t="s">
        <v>4992</v>
      </c>
      <c r="T2833">
        <v>372.14400000000001</v>
      </c>
      <c r="U2833">
        <v>3</v>
      </c>
      <c r="V2833">
        <v>0.2</v>
      </c>
      <c r="W2833">
        <v>27.910799999999998</v>
      </c>
    </row>
    <row r="2834" spans="1:23" x14ac:dyDescent="0.3">
      <c r="A2834">
        <v>9686</v>
      </c>
      <c r="B2834" t="s">
        <v>7369</v>
      </c>
      <c r="C2834" s="12">
        <v>42767</v>
      </c>
      <c r="D2834" s="15">
        <f t="shared" si="88"/>
        <v>2017</v>
      </c>
      <c r="E2834" s="15">
        <f t="shared" si="89"/>
        <v>2</v>
      </c>
      <c r="F2834" s="14">
        <v>42826</v>
      </c>
      <c r="G2834" t="s">
        <v>22</v>
      </c>
      <c r="H2834" t="s">
        <v>6875</v>
      </c>
      <c r="I2834" t="s">
        <v>6876</v>
      </c>
      <c r="J2834" t="s">
        <v>41</v>
      </c>
      <c r="K2834" t="s">
        <v>26</v>
      </c>
      <c r="L2834" t="s">
        <v>42</v>
      </c>
      <c r="M2834" t="s">
        <v>43</v>
      </c>
      <c r="N2834">
        <v>90032</v>
      </c>
      <c r="O2834" t="s">
        <v>44</v>
      </c>
      <c r="P2834" t="s">
        <v>4607</v>
      </c>
      <c r="Q2834" t="s">
        <v>73</v>
      </c>
      <c r="R2834" t="s">
        <v>157</v>
      </c>
      <c r="S2834" t="s">
        <v>4608</v>
      </c>
      <c r="T2834">
        <v>16.59</v>
      </c>
      <c r="U2834">
        <v>1</v>
      </c>
      <c r="V2834">
        <v>0</v>
      </c>
      <c r="W2834">
        <v>5.8064999999999998</v>
      </c>
    </row>
    <row r="2835" spans="1:23" x14ac:dyDescent="0.3">
      <c r="A2835">
        <v>131</v>
      </c>
      <c r="B2835" t="s">
        <v>523</v>
      </c>
      <c r="C2835" s="12">
        <v>42768</v>
      </c>
      <c r="D2835" s="15">
        <f t="shared" si="88"/>
        <v>2017</v>
      </c>
      <c r="E2835" s="15">
        <f t="shared" si="89"/>
        <v>2</v>
      </c>
      <c r="F2835" s="14">
        <v>42857</v>
      </c>
      <c r="G2835" t="s">
        <v>182</v>
      </c>
      <c r="H2835" t="s">
        <v>524</v>
      </c>
      <c r="I2835" t="s">
        <v>525</v>
      </c>
      <c r="J2835" t="s">
        <v>41</v>
      </c>
      <c r="K2835" t="s">
        <v>26</v>
      </c>
      <c r="L2835" t="s">
        <v>467</v>
      </c>
      <c r="M2835" t="s">
        <v>468</v>
      </c>
      <c r="N2835">
        <v>43229</v>
      </c>
      <c r="O2835" t="s">
        <v>147</v>
      </c>
      <c r="P2835" t="s">
        <v>526</v>
      </c>
      <c r="Q2835" t="s">
        <v>73</v>
      </c>
      <c r="R2835" t="s">
        <v>74</v>
      </c>
      <c r="S2835" t="s">
        <v>527</v>
      </c>
      <c r="T2835">
        <v>59.97</v>
      </c>
      <c r="U2835">
        <v>5</v>
      </c>
      <c r="V2835">
        <v>0.4</v>
      </c>
      <c r="W2835">
        <v>-11.994</v>
      </c>
    </row>
    <row r="2836" spans="1:23" x14ac:dyDescent="0.3">
      <c r="A2836">
        <v>132</v>
      </c>
      <c r="B2836" t="s">
        <v>523</v>
      </c>
      <c r="C2836" s="12">
        <v>42768</v>
      </c>
      <c r="D2836" s="15">
        <f t="shared" si="88"/>
        <v>2017</v>
      </c>
      <c r="E2836" s="15">
        <f t="shared" si="89"/>
        <v>2</v>
      </c>
      <c r="F2836" s="14">
        <v>42857</v>
      </c>
      <c r="G2836" t="s">
        <v>182</v>
      </c>
      <c r="H2836" t="s">
        <v>524</v>
      </c>
      <c r="I2836" t="s">
        <v>525</v>
      </c>
      <c r="J2836" t="s">
        <v>41</v>
      </c>
      <c r="K2836" t="s">
        <v>26</v>
      </c>
      <c r="L2836" t="s">
        <v>467</v>
      </c>
      <c r="M2836" t="s">
        <v>468</v>
      </c>
      <c r="N2836">
        <v>43229</v>
      </c>
      <c r="O2836" t="s">
        <v>147</v>
      </c>
      <c r="P2836" t="s">
        <v>528</v>
      </c>
      <c r="Q2836" t="s">
        <v>46</v>
      </c>
      <c r="R2836" t="s">
        <v>92</v>
      </c>
      <c r="S2836" t="s">
        <v>529</v>
      </c>
      <c r="T2836">
        <v>78.304000000000002</v>
      </c>
      <c r="U2836">
        <v>2</v>
      </c>
      <c r="V2836">
        <v>0.2</v>
      </c>
      <c r="W2836">
        <v>29.364000000000001</v>
      </c>
    </row>
    <row r="2837" spans="1:23" x14ac:dyDescent="0.3">
      <c r="A2837">
        <v>133</v>
      </c>
      <c r="B2837" t="s">
        <v>523</v>
      </c>
      <c r="C2837" s="12">
        <v>42768</v>
      </c>
      <c r="D2837" s="15">
        <f t="shared" si="88"/>
        <v>2017</v>
      </c>
      <c r="E2837" s="15">
        <f t="shared" si="89"/>
        <v>2</v>
      </c>
      <c r="F2837" s="14">
        <v>42857</v>
      </c>
      <c r="G2837" t="s">
        <v>182</v>
      </c>
      <c r="H2837" t="s">
        <v>524</v>
      </c>
      <c r="I2837" t="s">
        <v>525</v>
      </c>
      <c r="J2837" t="s">
        <v>41</v>
      </c>
      <c r="K2837" t="s">
        <v>26</v>
      </c>
      <c r="L2837" t="s">
        <v>467</v>
      </c>
      <c r="M2837" t="s">
        <v>468</v>
      </c>
      <c r="N2837">
        <v>43229</v>
      </c>
      <c r="O2837" t="s">
        <v>147</v>
      </c>
      <c r="P2837" t="s">
        <v>530</v>
      </c>
      <c r="Q2837" t="s">
        <v>46</v>
      </c>
      <c r="R2837" t="s">
        <v>253</v>
      </c>
      <c r="S2837" t="s">
        <v>531</v>
      </c>
      <c r="T2837">
        <v>21.456</v>
      </c>
      <c r="U2837">
        <v>9</v>
      </c>
      <c r="V2837">
        <v>0.2</v>
      </c>
      <c r="W2837">
        <v>6.9732000000000003</v>
      </c>
    </row>
    <row r="2838" spans="1:23" x14ac:dyDescent="0.3">
      <c r="A2838">
        <v>5145</v>
      </c>
      <c r="B2838" t="s">
        <v>6150</v>
      </c>
      <c r="C2838" s="12">
        <v>42768</v>
      </c>
      <c r="D2838" s="15">
        <f t="shared" si="88"/>
        <v>2017</v>
      </c>
      <c r="E2838" s="15">
        <f t="shared" si="89"/>
        <v>2</v>
      </c>
      <c r="F2838" s="14">
        <v>42918</v>
      </c>
      <c r="G2838" t="s">
        <v>51</v>
      </c>
      <c r="H2838" t="s">
        <v>1902</v>
      </c>
      <c r="I2838" t="s">
        <v>1903</v>
      </c>
      <c r="J2838" t="s">
        <v>25</v>
      </c>
      <c r="K2838" t="s">
        <v>26</v>
      </c>
      <c r="L2838" t="s">
        <v>42</v>
      </c>
      <c r="M2838" t="s">
        <v>43</v>
      </c>
      <c r="N2838">
        <v>90045</v>
      </c>
      <c r="O2838" t="s">
        <v>44</v>
      </c>
      <c r="P2838" t="s">
        <v>1692</v>
      </c>
      <c r="Q2838" t="s">
        <v>31</v>
      </c>
      <c r="R2838" t="s">
        <v>67</v>
      </c>
      <c r="S2838" t="s">
        <v>1693</v>
      </c>
      <c r="T2838">
        <v>86.26</v>
      </c>
      <c r="U2838">
        <v>2</v>
      </c>
      <c r="V2838">
        <v>0</v>
      </c>
      <c r="W2838">
        <v>29.328399999999998</v>
      </c>
    </row>
    <row r="2839" spans="1:23" x14ac:dyDescent="0.3">
      <c r="A2839">
        <v>5146</v>
      </c>
      <c r="B2839" t="s">
        <v>6150</v>
      </c>
      <c r="C2839" s="12">
        <v>42768</v>
      </c>
      <c r="D2839" s="15">
        <f t="shared" si="88"/>
        <v>2017</v>
      </c>
      <c r="E2839" s="15">
        <f t="shared" si="89"/>
        <v>2</v>
      </c>
      <c r="F2839" s="14">
        <v>42918</v>
      </c>
      <c r="G2839" t="s">
        <v>51</v>
      </c>
      <c r="H2839" t="s">
        <v>1902</v>
      </c>
      <c r="I2839" t="s">
        <v>1903</v>
      </c>
      <c r="J2839" t="s">
        <v>25</v>
      </c>
      <c r="K2839" t="s">
        <v>26</v>
      </c>
      <c r="L2839" t="s">
        <v>42</v>
      </c>
      <c r="M2839" t="s">
        <v>43</v>
      </c>
      <c r="N2839">
        <v>90045</v>
      </c>
      <c r="O2839" t="s">
        <v>44</v>
      </c>
      <c r="P2839" t="s">
        <v>3974</v>
      </c>
      <c r="Q2839" t="s">
        <v>46</v>
      </c>
      <c r="R2839" t="s">
        <v>60</v>
      </c>
      <c r="S2839" t="s">
        <v>3975</v>
      </c>
      <c r="T2839">
        <v>139.04</v>
      </c>
      <c r="U2839">
        <v>4</v>
      </c>
      <c r="V2839">
        <v>0</v>
      </c>
      <c r="W2839">
        <v>38.931199999999997</v>
      </c>
    </row>
    <row r="2840" spans="1:23" x14ac:dyDescent="0.3">
      <c r="A2840">
        <v>5147</v>
      </c>
      <c r="B2840" t="s">
        <v>6150</v>
      </c>
      <c r="C2840" s="12">
        <v>42768</v>
      </c>
      <c r="D2840" s="15">
        <f t="shared" si="88"/>
        <v>2017</v>
      </c>
      <c r="E2840" s="15">
        <f t="shared" si="89"/>
        <v>2</v>
      </c>
      <c r="F2840" s="14">
        <v>42918</v>
      </c>
      <c r="G2840" t="s">
        <v>51</v>
      </c>
      <c r="H2840" t="s">
        <v>1902</v>
      </c>
      <c r="I2840" t="s">
        <v>1903</v>
      </c>
      <c r="J2840" t="s">
        <v>25</v>
      </c>
      <c r="K2840" t="s">
        <v>26</v>
      </c>
      <c r="L2840" t="s">
        <v>42</v>
      </c>
      <c r="M2840" t="s">
        <v>43</v>
      </c>
      <c r="N2840">
        <v>90045</v>
      </c>
      <c r="O2840" t="s">
        <v>44</v>
      </c>
      <c r="P2840" t="s">
        <v>4316</v>
      </c>
      <c r="Q2840" t="s">
        <v>46</v>
      </c>
      <c r="R2840" t="s">
        <v>80</v>
      </c>
      <c r="S2840" t="s">
        <v>4317</v>
      </c>
      <c r="T2840">
        <v>46.8</v>
      </c>
      <c r="U2840">
        <v>4</v>
      </c>
      <c r="V2840">
        <v>0</v>
      </c>
      <c r="W2840">
        <v>16.38</v>
      </c>
    </row>
    <row r="2841" spans="1:23" x14ac:dyDescent="0.3">
      <c r="A2841">
        <v>8747</v>
      </c>
      <c r="B2841" t="s">
        <v>7147</v>
      </c>
      <c r="C2841" s="12">
        <v>42768</v>
      </c>
      <c r="D2841" s="15">
        <f t="shared" si="88"/>
        <v>2017</v>
      </c>
      <c r="E2841" s="15">
        <f t="shared" si="89"/>
        <v>2</v>
      </c>
      <c r="F2841" s="14">
        <v>42918</v>
      </c>
      <c r="G2841" t="s">
        <v>51</v>
      </c>
      <c r="H2841" t="s">
        <v>4732</v>
      </c>
      <c r="I2841" t="s">
        <v>4733</v>
      </c>
      <c r="J2841" t="s">
        <v>41</v>
      </c>
      <c r="K2841" t="s">
        <v>26</v>
      </c>
      <c r="L2841" t="s">
        <v>886</v>
      </c>
      <c r="M2841" t="s">
        <v>43</v>
      </c>
      <c r="N2841">
        <v>92105</v>
      </c>
      <c r="O2841" t="s">
        <v>44</v>
      </c>
      <c r="P2841" t="s">
        <v>2739</v>
      </c>
      <c r="Q2841" t="s">
        <v>31</v>
      </c>
      <c r="R2841" t="s">
        <v>67</v>
      </c>
      <c r="S2841" t="s">
        <v>2740</v>
      </c>
      <c r="T2841">
        <v>210.58</v>
      </c>
      <c r="U2841">
        <v>2</v>
      </c>
      <c r="V2841">
        <v>0</v>
      </c>
      <c r="W2841">
        <v>12.6348</v>
      </c>
    </row>
    <row r="2842" spans="1:23" x14ac:dyDescent="0.3">
      <c r="A2842">
        <v>8748</v>
      </c>
      <c r="B2842" t="s">
        <v>7147</v>
      </c>
      <c r="C2842" s="12">
        <v>42768</v>
      </c>
      <c r="D2842" s="15">
        <f t="shared" si="88"/>
        <v>2017</v>
      </c>
      <c r="E2842" s="15">
        <f t="shared" si="89"/>
        <v>2</v>
      </c>
      <c r="F2842" s="14">
        <v>42918</v>
      </c>
      <c r="G2842" t="s">
        <v>51</v>
      </c>
      <c r="H2842" t="s">
        <v>4732</v>
      </c>
      <c r="I2842" t="s">
        <v>4733</v>
      </c>
      <c r="J2842" t="s">
        <v>41</v>
      </c>
      <c r="K2842" t="s">
        <v>26</v>
      </c>
      <c r="L2842" t="s">
        <v>886</v>
      </c>
      <c r="M2842" t="s">
        <v>43</v>
      </c>
      <c r="N2842">
        <v>92105</v>
      </c>
      <c r="O2842" t="s">
        <v>44</v>
      </c>
      <c r="P2842" t="s">
        <v>2137</v>
      </c>
      <c r="Q2842" t="s">
        <v>46</v>
      </c>
      <c r="R2842" t="s">
        <v>77</v>
      </c>
      <c r="S2842" t="s">
        <v>2138</v>
      </c>
      <c r="T2842">
        <v>30.96</v>
      </c>
      <c r="U2842">
        <v>2</v>
      </c>
      <c r="V2842">
        <v>0.2</v>
      </c>
      <c r="W2842">
        <v>10.061999999999999</v>
      </c>
    </row>
    <row r="2843" spans="1:23" x14ac:dyDescent="0.3">
      <c r="A2843">
        <v>8749</v>
      </c>
      <c r="B2843" t="s">
        <v>7147</v>
      </c>
      <c r="C2843" s="12">
        <v>42768</v>
      </c>
      <c r="D2843" s="15">
        <f t="shared" si="88"/>
        <v>2017</v>
      </c>
      <c r="E2843" s="15">
        <f t="shared" si="89"/>
        <v>2</v>
      </c>
      <c r="F2843" s="14">
        <v>42918</v>
      </c>
      <c r="G2843" t="s">
        <v>51</v>
      </c>
      <c r="H2843" t="s">
        <v>4732</v>
      </c>
      <c r="I2843" t="s">
        <v>4733</v>
      </c>
      <c r="J2843" t="s">
        <v>41</v>
      </c>
      <c r="K2843" t="s">
        <v>26</v>
      </c>
      <c r="L2843" t="s">
        <v>886</v>
      </c>
      <c r="M2843" t="s">
        <v>43</v>
      </c>
      <c r="N2843">
        <v>92105</v>
      </c>
      <c r="O2843" t="s">
        <v>44</v>
      </c>
      <c r="P2843" t="s">
        <v>6301</v>
      </c>
      <c r="Q2843" t="s">
        <v>73</v>
      </c>
      <c r="R2843" t="s">
        <v>635</v>
      </c>
      <c r="S2843" t="s">
        <v>6302</v>
      </c>
      <c r="T2843">
        <v>239.98400000000001</v>
      </c>
      <c r="U2843">
        <v>2</v>
      </c>
      <c r="V2843">
        <v>0.2</v>
      </c>
      <c r="W2843">
        <v>38.997399999999999</v>
      </c>
    </row>
    <row r="2844" spans="1:23" x14ac:dyDescent="0.3">
      <c r="A2844">
        <v>1770</v>
      </c>
      <c r="B2844" t="s">
        <v>3860</v>
      </c>
      <c r="C2844" s="12">
        <v>42769</v>
      </c>
      <c r="D2844" s="15">
        <f t="shared" si="88"/>
        <v>2017</v>
      </c>
      <c r="E2844" s="15">
        <f t="shared" si="89"/>
        <v>2</v>
      </c>
      <c r="F2844" s="14">
        <v>42950</v>
      </c>
      <c r="G2844" t="s">
        <v>51</v>
      </c>
      <c r="H2844" t="s">
        <v>337</v>
      </c>
      <c r="I2844" t="s">
        <v>338</v>
      </c>
      <c r="J2844" t="s">
        <v>41</v>
      </c>
      <c r="K2844" t="s">
        <v>26</v>
      </c>
      <c r="L2844" t="s">
        <v>754</v>
      </c>
      <c r="M2844" t="s">
        <v>105</v>
      </c>
      <c r="N2844">
        <v>75081</v>
      </c>
      <c r="O2844" t="s">
        <v>106</v>
      </c>
      <c r="P2844" t="s">
        <v>1685</v>
      </c>
      <c r="Q2844" t="s">
        <v>46</v>
      </c>
      <c r="R2844" t="s">
        <v>546</v>
      </c>
      <c r="S2844" t="s">
        <v>1196</v>
      </c>
      <c r="T2844">
        <v>6.976</v>
      </c>
      <c r="U2844">
        <v>4</v>
      </c>
      <c r="V2844">
        <v>0.2</v>
      </c>
      <c r="W2844">
        <v>-1.3952</v>
      </c>
    </row>
    <row r="2845" spans="1:23" x14ac:dyDescent="0.3">
      <c r="A2845">
        <v>1771</v>
      </c>
      <c r="B2845" t="s">
        <v>3860</v>
      </c>
      <c r="C2845" s="12">
        <v>42769</v>
      </c>
      <c r="D2845" s="15">
        <f t="shared" si="88"/>
        <v>2017</v>
      </c>
      <c r="E2845" s="15">
        <f t="shared" si="89"/>
        <v>2</v>
      </c>
      <c r="F2845" s="14">
        <v>42950</v>
      </c>
      <c r="G2845" t="s">
        <v>51</v>
      </c>
      <c r="H2845" t="s">
        <v>337</v>
      </c>
      <c r="I2845" t="s">
        <v>338</v>
      </c>
      <c r="J2845" t="s">
        <v>41</v>
      </c>
      <c r="K2845" t="s">
        <v>26</v>
      </c>
      <c r="L2845" t="s">
        <v>754</v>
      </c>
      <c r="M2845" t="s">
        <v>105</v>
      </c>
      <c r="N2845">
        <v>75081</v>
      </c>
      <c r="O2845" t="s">
        <v>106</v>
      </c>
      <c r="P2845" t="s">
        <v>220</v>
      </c>
      <c r="Q2845" t="s">
        <v>46</v>
      </c>
      <c r="R2845" t="s">
        <v>77</v>
      </c>
      <c r="S2845" t="s">
        <v>221</v>
      </c>
      <c r="T2845">
        <v>12.222</v>
      </c>
      <c r="U2845">
        <v>7</v>
      </c>
      <c r="V2845">
        <v>0.8</v>
      </c>
      <c r="W2845">
        <v>-20.1663</v>
      </c>
    </row>
    <row r="2846" spans="1:23" x14ac:dyDescent="0.3">
      <c r="A2846">
        <v>2509</v>
      </c>
      <c r="B2846" t="s">
        <v>4643</v>
      </c>
      <c r="C2846" s="12">
        <v>42769</v>
      </c>
      <c r="D2846" s="15">
        <f t="shared" si="88"/>
        <v>2017</v>
      </c>
      <c r="E2846" s="15">
        <f t="shared" si="89"/>
        <v>2</v>
      </c>
      <c r="F2846" s="14">
        <v>42950</v>
      </c>
      <c r="G2846" t="s">
        <v>51</v>
      </c>
      <c r="H2846" t="s">
        <v>1559</v>
      </c>
      <c r="I2846" t="s">
        <v>1560</v>
      </c>
      <c r="J2846" t="s">
        <v>41</v>
      </c>
      <c r="K2846" t="s">
        <v>26</v>
      </c>
      <c r="L2846" t="s">
        <v>42</v>
      </c>
      <c r="M2846" t="s">
        <v>43</v>
      </c>
      <c r="N2846">
        <v>90045</v>
      </c>
      <c r="O2846" t="s">
        <v>44</v>
      </c>
      <c r="P2846" t="s">
        <v>4644</v>
      </c>
      <c r="Q2846" t="s">
        <v>73</v>
      </c>
      <c r="R2846" t="s">
        <v>74</v>
      </c>
      <c r="S2846" t="s">
        <v>4645</v>
      </c>
      <c r="T2846">
        <v>196.77600000000001</v>
      </c>
      <c r="U2846">
        <v>3</v>
      </c>
      <c r="V2846">
        <v>0.2</v>
      </c>
      <c r="W2846">
        <v>14.7582</v>
      </c>
    </row>
    <row r="2847" spans="1:23" x14ac:dyDescent="0.3">
      <c r="A2847">
        <v>2510</v>
      </c>
      <c r="B2847" t="s">
        <v>4643</v>
      </c>
      <c r="C2847" s="12">
        <v>42769</v>
      </c>
      <c r="D2847" s="15">
        <f t="shared" si="88"/>
        <v>2017</v>
      </c>
      <c r="E2847" s="15">
        <f t="shared" si="89"/>
        <v>2</v>
      </c>
      <c r="F2847" s="14">
        <v>42950</v>
      </c>
      <c r="G2847" t="s">
        <v>51</v>
      </c>
      <c r="H2847" t="s">
        <v>1559</v>
      </c>
      <c r="I2847" t="s">
        <v>1560</v>
      </c>
      <c r="J2847" t="s">
        <v>41</v>
      </c>
      <c r="K2847" t="s">
        <v>26</v>
      </c>
      <c r="L2847" t="s">
        <v>42</v>
      </c>
      <c r="M2847" t="s">
        <v>43</v>
      </c>
      <c r="N2847">
        <v>90045</v>
      </c>
      <c r="O2847" t="s">
        <v>44</v>
      </c>
      <c r="P2847" t="s">
        <v>3106</v>
      </c>
      <c r="Q2847" t="s">
        <v>73</v>
      </c>
      <c r="R2847" t="s">
        <v>157</v>
      </c>
      <c r="S2847" t="s">
        <v>3107</v>
      </c>
      <c r="T2847">
        <v>479.94</v>
      </c>
      <c r="U2847">
        <v>6</v>
      </c>
      <c r="V2847">
        <v>0</v>
      </c>
      <c r="W2847">
        <v>52.793399999999998</v>
      </c>
    </row>
    <row r="2848" spans="1:23" x14ac:dyDescent="0.3">
      <c r="A2848">
        <v>7638</v>
      </c>
      <c r="B2848" t="s">
        <v>6868</v>
      </c>
      <c r="C2848" s="12">
        <v>42769</v>
      </c>
      <c r="D2848" s="15">
        <f t="shared" si="88"/>
        <v>2017</v>
      </c>
      <c r="E2848" s="15">
        <f t="shared" si="89"/>
        <v>2</v>
      </c>
      <c r="F2848" s="14">
        <v>42950</v>
      </c>
      <c r="G2848" t="s">
        <v>51</v>
      </c>
      <c r="H2848" t="s">
        <v>4341</v>
      </c>
      <c r="I2848" t="s">
        <v>4342</v>
      </c>
      <c r="J2848" t="s">
        <v>41</v>
      </c>
      <c r="K2848" t="s">
        <v>26</v>
      </c>
      <c r="L2848" t="s">
        <v>568</v>
      </c>
      <c r="M2848" t="s">
        <v>230</v>
      </c>
      <c r="N2848">
        <v>19711</v>
      </c>
      <c r="O2848" t="s">
        <v>147</v>
      </c>
      <c r="P2848" t="s">
        <v>5190</v>
      </c>
      <c r="Q2848" t="s">
        <v>46</v>
      </c>
      <c r="R2848" t="s">
        <v>70</v>
      </c>
      <c r="S2848" t="s">
        <v>5191</v>
      </c>
      <c r="T2848">
        <v>59.52</v>
      </c>
      <c r="U2848">
        <v>3</v>
      </c>
      <c r="V2848">
        <v>0</v>
      </c>
      <c r="W2848">
        <v>15.475199999999999</v>
      </c>
    </row>
    <row r="2849" spans="1:23" x14ac:dyDescent="0.3">
      <c r="A2849">
        <v>7639</v>
      </c>
      <c r="B2849" t="s">
        <v>6868</v>
      </c>
      <c r="C2849" s="12">
        <v>42769</v>
      </c>
      <c r="D2849" s="15">
        <f t="shared" si="88"/>
        <v>2017</v>
      </c>
      <c r="E2849" s="15">
        <f t="shared" si="89"/>
        <v>2</v>
      </c>
      <c r="F2849" s="14">
        <v>42950</v>
      </c>
      <c r="G2849" t="s">
        <v>51</v>
      </c>
      <c r="H2849" t="s">
        <v>4341</v>
      </c>
      <c r="I2849" t="s">
        <v>4342</v>
      </c>
      <c r="J2849" t="s">
        <v>41</v>
      </c>
      <c r="K2849" t="s">
        <v>26</v>
      </c>
      <c r="L2849" t="s">
        <v>568</v>
      </c>
      <c r="M2849" t="s">
        <v>230</v>
      </c>
      <c r="N2849">
        <v>19711</v>
      </c>
      <c r="O2849" t="s">
        <v>147</v>
      </c>
      <c r="P2849" t="s">
        <v>4998</v>
      </c>
      <c r="Q2849" t="s">
        <v>46</v>
      </c>
      <c r="R2849" t="s">
        <v>168</v>
      </c>
      <c r="S2849" t="s">
        <v>622</v>
      </c>
      <c r="T2849">
        <v>57.96</v>
      </c>
      <c r="U2849">
        <v>7</v>
      </c>
      <c r="V2849">
        <v>0</v>
      </c>
      <c r="W2849">
        <v>27.241199999999999</v>
      </c>
    </row>
    <row r="2850" spans="1:23" x14ac:dyDescent="0.3">
      <c r="A2850">
        <v>7640</v>
      </c>
      <c r="B2850" t="s">
        <v>6868</v>
      </c>
      <c r="C2850" s="12">
        <v>42769</v>
      </c>
      <c r="D2850" s="15">
        <f t="shared" si="88"/>
        <v>2017</v>
      </c>
      <c r="E2850" s="15">
        <f t="shared" si="89"/>
        <v>2</v>
      </c>
      <c r="F2850" s="14">
        <v>42950</v>
      </c>
      <c r="G2850" t="s">
        <v>51</v>
      </c>
      <c r="H2850" t="s">
        <v>4341</v>
      </c>
      <c r="I2850" t="s">
        <v>4342</v>
      </c>
      <c r="J2850" t="s">
        <v>41</v>
      </c>
      <c r="K2850" t="s">
        <v>26</v>
      </c>
      <c r="L2850" t="s">
        <v>568</v>
      </c>
      <c r="M2850" t="s">
        <v>230</v>
      </c>
      <c r="N2850">
        <v>19711</v>
      </c>
      <c r="O2850" t="s">
        <v>147</v>
      </c>
      <c r="P2850" t="s">
        <v>5145</v>
      </c>
      <c r="Q2850" t="s">
        <v>31</v>
      </c>
      <c r="R2850" t="s">
        <v>32</v>
      </c>
      <c r="S2850" t="s">
        <v>5146</v>
      </c>
      <c r="T2850">
        <v>441.96</v>
      </c>
      <c r="U2850">
        <v>2</v>
      </c>
      <c r="V2850">
        <v>0</v>
      </c>
      <c r="W2850">
        <v>101.6508</v>
      </c>
    </row>
    <row r="2851" spans="1:23" x14ac:dyDescent="0.3">
      <c r="A2851">
        <v>7641</v>
      </c>
      <c r="B2851" t="s">
        <v>6868</v>
      </c>
      <c r="C2851" s="12">
        <v>42769</v>
      </c>
      <c r="D2851" s="15">
        <f t="shared" si="88"/>
        <v>2017</v>
      </c>
      <c r="E2851" s="15">
        <f t="shared" si="89"/>
        <v>2</v>
      </c>
      <c r="F2851" s="14">
        <v>42950</v>
      </c>
      <c r="G2851" t="s">
        <v>51</v>
      </c>
      <c r="H2851" t="s">
        <v>4341</v>
      </c>
      <c r="I2851" t="s">
        <v>4342</v>
      </c>
      <c r="J2851" t="s">
        <v>41</v>
      </c>
      <c r="K2851" t="s">
        <v>26</v>
      </c>
      <c r="L2851" t="s">
        <v>568</v>
      </c>
      <c r="M2851" t="s">
        <v>230</v>
      </c>
      <c r="N2851">
        <v>19711</v>
      </c>
      <c r="O2851" t="s">
        <v>147</v>
      </c>
      <c r="P2851" t="s">
        <v>6094</v>
      </c>
      <c r="Q2851" t="s">
        <v>46</v>
      </c>
      <c r="R2851" t="s">
        <v>92</v>
      </c>
      <c r="S2851" t="s">
        <v>180</v>
      </c>
      <c r="T2851">
        <v>68.040000000000006</v>
      </c>
      <c r="U2851">
        <v>6</v>
      </c>
      <c r="V2851">
        <v>0</v>
      </c>
      <c r="W2851">
        <v>33.339599999999997</v>
      </c>
    </row>
    <row r="2852" spans="1:23" x14ac:dyDescent="0.3">
      <c r="A2852">
        <v>7861</v>
      </c>
      <c r="B2852" t="s">
        <v>6918</v>
      </c>
      <c r="C2852" s="12">
        <v>42769</v>
      </c>
      <c r="D2852" s="15">
        <f t="shared" si="88"/>
        <v>2017</v>
      </c>
      <c r="E2852" s="15">
        <f t="shared" si="89"/>
        <v>2</v>
      </c>
      <c r="F2852" s="14">
        <v>42889</v>
      </c>
      <c r="G2852" t="s">
        <v>51</v>
      </c>
      <c r="H2852" t="s">
        <v>2565</v>
      </c>
      <c r="I2852" t="s">
        <v>2566</v>
      </c>
      <c r="J2852" t="s">
        <v>25</v>
      </c>
      <c r="K2852" t="s">
        <v>26</v>
      </c>
      <c r="L2852" t="s">
        <v>2912</v>
      </c>
      <c r="M2852" t="s">
        <v>468</v>
      </c>
      <c r="N2852">
        <v>44221</v>
      </c>
      <c r="O2852" t="s">
        <v>147</v>
      </c>
      <c r="P2852" t="s">
        <v>3737</v>
      </c>
      <c r="Q2852" t="s">
        <v>46</v>
      </c>
      <c r="R2852" t="s">
        <v>77</v>
      </c>
      <c r="S2852" t="s">
        <v>3738</v>
      </c>
      <c r="T2852">
        <v>18.527999999999999</v>
      </c>
      <c r="U2852">
        <v>4</v>
      </c>
      <c r="V2852">
        <v>0.7</v>
      </c>
      <c r="W2852">
        <v>-12.352</v>
      </c>
    </row>
    <row r="2853" spans="1:23" x14ac:dyDescent="0.3">
      <c r="A2853">
        <v>9252</v>
      </c>
      <c r="B2853" t="s">
        <v>7268</v>
      </c>
      <c r="C2853" s="12">
        <v>42769</v>
      </c>
      <c r="D2853" s="15">
        <f t="shared" si="88"/>
        <v>2017</v>
      </c>
      <c r="E2853" s="15">
        <f t="shared" si="89"/>
        <v>2</v>
      </c>
      <c r="F2853" s="14">
        <v>42950</v>
      </c>
      <c r="G2853" t="s">
        <v>51</v>
      </c>
      <c r="H2853" t="s">
        <v>4670</v>
      </c>
      <c r="I2853" t="s">
        <v>4671</v>
      </c>
      <c r="J2853" t="s">
        <v>41</v>
      </c>
      <c r="K2853" t="s">
        <v>26</v>
      </c>
      <c r="L2853" t="s">
        <v>42</v>
      </c>
      <c r="M2853" t="s">
        <v>43</v>
      </c>
      <c r="N2853">
        <v>90008</v>
      </c>
      <c r="O2853" t="s">
        <v>44</v>
      </c>
      <c r="P2853" t="s">
        <v>3720</v>
      </c>
      <c r="Q2853" t="s">
        <v>46</v>
      </c>
      <c r="R2853" t="s">
        <v>77</v>
      </c>
      <c r="S2853" t="s">
        <v>3721</v>
      </c>
      <c r="T2853">
        <v>107.648</v>
      </c>
      <c r="U2853">
        <v>2</v>
      </c>
      <c r="V2853">
        <v>0.2</v>
      </c>
      <c r="W2853">
        <v>33.64</v>
      </c>
    </row>
    <row r="2854" spans="1:23" x14ac:dyDescent="0.3">
      <c r="A2854">
        <v>9293</v>
      </c>
      <c r="B2854" t="s">
        <v>7281</v>
      </c>
      <c r="C2854" s="12">
        <v>42769</v>
      </c>
      <c r="D2854" s="15">
        <f t="shared" si="88"/>
        <v>2017</v>
      </c>
      <c r="E2854" s="15">
        <f t="shared" si="89"/>
        <v>2</v>
      </c>
      <c r="F2854" s="14">
        <v>42769</v>
      </c>
      <c r="G2854" t="s">
        <v>1191</v>
      </c>
      <c r="H2854" t="s">
        <v>2057</v>
      </c>
      <c r="I2854" t="s">
        <v>2058</v>
      </c>
      <c r="J2854" t="s">
        <v>41</v>
      </c>
      <c r="K2854" t="s">
        <v>26</v>
      </c>
      <c r="L2854" t="s">
        <v>6158</v>
      </c>
      <c r="M2854" t="s">
        <v>105</v>
      </c>
      <c r="N2854">
        <v>76706</v>
      </c>
      <c r="O2854" t="s">
        <v>106</v>
      </c>
      <c r="P2854" t="s">
        <v>2622</v>
      </c>
      <c r="Q2854" t="s">
        <v>46</v>
      </c>
      <c r="R2854" t="s">
        <v>77</v>
      </c>
      <c r="S2854" t="s">
        <v>2623</v>
      </c>
      <c r="T2854">
        <v>0.55600000000000005</v>
      </c>
      <c r="U2854">
        <v>1</v>
      </c>
      <c r="V2854">
        <v>0.8</v>
      </c>
      <c r="W2854">
        <v>-0.94520000000000004</v>
      </c>
    </row>
    <row r="2855" spans="1:23" x14ac:dyDescent="0.3">
      <c r="A2855">
        <v>1337</v>
      </c>
      <c r="B2855" t="s">
        <v>3223</v>
      </c>
      <c r="C2855" s="12">
        <v>42770</v>
      </c>
      <c r="D2855" s="15">
        <f t="shared" si="88"/>
        <v>2017</v>
      </c>
      <c r="E2855" s="15">
        <f t="shared" si="89"/>
        <v>2</v>
      </c>
      <c r="F2855" s="14">
        <v>42920</v>
      </c>
      <c r="G2855" t="s">
        <v>51</v>
      </c>
      <c r="H2855" t="s">
        <v>3224</v>
      </c>
      <c r="I2855" t="s">
        <v>3225</v>
      </c>
      <c r="J2855" t="s">
        <v>25</v>
      </c>
      <c r="K2855" t="s">
        <v>26</v>
      </c>
      <c r="L2855" t="s">
        <v>42</v>
      </c>
      <c r="M2855" t="s">
        <v>43</v>
      </c>
      <c r="N2855">
        <v>90008</v>
      </c>
      <c r="O2855" t="s">
        <v>44</v>
      </c>
      <c r="P2855" t="s">
        <v>3073</v>
      </c>
      <c r="Q2855" t="s">
        <v>31</v>
      </c>
      <c r="R2855" t="s">
        <v>67</v>
      </c>
      <c r="S2855" t="s">
        <v>3074</v>
      </c>
      <c r="T2855">
        <v>25.11</v>
      </c>
      <c r="U2855">
        <v>3</v>
      </c>
      <c r="V2855">
        <v>0</v>
      </c>
      <c r="W2855">
        <v>6.5286</v>
      </c>
    </row>
    <row r="2856" spans="1:23" x14ac:dyDescent="0.3">
      <c r="A2856">
        <v>3049</v>
      </c>
      <c r="B2856" t="s">
        <v>5105</v>
      </c>
      <c r="C2856" s="12">
        <v>42770</v>
      </c>
      <c r="D2856" s="15">
        <f t="shared" si="88"/>
        <v>2017</v>
      </c>
      <c r="E2856" s="15">
        <f t="shared" si="89"/>
        <v>2</v>
      </c>
      <c r="F2856" s="14">
        <v>42829</v>
      </c>
      <c r="G2856" t="s">
        <v>182</v>
      </c>
      <c r="H2856" t="s">
        <v>5106</v>
      </c>
      <c r="I2856" t="s">
        <v>5107</v>
      </c>
      <c r="J2856" t="s">
        <v>103</v>
      </c>
      <c r="K2856" t="s">
        <v>26</v>
      </c>
      <c r="L2856" t="s">
        <v>467</v>
      </c>
      <c r="M2856" t="s">
        <v>1176</v>
      </c>
      <c r="N2856">
        <v>31907</v>
      </c>
      <c r="O2856" t="s">
        <v>29</v>
      </c>
      <c r="P2856" t="s">
        <v>507</v>
      </c>
      <c r="Q2856" t="s">
        <v>31</v>
      </c>
      <c r="R2856" t="s">
        <v>57</v>
      </c>
      <c r="S2856" t="s">
        <v>508</v>
      </c>
      <c r="T2856">
        <v>411.8</v>
      </c>
      <c r="U2856">
        <v>2</v>
      </c>
      <c r="V2856">
        <v>0</v>
      </c>
      <c r="W2856">
        <v>70.006</v>
      </c>
    </row>
    <row r="2857" spans="1:23" x14ac:dyDescent="0.3">
      <c r="A2857">
        <v>3050</v>
      </c>
      <c r="B2857" t="s">
        <v>5105</v>
      </c>
      <c r="C2857" s="12">
        <v>42770</v>
      </c>
      <c r="D2857" s="15">
        <f t="shared" si="88"/>
        <v>2017</v>
      </c>
      <c r="E2857" s="15">
        <f t="shared" si="89"/>
        <v>2</v>
      </c>
      <c r="F2857" s="14">
        <v>42829</v>
      </c>
      <c r="G2857" t="s">
        <v>182</v>
      </c>
      <c r="H2857" t="s">
        <v>5106</v>
      </c>
      <c r="I2857" t="s">
        <v>5107</v>
      </c>
      <c r="J2857" t="s">
        <v>103</v>
      </c>
      <c r="K2857" t="s">
        <v>26</v>
      </c>
      <c r="L2857" t="s">
        <v>467</v>
      </c>
      <c r="M2857" t="s">
        <v>1176</v>
      </c>
      <c r="N2857">
        <v>31907</v>
      </c>
      <c r="O2857" t="s">
        <v>29</v>
      </c>
      <c r="P2857" t="s">
        <v>1081</v>
      </c>
      <c r="Q2857" t="s">
        <v>73</v>
      </c>
      <c r="R2857" t="s">
        <v>157</v>
      </c>
      <c r="S2857" t="s">
        <v>1082</v>
      </c>
      <c r="T2857">
        <v>360</v>
      </c>
      <c r="U2857">
        <v>4</v>
      </c>
      <c r="V2857">
        <v>0</v>
      </c>
      <c r="W2857">
        <v>129.6</v>
      </c>
    </row>
    <row r="2858" spans="1:23" x14ac:dyDescent="0.3">
      <c r="A2858">
        <v>5642</v>
      </c>
      <c r="B2858" t="s">
        <v>6336</v>
      </c>
      <c r="C2858" s="12">
        <v>42770</v>
      </c>
      <c r="D2858" s="15">
        <f t="shared" si="88"/>
        <v>2017</v>
      </c>
      <c r="E2858" s="15">
        <f t="shared" si="89"/>
        <v>2</v>
      </c>
      <c r="F2858" s="14">
        <v>42859</v>
      </c>
      <c r="G2858" t="s">
        <v>182</v>
      </c>
      <c r="H2858" t="s">
        <v>2956</v>
      </c>
      <c r="I2858" t="s">
        <v>2957</v>
      </c>
      <c r="J2858" t="s">
        <v>103</v>
      </c>
      <c r="K2858" t="s">
        <v>26</v>
      </c>
      <c r="L2858" t="s">
        <v>3953</v>
      </c>
      <c r="M2858" t="s">
        <v>691</v>
      </c>
      <c r="N2858">
        <v>6450</v>
      </c>
      <c r="O2858" t="s">
        <v>147</v>
      </c>
      <c r="P2858" t="s">
        <v>137</v>
      </c>
      <c r="Q2858" t="s">
        <v>46</v>
      </c>
      <c r="R2858" t="s">
        <v>70</v>
      </c>
      <c r="S2858" t="s">
        <v>138</v>
      </c>
      <c r="T2858">
        <v>11.12</v>
      </c>
      <c r="U2858">
        <v>4</v>
      </c>
      <c r="V2858">
        <v>0</v>
      </c>
      <c r="W2858">
        <v>2.8912</v>
      </c>
    </row>
    <row r="2859" spans="1:23" x14ac:dyDescent="0.3">
      <c r="A2859">
        <v>9670</v>
      </c>
      <c r="B2859" t="s">
        <v>7367</v>
      </c>
      <c r="C2859" s="12">
        <v>42770</v>
      </c>
      <c r="D2859" s="15">
        <f t="shared" si="88"/>
        <v>2017</v>
      </c>
      <c r="E2859" s="15">
        <f t="shared" si="89"/>
        <v>2</v>
      </c>
      <c r="F2859" s="14">
        <v>42890</v>
      </c>
      <c r="G2859" t="s">
        <v>51</v>
      </c>
      <c r="H2859" t="s">
        <v>5725</v>
      </c>
      <c r="I2859" t="s">
        <v>5726</v>
      </c>
      <c r="J2859" t="s">
        <v>25</v>
      </c>
      <c r="K2859" t="s">
        <v>26</v>
      </c>
      <c r="L2859" t="s">
        <v>339</v>
      </c>
      <c r="M2859" t="s">
        <v>340</v>
      </c>
      <c r="N2859">
        <v>35601</v>
      </c>
      <c r="O2859" t="s">
        <v>29</v>
      </c>
      <c r="P2859" t="s">
        <v>2225</v>
      </c>
      <c r="Q2859" t="s">
        <v>46</v>
      </c>
      <c r="R2859" t="s">
        <v>47</v>
      </c>
      <c r="S2859" t="s">
        <v>2226</v>
      </c>
      <c r="T2859">
        <v>14.94</v>
      </c>
      <c r="U2859">
        <v>3</v>
      </c>
      <c r="V2859">
        <v>0</v>
      </c>
      <c r="W2859">
        <v>6.8723999999999998</v>
      </c>
    </row>
    <row r="2860" spans="1:23" x14ac:dyDescent="0.3">
      <c r="A2860">
        <v>2518</v>
      </c>
      <c r="B2860" t="s">
        <v>4653</v>
      </c>
      <c r="C2860" s="12">
        <v>42771</v>
      </c>
      <c r="D2860" s="15">
        <f t="shared" si="88"/>
        <v>2017</v>
      </c>
      <c r="E2860" s="15">
        <f t="shared" si="89"/>
        <v>2</v>
      </c>
      <c r="F2860" s="14">
        <v>42921</v>
      </c>
      <c r="G2860" t="s">
        <v>51</v>
      </c>
      <c r="H2860" t="s">
        <v>524</v>
      </c>
      <c r="I2860" t="s">
        <v>525</v>
      </c>
      <c r="J2860" t="s">
        <v>41</v>
      </c>
      <c r="K2860" t="s">
        <v>26</v>
      </c>
      <c r="L2860" t="s">
        <v>728</v>
      </c>
      <c r="M2860" t="s">
        <v>729</v>
      </c>
      <c r="N2860">
        <v>7090</v>
      </c>
      <c r="O2860" t="s">
        <v>147</v>
      </c>
      <c r="P2860" t="s">
        <v>2706</v>
      </c>
      <c r="Q2860" t="s">
        <v>31</v>
      </c>
      <c r="R2860" t="s">
        <v>67</v>
      </c>
      <c r="S2860" t="s">
        <v>2707</v>
      </c>
      <c r="T2860">
        <v>129.93</v>
      </c>
      <c r="U2860">
        <v>3</v>
      </c>
      <c r="V2860">
        <v>0</v>
      </c>
      <c r="W2860">
        <v>12.993</v>
      </c>
    </row>
    <row r="2861" spans="1:23" x14ac:dyDescent="0.3">
      <c r="A2861">
        <v>6913</v>
      </c>
      <c r="B2861" t="s">
        <v>6699</v>
      </c>
      <c r="C2861" s="12">
        <v>42771</v>
      </c>
      <c r="D2861" s="15">
        <f t="shared" si="88"/>
        <v>2017</v>
      </c>
      <c r="E2861" s="15">
        <f t="shared" si="89"/>
        <v>2</v>
      </c>
      <c r="F2861" s="14">
        <v>42860</v>
      </c>
      <c r="G2861" t="s">
        <v>22</v>
      </c>
      <c r="H2861" t="s">
        <v>4453</v>
      </c>
      <c r="I2861" t="s">
        <v>4454</v>
      </c>
      <c r="J2861" t="s">
        <v>41</v>
      </c>
      <c r="K2861" t="s">
        <v>26</v>
      </c>
      <c r="L2861" t="s">
        <v>42</v>
      </c>
      <c r="M2861" t="s">
        <v>43</v>
      </c>
      <c r="N2861">
        <v>90049</v>
      </c>
      <c r="O2861" t="s">
        <v>44</v>
      </c>
      <c r="P2861" t="s">
        <v>2372</v>
      </c>
      <c r="Q2861" t="s">
        <v>73</v>
      </c>
      <c r="R2861" t="s">
        <v>157</v>
      </c>
      <c r="S2861" t="s">
        <v>2373</v>
      </c>
      <c r="T2861">
        <v>159.56</v>
      </c>
      <c r="U2861">
        <v>4</v>
      </c>
      <c r="V2861">
        <v>0</v>
      </c>
      <c r="W2861">
        <v>59.037199999999999</v>
      </c>
    </row>
    <row r="2862" spans="1:23" x14ac:dyDescent="0.3">
      <c r="A2862">
        <v>7393</v>
      </c>
      <c r="B2862" t="s">
        <v>6821</v>
      </c>
      <c r="C2862" s="12">
        <v>42771</v>
      </c>
      <c r="D2862" s="15">
        <f t="shared" si="88"/>
        <v>2017</v>
      </c>
      <c r="E2862" s="15">
        <f t="shared" si="89"/>
        <v>2</v>
      </c>
      <c r="F2862" s="14">
        <v>42891</v>
      </c>
      <c r="G2862" t="s">
        <v>51</v>
      </c>
      <c r="H2862" t="s">
        <v>5702</v>
      </c>
      <c r="I2862" t="s">
        <v>5703</v>
      </c>
      <c r="J2862" t="s">
        <v>25</v>
      </c>
      <c r="K2862" t="s">
        <v>26</v>
      </c>
      <c r="L2862" t="s">
        <v>42</v>
      </c>
      <c r="M2862" t="s">
        <v>43</v>
      </c>
      <c r="N2862">
        <v>90049</v>
      </c>
      <c r="O2862" t="s">
        <v>44</v>
      </c>
      <c r="P2862" t="s">
        <v>4812</v>
      </c>
      <c r="Q2862" t="s">
        <v>46</v>
      </c>
      <c r="R2862" t="s">
        <v>92</v>
      </c>
      <c r="S2862" t="s">
        <v>4813</v>
      </c>
      <c r="T2862">
        <v>15.7</v>
      </c>
      <c r="U2862">
        <v>5</v>
      </c>
      <c r="V2862">
        <v>0</v>
      </c>
      <c r="W2862">
        <v>7.0650000000000004</v>
      </c>
    </row>
    <row r="2863" spans="1:23" x14ac:dyDescent="0.3">
      <c r="A2863">
        <v>7394</v>
      </c>
      <c r="B2863" t="s">
        <v>6821</v>
      </c>
      <c r="C2863" s="12">
        <v>42771</v>
      </c>
      <c r="D2863" s="15">
        <f t="shared" si="88"/>
        <v>2017</v>
      </c>
      <c r="E2863" s="15">
        <f t="shared" si="89"/>
        <v>2</v>
      </c>
      <c r="F2863" s="14">
        <v>42891</v>
      </c>
      <c r="G2863" t="s">
        <v>51</v>
      </c>
      <c r="H2863" t="s">
        <v>5702</v>
      </c>
      <c r="I2863" t="s">
        <v>5703</v>
      </c>
      <c r="J2863" t="s">
        <v>25</v>
      </c>
      <c r="K2863" t="s">
        <v>26</v>
      </c>
      <c r="L2863" t="s">
        <v>42</v>
      </c>
      <c r="M2863" t="s">
        <v>43</v>
      </c>
      <c r="N2863">
        <v>90049</v>
      </c>
      <c r="O2863" t="s">
        <v>44</v>
      </c>
      <c r="P2863" t="s">
        <v>5190</v>
      </c>
      <c r="Q2863" t="s">
        <v>46</v>
      </c>
      <c r="R2863" t="s">
        <v>70</v>
      </c>
      <c r="S2863" t="s">
        <v>5191</v>
      </c>
      <c r="T2863">
        <v>59.52</v>
      </c>
      <c r="U2863">
        <v>3</v>
      </c>
      <c r="V2863">
        <v>0</v>
      </c>
      <c r="W2863">
        <v>15.475199999999999</v>
      </c>
    </row>
    <row r="2864" spans="1:23" x14ac:dyDescent="0.3">
      <c r="A2864">
        <v>7395</v>
      </c>
      <c r="B2864" t="s">
        <v>6821</v>
      </c>
      <c r="C2864" s="12">
        <v>42771</v>
      </c>
      <c r="D2864" s="15">
        <f t="shared" si="88"/>
        <v>2017</v>
      </c>
      <c r="E2864" s="15">
        <f t="shared" si="89"/>
        <v>2</v>
      </c>
      <c r="F2864" s="14">
        <v>42891</v>
      </c>
      <c r="G2864" t="s">
        <v>51</v>
      </c>
      <c r="H2864" t="s">
        <v>5702</v>
      </c>
      <c r="I2864" t="s">
        <v>5703</v>
      </c>
      <c r="J2864" t="s">
        <v>25</v>
      </c>
      <c r="K2864" t="s">
        <v>26</v>
      </c>
      <c r="L2864" t="s">
        <v>42</v>
      </c>
      <c r="M2864" t="s">
        <v>43</v>
      </c>
      <c r="N2864">
        <v>90049</v>
      </c>
      <c r="O2864" t="s">
        <v>44</v>
      </c>
      <c r="P2864" t="s">
        <v>1171</v>
      </c>
      <c r="Q2864" t="s">
        <v>46</v>
      </c>
      <c r="R2864" t="s">
        <v>92</v>
      </c>
      <c r="S2864" t="s">
        <v>1172</v>
      </c>
      <c r="T2864">
        <v>34.4</v>
      </c>
      <c r="U2864">
        <v>5</v>
      </c>
      <c r="V2864">
        <v>0</v>
      </c>
      <c r="W2864">
        <v>15.824</v>
      </c>
    </row>
    <row r="2865" spans="1:23" x14ac:dyDescent="0.3">
      <c r="A2865">
        <v>1331</v>
      </c>
      <c r="B2865" t="s">
        <v>3211</v>
      </c>
      <c r="C2865" s="12">
        <v>42772</v>
      </c>
      <c r="D2865" s="15">
        <f t="shared" si="88"/>
        <v>2017</v>
      </c>
      <c r="E2865" s="15">
        <f t="shared" si="89"/>
        <v>2</v>
      </c>
      <c r="F2865" s="14">
        <v>42892</v>
      </c>
      <c r="G2865" t="s">
        <v>51</v>
      </c>
      <c r="H2865" t="s">
        <v>3212</v>
      </c>
      <c r="I2865" t="s">
        <v>3213</v>
      </c>
      <c r="J2865" t="s">
        <v>103</v>
      </c>
      <c r="K2865" t="s">
        <v>26</v>
      </c>
      <c r="L2865" t="s">
        <v>2336</v>
      </c>
      <c r="M2865" t="s">
        <v>468</v>
      </c>
      <c r="N2865">
        <v>44052</v>
      </c>
      <c r="O2865" t="s">
        <v>147</v>
      </c>
      <c r="P2865" t="s">
        <v>1746</v>
      </c>
      <c r="Q2865" t="s">
        <v>73</v>
      </c>
      <c r="R2865" t="s">
        <v>74</v>
      </c>
      <c r="S2865" t="s">
        <v>1747</v>
      </c>
      <c r="T2865">
        <v>2.97</v>
      </c>
      <c r="U2865">
        <v>1</v>
      </c>
      <c r="V2865">
        <v>0.4</v>
      </c>
      <c r="W2865">
        <v>-0.64349999999999996</v>
      </c>
    </row>
    <row r="2866" spans="1:23" x14ac:dyDescent="0.3">
      <c r="A2866">
        <v>1332</v>
      </c>
      <c r="B2866" t="s">
        <v>3211</v>
      </c>
      <c r="C2866" s="12">
        <v>42772</v>
      </c>
      <c r="D2866" s="15">
        <f t="shared" si="88"/>
        <v>2017</v>
      </c>
      <c r="E2866" s="15">
        <f t="shared" si="89"/>
        <v>2</v>
      </c>
      <c r="F2866" s="14">
        <v>42892</v>
      </c>
      <c r="G2866" t="s">
        <v>51</v>
      </c>
      <c r="H2866" t="s">
        <v>3212</v>
      </c>
      <c r="I2866" t="s">
        <v>3213</v>
      </c>
      <c r="J2866" t="s">
        <v>103</v>
      </c>
      <c r="K2866" t="s">
        <v>26</v>
      </c>
      <c r="L2866" t="s">
        <v>2336</v>
      </c>
      <c r="M2866" t="s">
        <v>468</v>
      </c>
      <c r="N2866">
        <v>44052</v>
      </c>
      <c r="O2866" t="s">
        <v>147</v>
      </c>
      <c r="P2866" t="s">
        <v>1595</v>
      </c>
      <c r="Q2866" t="s">
        <v>46</v>
      </c>
      <c r="R2866" t="s">
        <v>60</v>
      </c>
      <c r="S2866" t="s">
        <v>1596</v>
      </c>
      <c r="T2866">
        <v>27.44</v>
      </c>
      <c r="U2866">
        <v>2</v>
      </c>
      <c r="V2866">
        <v>0.2</v>
      </c>
      <c r="W2866">
        <v>2.4009999999999998</v>
      </c>
    </row>
    <row r="2867" spans="1:23" x14ac:dyDescent="0.3">
      <c r="A2867">
        <v>3689</v>
      </c>
      <c r="B2867" t="s">
        <v>5503</v>
      </c>
      <c r="C2867" s="12">
        <v>42772</v>
      </c>
      <c r="D2867" s="15">
        <f t="shared" si="88"/>
        <v>2017</v>
      </c>
      <c r="E2867" s="15">
        <f t="shared" si="89"/>
        <v>2</v>
      </c>
      <c r="F2867" s="14">
        <v>42861</v>
      </c>
      <c r="G2867" t="s">
        <v>22</v>
      </c>
      <c r="H2867" t="s">
        <v>1239</v>
      </c>
      <c r="I2867" t="s">
        <v>1240</v>
      </c>
      <c r="J2867" t="s">
        <v>25</v>
      </c>
      <c r="K2867" t="s">
        <v>26</v>
      </c>
      <c r="L2867" t="s">
        <v>1644</v>
      </c>
      <c r="M2867" t="s">
        <v>292</v>
      </c>
      <c r="N2867">
        <v>85204</v>
      </c>
      <c r="O2867" t="s">
        <v>44</v>
      </c>
      <c r="P2867" t="s">
        <v>850</v>
      </c>
      <c r="Q2867" t="s">
        <v>46</v>
      </c>
      <c r="R2867" t="s">
        <v>92</v>
      </c>
      <c r="S2867" t="s">
        <v>851</v>
      </c>
      <c r="T2867">
        <v>25.344000000000001</v>
      </c>
      <c r="U2867">
        <v>6</v>
      </c>
      <c r="V2867">
        <v>0.2</v>
      </c>
      <c r="W2867">
        <v>7.92</v>
      </c>
    </row>
    <row r="2868" spans="1:23" x14ac:dyDescent="0.3">
      <c r="A2868">
        <v>3690</v>
      </c>
      <c r="B2868" t="s">
        <v>5503</v>
      </c>
      <c r="C2868" s="12">
        <v>42772</v>
      </c>
      <c r="D2868" s="15">
        <f t="shared" si="88"/>
        <v>2017</v>
      </c>
      <c r="E2868" s="15">
        <f t="shared" si="89"/>
        <v>2</v>
      </c>
      <c r="F2868" s="14">
        <v>42861</v>
      </c>
      <c r="G2868" t="s">
        <v>22</v>
      </c>
      <c r="H2868" t="s">
        <v>1239</v>
      </c>
      <c r="I2868" t="s">
        <v>1240</v>
      </c>
      <c r="J2868" t="s">
        <v>25</v>
      </c>
      <c r="K2868" t="s">
        <v>26</v>
      </c>
      <c r="L2868" t="s">
        <v>1644</v>
      </c>
      <c r="M2868" t="s">
        <v>292</v>
      </c>
      <c r="N2868">
        <v>85204</v>
      </c>
      <c r="O2868" t="s">
        <v>44</v>
      </c>
      <c r="P2868" t="s">
        <v>2094</v>
      </c>
      <c r="Q2868" t="s">
        <v>46</v>
      </c>
      <c r="R2868" t="s">
        <v>168</v>
      </c>
      <c r="S2868" t="s">
        <v>2095</v>
      </c>
      <c r="T2868">
        <v>43.92</v>
      </c>
      <c r="U2868">
        <v>5</v>
      </c>
      <c r="V2868">
        <v>0.2</v>
      </c>
      <c r="W2868">
        <v>15.920999999999999</v>
      </c>
    </row>
    <row r="2869" spans="1:23" x14ac:dyDescent="0.3">
      <c r="A2869">
        <v>4769</v>
      </c>
      <c r="B2869" t="s">
        <v>5996</v>
      </c>
      <c r="C2869" s="12">
        <v>42772</v>
      </c>
      <c r="D2869" s="15">
        <f t="shared" si="88"/>
        <v>2017</v>
      </c>
      <c r="E2869" s="15">
        <f t="shared" si="89"/>
        <v>2</v>
      </c>
      <c r="F2869" s="14">
        <v>42800</v>
      </c>
      <c r="G2869" t="s">
        <v>1191</v>
      </c>
      <c r="H2869" t="s">
        <v>5997</v>
      </c>
      <c r="I2869" t="s">
        <v>5998</v>
      </c>
      <c r="J2869" t="s">
        <v>25</v>
      </c>
      <c r="K2869" t="s">
        <v>26</v>
      </c>
      <c r="L2869" t="s">
        <v>1387</v>
      </c>
      <c r="M2869" t="s">
        <v>90</v>
      </c>
      <c r="N2869">
        <v>28540</v>
      </c>
      <c r="O2869" t="s">
        <v>29</v>
      </c>
      <c r="P2869" t="s">
        <v>5566</v>
      </c>
      <c r="Q2869" t="s">
        <v>46</v>
      </c>
      <c r="R2869" t="s">
        <v>92</v>
      </c>
      <c r="S2869" t="s">
        <v>5567</v>
      </c>
      <c r="T2869">
        <v>25.344000000000001</v>
      </c>
      <c r="U2869">
        <v>4</v>
      </c>
      <c r="V2869">
        <v>0.2</v>
      </c>
      <c r="W2869">
        <v>9.1872000000000007</v>
      </c>
    </row>
    <row r="2870" spans="1:23" x14ac:dyDescent="0.3">
      <c r="A2870">
        <v>7733</v>
      </c>
      <c r="B2870" t="s">
        <v>6896</v>
      </c>
      <c r="C2870" s="12">
        <v>42772</v>
      </c>
      <c r="D2870" s="15">
        <f t="shared" si="88"/>
        <v>2017</v>
      </c>
      <c r="E2870" s="15">
        <f t="shared" si="89"/>
        <v>2</v>
      </c>
      <c r="F2870" s="14">
        <v>42953</v>
      </c>
      <c r="G2870" t="s">
        <v>51</v>
      </c>
      <c r="H2870" t="s">
        <v>3488</v>
      </c>
      <c r="I2870" t="s">
        <v>3489</v>
      </c>
      <c r="J2870" t="s">
        <v>25</v>
      </c>
      <c r="K2870" t="s">
        <v>26</v>
      </c>
      <c r="L2870" t="s">
        <v>178</v>
      </c>
      <c r="M2870" t="s">
        <v>105</v>
      </c>
      <c r="N2870">
        <v>77070</v>
      </c>
      <c r="O2870" t="s">
        <v>106</v>
      </c>
      <c r="P2870" t="s">
        <v>2012</v>
      </c>
      <c r="Q2870" t="s">
        <v>46</v>
      </c>
      <c r="R2870" t="s">
        <v>92</v>
      </c>
      <c r="S2870" t="s">
        <v>2013</v>
      </c>
      <c r="T2870">
        <v>10.688000000000001</v>
      </c>
      <c r="U2870">
        <v>2</v>
      </c>
      <c r="V2870">
        <v>0.2</v>
      </c>
      <c r="W2870">
        <v>3.7408000000000001</v>
      </c>
    </row>
    <row r="2871" spans="1:23" x14ac:dyDescent="0.3">
      <c r="A2871">
        <v>7696</v>
      </c>
      <c r="B2871" t="s">
        <v>6886</v>
      </c>
      <c r="C2871" s="12">
        <v>42773</v>
      </c>
      <c r="D2871" s="15">
        <f t="shared" si="88"/>
        <v>2017</v>
      </c>
      <c r="E2871" s="15">
        <f t="shared" si="89"/>
        <v>2</v>
      </c>
      <c r="F2871" s="14">
        <v>42862</v>
      </c>
      <c r="G2871" t="s">
        <v>182</v>
      </c>
      <c r="H2871" t="s">
        <v>4232</v>
      </c>
      <c r="I2871" t="s">
        <v>4233</v>
      </c>
      <c r="J2871" t="s">
        <v>103</v>
      </c>
      <c r="K2871" t="s">
        <v>26</v>
      </c>
      <c r="L2871" t="s">
        <v>178</v>
      </c>
      <c r="M2871" t="s">
        <v>105</v>
      </c>
      <c r="N2871">
        <v>77036</v>
      </c>
      <c r="O2871" t="s">
        <v>106</v>
      </c>
      <c r="P2871" t="s">
        <v>1569</v>
      </c>
      <c r="Q2871" t="s">
        <v>46</v>
      </c>
      <c r="R2871" t="s">
        <v>92</v>
      </c>
      <c r="S2871" t="s">
        <v>1570</v>
      </c>
      <c r="T2871">
        <v>163.96</v>
      </c>
      <c r="U2871">
        <v>5</v>
      </c>
      <c r="V2871">
        <v>0.2</v>
      </c>
      <c r="W2871">
        <v>59.435499999999998</v>
      </c>
    </row>
    <row r="2872" spans="1:23" x14ac:dyDescent="0.3">
      <c r="A2872">
        <v>7697</v>
      </c>
      <c r="B2872" t="s">
        <v>6886</v>
      </c>
      <c r="C2872" s="12">
        <v>42773</v>
      </c>
      <c r="D2872" s="15">
        <f t="shared" si="88"/>
        <v>2017</v>
      </c>
      <c r="E2872" s="15">
        <f t="shared" si="89"/>
        <v>2</v>
      </c>
      <c r="F2872" s="14">
        <v>42862</v>
      </c>
      <c r="G2872" t="s">
        <v>182</v>
      </c>
      <c r="H2872" t="s">
        <v>4232</v>
      </c>
      <c r="I2872" t="s">
        <v>4233</v>
      </c>
      <c r="J2872" t="s">
        <v>103</v>
      </c>
      <c r="K2872" t="s">
        <v>26</v>
      </c>
      <c r="L2872" t="s">
        <v>178</v>
      </c>
      <c r="M2872" t="s">
        <v>105</v>
      </c>
      <c r="N2872">
        <v>77036</v>
      </c>
      <c r="O2872" t="s">
        <v>106</v>
      </c>
      <c r="P2872" t="s">
        <v>5203</v>
      </c>
      <c r="Q2872" t="s">
        <v>46</v>
      </c>
      <c r="R2872" t="s">
        <v>77</v>
      </c>
      <c r="S2872" t="s">
        <v>5204</v>
      </c>
      <c r="T2872">
        <v>5.2320000000000002</v>
      </c>
      <c r="U2872">
        <v>4</v>
      </c>
      <c r="V2872">
        <v>0.8</v>
      </c>
      <c r="W2872">
        <v>-8.1096000000000004</v>
      </c>
    </row>
    <row r="2873" spans="1:23" x14ac:dyDescent="0.3">
      <c r="A2873">
        <v>702</v>
      </c>
      <c r="B2873" t="s">
        <v>2025</v>
      </c>
      <c r="C2873" s="12">
        <v>42775</v>
      </c>
      <c r="D2873" s="15">
        <f t="shared" si="88"/>
        <v>2017</v>
      </c>
      <c r="E2873" s="15">
        <f t="shared" si="89"/>
        <v>2</v>
      </c>
      <c r="F2873" s="14">
        <v>42956</v>
      </c>
      <c r="G2873" t="s">
        <v>51</v>
      </c>
      <c r="H2873" t="s">
        <v>910</v>
      </c>
      <c r="I2873" t="s">
        <v>911</v>
      </c>
      <c r="J2873" t="s">
        <v>41</v>
      </c>
      <c r="K2873" t="s">
        <v>26</v>
      </c>
      <c r="L2873" t="s">
        <v>1959</v>
      </c>
      <c r="M2873" t="s">
        <v>468</v>
      </c>
      <c r="N2873">
        <v>44105</v>
      </c>
      <c r="O2873" t="s">
        <v>147</v>
      </c>
      <c r="P2873" t="s">
        <v>758</v>
      </c>
      <c r="Q2873" t="s">
        <v>31</v>
      </c>
      <c r="R2873" t="s">
        <v>67</v>
      </c>
      <c r="S2873" t="s">
        <v>759</v>
      </c>
      <c r="T2873">
        <v>15.071999999999999</v>
      </c>
      <c r="U2873">
        <v>3</v>
      </c>
      <c r="V2873">
        <v>0.2</v>
      </c>
      <c r="W2873">
        <v>4.1448</v>
      </c>
    </row>
    <row r="2874" spans="1:23" x14ac:dyDescent="0.3">
      <c r="A2874">
        <v>910</v>
      </c>
      <c r="B2874" t="s">
        <v>2471</v>
      </c>
      <c r="C2874" s="12">
        <v>42775</v>
      </c>
      <c r="D2874" s="15">
        <f t="shared" si="88"/>
        <v>2017</v>
      </c>
      <c r="E2874" s="15">
        <f t="shared" si="89"/>
        <v>2</v>
      </c>
      <c r="F2874" s="14">
        <v>42925</v>
      </c>
      <c r="G2874" t="s">
        <v>51</v>
      </c>
      <c r="H2874" t="s">
        <v>2472</v>
      </c>
      <c r="I2874" t="s">
        <v>2473</v>
      </c>
      <c r="J2874" t="s">
        <v>103</v>
      </c>
      <c r="K2874" t="s">
        <v>26</v>
      </c>
      <c r="L2874" t="s">
        <v>311</v>
      </c>
      <c r="M2874" t="s">
        <v>224</v>
      </c>
      <c r="N2874">
        <v>49201</v>
      </c>
      <c r="O2874" t="s">
        <v>106</v>
      </c>
      <c r="P2874" t="s">
        <v>2474</v>
      </c>
      <c r="Q2874" t="s">
        <v>73</v>
      </c>
      <c r="R2874" t="s">
        <v>74</v>
      </c>
      <c r="S2874" t="s">
        <v>2475</v>
      </c>
      <c r="T2874">
        <v>1199.8</v>
      </c>
      <c r="U2874">
        <v>4</v>
      </c>
      <c r="V2874">
        <v>0</v>
      </c>
      <c r="W2874">
        <v>323.94600000000003</v>
      </c>
    </row>
    <row r="2875" spans="1:23" x14ac:dyDescent="0.3">
      <c r="A2875">
        <v>911</v>
      </c>
      <c r="B2875" t="s">
        <v>2471</v>
      </c>
      <c r="C2875" s="12">
        <v>42775</v>
      </c>
      <c r="D2875" s="15">
        <f t="shared" si="88"/>
        <v>2017</v>
      </c>
      <c r="E2875" s="15">
        <f t="shared" si="89"/>
        <v>2</v>
      </c>
      <c r="F2875" s="14">
        <v>42925</v>
      </c>
      <c r="G2875" t="s">
        <v>51</v>
      </c>
      <c r="H2875" t="s">
        <v>2472</v>
      </c>
      <c r="I2875" t="s">
        <v>2473</v>
      </c>
      <c r="J2875" t="s">
        <v>103</v>
      </c>
      <c r="K2875" t="s">
        <v>26</v>
      </c>
      <c r="L2875" t="s">
        <v>311</v>
      </c>
      <c r="M2875" t="s">
        <v>224</v>
      </c>
      <c r="N2875">
        <v>49201</v>
      </c>
      <c r="O2875" t="s">
        <v>106</v>
      </c>
      <c r="P2875" t="s">
        <v>2476</v>
      </c>
      <c r="Q2875" t="s">
        <v>73</v>
      </c>
      <c r="R2875" t="s">
        <v>157</v>
      </c>
      <c r="S2875" t="s">
        <v>2477</v>
      </c>
      <c r="T2875">
        <v>1928.78</v>
      </c>
      <c r="U2875">
        <v>7</v>
      </c>
      <c r="V2875">
        <v>0</v>
      </c>
      <c r="W2875">
        <v>829.37540000000001</v>
      </c>
    </row>
    <row r="2876" spans="1:23" x14ac:dyDescent="0.3">
      <c r="A2876">
        <v>912</v>
      </c>
      <c r="B2876" t="s">
        <v>2471</v>
      </c>
      <c r="C2876" s="12">
        <v>42775</v>
      </c>
      <c r="D2876" s="15">
        <f t="shared" si="88"/>
        <v>2017</v>
      </c>
      <c r="E2876" s="15">
        <f t="shared" si="89"/>
        <v>2</v>
      </c>
      <c r="F2876" s="14">
        <v>42925</v>
      </c>
      <c r="G2876" t="s">
        <v>51</v>
      </c>
      <c r="H2876" t="s">
        <v>2472</v>
      </c>
      <c r="I2876" t="s">
        <v>2473</v>
      </c>
      <c r="J2876" t="s">
        <v>103</v>
      </c>
      <c r="K2876" t="s">
        <v>26</v>
      </c>
      <c r="L2876" t="s">
        <v>311</v>
      </c>
      <c r="M2876" t="s">
        <v>224</v>
      </c>
      <c r="N2876">
        <v>49201</v>
      </c>
      <c r="O2876" t="s">
        <v>106</v>
      </c>
      <c r="P2876" t="s">
        <v>2478</v>
      </c>
      <c r="Q2876" t="s">
        <v>46</v>
      </c>
      <c r="R2876" t="s">
        <v>60</v>
      </c>
      <c r="S2876" t="s">
        <v>2479</v>
      </c>
      <c r="T2876">
        <v>352.38</v>
      </c>
      <c r="U2876">
        <v>2</v>
      </c>
      <c r="V2876">
        <v>0</v>
      </c>
      <c r="W2876">
        <v>81.047399999999996</v>
      </c>
    </row>
    <row r="2877" spans="1:23" x14ac:dyDescent="0.3">
      <c r="A2877">
        <v>933</v>
      </c>
      <c r="B2877" t="s">
        <v>2515</v>
      </c>
      <c r="C2877" s="12">
        <v>42775</v>
      </c>
      <c r="D2877" s="15">
        <f t="shared" si="88"/>
        <v>2017</v>
      </c>
      <c r="E2877" s="15">
        <f t="shared" si="89"/>
        <v>2</v>
      </c>
      <c r="F2877" s="14">
        <v>42895</v>
      </c>
      <c r="G2877" t="s">
        <v>51</v>
      </c>
      <c r="H2877" t="s">
        <v>2516</v>
      </c>
      <c r="I2877" t="s">
        <v>2517</v>
      </c>
      <c r="J2877" t="s">
        <v>25</v>
      </c>
      <c r="K2877" t="s">
        <v>26</v>
      </c>
      <c r="L2877" t="s">
        <v>145</v>
      </c>
      <c r="M2877" t="s">
        <v>146</v>
      </c>
      <c r="N2877">
        <v>19140</v>
      </c>
      <c r="O2877" t="s">
        <v>147</v>
      </c>
      <c r="P2877" t="s">
        <v>2518</v>
      </c>
      <c r="Q2877" t="s">
        <v>46</v>
      </c>
      <c r="R2877" t="s">
        <v>92</v>
      </c>
      <c r="S2877" t="s">
        <v>2519</v>
      </c>
      <c r="T2877">
        <v>12.192</v>
      </c>
      <c r="U2877">
        <v>3</v>
      </c>
      <c r="V2877">
        <v>0.2</v>
      </c>
      <c r="W2877">
        <v>4.1147999999999998</v>
      </c>
    </row>
    <row r="2878" spans="1:23" x14ac:dyDescent="0.3">
      <c r="A2878">
        <v>1266</v>
      </c>
      <c r="B2878" t="s">
        <v>3090</v>
      </c>
      <c r="C2878" s="12">
        <v>42775</v>
      </c>
      <c r="D2878" s="15">
        <f t="shared" si="88"/>
        <v>2017</v>
      </c>
      <c r="E2878" s="15">
        <f t="shared" si="89"/>
        <v>2</v>
      </c>
      <c r="F2878" s="14">
        <v>42925</v>
      </c>
      <c r="G2878" t="s">
        <v>51</v>
      </c>
      <c r="H2878" t="s">
        <v>3091</v>
      </c>
      <c r="I2878" t="s">
        <v>3092</v>
      </c>
      <c r="J2878" t="s">
        <v>25</v>
      </c>
      <c r="K2878" t="s">
        <v>26</v>
      </c>
      <c r="L2878" t="s">
        <v>126</v>
      </c>
      <c r="M2878" t="s">
        <v>43</v>
      </c>
      <c r="N2878">
        <v>94122</v>
      </c>
      <c r="O2878" t="s">
        <v>44</v>
      </c>
      <c r="P2878" t="s">
        <v>3093</v>
      </c>
      <c r="Q2878" t="s">
        <v>46</v>
      </c>
      <c r="R2878" t="s">
        <v>70</v>
      </c>
      <c r="S2878" t="s">
        <v>3094</v>
      </c>
      <c r="T2878">
        <v>6.57</v>
      </c>
      <c r="U2878">
        <v>3</v>
      </c>
      <c r="V2878">
        <v>0</v>
      </c>
      <c r="W2878">
        <v>1.7739</v>
      </c>
    </row>
    <row r="2879" spans="1:23" x14ac:dyDescent="0.3">
      <c r="A2879">
        <v>1947</v>
      </c>
      <c r="B2879" t="s">
        <v>4089</v>
      </c>
      <c r="C2879" s="12">
        <v>42775</v>
      </c>
      <c r="D2879" s="15">
        <f t="shared" si="88"/>
        <v>2017</v>
      </c>
      <c r="E2879" s="15">
        <f t="shared" si="89"/>
        <v>2</v>
      </c>
      <c r="F2879" s="14">
        <v>42895</v>
      </c>
      <c r="G2879" t="s">
        <v>51</v>
      </c>
      <c r="H2879" t="s">
        <v>4090</v>
      </c>
      <c r="I2879" t="s">
        <v>4091</v>
      </c>
      <c r="J2879" t="s">
        <v>41</v>
      </c>
      <c r="K2879" t="s">
        <v>26</v>
      </c>
      <c r="L2879" t="s">
        <v>250</v>
      </c>
      <c r="M2879" t="s">
        <v>251</v>
      </c>
      <c r="N2879">
        <v>10009</v>
      </c>
      <c r="O2879" t="s">
        <v>147</v>
      </c>
      <c r="P2879" t="s">
        <v>1210</v>
      </c>
      <c r="Q2879" t="s">
        <v>46</v>
      </c>
      <c r="R2879" t="s">
        <v>70</v>
      </c>
      <c r="S2879" t="s">
        <v>1211</v>
      </c>
      <c r="T2879">
        <v>23.1</v>
      </c>
      <c r="U2879">
        <v>2</v>
      </c>
      <c r="V2879">
        <v>0</v>
      </c>
      <c r="W2879">
        <v>6.468</v>
      </c>
    </row>
    <row r="2880" spans="1:23" x14ac:dyDescent="0.3">
      <c r="A2880">
        <v>1948</v>
      </c>
      <c r="B2880" t="s">
        <v>4089</v>
      </c>
      <c r="C2880" s="12">
        <v>42775</v>
      </c>
      <c r="D2880" s="15">
        <f t="shared" si="88"/>
        <v>2017</v>
      </c>
      <c r="E2880" s="15">
        <f t="shared" si="89"/>
        <v>2</v>
      </c>
      <c r="F2880" s="14">
        <v>42895</v>
      </c>
      <c r="G2880" t="s">
        <v>51</v>
      </c>
      <c r="H2880" t="s">
        <v>4090</v>
      </c>
      <c r="I2880" t="s">
        <v>4091</v>
      </c>
      <c r="J2880" t="s">
        <v>41</v>
      </c>
      <c r="K2880" t="s">
        <v>26</v>
      </c>
      <c r="L2880" t="s">
        <v>250</v>
      </c>
      <c r="M2880" t="s">
        <v>251</v>
      </c>
      <c r="N2880">
        <v>10009</v>
      </c>
      <c r="O2880" t="s">
        <v>147</v>
      </c>
      <c r="P2880" t="s">
        <v>3911</v>
      </c>
      <c r="Q2880" t="s">
        <v>31</v>
      </c>
      <c r="R2880" t="s">
        <v>67</v>
      </c>
      <c r="S2880" t="s">
        <v>3912</v>
      </c>
      <c r="T2880">
        <v>11.54</v>
      </c>
      <c r="U2880">
        <v>2</v>
      </c>
      <c r="V2880">
        <v>0</v>
      </c>
      <c r="W2880">
        <v>3.4620000000000002</v>
      </c>
    </row>
    <row r="2881" spans="1:23" x14ac:dyDescent="0.3">
      <c r="A2881">
        <v>1949</v>
      </c>
      <c r="B2881" t="s">
        <v>4089</v>
      </c>
      <c r="C2881" s="12">
        <v>42775</v>
      </c>
      <c r="D2881" s="15">
        <f t="shared" si="88"/>
        <v>2017</v>
      </c>
      <c r="E2881" s="15">
        <f t="shared" si="89"/>
        <v>2</v>
      </c>
      <c r="F2881" s="14">
        <v>42895</v>
      </c>
      <c r="G2881" t="s">
        <v>51</v>
      </c>
      <c r="H2881" t="s">
        <v>4090</v>
      </c>
      <c r="I2881" t="s">
        <v>4091</v>
      </c>
      <c r="J2881" t="s">
        <v>41</v>
      </c>
      <c r="K2881" t="s">
        <v>26</v>
      </c>
      <c r="L2881" t="s">
        <v>250</v>
      </c>
      <c r="M2881" t="s">
        <v>251</v>
      </c>
      <c r="N2881">
        <v>10009</v>
      </c>
      <c r="O2881" t="s">
        <v>147</v>
      </c>
      <c r="P2881" t="s">
        <v>1456</v>
      </c>
      <c r="Q2881" t="s">
        <v>31</v>
      </c>
      <c r="R2881" t="s">
        <v>57</v>
      </c>
      <c r="S2881" t="s">
        <v>1457</v>
      </c>
      <c r="T2881">
        <v>254.52600000000001</v>
      </c>
      <c r="U2881">
        <v>1</v>
      </c>
      <c r="V2881">
        <v>0.4</v>
      </c>
      <c r="W2881">
        <v>-93.3262</v>
      </c>
    </row>
    <row r="2882" spans="1:23" x14ac:dyDescent="0.3">
      <c r="A2882">
        <v>1950</v>
      </c>
      <c r="B2882" t="s">
        <v>4089</v>
      </c>
      <c r="C2882" s="12">
        <v>42775</v>
      </c>
      <c r="D2882" s="15">
        <f t="shared" si="88"/>
        <v>2017</v>
      </c>
      <c r="E2882" s="15">
        <f t="shared" si="89"/>
        <v>2</v>
      </c>
      <c r="F2882" s="14">
        <v>42895</v>
      </c>
      <c r="G2882" t="s">
        <v>51</v>
      </c>
      <c r="H2882" t="s">
        <v>4090</v>
      </c>
      <c r="I2882" t="s">
        <v>4091</v>
      </c>
      <c r="J2882" t="s">
        <v>41</v>
      </c>
      <c r="K2882" t="s">
        <v>26</v>
      </c>
      <c r="L2882" t="s">
        <v>250</v>
      </c>
      <c r="M2882" t="s">
        <v>251</v>
      </c>
      <c r="N2882">
        <v>10009</v>
      </c>
      <c r="O2882" t="s">
        <v>147</v>
      </c>
      <c r="P2882" t="s">
        <v>412</v>
      </c>
      <c r="Q2882" t="s">
        <v>46</v>
      </c>
      <c r="R2882" t="s">
        <v>80</v>
      </c>
      <c r="S2882" t="s">
        <v>413</v>
      </c>
      <c r="T2882">
        <v>12.98</v>
      </c>
      <c r="U2882">
        <v>1</v>
      </c>
      <c r="V2882">
        <v>0</v>
      </c>
      <c r="W2882">
        <v>3.7642000000000002</v>
      </c>
    </row>
    <row r="2883" spans="1:23" x14ac:dyDescent="0.3">
      <c r="A2883">
        <v>1951</v>
      </c>
      <c r="B2883" t="s">
        <v>4089</v>
      </c>
      <c r="C2883" s="12">
        <v>42775</v>
      </c>
      <c r="D2883" s="15">
        <f t="shared" ref="D2883:D2946" si="90">YEAR(C2883)</f>
        <v>2017</v>
      </c>
      <c r="E2883" s="15">
        <f t="shared" ref="E2883:E2946" si="91">MONTH(C2883)</f>
        <v>2</v>
      </c>
      <c r="F2883" s="14">
        <v>42895</v>
      </c>
      <c r="G2883" t="s">
        <v>51</v>
      </c>
      <c r="H2883" t="s">
        <v>4090</v>
      </c>
      <c r="I2883" t="s">
        <v>4091</v>
      </c>
      <c r="J2883" t="s">
        <v>41</v>
      </c>
      <c r="K2883" t="s">
        <v>26</v>
      </c>
      <c r="L2883" t="s">
        <v>250</v>
      </c>
      <c r="M2883" t="s">
        <v>251</v>
      </c>
      <c r="N2883">
        <v>10009</v>
      </c>
      <c r="O2883" t="s">
        <v>147</v>
      </c>
      <c r="P2883" t="s">
        <v>3144</v>
      </c>
      <c r="Q2883" t="s">
        <v>46</v>
      </c>
      <c r="R2883" t="s">
        <v>77</v>
      </c>
      <c r="S2883" t="s">
        <v>3145</v>
      </c>
      <c r="T2883">
        <v>26.431999999999999</v>
      </c>
      <c r="U2883">
        <v>8</v>
      </c>
      <c r="V2883">
        <v>0.2</v>
      </c>
      <c r="W2883">
        <v>8.9207999999999998</v>
      </c>
    </row>
    <row r="2884" spans="1:23" x14ac:dyDescent="0.3">
      <c r="A2884">
        <v>1952</v>
      </c>
      <c r="B2884" t="s">
        <v>4089</v>
      </c>
      <c r="C2884" s="12">
        <v>42775</v>
      </c>
      <c r="D2884" s="15">
        <f t="shared" si="90"/>
        <v>2017</v>
      </c>
      <c r="E2884" s="15">
        <f t="shared" si="91"/>
        <v>2</v>
      </c>
      <c r="F2884" s="14">
        <v>42895</v>
      </c>
      <c r="G2884" t="s">
        <v>51</v>
      </c>
      <c r="H2884" t="s">
        <v>4090</v>
      </c>
      <c r="I2884" t="s">
        <v>4091</v>
      </c>
      <c r="J2884" t="s">
        <v>41</v>
      </c>
      <c r="K2884" t="s">
        <v>26</v>
      </c>
      <c r="L2884" t="s">
        <v>250</v>
      </c>
      <c r="M2884" t="s">
        <v>251</v>
      </c>
      <c r="N2884">
        <v>10009</v>
      </c>
      <c r="O2884" t="s">
        <v>147</v>
      </c>
      <c r="P2884" t="s">
        <v>2698</v>
      </c>
      <c r="Q2884" t="s">
        <v>73</v>
      </c>
      <c r="R2884" t="s">
        <v>74</v>
      </c>
      <c r="S2884" t="s">
        <v>2699</v>
      </c>
      <c r="T2884">
        <v>197.97</v>
      </c>
      <c r="U2884">
        <v>3</v>
      </c>
      <c r="V2884">
        <v>0</v>
      </c>
      <c r="W2884">
        <v>57.411299999999997</v>
      </c>
    </row>
    <row r="2885" spans="1:23" x14ac:dyDescent="0.3">
      <c r="A2885">
        <v>1953</v>
      </c>
      <c r="B2885" t="s">
        <v>4089</v>
      </c>
      <c r="C2885" s="12">
        <v>42775</v>
      </c>
      <c r="D2885" s="15">
        <f t="shared" si="90"/>
        <v>2017</v>
      </c>
      <c r="E2885" s="15">
        <f t="shared" si="91"/>
        <v>2</v>
      </c>
      <c r="F2885" s="14">
        <v>42895</v>
      </c>
      <c r="G2885" t="s">
        <v>51</v>
      </c>
      <c r="H2885" t="s">
        <v>4090</v>
      </c>
      <c r="I2885" t="s">
        <v>4091</v>
      </c>
      <c r="J2885" t="s">
        <v>41</v>
      </c>
      <c r="K2885" t="s">
        <v>26</v>
      </c>
      <c r="L2885" t="s">
        <v>250</v>
      </c>
      <c r="M2885" t="s">
        <v>251</v>
      </c>
      <c r="N2885">
        <v>10009</v>
      </c>
      <c r="O2885" t="s">
        <v>147</v>
      </c>
      <c r="P2885" t="s">
        <v>3598</v>
      </c>
      <c r="Q2885" t="s">
        <v>46</v>
      </c>
      <c r="R2885" t="s">
        <v>47</v>
      </c>
      <c r="S2885" t="s">
        <v>3599</v>
      </c>
      <c r="T2885">
        <v>18.899999999999999</v>
      </c>
      <c r="U2885">
        <v>6</v>
      </c>
      <c r="V2885">
        <v>0</v>
      </c>
      <c r="W2885">
        <v>9.0719999999999992</v>
      </c>
    </row>
    <row r="2886" spans="1:23" x14ac:dyDescent="0.3">
      <c r="A2886">
        <v>1954</v>
      </c>
      <c r="B2886" t="s">
        <v>4089</v>
      </c>
      <c r="C2886" s="12">
        <v>42775</v>
      </c>
      <c r="D2886" s="15">
        <f t="shared" si="90"/>
        <v>2017</v>
      </c>
      <c r="E2886" s="15">
        <f t="shared" si="91"/>
        <v>2</v>
      </c>
      <c r="F2886" s="14">
        <v>42895</v>
      </c>
      <c r="G2886" t="s">
        <v>51</v>
      </c>
      <c r="H2886" t="s">
        <v>4090</v>
      </c>
      <c r="I2886" t="s">
        <v>4091</v>
      </c>
      <c r="J2886" t="s">
        <v>41</v>
      </c>
      <c r="K2886" t="s">
        <v>26</v>
      </c>
      <c r="L2886" t="s">
        <v>250</v>
      </c>
      <c r="M2886" t="s">
        <v>251</v>
      </c>
      <c r="N2886">
        <v>10009</v>
      </c>
      <c r="O2886" t="s">
        <v>147</v>
      </c>
      <c r="P2886" t="s">
        <v>1615</v>
      </c>
      <c r="Q2886" t="s">
        <v>31</v>
      </c>
      <c r="R2886" t="s">
        <v>35</v>
      </c>
      <c r="S2886" t="s">
        <v>1616</v>
      </c>
      <c r="T2886">
        <v>1282.4100000000001</v>
      </c>
      <c r="U2886">
        <v>5</v>
      </c>
      <c r="V2886">
        <v>0.1</v>
      </c>
      <c r="W2886">
        <v>213.73500000000001</v>
      </c>
    </row>
    <row r="2887" spans="1:23" x14ac:dyDescent="0.3">
      <c r="A2887">
        <v>1955</v>
      </c>
      <c r="B2887" t="s">
        <v>4089</v>
      </c>
      <c r="C2887" s="12">
        <v>42775</v>
      </c>
      <c r="D2887" s="15">
        <f t="shared" si="90"/>
        <v>2017</v>
      </c>
      <c r="E2887" s="15">
        <f t="shared" si="91"/>
        <v>2</v>
      </c>
      <c r="F2887" s="14">
        <v>42895</v>
      </c>
      <c r="G2887" t="s">
        <v>51</v>
      </c>
      <c r="H2887" t="s">
        <v>4090</v>
      </c>
      <c r="I2887" t="s">
        <v>4091</v>
      </c>
      <c r="J2887" t="s">
        <v>41</v>
      </c>
      <c r="K2887" t="s">
        <v>26</v>
      </c>
      <c r="L2887" t="s">
        <v>250</v>
      </c>
      <c r="M2887" t="s">
        <v>251</v>
      </c>
      <c r="N2887">
        <v>10009</v>
      </c>
      <c r="O2887" t="s">
        <v>147</v>
      </c>
      <c r="P2887" t="s">
        <v>4092</v>
      </c>
      <c r="Q2887" t="s">
        <v>46</v>
      </c>
      <c r="R2887" t="s">
        <v>70</v>
      </c>
      <c r="S2887" t="s">
        <v>4093</v>
      </c>
      <c r="T2887">
        <v>4.92</v>
      </c>
      <c r="U2887">
        <v>3</v>
      </c>
      <c r="V2887">
        <v>0</v>
      </c>
      <c r="W2887">
        <v>2.214</v>
      </c>
    </row>
    <row r="2888" spans="1:23" x14ac:dyDescent="0.3">
      <c r="A2888">
        <v>1956</v>
      </c>
      <c r="B2888" t="s">
        <v>4089</v>
      </c>
      <c r="C2888" s="12">
        <v>42775</v>
      </c>
      <c r="D2888" s="15">
        <f t="shared" si="90"/>
        <v>2017</v>
      </c>
      <c r="E2888" s="15">
        <f t="shared" si="91"/>
        <v>2</v>
      </c>
      <c r="F2888" s="14">
        <v>42895</v>
      </c>
      <c r="G2888" t="s">
        <v>51</v>
      </c>
      <c r="H2888" t="s">
        <v>4090</v>
      </c>
      <c r="I2888" t="s">
        <v>4091</v>
      </c>
      <c r="J2888" t="s">
        <v>41</v>
      </c>
      <c r="K2888" t="s">
        <v>26</v>
      </c>
      <c r="L2888" t="s">
        <v>250</v>
      </c>
      <c r="M2888" t="s">
        <v>251</v>
      </c>
      <c r="N2888">
        <v>10009</v>
      </c>
      <c r="O2888" t="s">
        <v>147</v>
      </c>
      <c r="P2888" t="s">
        <v>4094</v>
      </c>
      <c r="Q2888" t="s">
        <v>73</v>
      </c>
      <c r="R2888" t="s">
        <v>157</v>
      </c>
      <c r="S2888" t="s">
        <v>4095</v>
      </c>
      <c r="T2888">
        <v>238</v>
      </c>
      <c r="U2888">
        <v>2</v>
      </c>
      <c r="V2888">
        <v>0</v>
      </c>
      <c r="W2888">
        <v>38.08</v>
      </c>
    </row>
    <row r="2889" spans="1:23" x14ac:dyDescent="0.3">
      <c r="A2889">
        <v>1957</v>
      </c>
      <c r="B2889" t="s">
        <v>4089</v>
      </c>
      <c r="C2889" s="12">
        <v>42775</v>
      </c>
      <c r="D2889" s="15">
        <f t="shared" si="90"/>
        <v>2017</v>
      </c>
      <c r="E2889" s="15">
        <f t="shared" si="91"/>
        <v>2</v>
      </c>
      <c r="F2889" s="14">
        <v>42895</v>
      </c>
      <c r="G2889" t="s">
        <v>51</v>
      </c>
      <c r="H2889" t="s">
        <v>4090</v>
      </c>
      <c r="I2889" t="s">
        <v>4091</v>
      </c>
      <c r="J2889" t="s">
        <v>41</v>
      </c>
      <c r="K2889" t="s">
        <v>26</v>
      </c>
      <c r="L2889" t="s">
        <v>250</v>
      </c>
      <c r="M2889" t="s">
        <v>251</v>
      </c>
      <c r="N2889">
        <v>10009</v>
      </c>
      <c r="O2889" t="s">
        <v>147</v>
      </c>
      <c r="P2889" t="s">
        <v>795</v>
      </c>
      <c r="Q2889" t="s">
        <v>73</v>
      </c>
      <c r="R2889" t="s">
        <v>157</v>
      </c>
      <c r="S2889" t="s">
        <v>796</v>
      </c>
      <c r="T2889">
        <v>167.97</v>
      </c>
      <c r="U2889">
        <v>3</v>
      </c>
      <c r="V2889">
        <v>0</v>
      </c>
      <c r="W2889">
        <v>40.312800000000003</v>
      </c>
    </row>
    <row r="2890" spans="1:23" x14ac:dyDescent="0.3">
      <c r="A2890">
        <v>1958</v>
      </c>
      <c r="B2890" t="s">
        <v>4089</v>
      </c>
      <c r="C2890" s="12">
        <v>42775</v>
      </c>
      <c r="D2890" s="15">
        <f t="shared" si="90"/>
        <v>2017</v>
      </c>
      <c r="E2890" s="15">
        <f t="shared" si="91"/>
        <v>2</v>
      </c>
      <c r="F2890" s="14">
        <v>42895</v>
      </c>
      <c r="G2890" t="s">
        <v>51</v>
      </c>
      <c r="H2890" t="s">
        <v>4090</v>
      </c>
      <c r="I2890" t="s">
        <v>4091</v>
      </c>
      <c r="J2890" t="s">
        <v>41</v>
      </c>
      <c r="K2890" t="s">
        <v>26</v>
      </c>
      <c r="L2890" t="s">
        <v>250</v>
      </c>
      <c r="M2890" t="s">
        <v>251</v>
      </c>
      <c r="N2890">
        <v>10009</v>
      </c>
      <c r="O2890" t="s">
        <v>147</v>
      </c>
      <c r="P2890" t="s">
        <v>3833</v>
      </c>
      <c r="Q2890" t="s">
        <v>46</v>
      </c>
      <c r="R2890" t="s">
        <v>92</v>
      </c>
      <c r="S2890" t="s">
        <v>3834</v>
      </c>
      <c r="T2890">
        <v>17.12</v>
      </c>
      <c r="U2890">
        <v>4</v>
      </c>
      <c r="V2890">
        <v>0</v>
      </c>
      <c r="W2890">
        <v>7.7039999999999997</v>
      </c>
    </row>
    <row r="2891" spans="1:23" x14ac:dyDescent="0.3">
      <c r="A2891">
        <v>3934</v>
      </c>
      <c r="B2891" t="s">
        <v>5622</v>
      </c>
      <c r="C2891" s="12">
        <v>42775</v>
      </c>
      <c r="D2891" s="15">
        <f t="shared" si="90"/>
        <v>2017</v>
      </c>
      <c r="E2891" s="15">
        <f t="shared" si="91"/>
        <v>2</v>
      </c>
      <c r="F2891" s="14">
        <v>42956</v>
      </c>
      <c r="G2891" t="s">
        <v>51</v>
      </c>
      <c r="H2891" t="s">
        <v>3609</v>
      </c>
      <c r="I2891" t="s">
        <v>3610</v>
      </c>
      <c r="J2891" t="s">
        <v>25</v>
      </c>
      <c r="K2891" t="s">
        <v>26</v>
      </c>
      <c r="L2891" t="s">
        <v>4901</v>
      </c>
      <c r="M2891" t="s">
        <v>43</v>
      </c>
      <c r="N2891">
        <v>93309</v>
      </c>
      <c r="O2891" t="s">
        <v>44</v>
      </c>
      <c r="P2891" t="s">
        <v>2968</v>
      </c>
      <c r="Q2891" t="s">
        <v>46</v>
      </c>
      <c r="R2891" t="s">
        <v>70</v>
      </c>
      <c r="S2891" t="s">
        <v>2969</v>
      </c>
      <c r="T2891">
        <v>9.4</v>
      </c>
      <c r="U2891">
        <v>5</v>
      </c>
      <c r="V2891">
        <v>0</v>
      </c>
      <c r="W2891">
        <v>2.726</v>
      </c>
    </row>
    <row r="2892" spans="1:23" x14ac:dyDescent="0.3">
      <c r="A2892">
        <v>3935</v>
      </c>
      <c r="B2892" t="s">
        <v>5622</v>
      </c>
      <c r="C2892" s="12">
        <v>42775</v>
      </c>
      <c r="D2892" s="15">
        <f t="shared" si="90"/>
        <v>2017</v>
      </c>
      <c r="E2892" s="15">
        <f t="shared" si="91"/>
        <v>2</v>
      </c>
      <c r="F2892" s="14">
        <v>42956</v>
      </c>
      <c r="G2892" t="s">
        <v>51</v>
      </c>
      <c r="H2892" t="s">
        <v>3609</v>
      </c>
      <c r="I2892" t="s">
        <v>3610</v>
      </c>
      <c r="J2892" t="s">
        <v>25</v>
      </c>
      <c r="K2892" t="s">
        <v>26</v>
      </c>
      <c r="L2892" t="s">
        <v>4901</v>
      </c>
      <c r="M2892" t="s">
        <v>43</v>
      </c>
      <c r="N2892">
        <v>93309</v>
      </c>
      <c r="O2892" t="s">
        <v>44</v>
      </c>
      <c r="P2892" t="s">
        <v>789</v>
      </c>
      <c r="Q2892" t="s">
        <v>46</v>
      </c>
      <c r="R2892" t="s">
        <v>47</v>
      </c>
      <c r="S2892" t="s">
        <v>790</v>
      </c>
      <c r="T2892">
        <v>74</v>
      </c>
      <c r="U2892">
        <v>5</v>
      </c>
      <c r="V2892">
        <v>0</v>
      </c>
      <c r="W2892">
        <v>37</v>
      </c>
    </row>
    <row r="2893" spans="1:23" x14ac:dyDescent="0.3">
      <c r="A2893">
        <v>3936</v>
      </c>
      <c r="B2893" t="s">
        <v>5622</v>
      </c>
      <c r="C2893" s="12">
        <v>42775</v>
      </c>
      <c r="D2893" s="15">
        <f t="shared" si="90"/>
        <v>2017</v>
      </c>
      <c r="E2893" s="15">
        <f t="shared" si="91"/>
        <v>2</v>
      </c>
      <c r="F2893" s="14">
        <v>42956</v>
      </c>
      <c r="G2893" t="s">
        <v>51</v>
      </c>
      <c r="H2893" t="s">
        <v>3609</v>
      </c>
      <c r="I2893" t="s">
        <v>3610</v>
      </c>
      <c r="J2893" t="s">
        <v>25</v>
      </c>
      <c r="K2893" t="s">
        <v>26</v>
      </c>
      <c r="L2893" t="s">
        <v>4901</v>
      </c>
      <c r="M2893" t="s">
        <v>43</v>
      </c>
      <c r="N2893">
        <v>93309</v>
      </c>
      <c r="O2893" t="s">
        <v>44</v>
      </c>
      <c r="P2893" t="s">
        <v>5423</v>
      </c>
      <c r="Q2893" t="s">
        <v>73</v>
      </c>
      <c r="R2893" t="s">
        <v>74</v>
      </c>
      <c r="S2893" t="s">
        <v>5424</v>
      </c>
      <c r="T2893">
        <v>201.584</v>
      </c>
      <c r="U2893">
        <v>2</v>
      </c>
      <c r="V2893">
        <v>0.2</v>
      </c>
      <c r="W2893">
        <v>12.599</v>
      </c>
    </row>
    <row r="2894" spans="1:23" x14ac:dyDescent="0.3">
      <c r="A2894">
        <v>6680</v>
      </c>
      <c r="B2894" t="s">
        <v>6633</v>
      </c>
      <c r="C2894" s="12">
        <v>42775</v>
      </c>
      <c r="D2894" s="15">
        <f t="shared" si="90"/>
        <v>2017</v>
      </c>
      <c r="E2894" s="15">
        <f t="shared" si="91"/>
        <v>2</v>
      </c>
      <c r="F2894" s="14">
        <v>42925</v>
      </c>
      <c r="G2894" t="s">
        <v>22</v>
      </c>
      <c r="H2894" t="s">
        <v>258</v>
      </c>
      <c r="I2894" t="s">
        <v>259</v>
      </c>
      <c r="J2894" t="s">
        <v>25</v>
      </c>
      <c r="K2894" t="s">
        <v>26</v>
      </c>
      <c r="L2894" t="s">
        <v>3953</v>
      </c>
      <c r="M2894" t="s">
        <v>691</v>
      </c>
      <c r="N2894">
        <v>6450</v>
      </c>
      <c r="O2894" t="s">
        <v>147</v>
      </c>
      <c r="P2894" t="s">
        <v>1353</v>
      </c>
      <c r="Q2894" t="s">
        <v>46</v>
      </c>
      <c r="R2894" t="s">
        <v>60</v>
      </c>
      <c r="S2894" t="s">
        <v>1354</v>
      </c>
      <c r="T2894">
        <v>10.9</v>
      </c>
      <c r="U2894">
        <v>1</v>
      </c>
      <c r="V2894">
        <v>0</v>
      </c>
      <c r="W2894">
        <v>2.8340000000000001</v>
      </c>
    </row>
    <row r="2895" spans="1:23" x14ac:dyDescent="0.3">
      <c r="A2895">
        <v>6681</v>
      </c>
      <c r="B2895" t="s">
        <v>6633</v>
      </c>
      <c r="C2895" s="12">
        <v>42775</v>
      </c>
      <c r="D2895" s="15">
        <f t="shared" si="90"/>
        <v>2017</v>
      </c>
      <c r="E2895" s="15">
        <f t="shared" si="91"/>
        <v>2</v>
      </c>
      <c r="F2895" s="14">
        <v>42925</v>
      </c>
      <c r="G2895" t="s">
        <v>22</v>
      </c>
      <c r="H2895" t="s">
        <v>258</v>
      </c>
      <c r="I2895" t="s">
        <v>259</v>
      </c>
      <c r="J2895" t="s">
        <v>25</v>
      </c>
      <c r="K2895" t="s">
        <v>26</v>
      </c>
      <c r="L2895" t="s">
        <v>3953</v>
      </c>
      <c r="M2895" t="s">
        <v>691</v>
      </c>
      <c r="N2895">
        <v>6450</v>
      </c>
      <c r="O2895" t="s">
        <v>147</v>
      </c>
      <c r="P2895" t="s">
        <v>1328</v>
      </c>
      <c r="Q2895" t="s">
        <v>46</v>
      </c>
      <c r="R2895" t="s">
        <v>92</v>
      </c>
      <c r="S2895" t="s">
        <v>1329</v>
      </c>
      <c r="T2895">
        <v>79.92</v>
      </c>
      <c r="U2895">
        <v>4</v>
      </c>
      <c r="V2895">
        <v>0</v>
      </c>
      <c r="W2895">
        <v>37.562399999999997</v>
      </c>
    </row>
    <row r="2896" spans="1:23" x14ac:dyDescent="0.3">
      <c r="A2896">
        <v>6682</v>
      </c>
      <c r="B2896" t="s">
        <v>6633</v>
      </c>
      <c r="C2896" s="12">
        <v>42775</v>
      </c>
      <c r="D2896" s="15">
        <f t="shared" si="90"/>
        <v>2017</v>
      </c>
      <c r="E2896" s="15">
        <f t="shared" si="91"/>
        <v>2</v>
      </c>
      <c r="F2896" s="14">
        <v>42925</v>
      </c>
      <c r="G2896" t="s">
        <v>22</v>
      </c>
      <c r="H2896" t="s">
        <v>258</v>
      </c>
      <c r="I2896" t="s">
        <v>259</v>
      </c>
      <c r="J2896" t="s">
        <v>25</v>
      </c>
      <c r="K2896" t="s">
        <v>26</v>
      </c>
      <c r="L2896" t="s">
        <v>3953</v>
      </c>
      <c r="M2896" t="s">
        <v>691</v>
      </c>
      <c r="N2896">
        <v>6450</v>
      </c>
      <c r="O2896" t="s">
        <v>147</v>
      </c>
      <c r="P2896" t="s">
        <v>5675</v>
      </c>
      <c r="Q2896" t="s">
        <v>46</v>
      </c>
      <c r="R2896" t="s">
        <v>92</v>
      </c>
      <c r="S2896" t="s">
        <v>5676</v>
      </c>
      <c r="T2896">
        <v>146.82</v>
      </c>
      <c r="U2896">
        <v>3</v>
      </c>
      <c r="V2896">
        <v>0</v>
      </c>
      <c r="W2896">
        <v>73.41</v>
      </c>
    </row>
    <row r="2897" spans="1:23" x14ac:dyDescent="0.3">
      <c r="A2897">
        <v>6903</v>
      </c>
      <c r="B2897" t="s">
        <v>6693</v>
      </c>
      <c r="C2897" s="12">
        <v>42775</v>
      </c>
      <c r="D2897" s="15">
        <f t="shared" si="90"/>
        <v>2017</v>
      </c>
      <c r="E2897" s="15">
        <f t="shared" si="91"/>
        <v>2</v>
      </c>
      <c r="F2897" s="14">
        <v>42956</v>
      </c>
      <c r="G2897" t="s">
        <v>51</v>
      </c>
      <c r="H2897" t="s">
        <v>2420</v>
      </c>
      <c r="I2897" t="s">
        <v>2421</v>
      </c>
      <c r="J2897" t="s">
        <v>41</v>
      </c>
      <c r="K2897" t="s">
        <v>26</v>
      </c>
      <c r="L2897" t="s">
        <v>285</v>
      </c>
      <c r="M2897" t="s">
        <v>201</v>
      </c>
      <c r="N2897">
        <v>60653</v>
      </c>
      <c r="O2897" t="s">
        <v>106</v>
      </c>
      <c r="P2897" t="s">
        <v>2286</v>
      </c>
      <c r="Q2897" t="s">
        <v>46</v>
      </c>
      <c r="R2897" t="s">
        <v>253</v>
      </c>
      <c r="S2897" t="s">
        <v>2287</v>
      </c>
      <c r="T2897">
        <v>16</v>
      </c>
      <c r="U2897">
        <v>4</v>
      </c>
      <c r="V2897">
        <v>0.2</v>
      </c>
      <c r="W2897">
        <v>5.6</v>
      </c>
    </row>
    <row r="2898" spans="1:23" x14ac:dyDescent="0.3">
      <c r="A2898">
        <v>6904</v>
      </c>
      <c r="B2898" t="s">
        <v>6693</v>
      </c>
      <c r="C2898" s="12">
        <v>42775</v>
      </c>
      <c r="D2898" s="15">
        <f t="shared" si="90"/>
        <v>2017</v>
      </c>
      <c r="E2898" s="15">
        <f t="shared" si="91"/>
        <v>2</v>
      </c>
      <c r="F2898" s="14">
        <v>42956</v>
      </c>
      <c r="G2898" t="s">
        <v>51</v>
      </c>
      <c r="H2898" t="s">
        <v>2420</v>
      </c>
      <c r="I2898" t="s">
        <v>2421</v>
      </c>
      <c r="J2898" t="s">
        <v>41</v>
      </c>
      <c r="K2898" t="s">
        <v>26</v>
      </c>
      <c r="L2898" t="s">
        <v>285</v>
      </c>
      <c r="M2898" t="s">
        <v>201</v>
      </c>
      <c r="N2898">
        <v>60653</v>
      </c>
      <c r="O2898" t="s">
        <v>106</v>
      </c>
      <c r="P2898" t="s">
        <v>6694</v>
      </c>
      <c r="Q2898" t="s">
        <v>46</v>
      </c>
      <c r="R2898" t="s">
        <v>80</v>
      </c>
      <c r="S2898" t="s">
        <v>6695</v>
      </c>
      <c r="T2898">
        <v>5.5880000000000001</v>
      </c>
      <c r="U2898">
        <v>2</v>
      </c>
      <c r="V2898">
        <v>0.8</v>
      </c>
      <c r="W2898">
        <v>-15.0876</v>
      </c>
    </row>
    <row r="2899" spans="1:23" x14ac:dyDescent="0.3">
      <c r="A2899">
        <v>6905</v>
      </c>
      <c r="B2899" t="s">
        <v>6693</v>
      </c>
      <c r="C2899" s="12">
        <v>42775</v>
      </c>
      <c r="D2899" s="15">
        <f t="shared" si="90"/>
        <v>2017</v>
      </c>
      <c r="E2899" s="15">
        <f t="shared" si="91"/>
        <v>2</v>
      </c>
      <c r="F2899" s="14">
        <v>42956</v>
      </c>
      <c r="G2899" t="s">
        <v>51</v>
      </c>
      <c r="H2899" t="s">
        <v>2420</v>
      </c>
      <c r="I2899" t="s">
        <v>2421</v>
      </c>
      <c r="J2899" t="s">
        <v>41</v>
      </c>
      <c r="K2899" t="s">
        <v>26</v>
      </c>
      <c r="L2899" t="s">
        <v>285</v>
      </c>
      <c r="M2899" t="s">
        <v>201</v>
      </c>
      <c r="N2899">
        <v>60653</v>
      </c>
      <c r="O2899" t="s">
        <v>106</v>
      </c>
      <c r="P2899" t="s">
        <v>6324</v>
      </c>
      <c r="Q2899" t="s">
        <v>46</v>
      </c>
      <c r="R2899" t="s">
        <v>60</v>
      </c>
      <c r="S2899" t="s">
        <v>6325</v>
      </c>
      <c r="T2899">
        <v>235.92</v>
      </c>
      <c r="U2899">
        <v>5</v>
      </c>
      <c r="V2899">
        <v>0.2</v>
      </c>
      <c r="W2899">
        <v>-44.234999999999999</v>
      </c>
    </row>
    <row r="2900" spans="1:23" x14ac:dyDescent="0.3">
      <c r="A2900">
        <v>7223</v>
      </c>
      <c r="B2900" t="s">
        <v>6778</v>
      </c>
      <c r="C2900" s="12">
        <v>42775</v>
      </c>
      <c r="D2900" s="15">
        <f t="shared" si="90"/>
        <v>2017</v>
      </c>
      <c r="E2900" s="15">
        <f t="shared" si="91"/>
        <v>2</v>
      </c>
      <c r="F2900" s="14">
        <v>42895</v>
      </c>
      <c r="G2900" t="s">
        <v>51</v>
      </c>
      <c r="H2900" t="s">
        <v>3623</v>
      </c>
      <c r="I2900" t="s">
        <v>3624</v>
      </c>
      <c r="J2900" t="s">
        <v>25</v>
      </c>
      <c r="K2900" t="s">
        <v>26</v>
      </c>
      <c r="L2900" t="s">
        <v>285</v>
      </c>
      <c r="M2900" t="s">
        <v>201</v>
      </c>
      <c r="N2900">
        <v>60623</v>
      </c>
      <c r="O2900" t="s">
        <v>106</v>
      </c>
      <c r="P2900" t="s">
        <v>2284</v>
      </c>
      <c r="Q2900" t="s">
        <v>73</v>
      </c>
      <c r="R2900" t="s">
        <v>157</v>
      </c>
      <c r="S2900" t="s">
        <v>2285</v>
      </c>
      <c r="T2900">
        <v>40.68</v>
      </c>
      <c r="U2900">
        <v>3</v>
      </c>
      <c r="V2900">
        <v>0.2</v>
      </c>
      <c r="W2900">
        <v>-7.1189999999999998</v>
      </c>
    </row>
    <row r="2901" spans="1:23" x14ac:dyDescent="0.3">
      <c r="A2901">
        <v>7440</v>
      </c>
      <c r="B2901" t="s">
        <v>6830</v>
      </c>
      <c r="C2901" s="12">
        <v>42775</v>
      </c>
      <c r="D2901" s="15">
        <f t="shared" si="90"/>
        <v>2017</v>
      </c>
      <c r="E2901" s="15">
        <f t="shared" si="91"/>
        <v>2</v>
      </c>
      <c r="F2901" s="14">
        <v>42895</v>
      </c>
      <c r="G2901" t="s">
        <v>51</v>
      </c>
      <c r="H2901" t="s">
        <v>3921</v>
      </c>
      <c r="I2901" t="s">
        <v>3922</v>
      </c>
      <c r="J2901" t="s">
        <v>25</v>
      </c>
      <c r="K2901" t="s">
        <v>26</v>
      </c>
      <c r="L2901" t="s">
        <v>42</v>
      </c>
      <c r="M2901" t="s">
        <v>43</v>
      </c>
      <c r="N2901">
        <v>90049</v>
      </c>
      <c r="O2901" t="s">
        <v>44</v>
      </c>
      <c r="P2901" t="s">
        <v>2110</v>
      </c>
      <c r="Q2901" t="s">
        <v>46</v>
      </c>
      <c r="R2901" t="s">
        <v>77</v>
      </c>
      <c r="S2901" t="s">
        <v>2111</v>
      </c>
      <c r="T2901">
        <v>18.72</v>
      </c>
      <c r="U2901">
        <v>5</v>
      </c>
      <c r="V2901">
        <v>0.2</v>
      </c>
      <c r="W2901">
        <v>6.5519999999999996</v>
      </c>
    </row>
    <row r="2902" spans="1:23" x14ac:dyDescent="0.3">
      <c r="A2902">
        <v>7441</v>
      </c>
      <c r="B2902" t="s">
        <v>6830</v>
      </c>
      <c r="C2902" s="12">
        <v>42775</v>
      </c>
      <c r="D2902" s="15">
        <f t="shared" si="90"/>
        <v>2017</v>
      </c>
      <c r="E2902" s="15">
        <f t="shared" si="91"/>
        <v>2</v>
      </c>
      <c r="F2902" s="14">
        <v>42895</v>
      </c>
      <c r="G2902" t="s">
        <v>51</v>
      </c>
      <c r="H2902" t="s">
        <v>3921</v>
      </c>
      <c r="I2902" t="s">
        <v>3922</v>
      </c>
      <c r="J2902" t="s">
        <v>25</v>
      </c>
      <c r="K2902" t="s">
        <v>26</v>
      </c>
      <c r="L2902" t="s">
        <v>42</v>
      </c>
      <c r="M2902" t="s">
        <v>43</v>
      </c>
      <c r="N2902">
        <v>90049</v>
      </c>
      <c r="O2902" t="s">
        <v>44</v>
      </c>
      <c r="P2902" t="s">
        <v>3828</v>
      </c>
      <c r="Q2902" t="s">
        <v>31</v>
      </c>
      <c r="R2902" t="s">
        <v>57</v>
      </c>
      <c r="S2902" t="s">
        <v>3829</v>
      </c>
      <c r="T2902">
        <v>236.52799999999999</v>
      </c>
      <c r="U2902">
        <v>2</v>
      </c>
      <c r="V2902">
        <v>0.2</v>
      </c>
      <c r="W2902">
        <v>-2.9565999999999999</v>
      </c>
    </row>
    <row r="2903" spans="1:23" x14ac:dyDescent="0.3">
      <c r="A2903">
        <v>9262</v>
      </c>
      <c r="B2903" t="s">
        <v>7272</v>
      </c>
      <c r="C2903" s="12">
        <v>42775</v>
      </c>
      <c r="D2903" s="15">
        <f t="shared" si="90"/>
        <v>2017</v>
      </c>
      <c r="E2903" s="15">
        <f t="shared" si="91"/>
        <v>2</v>
      </c>
      <c r="F2903" s="14">
        <v>42775</v>
      </c>
      <c r="G2903" t="s">
        <v>1191</v>
      </c>
      <c r="H2903" t="s">
        <v>5413</v>
      </c>
      <c r="I2903" t="s">
        <v>5414</v>
      </c>
      <c r="J2903" t="s">
        <v>103</v>
      </c>
      <c r="K2903" t="s">
        <v>26</v>
      </c>
      <c r="L2903" t="s">
        <v>97</v>
      </c>
      <c r="M2903" t="s">
        <v>98</v>
      </c>
      <c r="N2903">
        <v>98103</v>
      </c>
      <c r="O2903" t="s">
        <v>44</v>
      </c>
      <c r="P2903" t="s">
        <v>244</v>
      </c>
      <c r="Q2903" t="s">
        <v>31</v>
      </c>
      <c r="R2903" t="s">
        <v>35</v>
      </c>
      <c r="S2903" t="s">
        <v>245</v>
      </c>
      <c r="T2903">
        <v>215.976</v>
      </c>
      <c r="U2903">
        <v>3</v>
      </c>
      <c r="V2903">
        <v>0.2</v>
      </c>
      <c r="W2903">
        <v>-2.6997</v>
      </c>
    </row>
    <row r="2904" spans="1:23" x14ac:dyDescent="0.3">
      <c r="A2904">
        <v>9274</v>
      </c>
      <c r="B2904" t="s">
        <v>7276</v>
      </c>
      <c r="C2904" s="12">
        <v>42775</v>
      </c>
      <c r="D2904" s="15">
        <f t="shared" si="90"/>
        <v>2017</v>
      </c>
      <c r="E2904" s="15">
        <f t="shared" si="91"/>
        <v>2</v>
      </c>
      <c r="F2904" s="14">
        <v>42895</v>
      </c>
      <c r="G2904" t="s">
        <v>51</v>
      </c>
      <c r="H2904" t="s">
        <v>924</v>
      </c>
      <c r="I2904" t="s">
        <v>925</v>
      </c>
      <c r="J2904" t="s">
        <v>25</v>
      </c>
      <c r="K2904" t="s">
        <v>26</v>
      </c>
      <c r="L2904" t="s">
        <v>27</v>
      </c>
      <c r="M2904" t="s">
        <v>28</v>
      </c>
      <c r="N2904">
        <v>42420</v>
      </c>
      <c r="O2904" t="s">
        <v>29</v>
      </c>
      <c r="P2904" t="s">
        <v>486</v>
      </c>
      <c r="Q2904" t="s">
        <v>46</v>
      </c>
      <c r="R2904" t="s">
        <v>77</v>
      </c>
      <c r="S2904" t="s">
        <v>487</v>
      </c>
      <c r="T2904">
        <v>1577.94</v>
      </c>
      <c r="U2904">
        <v>3</v>
      </c>
      <c r="V2904">
        <v>0</v>
      </c>
      <c r="W2904">
        <v>757.41120000000001</v>
      </c>
    </row>
    <row r="2905" spans="1:23" x14ac:dyDescent="0.3">
      <c r="A2905">
        <v>9284</v>
      </c>
      <c r="B2905" t="s">
        <v>7280</v>
      </c>
      <c r="C2905" s="12">
        <v>42775</v>
      </c>
      <c r="D2905" s="15">
        <f t="shared" si="90"/>
        <v>2017</v>
      </c>
      <c r="E2905" s="15">
        <f t="shared" si="91"/>
        <v>2</v>
      </c>
      <c r="F2905" s="14">
        <v>42834</v>
      </c>
      <c r="G2905" t="s">
        <v>22</v>
      </c>
      <c r="H2905" t="s">
        <v>4145</v>
      </c>
      <c r="I2905" t="s">
        <v>4146</v>
      </c>
      <c r="J2905" t="s">
        <v>25</v>
      </c>
      <c r="K2905" t="s">
        <v>26</v>
      </c>
      <c r="L2905" t="s">
        <v>4462</v>
      </c>
      <c r="M2905" t="s">
        <v>431</v>
      </c>
      <c r="N2905">
        <v>80525</v>
      </c>
      <c r="O2905" t="s">
        <v>44</v>
      </c>
      <c r="P2905" t="s">
        <v>606</v>
      </c>
      <c r="Q2905" t="s">
        <v>46</v>
      </c>
      <c r="R2905" t="s">
        <v>47</v>
      </c>
      <c r="S2905" t="s">
        <v>607</v>
      </c>
      <c r="T2905">
        <v>11.696</v>
      </c>
      <c r="U2905">
        <v>2</v>
      </c>
      <c r="V2905">
        <v>0.2</v>
      </c>
      <c r="W2905">
        <v>3.9474</v>
      </c>
    </row>
    <row r="2906" spans="1:23" x14ac:dyDescent="0.3">
      <c r="A2906">
        <v>9847</v>
      </c>
      <c r="B2906" t="s">
        <v>7398</v>
      </c>
      <c r="C2906" s="12">
        <v>42775</v>
      </c>
      <c r="D2906" s="15">
        <f t="shared" si="90"/>
        <v>2017</v>
      </c>
      <c r="E2906" s="15">
        <f t="shared" si="91"/>
        <v>2</v>
      </c>
      <c r="F2906" s="14">
        <v>42834</v>
      </c>
      <c r="G2906" t="s">
        <v>22</v>
      </c>
      <c r="H2906" t="s">
        <v>6250</v>
      </c>
      <c r="I2906" t="s">
        <v>6251</v>
      </c>
      <c r="J2906" t="s">
        <v>103</v>
      </c>
      <c r="K2906" t="s">
        <v>26</v>
      </c>
      <c r="L2906" t="s">
        <v>42</v>
      </c>
      <c r="M2906" t="s">
        <v>43</v>
      </c>
      <c r="N2906">
        <v>90008</v>
      </c>
      <c r="O2906" t="s">
        <v>44</v>
      </c>
      <c r="P2906" t="s">
        <v>139</v>
      </c>
      <c r="Q2906" t="s">
        <v>46</v>
      </c>
      <c r="R2906" t="s">
        <v>80</v>
      </c>
      <c r="S2906" t="s">
        <v>140</v>
      </c>
      <c r="T2906">
        <v>43.1</v>
      </c>
      <c r="U2906">
        <v>5</v>
      </c>
      <c r="V2906">
        <v>0</v>
      </c>
      <c r="W2906">
        <v>11.206</v>
      </c>
    </row>
    <row r="2907" spans="1:23" x14ac:dyDescent="0.3">
      <c r="A2907">
        <v>9848</v>
      </c>
      <c r="B2907" t="s">
        <v>7398</v>
      </c>
      <c r="C2907" s="12">
        <v>42775</v>
      </c>
      <c r="D2907" s="15">
        <f t="shared" si="90"/>
        <v>2017</v>
      </c>
      <c r="E2907" s="15">
        <f t="shared" si="91"/>
        <v>2</v>
      </c>
      <c r="F2907" s="14">
        <v>42834</v>
      </c>
      <c r="G2907" t="s">
        <v>22</v>
      </c>
      <c r="H2907" t="s">
        <v>6250</v>
      </c>
      <c r="I2907" t="s">
        <v>6251</v>
      </c>
      <c r="J2907" t="s">
        <v>103</v>
      </c>
      <c r="K2907" t="s">
        <v>26</v>
      </c>
      <c r="L2907" t="s">
        <v>42</v>
      </c>
      <c r="M2907" t="s">
        <v>43</v>
      </c>
      <c r="N2907">
        <v>90008</v>
      </c>
      <c r="O2907" t="s">
        <v>44</v>
      </c>
      <c r="P2907" t="s">
        <v>2571</v>
      </c>
      <c r="Q2907" t="s">
        <v>31</v>
      </c>
      <c r="R2907" t="s">
        <v>67</v>
      </c>
      <c r="S2907" t="s">
        <v>2572</v>
      </c>
      <c r="T2907">
        <v>511.5</v>
      </c>
      <c r="U2907">
        <v>5</v>
      </c>
      <c r="V2907">
        <v>0</v>
      </c>
      <c r="W2907">
        <v>132.99</v>
      </c>
    </row>
    <row r="2908" spans="1:23" x14ac:dyDescent="0.3">
      <c r="A2908">
        <v>9849</v>
      </c>
      <c r="B2908" t="s">
        <v>7398</v>
      </c>
      <c r="C2908" s="12">
        <v>42775</v>
      </c>
      <c r="D2908" s="15">
        <f t="shared" si="90"/>
        <v>2017</v>
      </c>
      <c r="E2908" s="15">
        <f t="shared" si="91"/>
        <v>2</v>
      </c>
      <c r="F2908" s="14">
        <v>42834</v>
      </c>
      <c r="G2908" t="s">
        <v>22</v>
      </c>
      <c r="H2908" t="s">
        <v>6250</v>
      </c>
      <c r="I2908" t="s">
        <v>6251</v>
      </c>
      <c r="J2908" t="s">
        <v>103</v>
      </c>
      <c r="K2908" t="s">
        <v>26</v>
      </c>
      <c r="L2908" t="s">
        <v>42</v>
      </c>
      <c r="M2908" t="s">
        <v>43</v>
      </c>
      <c r="N2908">
        <v>90008</v>
      </c>
      <c r="O2908" t="s">
        <v>44</v>
      </c>
      <c r="P2908" t="s">
        <v>2770</v>
      </c>
      <c r="Q2908" t="s">
        <v>46</v>
      </c>
      <c r="R2908" t="s">
        <v>77</v>
      </c>
      <c r="S2908" t="s">
        <v>2771</v>
      </c>
      <c r="T2908">
        <v>147.91999999999999</v>
      </c>
      <c r="U2908">
        <v>5</v>
      </c>
      <c r="V2908">
        <v>0.2</v>
      </c>
      <c r="W2908">
        <v>46.225000000000001</v>
      </c>
    </row>
    <row r="2909" spans="1:23" x14ac:dyDescent="0.3">
      <c r="A2909">
        <v>750</v>
      </c>
      <c r="B2909" t="s">
        <v>2133</v>
      </c>
      <c r="C2909" s="12">
        <v>42776</v>
      </c>
      <c r="D2909" s="15">
        <f t="shared" si="90"/>
        <v>2017</v>
      </c>
      <c r="E2909" s="15">
        <f t="shared" si="91"/>
        <v>2</v>
      </c>
      <c r="F2909" s="14">
        <v>42896</v>
      </c>
      <c r="G2909" t="s">
        <v>51</v>
      </c>
      <c r="H2909" t="s">
        <v>2134</v>
      </c>
      <c r="I2909" t="s">
        <v>2135</v>
      </c>
      <c r="J2909" t="s">
        <v>25</v>
      </c>
      <c r="K2909" t="s">
        <v>26</v>
      </c>
      <c r="L2909" t="s">
        <v>2136</v>
      </c>
      <c r="M2909" t="s">
        <v>224</v>
      </c>
      <c r="N2909">
        <v>48183</v>
      </c>
      <c r="O2909" t="s">
        <v>106</v>
      </c>
      <c r="P2909" t="s">
        <v>2137</v>
      </c>
      <c r="Q2909" t="s">
        <v>46</v>
      </c>
      <c r="R2909" t="s">
        <v>77</v>
      </c>
      <c r="S2909" t="s">
        <v>2138</v>
      </c>
      <c r="T2909">
        <v>58.05</v>
      </c>
      <c r="U2909">
        <v>3</v>
      </c>
      <c r="V2909">
        <v>0</v>
      </c>
      <c r="W2909">
        <v>26.702999999999999</v>
      </c>
    </row>
    <row r="2910" spans="1:23" x14ac:dyDescent="0.3">
      <c r="A2910">
        <v>751</v>
      </c>
      <c r="B2910" t="s">
        <v>2133</v>
      </c>
      <c r="C2910" s="12">
        <v>42776</v>
      </c>
      <c r="D2910" s="15">
        <f t="shared" si="90"/>
        <v>2017</v>
      </c>
      <c r="E2910" s="15">
        <f t="shared" si="91"/>
        <v>2</v>
      </c>
      <c r="F2910" s="14">
        <v>42896</v>
      </c>
      <c r="G2910" t="s">
        <v>51</v>
      </c>
      <c r="H2910" t="s">
        <v>2134</v>
      </c>
      <c r="I2910" t="s">
        <v>2135</v>
      </c>
      <c r="J2910" t="s">
        <v>25</v>
      </c>
      <c r="K2910" t="s">
        <v>26</v>
      </c>
      <c r="L2910" t="s">
        <v>2136</v>
      </c>
      <c r="M2910" t="s">
        <v>224</v>
      </c>
      <c r="N2910">
        <v>48183</v>
      </c>
      <c r="O2910" t="s">
        <v>106</v>
      </c>
      <c r="P2910" t="s">
        <v>2139</v>
      </c>
      <c r="Q2910" t="s">
        <v>31</v>
      </c>
      <c r="R2910" t="s">
        <v>67</v>
      </c>
      <c r="S2910" t="s">
        <v>2140</v>
      </c>
      <c r="T2910">
        <v>157.74</v>
      </c>
      <c r="U2910">
        <v>11</v>
      </c>
      <c r="V2910">
        <v>0</v>
      </c>
      <c r="W2910">
        <v>56.7864</v>
      </c>
    </row>
    <row r="2911" spans="1:23" x14ac:dyDescent="0.3">
      <c r="A2911">
        <v>752</v>
      </c>
      <c r="B2911" t="s">
        <v>2133</v>
      </c>
      <c r="C2911" s="12">
        <v>42776</v>
      </c>
      <c r="D2911" s="15">
        <f t="shared" si="90"/>
        <v>2017</v>
      </c>
      <c r="E2911" s="15">
        <f t="shared" si="91"/>
        <v>2</v>
      </c>
      <c r="F2911" s="14">
        <v>42896</v>
      </c>
      <c r="G2911" t="s">
        <v>51</v>
      </c>
      <c r="H2911" t="s">
        <v>2134</v>
      </c>
      <c r="I2911" t="s">
        <v>2135</v>
      </c>
      <c r="J2911" t="s">
        <v>25</v>
      </c>
      <c r="K2911" t="s">
        <v>26</v>
      </c>
      <c r="L2911" t="s">
        <v>2136</v>
      </c>
      <c r="M2911" t="s">
        <v>224</v>
      </c>
      <c r="N2911">
        <v>48183</v>
      </c>
      <c r="O2911" t="s">
        <v>106</v>
      </c>
      <c r="P2911" t="s">
        <v>1301</v>
      </c>
      <c r="Q2911" t="s">
        <v>46</v>
      </c>
      <c r="R2911" t="s">
        <v>70</v>
      </c>
      <c r="S2911" t="s">
        <v>1302</v>
      </c>
      <c r="T2911">
        <v>56.98</v>
      </c>
      <c r="U2911">
        <v>7</v>
      </c>
      <c r="V2911">
        <v>0</v>
      </c>
      <c r="W2911">
        <v>22.792000000000002</v>
      </c>
    </row>
    <row r="2912" spans="1:23" x14ac:dyDescent="0.3">
      <c r="A2912">
        <v>753</v>
      </c>
      <c r="B2912" t="s">
        <v>2133</v>
      </c>
      <c r="C2912" s="12">
        <v>42776</v>
      </c>
      <c r="D2912" s="15">
        <f t="shared" si="90"/>
        <v>2017</v>
      </c>
      <c r="E2912" s="15">
        <f t="shared" si="91"/>
        <v>2</v>
      </c>
      <c r="F2912" s="14">
        <v>42896</v>
      </c>
      <c r="G2912" t="s">
        <v>51</v>
      </c>
      <c r="H2912" t="s">
        <v>2134</v>
      </c>
      <c r="I2912" t="s">
        <v>2135</v>
      </c>
      <c r="J2912" t="s">
        <v>25</v>
      </c>
      <c r="K2912" t="s">
        <v>26</v>
      </c>
      <c r="L2912" t="s">
        <v>2136</v>
      </c>
      <c r="M2912" t="s">
        <v>224</v>
      </c>
      <c r="N2912">
        <v>48183</v>
      </c>
      <c r="O2912" t="s">
        <v>106</v>
      </c>
      <c r="P2912" t="s">
        <v>2141</v>
      </c>
      <c r="Q2912" t="s">
        <v>46</v>
      </c>
      <c r="R2912" t="s">
        <v>77</v>
      </c>
      <c r="S2912" t="s">
        <v>2142</v>
      </c>
      <c r="T2912">
        <v>2.88</v>
      </c>
      <c r="U2912">
        <v>1</v>
      </c>
      <c r="V2912">
        <v>0</v>
      </c>
      <c r="W2912">
        <v>1.4112</v>
      </c>
    </row>
    <row r="2913" spans="1:23" x14ac:dyDescent="0.3">
      <c r="A2913">
        <v>3128</v>
      </c>
      <c r="B2913" t="s">
        <v>5162</v>
      </c>
      <c r="C2913" s="12">
        <v>42776</v>
      </c>
      <c r="D2913" s="15">
        <f t="shared" si="90"/>
        <v>2017</v>
      </c>
      <c r="E2913" s="15">
        <f t="shared" si="91"/>
        <v>2</v>
      </c>
      <c r="F2913" s="14">
        <v>42896</v>
      </c>
      <c r="G2913" t="s">
        <v>51</v>
      </c>
      <c r="H2913" t="s">
        <v>5009</v>
      </c>
      <c r="I2913" t="s">
        <v>5010</v>
      </c>
      <c r="J2913" t="s">
        <v>25</v>
      </c>
      <c r="K2913" t="s">
        <v>26</v>
      </c>
      <c r="L2913" t="s">
        <v>250</v>
      </c>
      <c r="M2913" t="s">
        <v>251</v>
      </c>
      <c r="N2913">
        <v>10011</v>
      </c>
      <c r="O2913" t="s">
        <v>147</v>
      </c>
      <c r="P2913" t="s">
        <v>5163</v>
      </c>
      <c r="Q2913" t="s">
        <v>46</v>
      </c>
      <c r="R2913" t="s">
        <v>92</v>
      </c>
      <c r="S2913" t="s">
        <v>5164</v>
      </c>
      <c r="T2913">
        <v>49.12</v>
      </c>
      <c r="U2913">
        <v>4</v>
      </c>
      <c r="V2913">
        <v>0</v>
      </c>
      <c r="W2913">
        <v>23.086400000000001</v>
      </c>
    </row>
    <row r="2914" spans="1:23" x14ac:dyDescent="0.3">
      <c r="A2914">
        <v>3192</v>
      </c>
      <c r="B2914" t="s">
        <v>5207</v>
      </c>
      <c r="C2914" s="12">
        <v>42776</v>
      </c>
      <c r="D2914" s="15">
        <f t="shared" si="90"/>
        <v>2017</v>
      </c>
      <c r="E2914" s="15">
        <f t="shared" si="91"/>
        <v>2</v>
      </c>
      <c r="F2914" s="14">
        <v>42957</v>
      </c>
      <c r="G2914" t="s">
        <v>51</v>
      </c>
      <c r="H2914" t="s">
        <v>2487</v>
      </c>
      <c r="I2914" t="s">
        <v>2488</v>
      </c>
      <c r="J2914" t="s">
        <v>41</v>
      </c>
      <c r="K2914" t="s">
        <v>26</v>
      </c>
      <c r="L2914" t="s">
        <v>250</v>
      </c>
      <c r="M2914" t="s">
        <v>251</v>
      </c>
      <c r="N2914">
        <v>10035</v>
      </c>
      <c r="O2914" t="s">
        <v>147</v>
      </c>
      <c r="P2914" t="s">
        <v>2766</v>
      </c>
      <c r="Q2914" t="s">
        <v>73</v>
      </c>
      <c r="R2914" t="s">
        <v>74</v>
      </c>
      <c r="S2914" t="s">
        <v>2767</v>
      </c>
      <c r="T2914">
        <v>65.989999999999995</v>
      </c>
      <c r="U2914">
        <v>1</v>
      </c>
      <c r="V2914">
        <v>0</v>
      </c>
      <c r="W2914">
        <v>17.157399999999999</v>
      </c>
    </row>
    <row r="2915" spans="1:23" x14ac:dyDescent="0.3">
      <c r="A2915">
        <v>3978</v>
      </c>
      <c r="B2915" t="s">
        <v>5644</v>
      </c>
      <c r="C2915" s="12">
        <v>42776</v>
      </c>
      <c r="D2915" s="15">
        <f t="shared" si="90"/>
        <v>2017</v>
      </c>
      <c r="E2915" s="15">
        <f t="shared" si="91"/>
        <v>2</v>
      </c>
      <c r="F2915" s="14">
        <v>42926</v>
      </c>
      <c r="G2915" t="s">
        <v>51</v>
      </c>
      <c r="H2915" t="s">
        <v>3205</v>
      </c>
      <c r="I2915" t="s">
        <v>3206</v>
      </c>
      <c r="J2915" t="s">
        <v>103</v>
      </c>
      <c r="K2915" t="s">
        <v>26</v>
      </c>
      <c r="L2915" t="s">
        <v>97</v>
      </c>
      <c r="M2915" t="s">
        <v>98</v>
      </c>
      <c r="N2915">
        <v>98105</v>
      </c>
      <c r="O2915" t="s">
        <v>44</v>
      </c>
      <c r="P2915" t="s">
        <v>530</v>
      </c>
      <c r="Q2915" t="s">
        <v>46</v>
      </c>
      <c r="R2915" t="s">
        <v>253</v>
      </c>
      <c r="S2915" t="s">
        <v>531</v>
      </c>
      <c r="T2915">
        <v>8.94</v>
      </c>
      <c r="U2915">
        <v>3</v>
      </c>
      <c r="V2915">
        <v>0</v>
      </c>
      <c r="W2915">
        <v>4.1124000000000001</v>
      </c>
    </row>
    <row r="2916" spans="1:23" x14ac:dyDescent="0.3">
      <c r="A2916">
        <v>3979</v>
      </c>
      <c r="B2916" t="s">
        <v>5644</v>
      </c>
      <c r="C2916" s="12">
        <v>42776</v>
      </c>
      <c r="D2916" s="15">
        <f t="shared" si="90"/>
        <v>2017</v>
      </c>
      <c r="E2916" s="15">
        <f t="shared" si="91"/>
        <v>2</v>
      </c>
      <c r="F2916" s="14">
        <v>42926</v>
      </c>
      <c r="G2916" t="s">
        <v>51</v>
      </c>
      <c r="H2916" t="s">
        <v>3205</v>
      </c>
      <c r="I2916" t="s">
        <v>3206</v>
      </c>
      <c r="J2916" t="s">
        <v>103</v>
      </c>
      <c r="K2916" t="s">
        <v>26</v>
      </c>
      <c r="L2916" t="s">
        <v>97</v>
      </c>
      <c r="M2916" t="s">
        <v>98</v>
      </c>
      <c r="N2916">
        <v>98105</v>
      </c>
      <c r="O2916" t="s">
        <v>44</v>
      </c>
      <c r="P2916" t="s">
        <v>1784</v>
      </c>
      <c r="Q2916" t="s">
        <v>73</v>
      </c>
      <c r="R2916" t="s">
        <v>74</v>
      </c>
      <c r="S2916" t="s">
        <v>1785</v>
      </c>
      <c r="T2916">
        <v>84.784000000000006</v>
      </c>
      <c r="U2916">
        <v>2</v>
      </c>
      <c r="V2916">
        <v>0.2</v>
      </c>
      <c r="W2916">
        <v>-20.136199999999999</v>
      </c>
    </row>
    <row r="2917" spans="1:23" x14ac:dyDescent="0.3">
      <c r="A2917">
        <v>4136</v>
      </c>
      <c r="B2917" t="s">
        <v>5717</v>
      </c>
      <c r="C2917" s="12">
        <v>42776</v>
      </c>
      <c r="D2917" s="15">
        <f t="shared" si="90"/>
        <v>2017</v>
      </c>
      <c r="E2917" s="15">
        <f t="shared" si="91"/>
        <v>2</v>
      </c>
      <c r="F2917" s="14">
        <v>42957</v>
      </c>
      <c r="G2917" t="s">
        <v>51</v>
      </c>
      <c r="H2917" t="s">
        <v>2836</v>
      </c>
      <c r="I2917" t="s">
        <v>2837</v>
      </c>
      <c r="J2917" t="s">
        <v>103</v>
      </c>
      <c r="K2917" t="s">
        <v>26</v>
      </c>
      <c r="L2917" t="s">
        <v>42</v>
      </c>
      <c r="M2917" t="s">
        <v>43</v>
      </c>
      <c r="N2917">
        <v>90036</v>
      </c>
      <c r="O2917" t="s">
        <v>44</v>
      </c>
      <c r="P2917" t="s">
        <v>3102</v>
      </c>
      <c r="Q2917" t="s">
        <v>46</v>
      </c>
      <c r="R2917" t="s">
        <v>77</v>
      </c>
      <c r="S2917" t="s">
        <v>3103</v>
      </c>
      <c r="T2917">
        <v>112.12</v>
      </c>
      <c r="U2917">
        <v>5</v>
      </c>
      <c r="V2917">
        <v>0.2</v>
      </c>
      <c r="W2917">
        <v>42.045000000000002</v>
      </c>
    </row>
    <row r="2918" spans="1:23" x14ac:dyDescent="0.3">
      <c r="A2918">
        <v>4137</v>
      </c>
      <c r="B2918" t="s">
        <v>5717</v>
      </c>
      <c r="C2918" s="12">
        <v>42776</v>
      </c>
      <c r="D2918" s="15">
        <f t="shared" si="90"/>
        <v>2017</v>
      </c>
      <c r="E2918" s="15">
        <f t="shared" si="91"/>
        <v>2</v>
      </c>
      <c r="F2918" s="14">
        <v>42957</v>
      </c>
      <c r="G2918" t="s">
        <v>51</v>
      </c>
      <c r="H2918" t="s">
        <v>2836</v>
      </c>
      <c r="I2918" t="s">
        <v>2837</v>
      </c>
      <c r="J2918" t="s">
        <v>103</v>
      </c>
      <c r="K2918" t="s">
        <v>26</v>
      </c>
      <c r="L2918" t="s">
        <v>42</v>
      </c>
      <c r="M2918" t="s">
        <v>43</v>
      </c>
      <c r="N2918">
        <v>90036</v>
      </c>
      <c r="O2918" t="s">
        <v>44</v>
      </c>
      <c r="P2918" t="s">
        <v>3077</v>
      </c>
      <c r="Q2918" t="s">
        <v>46</v>
      </c>
      <c r="R2918" t="s">
        <v>60</v>
      </c>
      <c r="S2918" t="s">
        <v>3078</v>
      </c>
      <c r="T2918">
        <v>1575.14</v>
      </c>
      <c r="U2918">
        <v>7</v>
      </c>
      <c r="V2918">
        <v>0</v>
      </c>
      <c r="W2918">
        <v>204.76820000000001</v>
      </c>
    </row>
    <row r="2919" spans="1:23" x14ac:dyDescent="0.3">
      <c r="A2919">
        <v>5317</v>
      </c>
      <c r="B2919" t="s">
        <v>6210</v>
      </c>
      <c r="C2919" s="12">
        <v>42776</v>
      </c>
      <c r="D2919" s="15">
        <f t="shared" si="90"/>
        <v>2017</v>
      </c>
      <c r="E2919" s="15">
        <f t="shared" si="91"/>
        <v>2</v>
      </c>
      <c r="F2919" s="14">
        <v>42865</v>
      </c>
      <c r="G2919" t="s">
        <v>182</v>
      </c>
      <c r="H2919" t="s">
        <v>4880</v>
      </c>
      <c r="I2919" t="s">
        <v>4881</v>
      </c>
      <c r="J2919" t="s">
        <v>103</v>
      </c>
      <c r="K2919" t="s">
        <v>26</v>
      </c>
      <c r="L2919" t="s">
        <v>4319</v>
      </c>
      <c r="M2919" t="s">
        <v>317</v>
      </c>
      <c r="N2919">
        <v>37918</v>
      </c>
      <c r="O2919" t="s">
        <v>29</v>
      </c>
      <c r="P2919" t="s">
        <v>4271</v>
      </c>
      <c r="Q2919" t="s">
        <v>31</v>
      </c>
      <c r="R2919" t="s">
        <v>67</v>
      </c>
      <c r="S2919" t="s">
        <v>4272</v>
      </c>
      <c r="T2919">
        <v>11.808</v>
      </c>
      <c r="U2919">
        <v>2</v>
      </c>
      <c r="V2919">
        <v>0.2</v>
      </c>
      <c r="W2919">
        <v>1.3284</v>
      </c>
    </row>
    <row r="2920" spans="1:23" x14ac:dyDescent="0.3">
      <c r="A2920">
        <v>5318</v>
      </c>
      <c r="B2920" t="s">
        <v>6210</v>
      </c>
      <c r="C2920" s="12">
        <v>42776</v>
      </c>
      <c r="D2920" s="15">
        <f t="shared" si="90"/>
        <v>2017</v>
      </c>
      <c r="E2920" s="15">
        <f t="shared" si="91"/>
        <v>2</v>
      </c>
      <c r="F2920" s="14">
        <v>42865</v>
      </c>
      <c r="G2920" t="s">
        <v>182</v>
      </c>
      <c r="H2920" t="s">
        <v>4880</v>
      </c>
      <c r="I2920" t="s">
        <v>4881</v>
      </c>
      <c r="J2920" t="s">
        <v>103</v>
      </c>
      <c r="K2920" t="s">
        <v>26</v>
      </c>
      <c r="L2920" t="s">
        <v>4319</v>
      </c>
      <c r="M2920" t="s">
        <v>317</v>
      </c>
      <c r="N2920">
        <v>37918</v>
      </c>
      <c r="O2920" t="s">
        <v>29</v>
      </c>
      <c r="P2920" t="s">
        <v>1555</v>
      </c>
      <c r="Q2920" t="s">
        <v>31</v>
      </c>
      <c r="R2920" t="s">
        <v>67</v>
      </c>
      <c r="S2920" t="s">
        <v>6211</v>
      </c>
      <c r="T2920">
        <v>9.6560000000000006</v>
      </c>
      <c r="U2920">
        <v>1</v>
      </c>
      <c r="V2920">
        <v>0.2</v>
      </c>
      <c r="W2920">
        <v>1.5690999999999999</v>
      </c>
    </row>
    <row r="2921" spans="1:23" x14ac:dyDescent="0.3">
      <c r="A2921">
        <v>5319</v>
      </c>
      <c r="B2921" t="s">
        <v>6210</v>
      </c>
      <c r="C2921" s="12">
        <v>42776</v>
      </c>
      <c r="D2921" s="15">
        <f t="shared" si="90"/>
        <v>2017</v>
      </c>
      <c r="E2921" s="15">
        <f t="shared" si="91"/>
        <v>2</v>
      </c>
      <c r="F2921" s="14">
        <v>42865</v>
      </c>
      <c r="G2921" t="s">
        <v>182</v>
      </c>
      <c r="H2921" t="s">
        <v>4880</v>
      </c>
      <c r="I2921" t="s">
        <v>4881</v>
      </c>
      <c r="J2921" t="s">
        <v>103</v>
      </c>
      <c r="K2921" t="s">
        <v>26</v>
      </c>
      <c r="L2921" t="s">
        <v>4319</v>
      </c>
      <c r="M2921" t="s">
        <v>317</v>
      </c>
      <c r="N2921">
        <v>37918</v>
      </c>
      <c r="O2921" t="s">
        <v>29</v>
      </c>
      <c r="P2921" t="s">
        <v>2945</v>
      </c>
      <c r="Q2921" t="s">
        <v>46</v>
      </c>
      <c r="R2921" t="s">
        <v>92</v>
      </c>
      <c r="S2921" t="s">
        <v>2946</v>
      </c>
      <c r="T2921">
        <v>20.736000000000001</v>
      </c>
      <c r="U2921">
        <v>4</v>
      </c>
      <c r="V2921">
        <v>0.2</v>
      </c>
      <c r="W2921">
        <v>7.2576000000000001</v>
      </c>
    </row>
    <row r="2922" spans="1:23" x14ac:dyDescent="0.3">
      <c r="A2922">
        <v>5320</v>
      </c>
      <c r="B2922" t="s">
        <v>6210</v>
      </c>
      <c r="C2922" s="12">
        <v>42776</v>
      </c>
      <c r="D2922" s="15">
        <f t="shared" si="90"/>
        <v>2017</v>
      </c>
      <c r="E2922" s="15">
        <f t="shared" si="91"/>
        <v>2</v>
      </c>
      <c r="F2922" s="14">
        <v>42865</v>
      </c>
      <c r="G2922" t="s">
        <v>182</v>
      </c>
      <c r="H2922" t="s">
        <v>4880</v>
      </c>
      <c r="I2922" t="s">
        <v>4881</v>
      </c>
      <c r="J2922" t="s">
        <v>103</v>
      </c>
      <c r="K2922" t="s">
        <v>26</v>
      </c>
      <c r="L2922" t="s">
        <v>4319</v>
      </c>
      <c r="M2922" t="s">
        <v>317</v>
      </c>
      <c r="N2922">
        <v>37918</v>
      </c>
      <c r="O2922" t="s">
        <v>29</v>
      </c>
      <c r="P2922" t="s">
        <v>3409</v>
      </c>
      <c r="Q2922" t="s">
        <v>46</v>
      </c>
      <c r="R2922" t="s">
        <v>77</v>
      </c>
      <c r="S2922" t="s">
        <v>3410</v>
      </c>
      <c r="T2922">
        <v>27.36</v>
      </c>
      <c r="U2922">
        <v>3</v>
      </c>
      <c r="V2922">
        <v>0.7</v>
      </c>
      <c r="W2922">
        <v>-21.888000000000002</v>
      </c>
    </row>
    <row r="2923" spans="1:23" x14ac:dyDescent="0.3">
      <c r="A2923">
        <v>5321</v>
      </c>
      <c r="B2923" t="s">
        <v>6210</v>
      </c>
      <c r="C2923" s="12">
        <v>42776</v>
      </c>
      <c r="D2923" s="15">
        <f t="shared" si="90"/>
        <v>2017</v>
      </c>
      <c r="E2923" s="15">
        <f t="shared" si="91"/>
        <v>2</v>
      </c>
      <c r="F2923" s="14">
        <v>42865</v>
      </c>
      <c r="G2923" t="s">
        <v>182</v>
      </c>
      <c r="H2923" t="s">
        <v>4880</v>
      </c>
      <c r="I2923" t="s">
        <v>4881</v>
      </c>
      <c r="J2923" t="s">
        <v>103</v>
      </c>
      <c r="K2923" t="s">
        <v>26</v>
      </c>
      <c r="L2923" t="s">
        <v>4319</v>
      </c>
      <c r="M2923" t="s">
        <v>317</v>
      </c>
      <c r="N2923">
        <v>37918</v>
      </c>
      <c r="O2923" t="s">
        <v>29</v>
      </c>
      <c r="P2923" t="s">
        <v>2076</v>
      </c>
      <c r="Q2923" t="s">
        <v>31</v>
      </c>
      <c r="R2923" t="s">
        <v>57</v>
      </c>
      <c r="S2923" t="s">
        <v>2077</v>
      </c>
      <c r="T2923">
        <v>2314.116</v>
      </c>
      <c r="U2923">
        <v>7</v>
      </c>
      <c r="V2923">
        <v>0.4</v>
      </c>
      <c r="W2923">
        <v>-1002.7836</v>
      </c>
    </row>
    <row r="2924" spans="1:23" x14ac:dyDescent="0.3">
      <c r="A2924">
        <v>5322</v>
      </c>
      <c r="B2924" t="s">
        <v>6210</v>
      </c>
      <c r="C2924" s="12">
        <v>42776</v>
      </c>
      <c r="D2924" s="15">
        <f t="shared" si="90"/>
        <v>2017</v>
      </c>
      <c r="E2924" s="15">
        <f t="shared" si="91"/>
        <v>2</v>
      </c>
      <c r="F2924" s="14">
        <v>42865</v>
      </c>
      <c r="G2924" t="s">
        <v>182</v>
      </c>
      <c r="H2924" t="s">
        <v>4880</v>
      </c>
      <c r="I2924" t="s">
        <v>4881</v>
      </c>
      <c r="J2924" t="s">
        <v>103</v>
      </c>
      <c r="K2924" t="s">
        <v>26</v>
      </c>
      <c r="L2924" t="s">
        <v>4319</v>
      </c>
      <c r="M2924" t="s">
        <v>317</v>
      </c>
      <c r="N2924">
        <v>37918</v>
      </c>
      <c r="O2924" t="s">
        <v>29</v>
      </c>
      <c r="P2924" t="s">
        <v>2411</v>
      </c>
      <c r="Q2924" t="s">
        <v>46</v>
      </c>
      <c r="R2924" t="s">
        <v>77</v>
      </c>
      <c r="S2924" t="s">
        <v>2412</v>
      </c>
      <c r="T2924">
        <v>34.235999999999997</v>
      </c>
      <c r="U2924">
        <v>4</v>
      </c>
      <c r="V2924">
        <v>0.7</v>
      </c>
      <c r="W2924">
        <v>-26.247599999999998</v>
      </c>
    </row>
    <row r="2925" spans="1:23" x14ac:dyDescent="0.3">
      <c r="A2925">
        <v>5323</v>
      </c>
      <c r="B2925" t="s">
        <v>6210</v>
      </c>
      <c r="C2925" s="12">
        <v>42776</v>
      </c>
      <c r="D2925" s="15">
        <f t="shared" si="90"/>
        <v>2017</v>
      </c>
      <c r="E2925" s="15">
        <f t="shared" si="91"/>
        <v>2</v>
      </c>
      <c r="F2925" s="14">
        <v>42865</v>
      </c>
      <c r="G2925" t="s">
        <v>182</v>
      </c>
      <c r="H2925" t="s">
        <v>4880</v>
      </c>
      <c r="I2925" t="s">
        <v>4881</v>
      </c>
      <c r="J2925" t="s">
        <v>103</v>
      </c>
      <c r="K2925" t="s">
        <v>26</v>
      </c>
      <c r="L2925" t="s">
        <v>4319</v>
      </c>
      <c r="M2925" t="s">
        <v>317</v>
      </c>
      <c r="N2925">
        <v>37918</v>
      </c>
      <c r="O2925" t="s">
        <v>29</v>
      </c>
      <c r="P2925" t="s">
        <v>3044</v>
      </c>
      <c r="Q2925" t="s">
        <v>31</v>
      </c>
      <c r="R2925" t="s">
        <v>67</v>
      </c>
      <c r="S2925" t="s">
        <v>3045</v>
      </c>
      <c r="T2925">
        <v>19.760000000000002</v>
      </c>
      <c r="U2925">
        <v>2</v>
      </c>
      <c r="V2925">
        <v>0.2</v>
      </c>
      <c r="W2925">
        <v>5.9279999999999999</v>
      </c>
    </row>
    <row r="2926" spans="1:23" x14ac:dyDescent="0.3">
      <c r="A2926">
        <v>5556</v>
      </c>
      <c r="B2926" t="s">
        <v>6297</v>
      </c>
      <c r="C2926" s="12">
        <v>42776</v>
      </c>
      <c r="D2926" s="15">
        <f t="shared" si="90"/>
        <v>2017</v>
      </c>
      <c r="E2926" s="15">
        <f t="shared" si="91"/>
        <v>2</v>
      </c>
      <c r="F2926" s="14">
        <v>42896</v>
      </c>
      <c r="G2926" t="s">
        <v>22</v>
      </c>
      <c r="H2926" t="s">
        <v>3484</v>
      </c>
      <c r="I2926" t="s">
        <v>3485</v>
      </c>
      <c r="J2926" t="s">
        <v>41</v>
      </c>
      <c r="K2926" t="s">
        <v>26</v>
      </c>
      <c r="L2926" t="s">
        <v>1638</v>
      </c>
      <c r="M2926" t="s">
        <v>340</v>
      </c>
      <c r="N2926">
        <v>36116</v>
      </c>
      <c r="O2926" t="s">
        <v>29</v>
      </c>
      <c r="P2926" t="s">
        <v>5301</v>
      </c>
      <c r="Q2926" t="s">
        <v>31</v>
      </c>
      <c r="R2926" t="s">
        <v>67</v>
      </c>
      <c r="S2926" t="s">
        <v>5302</v>
      </c>
      <c r="T2926">
        <v>10.16</v>
      </c>
      <c r="U2926">
        <v>2</v>
      </c>
      <c r="V2926">
        <v>0</v>
      </c>
      <c r="W2926">
        <v>3.4544000000000001</v>
      </c>
    </row>
    <row r="2927" spans="1:23" x14ac:dyDescent="0.3">
      <c r="A2927">
        <v>5785</v>
      </c>
      <c r="B2927" t="s">
        <v>6387</v>
      </c>
      <c r="C2927" s="12">
        <v>42776</v>
      </c>
      <c r="D2927" s="15">
        <f t="shared" si="90"/>
        <v>2017</v>
      </c>
      <c r="E2927" s="15">
        <f t="shared" si="91"/>
        <v>2</v>
      </c>
      <c r="F2927" s="14">
        <v>42957</v>
      </c>
      <c r="G2927" t="s">
        <v>51</v>
      </c>
      <c r="H2927" t="s">
        <v>6289</v>
      </c>
      <c r="I2927" t="s">
        <v>6290</v>
      </c>
      <c r="J2927" t="s">
        <v>25</v>
      </c>
      <c r="K2927" t="s">
        <v>26</v>
      </c>
      <c r="L2927" t="s">
        <v>300</v>
      </c>
      <c r="M2927" t="s">
        <v>395</v>
      </c>
      <c r="N2927">
        <v>97477</v>
      </c>
      <c r="O2927" t="s">
        <v>44</v>
      </c>
      <c r="P2927" t="s">
        <v>1321</v>
      </c>
      <c r="Q2927" t="s">
        <v>31</v>
      </c>
      <c r="R2927" t="s">
        <v>32</v>
      </c>
      <c r="S2927" t="s">
        <v>1322</v>
      </c>
      <c r="T2927">
        <v>217.76400000000001</v>
      </c>
      <c r="U2927">
        <v>6</v>
      </c>
      <c r="V2927">
        <v>0.7</v>
      </c>
      <c r="W2927">
        <v>-384.71640000000002</v>
      </c>
    </row>
    <row r="2928" spans="1:23" x14ac:dyDescent="0.3">
      <c r="A2928">
        <v>5786</v>
      </c>
      <c r="B2928" t="s">
        <v>6387</v>
      </c>
      <c r="C2928" s="12">
        <v>42776</v>
      </c>
      <c r="D2928" s="15">
        <f t="shared" si="90"/>
        <v>2017</v>
      </c>
      <c r="E2928" s="15">
        <f t="shared" si="91"/>
        <v>2</v>
      </c>
      <c r="F2928" s="14">
        <v>42957</v>
      </c>
      <c r="G2928" t="s">
        <v>51</v>
      </c>
      <c r="H2928" t="s">
        <v>6289</v>
      </c>
      <c r="I2928" t="s">
        <v>6290</v>
      </c>
      <c r="J2928" t="s">
        <v>25</v>
      </c>
      <c r="K2928" t="s">
        <v>26</v>
      </c>
      <c r="L2928" t="s">
        <v>300</v>
      </c>
      <c r="M2928" t="s">
        <v>395</v>
      </c>
      <c r="N2928">
        <v>97477</v>
      </c>
      <c r="O2928" t="s">
        <v>44</v>
      </c>
      <c r="P2928" t="s">
        <v>2090</v>
      </c>
      <c r="Q2928" t="s">
        <v>46</v>
      </c>
      <c r="R2928" t="s">
        <v>546</v>
      </c>
      <c r="S2928" t="s">
        <v>2091</v>
      </c>
      <c r="T2928">
        <v>39.072000000000003</v>
      </c>
      <c r="U2928">
        <v>6</v>
      </c>
      <c r="V2928">
        <v>0.2</v>
      </c>
      <c r="W2928">
        <v>4.3956</v>
      </c>
    </row>
    <row r="2929" spans="1:23" x14ac:dyDescent="0.3">
      <c r="A2929">
        <v>5787</v>
      </c>
      <c r="B2929" t="s">
        <v>6387</v>
      </c>
      <c r="C2929" s="12">
        <v>42776</v>
      </c>
      <c r="D2929" s="15">
        <f t="shared" si="90"/>
        <v>2017</v>
      </c>
      <c r="E2929" s="15">
        <f t="shared" si="91"/>
        <v>2</v>
      </c>
      <c r="F2929" s="14">
        <v>42957</v>
      </c>
      <c r="G2929" t="s">
        <v>51</v>
      </c>
      <c r="H2929" t="s">
        <v>6289</v>
      </c>
      <c r="I2929" t="s">
        <v>6290</v>
      </c>
      <c r="J2929" t="s">
        <v>25</v>
      </c>
      <c r="K2929" t="s">
        <v>26</v>
      </c>
      <c r="L2929" t="s">
        <v>300</v>
      </c>
      <c r="M2929" t="s">
        <v>395</v>
      </c>
      <c r="N2929">
        <v>97477</v>
      </c>
      <c r="O2929" t="s">
        <v>44</v>
      </c>
      <c r="P2929" t="s">
        <v>2848</v>
      </c>
      <c r="Q2929" t="s">
        <v>46</v>
      </c>
      <c r="R2929" t="s">
        <v>77</v>
      </c>
      <c r="S2929" t="s">
        <v>2849</v>
      </c>
      <c r="T2929">
        <v>22.638000000000002</v>
      </c>
      <c r="U2929">
        <v>7</v>
      </c>
      <c r="V2929">
        <v>0.7</v>
      </c>
      <c r="W2929">
        <v>-16.601199999999999</v>
      </c>
    </row>
    <row r="2930" spans="1:23" x14ac:dyDescent="0.3">
      <c r="A2930">
        <v>5788</v>
      </c>
      <c r="B2930" t="s">
        <v>6387</v>
      </c>
      <c r="C2930" s="12">
        <v>42776</v>
      </c>
      <c r="D2930" s="15">
        <f t="shared" si="90"/>
        <v>2017</v>
      </c>
      <c r="E2930" s="15">
        <f t="shared" si="91"/>
        <v>2</v>
      </c>
      <c r="F2930" s="14">
        <v>42957</v>
      </c>
      <c r="G2930" t="s">
        <v>51</v>
      </c>
      <c r="H2930" t="s">
        <v>6289</v>
      </c>
      <c r="I2930" t="s">
        <v>6290</v>
      </c>
      <c r="J2930" t="s">
        <v>25</v>
      </c>
      <c r="K2930" t="s">
        <v>26</v>
      </c>
      <c r="L2930" t="s">
        <v>300</v>
      </c>
      <c r="M2930" t="s">
        <v>395</v>
      </c>
      <c r="N2930">
        <v>97477</v>
      </c>
      <c r="O2930" t="s">
        <v>44</v>
      </c>
      <c r="P2930" t="s">
        <v>4728</v>
      </c>
      <c r="Q2930" t="s">
        <v>46</v>
      </c>
      <c r="R2930" t="s">
        <v>70</v>
      </c>
      <c r="S2930" t="s">
        <v>4729</v>
      </c>
      <c r="T2930">
        <v>95.144000000000005</v>
      </c>
      <c r="U2930">
        <v>7</v>
      </c>
      <c r="V2930">
        <v>0.2</v>
      </c>
      <c r="W2930">
        <v>10.7037</v>
      </c>
    </row>
    <row r="2931" spans="1:23" x14ac:dyDescent="0.3">
      <c r="A2931">
        <v>7206</v>
      </c>
      <c r="B2931" t="s">
        <v>6773</v>
      </c>
      <c r="C2931" s="12">
        <v>42776</v>
      </c>
      <c r="D2931" s="15">
        <f t="shared" si="90"/>
        <v>2017</v>
      </c>
      <c r="E2931" s="15">
        <f t="shared" si="91"/>
        <v>2</v>
      </c>
      <c r="F2931" s="14">
        <v>42896</v>
      </c>
      <c r="G2931" t="s">
        <v>51</v>
      </c>
      <c r="H2931" t="s">
        <v>3226</v>
      </c>
      <c r="I2931" t="s">
        <v>3227</v>
      </c>
      <c r="J2931" t="s">
        <v>25</v>
      </c>
      <c r="K2931" t="s">
        <v>26</v>
      </c>
      <c r="L2931" t="s">
        <v>126</v>
      </c>
      <c r="M2931" t="s">
        <v>43</v>
      </c>
      <c r="N2931">
        <v>94109</v>
      </c>
      <c r="O2931" t="s">
        <v>44</v>
      </c>
      <c r="P2931" t="s">
        <v>2418</v>
      </c>
      <c r="Q2931" t="s">
        <v>31</v>
      </c>
      <c r="R2931" t="s">
        <v>67</v>
      </c>
      <c r="S2931" t="s">
        <v>2419</v>
      </c>
      <c r="T2931">
        <v>17.46</v>
      </c>
      <c r="U2931">
        <v>2</v>
      </c>
      <c r="V2931">
        <v>0</v>
      </c>
      <c r="W2931">
        <v>5.9363999999999999</v>
      </c>
    </row>
    <row r="2932" spans="1:23" x14ac:dyDescent="0.3">
      <c r="A2932">
        <v>7207</v>
      </c>
      <c r="B2932" t="s">
        <v>6773</v>
      </c>
      <c r="C2932" s="12">
        <v>42776</v>
      </c>
      <c r="D2932" s="15">
        <f t="shared" si="90"/>
        <v>2017</v>
      </c>
      <c r="E2932" s="15">
        <f t="shared" si="91"/>
        <v>2</v>
      </c>
      <c r="F2932" s="14">
        <v>42896</v>
      </c>
      <c r="G2932" t="s">
        <v>51</v>
      </c>
      <c r="H2932" t="s">
        <v>3226</v>
      </c>
      <c r="I2932" t="s">
        <v>3227</v>
      </c>
      <c r="J2932" t="s">
        <v>25</v>
      </c>
      <c r="K2932" t="s">
        <v>26</v>
      </c>
      <c r="L2932" t="s">
        <v>126</v>
      </c>
      <c r="M2932" t="s">
        <v>43</v>
      </c>
      <c r="N2932">
        <v>94109</v>
      </c>
      <c r="O2932" t="s">
        <v>44</v>
      </c>
      <c r="P2932" t="s">
        <v>6630</v>
      </c>
      <c r="Q2932" t="s">
        <v>73</v>
      </c>
      <c r="R2932" t="s">
        <v>635</v>
      </c>
      <c r="S2932" t="s">
        <v>6631</v>
      </c>
      <c r="T2932">
        <v>369.16</v>
      </c>
      <c r="U2932">
        <v>11</v>
      </c>
      <c r="V2932">
        <v>0.2</v>
      </c>
      <c r="W2932">
        <v>32.301499999999997</v>
      </c>
    </row>
    <row r="2933" spans="1:23" x14ac:dyDescent="0.3">
      <c r="A2933">
        <v>9420</v>
      </c>
      <c r="B2933" t="s">
        <v>7309</v>
      </c>
      <c r="C2933" s="12">
        <v>42776</v>
      </c>
      <c r="D2933" s="15">
        <f t="shared" si="90"/>
        <v>2017</v>
      </c>
      <c r="E2933" s="15">
        <f t="shared" si="91"/>
        <v>2</v>
      </c>
      <c r="F2933" s="14">
        <v>42835</v>
      </c>
      <c r="G2933" t="s">
        <v>22</v>
      </c>
      <c r="H2933" t="s">
        <v>2087</v>
      </c>
      <c r="I2933" t="s">
        <v>2088</v>
      </c>
      <c r="J2933" t="s">
        <v>41</v>
      </c>
      <c r="K2933" t="s">
        <v>26</v>
      </c>
      <c r="L2933" t="s">
        <v>178</v>
      </c>
      <c r="M2933" t="s">
        <v>105</v>
      </c>
      <c r="N2933">
        <v>77041</v>
      </c>
      <c r="O2933" t="s">
        <v>106</v>
      </c>
      <c r="P2933" t="s">
        <v>1801</v>
      </c>
      <c r="Q2933" t="s">
        <v>46</v>
      </c>
      <c r="R2933" t="s">
        <v>80</v>
      </c>
      <c r="S2933" t="s">
        <v>1802</v>
      </c>
      <c r="T2933">
        <v>15.224</v>
      </c>
      <c r="U2933">
        <v>2</v>
      </c>
      <c r="V2933">
        <v>0.8</v>
      </c>
      <c r="W2933">
        <v>-38.821199999999997</v>
      </c>
    </row>
    <row r="2934" spans="1:23" x14ac:dyDescent="0.3">
      <c r="A2934">
        <v>9421</v>
      </c>
      <c r="B2934" t="s">
        <v>7309</v>
      </c>
      <c r="C2934" s="12">
        <v>42776</v>
      </c>
      <c r="D2934" s="15">
        <f t="shared" si="90"/>
        <v>2017</v>
      </c>
      <c r="E2934" s="15">
        <f t="shared" si="91"/>
        <v>2</v>
      </c>
      <c r="F2934" s="14">
        <v>42835</v>
      </c>
      <c r="G2934" t="s">
        <v>22</v>
      </c>
      <c r="H2934" t="s">
        <v>2087</v>
      </c>
      <c r="I2934" t="s">
        <v>2088</v>
      </c>
      <c r="J2934" t="s">
        <v>41</v>
      </c>
      <c r="K2934" t="s">
        <v>26</v>
      </c>
      <c r="L2934" t="s">
        <v>178</v>
      </c>
      <c r="M2934" t="s">
        <v>105</v>
      </c>
      <c r="N2934">
        <v>77041</v>
      </c>
      <c r="O2934" t="s">
        <v>106</v>
      </c>
      <c r="P2934" t="s">
        <v>5419</v>
      </c>
      <c r="Q2934" t="s">
        <v>46</v>
      </c>
      <c r="R2934" t="s">
        <v>80</v>
      </c>
      <c r="S2934" t="s">
        <v>5420</v>
      </c>
      <c r="T2934">
        <v>21.984000000000002</v>
      </c>
      <c r="U2934">
        <v>6</v>
      </c>
      <c r="V2934">
        <v>0.8</v>
      </c>
      <c r="W2934">
        <v>-56.059199999999997</v>
      </c>
    </row>
    <row r="2935" spans="1:23" x14ac:dyDescent="0.3">
      <c r="A2935">
        <v>2890</v>
      </c>
      <c r="B2935" t="s">
        <v>4979</v>
      </c>
      <c r="C2935" s="12">
        <v>42777</v>
      </c>
      <c r="D2935" s="15">
        <f t="shared" si="90"/>
        <v>2017</v>
      </c>
      <c r="E2935" s="15">
        <f t="shared" si="91"/>
        <v>2</v>
      </c>
      <c r="F2935" s="14">
        <v>42897</v>
      </c>
      <c r="G2935" t="s">
        <v>51</v>
      </c>
      <c r="H2935" t="s">
        <v>1371</v>
      </c>
      <c r="I2935" t="s">
        <v>1372</v>
      </c>
      <c r="J2935" t="s">
        <v>41</v>
      </c>
      <c r="K2935" t="s">
        <v>26</v>
      </c>
      <c r="L2935" t="s">
        <v>97</v>
      </c>
      <c r="M2935" t="s">
        <v>98</v>
      </c>
      <c r="N2935">
        <v>98105</v>
      </c>
      <c r="O2935" t="s">
        <v>44</v>
      </c>
      <c r="P2935" t="s">
        <v>4980</v>
      </c>
      <c r="Q2935" t="s">
        <v>46</v>
      </c>
      <c r="R2935" t="s">
        <v>92</v>
      </c>
      <c r="S2935" t="s">
        <v>4981</v>
      </c>
      <c r="T2935">
        <v>23.85</v>
      </c>
      <c r="U2935">
        <v>5</v>
      </c>
      <c r="V2935">
        <v>0</v>
      </c>
      <c r="W2935">
        <v>10.7325</v>
      </c>
    </row>
    <row r="2936" spans="1:23" x14ac:dyDescent="0.3">
      <c r="A2936">
        <v>3275</v>
      </c>
      <c r="B2936" t="s">
        <v>5280</v>
      </c>
      <c r="C2936" s="12">
        <v>42777</v>
      </c>
      <c r="D2936" s="15">
        <f t="shared" si="90"/>
        <v>2017</v>
      </c>
      <c r="E2936" s="15">
        <f t="shared" si="91"/>
        <v>2</v>
      </c>
      <c r="F2936" s="14">
        <v>42897</v>
      </c>
      <c r="G2936" t="s">
        <v>51</v>
      </c>
      <c r="H2936" t="s">
        <v>2666</v>
      </c>
      <c r="I2936" t="s">
        <v>2667</v>
      </c>
      <c r="J2936" t="s">
        <v>41</v>
      </c>
      <c r="K2936" t="s">
        <v>26</v>
      </c>
      <c r="L2936" t="s">
        <v>5281</v>
      </c>
      <c r="M2936" t="s">
        <v>3894</v>
      </c>
      <c r="N2936">
        <v>66212</v>
      </c>
      <c r="O2936" t="s">
        <v>106</v>
      </c>
      <c r="P2936" t="s">
        <v>2850</v>
      </c>
      <c r="Q2936" t="s">
        <v>46</v>
      </c>
      <c r="R2936" t="s">
        <v>253</v>
      </c>
      <c r="S2936" t="s">
        <v>531</v>
      </c>
      <c r="T2936">
        <v>18.239999999999998</v>
      </c>
      <c r="U2936">
        <v>3</v>
      </c>
      <c r="V2936">
        <v>0</v>
      </c>
      <c r="W2936">
        <v>9.1199999999999992</v>
      </c>
    </row>
    <row r="2937" spans="1:23" x14ac:dyDescent="0.3">
      <c r="A2937">
        <v>3276</v>
      </c>
      <c r="B2937" t="s">
        <v>5280</v>
      </c>
      <c r="C2937" s="12">
        <v>42777</v>
      </c>
      <c r="D2937" s="15">
        <f t="shared" si="90"/>
        <v>2017</v>
      </c>
      <c r="E2937" s="15">
        <f t="shared" si="91"/>
        <v>2</v>
      </c>
      <c r="F2937" s="14">
        <v>42897</v>
      </c>
      <c r="G2937" t="s">
        <v>51</v>
      </c>
      <c r="H2937" t="s">
        <v>2666</v>
      </c>
      <c r="I2937" t="s">
        <v>2667</v>
      </c>
      <c r="J2937" t="s">
        <v>41</v>
      </c>
      <c r="K2937" t="s">
        <v>26</v>
      </c>
      <c r="L2937" t="s">
        <v>5281</v>
      </c>
      <c r="M2937" t="s">
        <v>3894</v>
      </c>
      <c r="N2937">
        <v>66212</v>
      </c>
      <c r="O2937" t="s">
        <v>106</v>
      </c>
      <c r="P2937" t="s">
        <v>721</v>
      </c>
      <c r="Q2937" t="s">
        <v>46</v>
      </c>
      <c r="R2937" t="s">
        <v>70</v>
      </c>
      <c r="S2937" t="s">
        <v>722</v>
      </c>
      <c r="T2937">
        <v>27.78</v>
      </c>
      <c r="U2937">
        <v>6</v>
      </c>
      <c r="V2937">
        <v>0</v>
      </c>
      <c r="W2937">
        <v>9.1674000000000007</v>
      </c>
    </row>
    <row r="2938" spans="1:23" x14ac:dyDescent="0.3">
      <c r="A2938">
        <v>4585</v>
      </c>
      <c r="B2938" t="s">
        <v>5925</v>
      </c>
      <c r="C2938" s="12">
        <v>42777</v>
      </c>
      <c r="D2938" s="15">
        <f t="shared" si="90"/>
        <v>2017</v>
      </c>
      <c r="E2938" s="15">
        <f t="shared" si="91"/>
        <v>2</v>
      </c>
      <c r="F2938" s="14">
        <v>42836</v>
      </c>
      <c r="G2938" t="s">
        <v>22</v>
      </c>
      <c r="H2938" t="s">
        <v>4789</v>
      </c>
      <c r="I2938" t="s">
        <v>4790</v>
      </c>
      <c r="J2938" t="s">
        <v>103</v>
      </c>
      <c r="K2938" t="s">
        <v>26</v>
      </c>
      <c r="L2938" t="s">
        <v>5926</v>
      </c>
      <c r="M2938" t="s">
        <v>43</v>
      </c>
      <c r="N2938">
        <v>94526</v>
      </c>
      <c r="O2938" t="s">
        <v>44</v>
      </c>
      <c r="P2938" t="s">
        <v>1624</v>
      </c>
      <c r="Q2938" t="s">
        <v>46</v>
      </c>
      <c r="R2938" t="s">
        <v>168</v>
      </c>
      <c r="S2938" t="s">
        <v>1625</v>
      </c>
      <c r="T2938">
        <v>76.58</v>
      </c>
      <c r="U2938">
        <v>7</v>
      </c>
      <c r="V2938">
        <v>0</v>
      </c>
      <c r="W2938">
        <v>38.29</v>
      </c>
    </row>
    <row r="2939" spans="1:23" x14ac:dyDescent="0.3">
      <c r="A2939">
        <v>4586</v>
      </c>
      <c r="B2939" t="s">
        <v>5925</v>
      </c>
      <c r="C2939" s="12">
        <v>42777</v>
      </c>
      <c r="D2939" s="15">
        <f t="shared" si="90"/>
        <v>2017</v>
      </c>
      <c r="E2939" s="15">
        <f t="shared" si="91"/>
        <v>2</v>
      </c>
      <c r="F2939" s="14">
        <v>42836</v>
      </c>
      <c r="G2939" t="s">
        <v>22</v>
      </c>
      <c r="H2939" t="s">
        <v>4789</v>
      </c>
      <c r="I2939" t="s">
        <v>4790</v>
      </c>
      <c r="J2939" t="s">
        <v>103</v>
      </c>
      <c r="K2939" t="s">
        <v>26</v>
      </c>
      <c r="L2939" t="s">
        <v>5926</v>
      </c>
      <c r="M2939" t="s">
        <v>43</v>
      </c>
      <c r="N2939">
        <v>94526</v>
      </c>
      <c r="O2939" t="s">
        <v>44</v>
      </c>
      <c r="P2939" t="s">
        <v>4343</v>
      </c>
      <c r="Q2939" t="s">
        <v>46</v>
      </c>
      <c r="R2939" t="s">
        <v>70</v>
      </c>
      <c r="S2939" t="s">
        <v>4344</v>
      </c>
      <c r="T2939">
        <v>8.8000000000000007</v>
      </c>
      <c r="U2939">
        <v>5</v>
      </c>
      <c r="V2939">
        <v>0</v>
      </c>
      <c r="W2939">
        <v>4.2240000000000002</v>
      </c>
    </row>
    <row r="2940" spans="1:23" x14ac:dyDescent="0.3">
      <c r="A2940">
        <v>4587</v>
      </c>
      <c r="B2940" t="s">
        <v>5925</v>
      </c>
      <c r="C2940" s="12">
        <v>42777</v>
      </c>
      <c r="D2940" s="15">
        <f t="shared" si="90"/>
        <v>2017</v>
      </c>
      <c r="E2940" s="15">
        <f t="shared" si="91"/>
        <v>2</v>
      </c>
      <c r="F2940" s="14">
        <v>42836</v>
      </c>
      <c r="G2940" t="s">
        <v>22</v>
      </c>
      <c r="H2940" t="s">
        <v>4789</v>
      </c>
      <c r="I2940" t="s">
        <v>4790</v>
      </c>
      <c r="J2940" t="s">
        <v>103</v>
      </c>
      <c r="K2940" t="s">
        <v>26</v>
      </c>
      <c r="L2940" t="s">
        <v>5926</v>
      </c>
      <c r="M2940" t="s">
        <v>43</v>
      </c>
      <c r="N2940">
        <v>94526</v>
      </c>
      <c r="O2940" t="s">
        <v>44</v>
      </c>
      <c r="P2940" t="s">
        <v>5927</v>
      </c>
      <c r="Q2940" t="s">
        <v>46</v>
      </c>
      <c r="R2940" t="s">
        <v>77</v>
      </c>
      <c r="S2940" t="s">
        <v>5928</v>
      </c>
      <c r="T2940">
        <v>590.35199999999998</v>
      </c>
      <c r="U2940">
        <v>6</v>
      </c>
      <c r="V2940">
        <v>0.2</v>
      </c>
      <c r="W2940">
        <v>206.6232</v>
      </c>
    </row>
    <row r="2941" spans="1:23" x14ac:dyDescent="0.3">
      <c r="A2941">
        <v>4588</v>
      </c>
      <c r="B2941" t="s">
        <v>5925</v>
      </c>
      <c r="C2941" s="12">
        <v>42777</v>
      </c>
      <c r="D2941" s="15">
        <f t="shared" si="90"/>
        <v>2017</v>
      </c>
      <c r="E2941" s="15">
        <f t="shared" si="91"/>
        <v>2</v>
      </c>
      <c r="F2941" s="14">
        <v>42836</v>
      </c>
      <c r="G2941" t="s">
        <v>22</v>
      </c>
      <c r="H2941" t="s">
        <v>4789</v>
      </c>
      <c r="I2941" t="s">
        <v>4790</v>
      </c>
      <c r="J2941" t="s">
        <v>103</v>
      </c>
      <c r="K2941" t="s">
        <v>26</v>
      </c>
      <c r="L2941" t="s">
        <v>5926</v>
      </c>
      <c r="M2941" t="s">
        <v>43</v>
      </c>
      <c r="N2941">
        <v>94526</v>
      </c>
      <c r="O2941" t="s">
        <v>44</v>
      </c>
      <c r="P2941" t="s">
        <v>2764</v>
      </c>
      <c r="Q2941" t="s">
        <v>46</v>
      </c>
      <c r="R2941" t="s">
        <v>253</v>
      </c>
      <c r="S2941" t="s">
        <v>2765</v>
      </c>
      <c r="T2941">
        <v>5.58</v>
      </c>
      <c r="U2941">
        <v>3</v>
      </c>
      <c r="V2941">
        <v>0</v>
      </c>
      <c r="W2941">
        <v>0.16739999999999999</v>
      </c>
    </row>
    <row r="2942" spans="1:23" x14ac:dyDescent="0.3">
      <c r="A2942">
        <v>4589</v>
      </c>
      <c r="B2942" t="s">
        <v>5925</v>
      </c>
      <c r="C2942" s="12">
        <v>42777</v>
      </c>
      <c r="D2942" s="15">
        <f t="shared" si="90"/>
        <v>2017</v>
      </c>
      <c r="E2942" s="15">
        <f t="shared" si="91"/>
        <v>2</v>
      </c>
      <c r="F2942" s="14">
        <v>42836</v>
      </c>
      <c r="G2942" t="s">
        <v>22</v>
      </c>
      <c r="H2942" t="s">
        <v>4789</v>
      </c>
      <c r="I2942" t="s">
        <v>4790</v>
      </c>
      <c r="J2942" t="s">
        <v>103</v>
      </c>
      <c r="K2942" t="s">
        <v>26</v>
      </c>
      <c r="L2942" t="s">
        <v>5926</v>
      </c>
      <c r="M2942" t="s">
        <v>43</v>
      </c>
      <c r="N2942">
        <v>94526</v>
      </c>
      <c r="O2942" t="s">
        <v>44</v>
      </c>
      <c r="P2942" t="s">
        <v>5929</v>
      </c>
      <c r="Q2942" t="s">
        <v>31</v>
      </c>
      <c r="R2942" t="s">
        <v>67</v>
      </c>
      <c r="S2942" t="s">
        <v>5930</v>
      </c>
      <c r="T2942">
        <v>25.02</v>
      </c>
      <c r="U2942">
        <v>3</v>
      </c>
      <c r="V2942">
        <v>0</v>
      </c>
      <c r="W2942">
        <v>10.5084</v>
      </c>
    </row>
    <row r="2943" spans="1:23" x14ac:dyDescent="0.3">
      <c r="A2943">
        <v>4590</v>
      </c>
      <c r="B2943" t="s">
        <v>5925</v>
      </c>
      <c r="C2943" s="12">
        <v>42777</v>
      </c>
      <c r="D2943" s="15">
        <f t="shared" si="90"/>
        <v>2017</v>
      </c>
      <c r="E2943" s="15">
        <f t="shared" si="91"/>
        <v>2</v>
      </c>
      <c r="F2943" s="14">
        <v>42836</v>
      </c>
      <c r="G2943" t="s">
        <v>22</v>
      </c>
      <c r="H2943" t="s">
        <v>4789</v>
      </c>
      <c r="I2943" t="s">
        <v>4790</v>
      </c>
      <c r="J2943" t="s">
        <v>103</v>
      </c>
      <c r="K2943" t="s">
        <v>26</v>
      </c>
      <c r="L2943" t="s">
        <v>5926</v>
      </c>
      <c r="M2943" t="s">
        <v>43</v>
      </c>
      <c r="N2943">
        <v>94526</v>
      </c>
      <c r="O2943" t="s">
        <v>44</v>
      </c>
      <c r="P2943" t="s">
        <v>1945</v>
      </c>
      <c r="Q2943" t="s">
        <v>46</v>
      </c>
      <c r="R2943" t="s">
        <v>60</v>
      </c>
      <c r="S2943" t="s">
        <v>1946</v>
      </c>
      <c r="T2943">
        <v>452.55</v>
      </c>
      <c r="U2943">
        <v>7</v>
      </c>
      <c r="V2943">
        <v>0</v>
      </c>
      <c r="W2943">
        <v>22.627500000000001</v>
      </c>
    </row>
    <row r="2944" spans="1:23" x14ac:dyDescent="0.3">
      <c r="A2944">
        <v>4880</v>
      </c>
      <c r="B2944" t="s">
        <v>6045</v>
      </c>
      <c r="C2944" s="12">
        <v>42777</v>
      </c>
      <c r="D2944" s="15">
        <f t="shared" si="90"/>
        <v>2017</v>
      </c>
      <c r="E2944" s="15">
        <f t="shared" si="91"/>
        <v>2</v>
      </c>
      <c r="F2944" s="14">
        <v>42866</v>
      </c>
      <c r="G2944" t="s">
        <v>22</v>
      </c>
      <c r="H2944" t="s">
        <v>3888</v>
      </c>
      <c r="I2944" t="s">
        <v>3889</v>
      </c>
      <c r="J2944" t="s">
        <v>41</v>
      </c>
      <c r="K2944" t="s">
        <v>26</v>
      </c>
      <c r="L2944" t="s">
        <v>27</v>
      </c>
      <c r="M2944" t="s">
        <v>28</v>
      </c>
      <c r="N2944">
        <v>42420</v>
      </c>
      <c r="O2944" t="s">
        <v>29</v>
      </c>
      <c r="P2944" t="s">
        <v>5232</v>
      </c>
      <c r="Q2944" t="s">
        <v>46</v>
      </c>
      <c r="R2944" t="s">
        <v>168</v>
      </c>
      <c r="S2944" t="s">
        <v>5233</v>
      </c>
      <c r="T2944">
        <v>5.32</v>
      </c>
      <c r="U2944">
        <v>2</v>
      </c>
      <c r="V2944">
        <v>0</v>
      </c>
      <c r="W2944">
        <v>2.6067999999999998</v>
      </c>
    </row>
    <row r="2945" spans="1:23" x14ac:dyDescent="0.3">
      <c r="A2945">
        <v>4881</v>
      </c>
      <c r="B2945" t="s">
        <v>6045</v>
      </c>
      <c r="C2945" s="12">
        <v>42777</v>
      </c>
      <c r="D2945" s="15">
        <f t="shared" si="90"/>
        <v>2017</v>
      </c>
      <c r="E2945" s="15">
        <f t="shared" si="91"/>
        <v>2</v>
      </c>
      <c r="F2945" s="14">
        <v>42866</v>
      </c>
      <c r="G2945" t="s">
        <v>22</v>
      </c>
      <c r="H2945" t="s">
        <v>3888</v>
      </c>
      <c r="I2945" t="s">
        <v>3889</v>
      </c>
      <c r="J2945" t="s">
        <v>41</v>
      </c>
      <c r="K2945" t="s">
        <v>26</v>
      </c>
      <c r="L2945" t="s">
        <v>27</v>
      </c>
      <c r="M2945" t="s">
        <v>28</v>
      </c>
      <c r="N2945">
        <v>42420</v>
      </c>
      <c r="O2945" t="s">
        <v>29</v>
      </c>
      <c r="P2945" t="s">
        <v>34</v>
      </c>
      <c r="Q2945" t="s">
        <v>31</v>
      </c>
      <c r="R2945" t="s">
        <v>35</v>
      </c>
      <c r="S2945" t="s">
        <v>36</v>
      </c>
      <c r="T2945">
        <v>975.92</v>
      </c>
      <c r="U2945">
        <v>4</v>
      </c>
      <c r="V2945">
        <v>0</v>
      </c>
      <c r="W2945">
        <v>292.77600000000001</v>
      </c>
    </row>
    <row r="2946" spans="1:23" x14ac:dyDescent="0.3">
      <c r="A2946">
        <v>4882</v>
      </c>
      <c r="B2946" t="s">
        <v>6045</v>
      </c>
      <c r="C2946" s="12">
        <v>42777</v>
      </c>
      <c r="D2946" s="15">
        <f t="shared" si="90"/>
        <v>2017</v>
      </c>
      <c r="E2946" s="15">
        <f t="shared" si="91"/>
        <v>2</v>
      </c>
      <c r="F2946" s="14">
        <v>42866</v>
      </c>
      <c r="G2946" t="s">
        <v>22</v>
      </c>
      <c r="H2946" t="s">
        <v>3888</v>
      </c>
      <c r="I2946" t="s">
        <v>3889</v>
      </c>
      <c r="J2946" t="s">
        <v>41</v>
      </c>
      <c r="K2946" t="s">
        <v>26</v>
      </c>
      <c r="L2946" t="s">
        <v>27</v>
      </c>
      <c r="M2946" t="s">
        <v>28</v>
      </c>
      <c r="N2946">
        <v>42420</v>
      </c>
      <c r="O2946" t="s">
        <v>29</v>
      </c>
      <c r="P2946" t="s">
        <v>4396</v>
      </c>
      <c r="Q2946" t="s">
        <v>73</v>
      </c>
      <c r="R2946" t="s">
        <v>157</v>
      </c>
      <c r="S2946" t="s">
        <v>4397</v>
      </c>
      <c r="T2946">
        <v>2249.91</v>
      </c>
      <c r="U2946">
        <v>9</v>
      </c>
      <c r="V2946">
        <v>0</v>
      </c>
      <c r="W2946">
        <v>517.47929999999997</v>
      </c>
    </row>
    <row r="2947" spans="1:23" x14ac:dyDescent="0.3">
      <c r="A2947">
        <v>4883</v>
      </c>
      <c r="B2947" t="s">
        <v>6045</v>
      </c>
      <c r="C2947" s="12">
        <v>42777</v>
      </c>
      <c r="D2947" s="15">
        <f t="shared" ref="D2947:D3010" si="92">YEAR(C2947)</f>
        <v>2017</v>
      </c>
      <c r="E2947" s="15">
        <f t="shared" ref="E2947:E3010" si="93">MONTH(C2947)</f>
        <v>2</v>
      </c>
      <c r="F2947" s="14">
        <v>42866</v>
      </c>
      <c r="G2947" t="s">
        <v>22</v>
      </c>
      <c r="H2947" t="s">
        <v>3888</v>
      </c>
      <c r="I2947" t="s">
        <v>3889</v>
      </c>
      <c r="J2947" t="s">
        <v>41</v>
      </c>
      <c r="K2947" t="s">
        <v>26</v>
      </c>
      <c r="L2947" t="s">
        <v>27</v>
      </c>
      <c r="M2947" t="s">
        <v>28</v>
      </c>
      <c r="N2947">
        <v>42420</v>
      </c>
      <c r="O2947" t="s">
        <v>29</v>
      </c>
      <c r="P2947" t="s">
        <v>1289</v>
      </c>
      <c r="Q2947" t="s">
        <v>46</v>
      </c>
      <c r="R2947" t="s">
        <v>60</v>
      </c>
      <c r="S2947" t="s">
        <v>1290</v>
      </c>
      <c r="T2947">
        <v>59.92</v>
      </c>
      <c r="U2947">
        <v>4</v>
      </c>
      <c r="V2947">
        <v>0</v>
      </c>
      <c r="W2947">
        <v>16.7776</v>
      </c>
    </row>
    <row r="2948" spans="1:23" x14ac:dyDescent="0.3">
      <c r="A2948">
        <v>5503</v>
      </c>
      <c r="B2948" t="s">
        <v>6275</v>
      </c>
      <c r="C2948" s="12">
        <v>42777</v>
      </c>
      <c r="D2948" s="15">
        <f t="shared" si="92"/>
        <v>2017</v>
      </c>
      <c r="E2948" s="15">
        <f t="shared" si="93"/>
        <v>2</v>
      </c>
      <c r="F2948" s="14">
        <v>42897</v>
      </c>
      <c r="G2948" t="s">
        <v>51</v>
      </c>
      <c r="H2948" t="s">
        <v>6276</v>
      </c>
      <c r="I2948" t="s">
        <v>6277</v>
      </c>
      <c r="J2948" t="s">
        <v>41</v>
      </c>
      <c r="K2948" t="s">
        <v>26</v>
      </c>
      <c r="L2948" t="s">
        <v>145</v>
      </c>
      <c r="M2948" t="s">
        <v>146</v>
      </c>
      <c r="N2948">
        <v>19140</v>
      </c>
      <c r="O2948" t="s">
        <v>147</v>
      </c>
      <c r="P2948" t="s">
        <v>4703</v>
      </c>
      <c r="Q2948" t="s">
        <v>31</v>
      </c>
      <c r="R2948" t="s">
        <v>67</v>
      </c>
      <c r="S2948" t="s">
        <v>4704</v>
      </c>
      <c r="T2948">
        <v>3.3119999999999998</v>
      </c>
      <c r="U2948">
        <v>1</v>
      </c>
      <c r="V2948">
        <v>0.2</v>
      </c>
      <c r="W2948">
        <v>0.66239999999999999</v>
      </c>
    </row>
    <row r="2949" spans="1:23" x14ac:dyDescent="0.3">
      <c r="A2949">
        <v>5504</v>
      </c>
      <c r="B2949" t="s">
        <v>6275</v>
      </c>
      <c r="C2949" s="12">
        <v>42777</v>
      </c>
      <c r="D2949" s="15">
        <f t="shared" si="92"/>
        <v>2017</v>
      </c>
      <c r="E2949" s="15">
        <f t="shared" si="93"/>
        <v>2</v>
      </c>
      <c r="F2949" s="14">
        <v>42897</v>
      </c>
      <c r="G2949" t="s">
        <v>51</v>
      </c>
      <c r="H2949" t="s">
        <v>6276</v>
      </c>
      <c r="I2949" t="s">
        <v>6277</v>
      </c>
      <c r="J2949" t="s">
        <v>41</v>
      </c>
      <c r="K2949" t="s">
        <v>26</v>
      </c>
      <c r="L2949" t="s">
        <v>145</v>
      </c>
      <c r="M2949" t="s">
        <v>146</v>
      </c>
      <c r="N2949">
        <v>19140</v>
      </c>
      <c r="O2949" t="s">
        <v>147</v>
      </c>
      <c r="P2949" t="s">
        <v>5647</v>
      </c>
      <c r="Q2949" t="s">
        <v>46</v>
      </c>
      <c r="R2949" t="s">
        <v>80</v>
      </c>
      <c r="S2949" t="s">
        <v>5648</v>
      </c>
      <c r="T2949">
        <v>20.135999999999999</v>
      </c>
      <c r="U2949">
        <v>3</v>
      </c>
      <c r="V2949">
        <v>0.2</v>
      </c>
      <c r="W2949">
        <v>1.2585</v>
      </c>
    </row>
    <row r="2950" spans="1:23" x14ac:dyDescent="0.3">
      <c r="A2950">
        <v>5505</v>
      </c>
      <c r="B2950" t="s">
        <v>6275</v>
      </c>
      <c r="C2950" s="12">
        <v>42777</v>
      </c>
      <c r="D2950" s="15">
        <f t="shared" si="92"/>
        <v>2017</v>
      </c>
      <c r="E2950" s="15">
        <f t="shared" si="93"/>
        <v>2</v>
      </c>
      <c r="F2950" s="14">
        <v>42897</v>
      </c>
      <c r="G2950" t="s">
        <v>51</v>
      </c>
      <c r="H2950" t="s">
        <v>6276</v>
      </c>
      <c r="I2950" t="s">
        <v>6277</v>
      </c>
      <c r="J2950" t="s">
        <v>41</v>
      </c>
      <c r="K2950" t="s">
        <v>26</v>
      </c>
      <c r="L2950" t="s">
        <v>145</v>
      </c>
      <c r="M2950" t="s">
        <v>146</v>
      </c>
      <c r="N2950">
        <v>19140</v>
      </c>
      <c r="O2950" t="s">
        <v>147</v>
      </c>
      <c r="P2950" t="s">
        <v>1537</v>
      </c>
      <c r="Q2950" t="s">
        <v>46</v>
      </c>
      <c r="R2950" t="s">
        <v>168</v>
      </c>
      <c r="S2950" t="s">
        <v>1538</v>
      </c>
      <c r="T2950">
        <v>8.8559999999999999</v>
      </c>
      <c r="U2950">
        <v>3</v>
      </c>
      <c r="V2950">
        <v>0.2</v>
      </c>
      <c r="W2950">
        <v>2.8782000000000001</v>
      </c>
    </row>
    <row r="2951" spans="1:23" x14ac:dyDescent="0.3">
      <c r="A2951">
        <v>5506</v>
      </c>
      <c r="B2951" t="s">
        <v>6275</v>
      </c>
      <c r="C2951" s="12">
        <v>42777</v>
      </c>
      <c r="D2951" s="15">
        <f t="shared" si="92"/>
        <v>2017</v>
      </c>
      <c r="E2951" s="15">
        <f t="shared" si="93"/>
        <v>2</v>
      </c>
      <c r="F2951" s="14">
        <v>42897</v>
      </c>
      <c r="G2951" t="s">
        <v>51</v>
      </c>
      <c r="H2951" t="s">
        <v>6276</v>
      </c>
      <c r="I2951" t="s">
        <v>6277</v>
      </c>
      <c r="J2951" t="s">
        <v>41</v>
      </c>
      <c r="K2951" t="s">
        <v>26</v>
      </c>
      <c r="L2951" t="s">
        <v>145</v>
      </c>
      <c r="M2951" t="s">
        <v>146</v>
      </c>
      <c r="N2951">
        <v>19140</v>
      </c>
      <c r="O2951" t="s">
        <v>147</v>
      </c>
      <c r="P2951" t="s">
        <v>3836</v>
      </c>
      <c r="Q2951" t="s">
        <v>73</v>
      </c>
      <c r="R2951" t="s">
        <v>74</v>
      </c>
      <c r="S2951" t="s">
        <v>3837</v>
      </c>
      <c r="T2951">
        <v>859.2</v>
      </c>
      <c r="U2951">
        <v>4</v>
      </c>
      <c r="V2951">
        <v>0.4</v>
      </c>
      <c r="W2951">
        <v>-186.16</v>
      </c>
    </row>
    <row r="2952" spans="1:23" x14ac:dyDescent="0.3">
      <c r="A2952">
        <v>5648</v>
      </c>
      <c r="B2952" t="s">
        <v>6340</v>
      </c>
      <c r="C2952" s="12">
        <v>42777</v>
      </c>
      <c r="D2952" s="15">
        <f t="shared" si="92"/>
        <v>2017</v>
      </c>
      <c r="E2952" s="15">
        <f t="shared" si="93"/>
        <v>2</v>
      </c>
      <c r="F2952" s="14">
        <v>42927</v>
      </c>
      <c r="G2952" t="s">
        <v>51</v>
      </c>
      <c r="H2952" t="s">
        <v>5081</v>
      </c>
      <c r="I2952" t="s">
        <v>5082</v>
      </c>
      <c r="J2952" t="s">
        <v>25</v>
      </c>
      <c r="K2952" t="s">
        <v>26</v>
      </c>
      <c r="L2952" t="s">
        <v>4304</v>
      </c>
      <c r="M2952" t="s">
        <v>121</v>
      </c>
      <c r="N2952">
        <v>84106</v>
      </c>
      <c r="O2952" t="s">
        <v>44</v>
      </c>
      <c r="P2952" t="s">
        <v>2039</v>
      </c>
      <c r="Q2952" t="s">
        <v>46</v>
      </c>
      <c r="R2952" t="s">
        <v>92</v>
      </c>
      <c r="S2952" t="s">
        <v>2040</v>
      </c>
      <c r="T2952">
        <v>19.440000000000001</v>
      </c>
      <c r="U2952">
        <v>3</v>
      </c>
      <c r="V2952">
        <v>0</v>
      </c>
      <c r="W2952">
        <v>9.3312000000000008</v>
      </c>
    </row>
    <row r="2953" spans="1:23" x14ac:dyDescent="0.3">
      <c r="A2953">
        <v>6258</v>
      </c>
      <c r="B2953" t="s">
        <v>6528</v>
      </c>
      <c r="C2953" s="12">
        <v>42777</v>
      </c>
      <c r="D2953" s="15">
        <f t="shared" si="92"/>
        <v>2017</v>
      </c>
      <c r="E2953" s="15">
        <f t="shared" si="93"/>
        <v>2</v>
      </c>
      <c r="F2953" s="14">
        <v>42897</v>
      </c>
      <c r="G2953" t="s">
        <v>22</v>
      </c>
      <c r="H2953" t="s">
        <v>1926</v>
      </c>
      <c r="I2953" t="s">
        <v>1927</v>
      </c>
      <c r="J2953" t="s">
        <v>41</v>
      </c>
      <c r="K2953" t="s">
        <v>26</v>
      </c>
      <c r="L2953" t="s">
        <v>467</v>
      </c>
      <c r="M2953" t="s">
        <v>468</v>
      </c>
      <c r="N2953">
        <v>43229</v>
      </c>
      <c r="O2953" t="s">
        <v>147</v>
      </c>
      <c r="P2953" t="s">
        <v>990</v>
      </c>
      <c r="Q2953" t="s">
        <v>46</v>
      </c>
      <c r="R2953" t="s">
        <v>546</v>
      </c>
      <c r="S2953" t="s">
        <v>991</v>
      </c>
      <c r="T2953">
        <v>384.59199999999998</v>
      </c>
      <c r="U2953">
        <v>2</v>
      </c>
      <c r="V2953">
        <v>0.2</v>
      </c>
      <c r="W2953">
        <v>-81.725800000000007</v>
      </c>
    </row>
    <row r="2954" spans="1:23" x14ac:dyDescent="0.3">
      <c r="A2954">
        <v>6823</v>
      </c>
      <c r="B2954" t="s">
        <v>6673</v>
      </c>
      <c r="C2954" s="12">
        <v>42777</v>
      </c>
      <c r="D2954" s="15">
        <f t="shared" si="92"/>
        <v>2017</v>
      </c>
      <c r="E2954" s="15">
        <f t="shared" si="93"/>
        <v>2</v>
      </c>
      <c r="F2954" s="14">
        <v>42927</v>
      </c>
      <c r="G2954" t="s">
        <v>51</v>
      </c>
      <c r="H2954" t="s">
        <v>3452</v>
      </c>
      <c r="I2954" t="s">
        <v>3453</v>
      </c>
      <c r="J2954" t="s">
        <v>25</v>
      </c>
      <c r="K2954" t="s">
        <v>26</v>
      </c>
      <c r="L2954" t="s">
        <v>42</v>
      </c>
      <c r="M2954" t="s">
        <v>43</v>
      </c>
      <c r="N2954">
        <v>90036</v>
      </c>
      <c r="O2954" t="s">
        <v>44</v>
      </c>
      <c r="P2954" t="s">
        <v>2535</v>
      </c>
      <c r="Q2954" t="s">
        <v>46</v>
      </c>
      <c r="R2954" t="s">
        <v>80</v>
      </c>
      <c r="S2954" t="s">
        <v>2536</v>
      </c>
      <c r="T2954">
        <v>168.1</v>
      </c>
      <c r="U2954">
        <v>5</v>
      </c>
      <c r="V2954">
        <v>0</v>
      </c>
      <c r="W2954">
        <v>43.706000000000003</v>
      </c>
    </row>
    <row r="2955" spans="1:23" x14ac:dyDescent="0.3">
      <c r="A2955">
        <v>7377</v>
      </c>
      <c r="B2955" t="s">
        <v>6819</v>
      </c>
      <c r="C2955" s="12">
        <v>42777</v>
      </c>
      <c r="D2955" s="15">
        <f t="shared" si="92"/>
        <v>2017</v>
      </c>
      <c r="E2955" s="15">
        <f t="shared" si="93"/>
        <v>2</v>
      </c>
      <c r="F2955" s="14">
        <v>42866</v>
      </c>
      <c r="G2955" t="s">
        <v>182</v>
      </c>
      <c r="H2955" t="s">
        <v>483</v>
      </c>
      <c r="I2955" t="s">
        <v>484</v>
      </c>
      <c r="J2955" t="s">
        <v>41</v>
      </c>
      <c r="K2955" t="s">
        <v>26</v>
      </c>
      <c r="L2955" t="s">
        <v>506</v>
      </c>
      <c r="M2955" t="s">
        <v>201</v>
      </c>
      <c r="N2955">
        <v>61701</v>
      </c>
      <c r="O2955" t="s">
        <v>106</v>
      </c>
      <c r="P2955" t="s">
        <v>811</v>
      </c>
      <c r="Q2955" t="s">
        <v>46</v>
      </c>
      <c r="R2955" t="s">
        <v>70</v>
      </c>
      <c r="S2955" t="s">
        <v>812</v>
      </c>
      <c r="T2955">
        <v>54.335999999999999</v>
      </c>
      <c r="U2955">
        <v>4</v>
      </c>
      <c r="V2955">
        <v>0.2</v>
      </c>
      <c r="W2955">
        <v>5.4336000000000002</v>
      </c>
    </row>
    <row r="2956" spans="1:23" x14ac:dyDescent="0.3">
      <c r="A2956">
        <v>8020</v>
      </c>
      <c r="B2956" t="s">
        <v>6949</v>
      </c>
      <c r="C2956" s="12">
        <v>42777</v>
      </c>
      <c r="D2956" s="15">
        <f t="shared" si="92"/>
        <v>2017</v>
      </c>
      <c r="E2956" s="15">
        <f t="shared" si="93"/>
        <v>2</v>
      </c>
      <c r="F2956" s="14">
        <v>42866</v>
      </c>
      <c r="G2956" t="s">
        <v>182</v>
      </c>
      <c r="H2956" t="s">
        <v>603</v>
      </c>
      <c r="I2956" t="s">
        <v>604</v>
      </c>
      <c r="J2956" t="s">
        <v>25</v>
      </c>
      <c r="K2956" t="s">
        <v>26</v>
      </c>
      <c r="L2956" t="s">
        <v>4285</v>
      </c>
      <c r="M2956" t="s">
        <v>559</v>
      </c>
      <c r="N2956">
        <v>63116</v>
      </c>
      <c r="O2956" t="s">
        <v>106</v>
      </c>
      <c r="P2956" t="s">
        <v>5647</v>
      </c>
      <c r="Q2956" t="s">
        <v>46</v>
      </c>
      <c r="R2956" t="s">
        <v>80</v>
      </c>
      <c r="S2956" t="s">
        <v>5648</v>
      </c>
      <c r="T2956">
        <v>83.9</v>
      </c>
      <c r="U2956">
        <v>10</v>
      </c>
      <c r="V2956">
        <v>0</v>
      </c>
      <c r="W2956">
        <v>20.975000000000001</v>
      </c>
    </row>
    <row r="2957" spans="1:23" x14ac:dyDescent="0.3">
      <c r="A2957">
        <v>8021</v>
      </c>
      <c r="B2957" t="s">
        <v>6949</v>
      </c>
      <c r="C2957" s="12">
        <v>42777</v>
      </c>
      <c r="D2957" s="15">
        <f t="shared" si="92"/>
        <v>2017</v>
      </c>
      <c r="E2957" s="15">
        <f t="shared" si="93"/>
        <v>2</v>
      </c>
      <c r="F2957" s="14">
        <v>42866</v>
      </c>
      <c r="G2957" t="s">
        <v>182</v>
      </c>
      <c r="H2957" t="s">
        <v>603</v>
      </c>
      <c r="I2957" t="s">
        <v>604</v>
      </c>
      <c r="J2957" t="s">
        <v>25</v>
      </c>
      <c r="K2957" t="s">
        <v>26</v>
      </c>
      <c r="L2957" t="s">
        <v>4285</v>
      </c>
      <c r="M2957" t="s">
        <v>559</v>
      </c>
      <c r="N2957">
        <v>63116</v>
      </c>
      <c r="O2957" t="s">
        <v>106</v>
      </c>
      <c r="P2957" t="s">
        <v>3482</v>
      </c>
      <c r="Q2957" t="s">
        <v>46</v>
      </c>
      <c r="R2957" t="s">
        <v>92</v>
      </c>
      <c r="S2957" t="s">
        <v>3483</v>
      </c>
      <c r="T2957">
        <v>11.76</v>
      </c>
      <c r="U2957">
        <v>2</v>
      </c>
      <c r="V2957">
        <v>0</v>
      </c>
      <c r="W2957">
        <v>5.7624000000000004</v>
      </c>
    </row>
    <row r="2958" spans="1:23" x14ac:dyDescent="0.3">
      <c r="A2958">
        <v>8399</v>
      </c>
      <c r="B2958" t="s">
        <v>7055</v>
      </c>
      <c r="C2958" s="12">
        <v>42777</v>
      </c>
      <c r="D2958" s="15">
        <f t="shared" si="92"/>
        <v>2017</v>
      </c>
      <c r="E2958" s="15">
        <f t="shared" si="93"/>
        <v>2</v>
      </c>
      <c r="F2958" s="14">
        <v>42927</v>
      </c>
      <c r="G2958" t="s">
        <v>22</v>
      </c>
      <c r="H2958" t="s">
        <v>5076</v>
      </c>
      <c r="I2958" t="s">
        <v>5077</v>
      </c>
      <c r="J2958" t="s">
        <v>103</v>
      </c>
      <c r="K2958" t="s">
        <v>26</v>
      </c>
      <c r="L2958" t="s">
        <v>300</v>
      </c>
      <c r="M2958" t="s">
        <v>468</v>
      </c>
      <c r="N2958">
        <v>45503</v>
      </c>
      <c r="O2958" t="s">
        <v>147</v>
      </c>
      <c r="P2958" t="s">
        <v>3104</v>
      </c>
      <c r="Q2958" t="s">
        <v>31</v>
      </c>
      <c r="R2958" t="s">
        <v>35</v>
      </c>
      <c r="S2958" t="s">
        <v>3105</v>
      </c>
      <c r="T2958">
        <v>155.37200000000001</v>
      </c>
      <c r="U2958">
        <v>2</v>
      </c>
      <c r="V2958">
        <v>0.3</v>
      </c>
      <c r="W2958">
        <v>-35.513599999999997</v>
      </c>
    </row>
    <row r="2959" spans="1:23" x14ac:dyDescent="0.3">
      <c r="A2959">
        <v>9083</v>
      </c>
      <c r="B2959" t="s">
        <v>7224</v>
      </c>
      <c r="C2959" s="12">
        <v>42777</v>
      </c>
      <c r="D2959" s="15">
        <f t="shared" si="92"/>
        <v>2017</v>
      </c>
      <c r="E2959" s="15">
        <f t="shared" si="93"/>
        <v>2</v>
      </c>
      <c r="F2959" s="14">
        <v>42897</v>
      </c>
      <c r="G2959" t="s">
        <v>51</v>
      </c>
      <c r="H2959" t="s">
        <v>6320</v>
      </c>
      <c r="I2959" t="s">
        <v>6321</v>
      </c>
      <c r="J2959" t="s">
        <v>25</v>
      </c>
      <c r="K2959" t="s">
        <v>26</v>
      </c>
      <c r="L2959" t="s">
        <v>300</v>
      </c>
      <c r="M2959" t="s">
        <v>301</v>
      </c>
      <c r="N2959">
        <v>22153</v>
      </c>
      <c r="O2959" t="s">
        <v>29</v>
      </c>
      <c r="P2959" t="s">
        <v>137</v>
      </c>
      <c r="Q2959" t="s">
        <v>46</v>
      </c>
      <c r="R2959" t="s">
        <v>70</v>
      </c>
      <c r="S2959" t="s">
        <v>138</v>
      </c>
      <c r="T2959">
        <v>5.56</v>
      </c>
      <c r="U2959">
        <v>2</v>
      </c>
      <c r="V2959">
        <v>0</v>
      </c>
      <c r="W2959">
        <v>1.4456</v>
      </c>
    </row>
    <row r="2960" spans="1:23" x14ac:dyDescent="0.3">
      <c r="A2960">
        <v>1753</v>
      </c>
      <c r="B2960" t="s">
        <v>3832</v>
      </c>
      <c r="C2960" s="12">
        <v>42778</v>
      </c>
      <c r="D2960" s="15">
        <f t="shared" si="92"/>
        <v>2017</v>
      </c>
      <c r="E2960" s="15">
        <f t="shared" si="93"/>
        <v>2</v>
      </c>
      <c r="F2960" s="14">
        <v>42867</v>
      </c>
      <c r="G2960" t="s">
        <v>182</v>
      </c>
      <c r="H2960" t="s">
        <v>786</v>
      </c>
      <c r="I2960" t="s">
        <v>787</v>
      </c>
      <c r="J2960" t="s">
        <v>41</v>
      </c>
      <c r="K2960" t="s">
        <v>26</v>
      </c>
      <c r="L2960" t="s">
        <v>126</v>
      </c>
      <c r="M2960" t="s">
        <v>43</v>
      </c>
      <c r="N2960">
        <v>94122</v>
      </c>
      <c r="O2960" t="s">
        <v>44</v>
      </c>
      <c r="P2960" t="s">
        <v>2830</v>
      </c>
      <c r="Q2960" t="s">
        <v>46</v>
      </c>
      <c r="R2960" t="s">
        <v>60</v>
      </c>
      <c r="S2960" t="s">
        <v>2831</v>
      </c>
      <c r="T2960">
        <v>559.62</v>
      </c>
      <c r="U2960">
        <v>9</v>
      </c>
      <c r="V2960">
        <v>0</v>
      </c>
      <c r="W2960">
        <v>151.09739999999999</v>
      </c>
    </row>
    <row r="2961" spans="1:23" x14ac:dyDescent="0.3">
      <c r="A2961">
        <v>1754</v>
      </c>
      <c r="B2961" t="s">
        <v>3832</v>
      </c>
      <c r="C2961" s="12">
        <v>42778</v>
      </c>
      <c r="D2961" s="15">
        <f t="shared" si="92"/>
        <v>2017</v>
      </c>
      <c r="E2961" s="15">
        <f t="shared" si="93"/>
        <v>2</v>
      </c>
      <c r="F2961" s="14">
        <v>42867</v>
      </c>
      <c r="G2961" t="s">
        <v>182</v>
      </c>
      <c r="H2961" t="s">
        <v>786</v>
      </c>
      <c r="I2961" t="s">
        <v>787</v>
      </c>
      <c r="J2961" t="s">
        <v>41</v>
      </c>
      <c r="K2961" t="s">
        <v>26</v>
      </c>
      <c r="L2961" t="s">
        <v>126</v>
      </c>
      <c r="M2961" t="s">
        <v>43</v>
      </c>
      <c r="N2961">
        <v>94122</v>
      </c>
      <c r="O2961" t="s">
        <v>44</v>
      </c>
      <c r="P2961" t="s">
        <v>3722</v>
      </c>
      <c r="Q2961" t="s">
        <v>46</v>
      </c>
      <c r="R2961" t="s">
        <v>92</v>
      </c>
      <c r="S2961" t="s">
        <v>3723</v>
      </c>
      <c r="T2961">
        <v>109.92</v>
      </c>
      <c r="U2961">
        <v>2</v>
      </c>
      <c r="V2961">
        <v>0</v>
      </c>
      <c r="W2961">
        <v>53.860799999999998</v>
      </c>
    </row>
    <row r="2962" spans="1:23" x14ac:dyDescent="0.3">
      <c r="A2962">
        <v>1755</v>
      </c>
      <c r="B2962" t="s">
        <v>3832</v>
      </c>
      <c r="C2962" s="12">
        <v>42778</v>
      </c>
      <c r="D2962" s="15">
        <f t="shared" si="92"/>
        <v>2017</v>
      </c>
      <c r="E2962" s="15">
        <f t="shared" si="93"/>
        <v>2</v>
      </c>
      <c r="F2962" s="14">
        <v>42867</v>
      </c>
      <c r="G2962" t="s">
        <v>182</v>
      </c>
      <c r="H2962" t="s">
        <v>786</v>
      </c>
      <c r="I2962" t="s">
        <v>787</v>
      </c>
      <c r="J2962" t="s">
        <v>41</v>
      </c>
      <c r="K2962" t="s">
        <v>26</v>
      </c>
      <c r="L2962" t="s">
        <v>126</v>
      </c>
      <c r="M2962" t="s">
        <v>43</v>
      </c>
      <c r="N2962">
        <v>94122</v>
      </c>
      <c r="O2962" t="s">
        <v>44</v>
      </c>
      <c r="P2962" t="s">
        <v>3833</v>
      </c>
      <c r="Q2962" t="s">
        <v>46</v>
      </c>
      <c r="R2962" t="s">
        <v>92</v>
      </c>
      <c r="S2962" t="s">
        <v>3834</v>
      </c>
      <c r="T2962">
        <v>8.56</v>
      </c>
      <c r="U2962">
        <v>2</v>
      </c>
      <c r="V2962">
        <v>0</v>
      </c>
      <c r="W2962">
        <v>3.8519999999999999</v>
      </c>
    </row>
    <row r="2963" spans="1:23" x14ac:dyDescent="0.3">
      <c r="A2963">
        <v>1895</v>
      </c>
      <c r="B2963" t="s">
        <v>4012</v>
      </c>
      <c r="C2963" s="12">
        <v>42778</v>
      </c>
      <c r="D2963" s="15">
        <f t="shared" si="92"/>
        <v>2017</v>
      </c>
      <c r="E2963" s="15">
        <f t="shared" si="93"/>
        <v>2</v>
      </c>
      <c r="F2963" s="14">
        <v>42867</v>
      </c>
      <c r="G2963" t="s">
        <v>182</v>
      </c>
      <c r="H2963" t="s">
        <v>4013</v>
      </c>
      <c r="I2963" t="s">
        <v>4014</v>
      </c>
      <c r="J2963" t="s">
        <v>25</v>
      </c>
      <c r="K2963" t="s">
        <v>26</v>
      </c>
      <c r="L2963" t="s">
        <v>4015</v>
      </c>
      <c r="M2963" t="s">
        <v>301</v>
      </c>
      <c r="N2963">
        <v>22901</v>
      </c>
      <c r="O2963" t="s">
        <v>29</v>
      </c>
      <c r="P2963" t="s">
        <v>4016</v>
      </c>
      <c r="Q2963" t="s">
        <v>46</v>
      </c>
      <c r="R2963" t="s">
        <v>70</v>
      </c>
      <c r="S2963" t="s">
        <v>4017</v>
      </c>
      <c r="T2963">
        <v>34.65</v>
      </c>
      <c r="U2963">
        <v>3</v>
      </c>
      <c r="V2963">
        <v>0</v>
      </c>
      <c r="W2963">
        <v>10.395</v>
      </c>
    </row>
    <row r="2964" spans="1:23" x14ac:dyDescent="0.3">
      <c r="A2964">
        <v>1996</v>
      </c>
      <c r="B2964" t="s">
        <v>4137</v>
      </c>
      <c r="C2964" s="12">
        <v>42778</v>
      </c>
      <c r="D2964" s="15">
        <f t="shared" si="92"/>
        <v>2017</v>
      </c>
      <c r="E2964" s="15">
        <f t="shared" si="93"/>
        <v>2</v>
      </c>
      <c r="F2964" s="14">
        <v>42837</v>
      </c>
      <c r="G2964" t="s">
        <v>22</v>
      </c>
      <c r="H2964" t="s">
        <v>4138</v>
      </c>
      <c r="I2964" t="s">
        <v>4139</v>
      </c>
      <c r="J2964" t="s">
        <v>25</v>
      </c>
      <c r="K2964" t="s">
        <v>26</v>
      </c>
      <c r="L2964" t="s">
        <v>178</v>
      </c>
      <c r="M2964" t="s">
        <v>105</v>
      </c>
      <c r="N2964">
        <v>77036</v>
      </c>
      <c r="O2964" t="s">
        <v>106</v>
      </c>
      <c r="P2964" t="s">
        <v>4140</v>
      </c>
      <c r="Q2964" t="s">
        <v>46</v>
      </c>
      <c r="R2964" t="s">
        <v>80</v>
      </c>
      <c r="S2964" t="s">
        <v>4141</v>
      </c>
      <c r="T2964">
        <v>294.62</v>
      </c>
      <c r="U2964">
        <v>5</v>
      </c>
      <c r="V2964">
        <v>0.8</v>
      </c>
      <c r="W2964">
        <v>-766.01199999999994</v>
      </c>
    </row>
    <row r="2965" spans="1:23" x14ac:dyDescent="0.3">
      <c r="A2965">
        <v>1997</v>
      </c>
      <c r="B2965" t="s">
        <v>4137</v>
      </c>
      <c r="C2965" s="12">
        <v>42778</v>
      </c>
      <c r="D2965" s="15">
        <f t="shared" si="92"/>
        <v>2017</v>
      </c>
      <c r="E2965" s="15">
        <f t="shared" si="93"/>
        <v>2</v>
      </c>
      <c r="F2965" s="14">
        <v>42837</v>
      </c>
      <c r="G2965" t="s">
        <v>22</v>
      </c>
      <c r="H2965" t="s">
        <v>4138</v>
      </c>
      <c r="I2965" t="s">
        <v>4139</v>
      </c>
      <c r="J2965" t="s">
        <v>25</v>
      </c>
      <c r="K2965" t="s">
        <v>26</v>
      </c>
      <c r="L2965" t="s">
        <v>178</v>
      </c>
      <c r="M2965" t="s">
        <v>105</v>
      </c>
      <c r="N2965">
        <v>77036</v>
      </c>
      <c r="O2965" t="s">
        <v>106</v>
      </c>
      <c r="P2965" t="s">
        <v>1721</v>
      </c>
      <c r="Q2965" t="s">
        <v>31</v>
      </c>
      <c r="R2965" t="s">
        <v>67</v>
      </c>
      <c r="S2965" t="s">
        <v>1722</v>
      </c>
      <c r="T2965">
        <v>8.7520000000000007</v>
      </c>
      <c r="U2965">
        <v>4</v>
      </c>
      <c r="V2965">
        <v>0.6</v>
      </c>
      <c r="W2965">
        <v>-3.7195999999999998</v>
      </c>
    </row>
    <row r="2966" spans="1:23" x14ac:dyDescent="0.3">
      <c r="A2966">
        <v>2271</v>
      </c>
      <c r="B2966" t="s">
        <v>4407</v>
      </c>
      <c r="C2966" s="12">
        <v>42778</v>
      </c>
      <c r="D2966" s="15">
        <f t="shared" si="92"/>
        <v>2017</v>
      </c>
      <c r="E2966" s="15">
        <f t="shared" si="93"/>
        <v>2</v>
      </c>
      <c r="F2966" s="14">
        <v>42928</v>
      </c>
      <c r="G2966" t="s">
        <v>51</v>
      </c>
      <c r="H2966" t="s">
        <v>1192</v>
      </c>
      <c r="I2966" t="s">
        <v>1193</v>
      </c>
      <c r="J2966" t="s">
        <v>41</v>
      </c>
      <c r="K2966" t="s">
        <v>26</v>
      </c>
      <c r="L2966" t="s">
        <v>1297</v>
      </c>
      <c r="M2966" t="s">
        <v>55</v>
      </c>
      <c r="N2966">
        <v>33180</v>
      </c>
      <c r="O2966" t="s">
        <v>29</v>
      </c>
      <c r="P2966" t="s">
        <v>1333</v>
      </c>
      <c r="Q2966" t="s">
        <v>46</v>
      </c>
      <c r="R2966" t="s">
        <v>70</v>
      </c>
      <c r="S2966" t="s">
        <v>1334</v>
      </c>
      <c r="T2966">
        <v>47.96</v>
      </c>
      <c r="U2966">
        <v>5</v>
      </c>
      <c r="V2966">
        <v>0.2</v>
      </c>
      <c r="W2966">
        <v>4.1965000000000003</v>
      </c>
    </row>
    <row r="2967" spans="1:23" x14ac:dyDescent="0.3">
      <c r="A2967">
        <v>2349</v>
      </c>
      <c r="B2967" t="s">
        <v>4485</v>
      </c>
      <c r="C2967" s="12">
        <v>42778</v>
      </c>
      <c r="D2967" s="15">
        <f t="shared" si="92"/>
        <v>2017</v>
      </c>
      <c r="E2967" s="15">
        <f t="shared" si="93"/>
        <v>2</v>
      </c>
      <c r="F2967" s="14">
        <v>42806</v>
      </c>
      <c r="G2967" t="s">
        <v>1191</v>
      </c>
      <c r="H2967" t="s">
        <v>699</v>
      </c>
      <c r="I2967" t="s">
        <v>700</v>
      </c>
      <c r="J2967" t="s">
        <v>41</v>
      </c>
      <c r="K2967" t="s">
        <v>26</v>
      </c>
      <c r="L2967" t="s">
        <v>42</v>
      </c>
      <c r="M2967" t="s">
        <v>43</v>
      </c>
      <c r="N2967">
        <v>90032</v>
      </c>
      <c r="O2967" t="s">
        <v>44</v>
      </c>
      <c r="P2967" t="s">
        <v>2170</v>
      </c>
      <c r="Q2967" t="s">
        <v>46</v>
      </c>
      <c r="R2967" t="s">
        <v>77</v>
      </c>
      <c r="S2967" t="s">
        <v>2171</v>
      </c>
      <c r="T2967">
        <v>9.0239999999999991</v>
      </c>
      <c r="U2967">
        <v>6</v>
      </c>
      <c r="V2967">
        <v>0.2</v>
      </c>
      <c r="W2967">
        <v>3.1583999999999999</v>
      </c>
    </row>
    <row r="2968" spans="1:23" x14ac:dyDescent="0.3">
      <c r="A2968">
        <v>2350</v>
      </c>
      <c r="B2968" t="s">
        <v>4485</v>
      </c>
      <c r="C2968" s="12">
        <v>42778</v>
      </c>
      <c r="D2968" s="15">
        <f t="shared" si="92"/>
        <v>2017</v>
      </c>
      <c r="E2968" s="15">
        <f t="shared" si="93"/>
        <v>2</v>
      </c>
      <c r="F2968" s="14">
        <v>42806</v>
      </c>
      <c r="G2968" t="s">
        <v>1191</v>
      </c>
      <c r="H2968" t="s">
        <v>699</v>
      </c>
      <c r="I2968" t="s">
        <v>700</v>
      </c>
      <c r="J2968" t="s">
        <v>41</v>
      </c>
      <c r="K2968" t="s">
        <v>26</v>
      </c>
      <c r="L2968" t="s">
        <v>42</v>
      </c>
      <c r="M2968" t="s">
        <v>43</v>
      </c>
      <c r="N2968">
        <v>90032</v>
      </c>
      <c r="O2968" t="s">
        <v>44</v>
      </c>
      <c r="P2968" t="s">
        <v>4486</v>
      </c>
      <c r="Q2968" t="s">
        <v>46</v>
      </c>
      <c r="R2968" t="s">
        <v>77</v>
      </c>
      <c r="S2968" t="s">
        <v>4487</v>
      </c>
      <c r="T2968">
        <v>69.456000000000003</v>
      </c>
      <c r="U2968">
        <v>2</v>
      </c>
      <c r="V2968">
        <v>0.2</v>
      </c>
      <c r="W2968">
        <v>22.5732</v>
      </c>
    </row>
    <row r="2969" spans="1:23" x14ac:dyDescent="0.3">
      <c r="A2969">
        <v>2351</v>
      </c>
      <c r="B2969" t="s">
        <v>4485</v>
      </c>
      <c r="C2969" s="12">
        <v>42778</v>
      </c>
      <c r="D2969" s="15">
        <f t="shared" si="92"/>
        <v>2017</v>
      </c>
      <c r="E2969" s="15">
        <f t="shared" si="93"/>
        <v>2</v>
      </c>
      <c r="F2969" s="14">
        <v>42806</v>
      </c>
      <c r="G2969" t="s">
        <v>1191</v>
      </c>
      <c r="H2969" t="s">
        <v>699</v>
      </c>
      <c r="I2969" t="s">
        <v>700</v>
      </c>
      <c r="J2969" t="s">
        <v>41</v>
      </c>
      <c r="K2969" t="s">
        <v>26</v>
      </c>
      <c r="L2969" t="s">
        <v>42</v>
      </c>
      <c r="M2969" t="s">
        <v>43</v>
      </c>
      <c r="N2969">
        <v>90032</v>
      </c>
      <c r="O2969" t="s">
        <v>44</v>
      </c>
      <c r="P2969" t="s">
        <v>1312</v>
      </c>
      <c r="Q2969" t="s">
        <v>46</v>
      </c>
      <c r="R2969" t="s">
        <v>92</v>
      </c>
      <c r="S2969" t="s">
        <v>1313</v>
      </c>
      <c r="T2969">
        <v>10.86</v>
      </c>
      <c r="U2969">
        <v>2</v>
      </c>
      <c r="V2969">
        <v>0</v>
      </c>
      <c r="W2969">
        <v>5.3213999999999997</v>
      </c>
    </row>
    <row r="2970" spans="1:23" x14ac:dyDescent="0.3">
      <c r="A2970">
        <v>2352</v>
      </c>
      <c r="B2970" t="s">
        <v>4485</v>
      </c>
      <c r="C2970" s="12">
        <v>42778</v>
      </c>
      <c r="D2970" s="15">
        <f t="shared" si="92"/>
        <v>2017</v>
      </c>
      <c r="E2970" s="15">
        <f t="shared" si="93"/>
        <v>2</v>
      </c>
      <c r="F2970" s="14">
        <v>42806</v>
      </c>
      <c r="G2970" t="s">
        <v>1191</v>
      </c>
      <c r="H2970" t="s">
        <v>699</v>
      </c>
      <c r="I2970" t="s">
        <v>700</v>
      </c>
      <c r="J2970" t="s">
        <v>41</v>
      </c>
      <c r="K2970" t="s">
        <v>26</v>
      </c>
      <c r="L2970" t="s">
        <v>42</v>
      </c>
      <c r="M2970" t="s">
        <v>43</v>
      </c>
      <c r="N2970">
        <v>90032</v>
      </c>
      <c r="O2970" t="s">
        <v>44</v>
      </c>
      <c r="P2970" t="s">
        <v>4356</v>
      </c>
      <c r="Q2970" t="s">
        <v>46</v>
      </c>
      <c r="R2970" t="s">
        <v>80</v>
      </c>
      <c r="S2970" t="s">
        <v>4357</v>
      </c>
      <c r="T2970">
        <v>79.47</v>
      </c>
      <c r="U2970">
        <v>3</v>
      </c>
      <c r="V2970">
        <v>0</v>
      </c>
      <c r="W2970">
        <v>22.2516</v>
      </c>
    </row>
    <row r="2971" spans="1:23" x14ac:dyDescent="0.3">
      <c r="A2971">
        <v>2353</v>
      </c>
      <c r="B2971" t="s">
        <v>4485</v>
      </c>
      <c r="C2971" s="12">
        <v>42778</v>
      </c>
      <c r="D2971" s="15">
        <f t="shared" si="92"/>
        <v>2017</v>
      </c>
      <c r="E2971" s="15">
        <f t="shared" si="93"/>
        <v>2</v>
      </c>
      <c r="F2971" s="14">
        <v>42806</v>
      </c>
      <c r="G2971" t="s">
        <v>1191</v>
      </c>
      <c r="H2971" t="s">
        <v>699</v>
      </c>
      <c r="I2971" t="s">
        <v>700</v>
      </c>
      <c r="J2971" t="s">
        <v>41</v>
      </c>
      <c r="K2971" t="s">
        <v>26</v>
      </c>
      <c r="L2971" t="s">
        <v>42</v>
      </c>
      <c r="M2971" t="s">
        <v>43</v>
      </c>
      <c r="N2971">
        <v>90032</v>
      </c>
      <c r="O2971" t="s">
        <v>44</v>
      </c>
      <c r="P2971" t="s">
        <v>271</v>
      </c>
      <c r="Q2971" t="s">
        <v>46</v>
      </c>
      <c r="R2971" t="s">
        <v>70</v>
      </c>
      <c r="S2971" t="s">
        <v>272</v>
      </c>
      <c r="T2971">
        <v>10.08</v>
      </c>
      <c r="U2971">
        <v>6</v>
      </c>
      <c r="V2971">
        <v>0</v>
      </c>
      <c r="W2971">
        <v>5.04</v>
      </c>
    </row>
    <row r="2972" spans="1:23" x14ac:dyDescent="0.3">
      <c r="A2972">
        <v>2513</v>
      </c>
      <c r="B2972" t="s">
        <v>4648</v>
      </c>
      <c r="C2972" s="12">
        <v>42778</v>
      </c>
      <c r="D2972" s="15">
        <f t="shared" si="92"/>
        <v>2017</v>
      </c>
      <c r="E2972" s="15">
        <f t="shared" si="93"/>
        <v>2</v>
      </c>
      <c r="F2972" s="14">
        <v>42898</v>
      </c>
      <c r="G2972" t="s">
        <v>51</v>
      </c>
      <c r="H2972" t="s">
        <v>4649</v>
      </c>
      <c r="I2972" t="s">
        <v>4650</v>
      </c>
      <c r="J2972" t="s">
        <v>103</v>
      </c>
      <c r="K2972" t="s">
        <v>26</v>
      </c>
      <c r="L2972" t="s">
        <v>837</v>
      </c>
      <c r="M2972" t="s">
        <v>55</v>
      </c>
      <c r="N2972">
        <v>33614</v>
      </c>
      <c r="O2972" t="s">
        <v>29</v>
      </c>
      <c r="P2972" t="s">
        <v>1650</v>
      </c>
      <c r="Q2972" t="s">
        <v>46</v>
      </c>
      <c r="R2972" t="s">
        <v>77</v>
      </c>
      <c r="S2972" t="s">
        <v>1651</v>
      </c>
      <c r="T2972">
        <v>45.66</v>
      </c>
      <c r="U2972">
        <v>5</v>
      </c>
      <c r="V2972">
        <v>0.7</v>
      </c>
      <c r="W2972">
        <v>-33.484000000000002</v>
      </c>
    </row>
    <row r="2973" spans="1:23" x14ac:dyDescent="0.3">
      <c r="A2973">
        <v>4498</v>
      </c>
      <c r="B2973" t="s">
        <v>5879</v>
      </c>
      <c r="C2973" s="12">
        <v>42778</v>
      </c>
      <c r="D2973" s="15">
        <f t="shared" si="92"/>
        <v>2017</v>
      </c>
      <c r="E2973" s="15">
        <f t="shared" si="93"/>
        <v>2</v>
      </c>
      <c r="F2973" s="14">
        <v>42990</v>
      </c>
      <c r="G2973" t="s">
        <v>51</v>
      </c>
      <c r="H2973" t="s">
        <v>3967</v>
      </c>
      <c r="I2973" t="s">
        <v>3968</v>
      </c>
      <c r="J2973" t="s">
        <v>25</v>
      </c>
      <c r="K2973" t="s">
        <v>26</v>
      </c>
      <c r="L2973" t="s">
        <v>145</v>
      </c>
      <c r="M2973" t="s">
        <v>146</v>
      </c>
      <c r="N2973">
        <v>19140</v>
      </c>
      <c r="O2973" t="s">
        <v>147</v>
      </c>
      <c r="P2973" t="s">
        <v>486</v>
      </c>
      <c r="Q2973" t="s">
        <v>46</v>
      </c>
      <c r="R2973" t="s">
        <v>77</v>
      </c>
      <c r="S2973" t="s">
        <v>487</v>
      </c>
      <c r="T2973">
        <v>631.17600000000004</v>
      </c>
      <c r="U2973">
        <v>4</v>
      </c>
      <c r="V2973">
        <v>0.7</v>
      </c>
      <c r="W2973">
        <v>-462.86239999999998</v>
      </c>
    </row>
    <row r="2974" spans="1:23" x14ac:dyDescent="0.3">
      <c r="A2974">
        <v>5531</v>
      </c>
      <c r="B2974" t="s">
        <v>6288</v>
      </c>
      <c r="C2974" s="12">
        <v>42778</v>
      </c>
      <c r="D2974" s="15">
        <f t="shared" si="92"/>
        <v>2017</v>
      </c>
      <c r="E2974" s="15">
        <f t="shared" si="93"/>
        <v>2</v>
      </c>
      <c r="F2974" s="14">
        <v>42898</v>
      </c>
      <c r="G2974" t="s">
        <v>51</v>
      </c>
      <c r="H2974" t="s">
        <v>6289</v>
      </c>
      <c r="I2974" t="s">
        <v>6290</v>
      </c>
      <c r="J2974" t="s">
        <v>25</v>
      </c>
      <c r="K2974" t="s">
        <v>26</v>
      </c>
      <c r="L2974" t="s">
        <v>2252</v>
      </c>
      <c r="M2974" t="s">
        <v>136</v>
      </c>
      <c r="N2974">
        <v>68104</v>
      </c>
      <c r="O2974" t="s">
        <v>106</v>
      </c>
      <c r="P2974" t="s">
        <v>2249</v>
      </c>
      <c r="Q2974" t="s">
        <v>73</v>
      </c>
      <c r="R2974" t="s">
        <v>74</v>
      </c>
      <c r="S2974" t="s">
        <v>2250</v>
      </c>
      <c r="T2974">
        <v>2479.96</v>
      </c>
      <c r="U2974">
        <v>4</v>
      </c>
      <c r="V2974">
        <v>0</v>
      </c>
      <c r="W2974">
        <v>743.98800000000006</v>
      </c>
    </row>
    <row r="2975" spans="1:23" x14ac:dyDescent="0.3">
      <c r="A2975">
        <v>6270</v>
      </c>
      <c r="B2975" t="s">
        <v>6536</v>
      </c>
      <c r="C2975" s="12">
        <v>42778</v>
      </c>
      <c r="D2975" s="15">
        <f t="shared" si="92"/>
        <v>2017</v>
      </c>
      <c r="E2975" s="15">
        <f t="shared" si="93"/>
        <v>2</v>
      </c>
      <c r="F2975" s="14">
        <v>42898</v>
      </c>
      <c r="G2975" t="s">
        <v>51</v>
      </c>
      <c r="H2975" t="s">
        <v>1398</v>
      </c>
      <c r="I2975" t="s">
        <v>1399</v>
      </c>
      <c r="J2975" t="s">
        <v>41</v>
      </c>
      <c r="K2975" t="s">
        <v>26</v>
      </c>
      <c r="L2975" t="s">
        <v>2814</v>
      </c>
      <c r="M2975" t="s">
        <v>43</v>
      </c>
      <c r="N2975">
        <v>94601</v>
      </c>
      <c r="O2975" t="s">
        <v>44</v>
      </c>
      <c r="P2975" t="s">
        <v>577</v>
      </c>
      <c r="Q2975" t="s">
        <v>73</v>
      </c>
      <c r="R2975" t="s">
        <v>74</v>
      </c>
      <c r="S2975" t="s">
        <v>578</v>
      </c>
      <c r="T2975">
        <v>39.991999999999997</v>
      </c>
      <c r="U2975">
        <v>1</v>
      </c>
      <c r="V2975">
        <v>0.2</v>
      </c>
      <c r="W2975">
        <v>-7.9984000000000002</v>
      </c>
    </row>
    <row r="2976" spans="1:23" x14ac:dyDescent="0.3">
      <c r="A2976">
        <v>6271</v>
      </c>
      <c r="B2976" t="s">
        <v>6536</v>
      </c>
      <c r="C2976" s="12">
        <v>42778</v>
      </c>
      <c r="D2976" s="15">
        <f t="shared" si="92"/>
        <v>2017</v>
      </c>
      <c r="E2976" s="15">
        <f t="shared" si="93"/>
        <v>2</v>
      </c>
      <c r="F2976" s="14">
        <v>42898</v>
      </c>
      <c r="G2976" t="s">
        <v>51</v>
      </c>
      <c r="H2976" t="s">
        <v>1398</v>
      </c>
      <c r="I2976" t="s">
        <v>1399</v>
      </c>
      <c r="J2976" t="s">
        <v>41</v>
      </c>
      <c r="K2976" t="s">
        <v>26</v>
      </c>
      <c r="L2976" t="s">
        <v>2814</v>
      </c>
      <c r="M2976" t="s">
        <v>43</v>
      </c>
      <c r="N2976">
        <v>94601</v>
      </c>
      <c r="O2976" t="s">
        <v>44</v>
      </c>
      <c r="P2976" t="s">
        <v>5522</v>
      </c>
      <c r="Q2976" t="s">
        <v>31</v>
      </c>
      <c r="R2976" t="s">
        <v>35</v>
      </c>
      <c r="S2976" t="s">
        <v>5523</v>
      </c>
      <c r="T2976">
        <v>1159.056</v>
      </c>
      <c r="U2976">
        <v>9</v>
      </c>
      <c r="V2976">
        <v>0.2</v>
      </c>
      <c r="W2976">
        <v>43.464599999999997</v>
      </c>
    </row>
    <row r="2977" spans="1:23" x14ac:dyDescent="0.3">
      <c r="A2977">
        <v>6272</v>
      </c>
      <c r="B2977" t="s">
        <v>6536</v>
      </c>
      <c r="C2977" s="12">
        <v>42778</v>
      </c>
      <c r="D2977" s="15">
        <f t="shared" si="92"/>
        <v>2017</v>
      </c>
      <c r="E2977" s="15">
        <f t="shared" si="93"/>
        <v>2</v>
      </c>
      <c r="F2977" s="14">
        <v>42898</v>
      </c>
      <c r="G2977" t="s">
        <v>51</v>
      </c>
      <c r="H2977" t="s">
        <v>1398</v>
      </c>
      <c r="I2977" t="s">
        <v>1399</v>
      </c>
      <c r="J2977" t="s">
        <v>41</v>
      </c>
      <c r="K2977" t="s">
        <v>26</v>
      </c>
      <c r="L2977" t="s">
        <v>2814</v>
      </c>
      <c r="M2977" t="s">
        <v>43</v>
      </c>
      <c r="N2977">
        <v>94601</v>
      </c>
      <c r="O2977" t="s">
        <v>44</v>
      </c>
      <c r="P2977" t="s">
        <v>3111</v>
      </c>
      <c r="Q2977" t="s">
        <v>46</v>
      </c>
      <c r="R2977" t="s">
        <v>70</v>
      </c>
      <c r="S2977" t="s">
        <v>3112</v>
      </c>
      <c r="T2977">
        <v>179.9</v>
      </c>
      <c r="U2977">
        <v>5</v>
      </c>
      <c r="V2977">
        <v>0</v>
      </c>
      <c r="W2977">
        <v>44.975000000000001</v>
      </c>
    </row>
    <row r="2978" spans="1:23" x14ac:dyDescent="0.3">
      <c r="A2978">
        <v>6292</v>
      </c>
      <c r="B2978" t="s">
        <v>6543</v>
      </c>
      <c r="C2978" s="12">
        <v>42778</v>
      </c>
      <c r="D2978" s="15">
        <f t="shared" si="92"/>
        <v>2017</v>
      </c>
      <c r="E2978" s="15">
        <f t="shared" si="93"/>
        <v>2</v>
      </c>
      <c r="F2978" s="14">
        <v>42867</v>
      </c>
      <c r="G2978" t="s">
        <v>182</v>
      </c>
      <c r="H2978" t="s">
        <v>1891</v>
      </c>
      <c r="I2978" t="s">
        <v>1892</v>
      </c>
      <c r="J2978" t="s">
        <v>25</v>
      </c>
      <c r="K2978" t="s">
        <v>26</v>
      </c>
      <c r="L2978" t="s">
        <v>1783</v>
      </c>
      <c r="M2978" t="s">
        <v>301</v>
      </c>
      <c r="N2978">
        <v>24153</v>
      </c>
      <c r="O2978" t="s">
        <v>29</v>
      </c>
      <c r="P2978" t="s">
        <v>3882</v>
      </c>
      <c r="Q2978" t="s">
        <v>31</v>
      </c>
      <c r="R2978" t="s">
        <v>35</v>
      </c>
      <c r="S2978" t="s">
        <v>3883</v>
      </c>
      <c r="T2978">
        <v>701.96</v>
      </c>
      <c r="U2978">
        <v>2</v>
      </c>
      <c r="V2978">
        <v>0</v>
      </c>
      <c r="W2978">
        <v>168.47040000000001</v>
      </c>
    </row>
    <row r="2979" spans="1:23" x14ac:dyDescent="0.3">
      <c r="A2979">
        <v>6690</v>
      </c>
      <c r="B2979" t="s">
        <v>6637</v>
      </c>
      <c r="C2979" s="12">
        <v>42778</v>
      </c>
      <c r="D2979" s="15">
        <f t="shared" si="92"/>
        <v>2017</v>
      </c>
      <c r="E2979" s="15">
        <f t="shared" si="93"/>
        <v>2</v>
      </c>
      <c r="F2979" s="14">
        <v>42990</v>
      </c>
      <c r="G2979" t="s">
        <v>51</v>
      </c>
      <c r="H2979" t="s">
        <v>3876</v>
      </c>
      <c r="I2979" t="s">
        <v>3877</v>
      </c>
      <c r="J2979" t="s">
        <v>41</v>
      </c>
      <c r="K2979" t="s">
        <v>26</v>
      </c>
      <c r="L2979" t="s">
        <v>178</v>
      </c>
      <c r="M2979" t="s">
        <v>105</v>
      </c>
      <c r="N2979">
        <v>77095</v>
      </c>
      <c r="O2979" t="s">
        <v>106</v>
      </c>
      <c r="P2979" t="s">
        <v>4366</v>
      </c>
      <c r="Q2979" t="s">
        <v>46</v>
      </c>
      <c r="R2979" t="s">
        <v>70</v>
      </c>
      <c r="S2979" t="s">
        <v>4367</v>
      </c>
      <c r="T2979">
        <v>12.16</v>
      </c>
      <c r="U2979">
        <v>5</v>
      </c>
      <c r="V2979">
        <v>0.2</v>
      </c>
      <c r="W2979">
        <v>2.1280000000000001</v>
      </c>
    </row>
    <row r="2980" spans="1:23" x14ac:dyDescent="0.3">
      <c r="A2980">
        <v>6760</v>
      </c>
      <c r="B2980" t="s">
        <v>6651</v>
      </c>
      <c r="C2980" s="12">
        <v>42778</v>
      </c>
      <c r="D2980" s="15">
        <f t="shared" si="92"/>
        <v>2017</v>
      </c>
      <c r="E2980" s="15">
        <f t="shared" si="93"/>
        <v>2</v>
      </c>
      <c r="F2980" s="14">
        <v>42959</v>
      </c>
      <c r="G2980" t="s">
        <v>51</v>
      </c>
      <c r="H2980" t="s">
        <v>6320</v>
      </c>
      <c r="I2980" t="s">
        <v>6321</v>
      </c>
      <c r="J2980" t="s">
        <v>25</v>
      </c>
      <c r="K2980" t="s">
        <v>26</v>
      </c>
      <c r="L2980" t="s">
        <v>3859</v>
      </c>
      <c r="M2980" t="s">
        <v>90</v>
      </c>
      <c r="N2980">
        <v>27405</v>
      </c>
      <c r="O2980" t="s">
        <v>29</v>
      </c>
      <c r="P2980" t="s">
        <v>3046</v>
      </c>
      <c r="Q2980" t="s">
        <v>46</v>
      </c>
      <c r="R2980" t="s">
        <v>70</v>
      </c>
      <c r="S2980" t="s">
        <v>3047</v>
      </c>
      <c r="T2980">
        <v>32.776000000000003</v>
      </c>
      <c r="U2980">
        <v>1</v>
      </c>
      <c r="V2980">
        <v>0.2</v>
      </c>
      <c r="W2980">
        <v>2.4582000000000002</v>
      </c>
    </row>
    <row r="2981" spans="1:23" x14ac:dyDescent="0.3">
      <c r="A2981">
        <v>7539</v>
      </c>
      <c r="B2981" t="s">
        <v>6851</v>
      </c>
      <c r="C2981" s="12">
        <v>42778</v>
      </c>
      <c r="D2981" s="15">
        <f t="shared" si="92"/>
        <v>2017</v>
      </c>
      <c r="E2981" s="15">
        <f t="shared" si="93"/>
        <v>2</v>
      </c>
      <c r="F2981" s="14">
        <v>42898</v>
      </c>
      <c r="G2981" t="s">
        <v>51</v>
      </c>
      <c r="H2981" t="s">
        <v>3710</v>
      </c>
      <c r="I2981" t="s">
        <v>3711</v>
      </c>
      <c r="J2981" t="s">
        <v>41</v>
      </c>
      <c r="K2981" t="s">
        <v>26</v>
      </c>
      <c r="L2981" t="s">
        <v>746</v>
      </c>
      <c r="M2981" t="s">
        <v>431</v>
      </c>
      <c r="N2981">
        <v>80219</v>
      </c>
      <c r="O2981" t="s">
        <v>44</v>
      </c>
      <c r="P2981" t="s">
        <v>1383</v>
      </c>
      <c r="Q2981" t="s">
        <v>46</v>
      </c>
      <c r="R2981" t="s">
        <v>60</v>
      </c>
      <c r="S2981" t="s">
        <v>1384</v>
      </c>
      <c r="T2981">
        <v>114.288</v>
      </c>
      <c r="U2981">
        <v>1</v>
      </c>
      <c r="V2981">
        <v>0.2</v>
      </c>
      <c r="W2981">
        <v>12.8574</v>
      </c>
    </row>
    <row r="2982" spans="1:23" x14ac:dyDescent="0.3">
      <c r="A2982">
        <v>7540</v>
      </c>
      <c r="B2982" t="s">
        <v>6851</v>
      </c>
      <c r="C2982" s="12">
        <v>42778</v>
      </c>
      <c r="D2982" s="15">
        <f t="shared" si="92"/>
        <v>2017</v>
      </c>
      <c r="E2982" s="15">
        <f t="shared" si="93"/>
        <v>2</v>
      </c>
      <c r="F2982" s="14">
        <v>42898</v>
      </c>
      <c r="G2982" t="s">
        <v>51</v>
      </c>
      <c r="H2982" t="s">
        <v>3710</v>
      </c>
      <c r="I2982" t="s">
        <v>3711</v>
      </c>
      <c r="J2982" t="s">
        <v>41</v>
      </c>
      <c r="K2982" t="s">
        <v>26</v>
      </c>
      <c r="L2982" t="s">
        <v>746</v>
      </c>
      <c r="M2982" t="s">
        <v>431</v>
      </c>
      <c r="N2982">
        <v>80219</v>
      </c>
      <c r="O2982" t="s">
        <v>44</v>
      </c>
      <c r="P2982" t="s">
        <v>2711</v>
      </c>
      <c r="Q2982" t="s">
        <v>46</v>
      </c>
      <c r="R2982" t="s">
        <v>77</v>
      </c>
      <c r="S2982" t="s">
        <v>2712</v>
      </c>
      <c r="T2982">
        <v>36.624000000000002</v>
      </c>
      <c r="U2982">
        <v>8</v>
      </c>
      <c r="V2982">
        <v>0.7</v>
      </c>
      <c r="W2982">
        <v>-24.416</v>
      </c>
    </row>
    <row r="2983" spans="1:23" x14ac:dyDescent="0.3">
      <c r="A2983">
        <v>7541</v>
      </c>
      <c r="B2983" t="s">
        <v>6851</v>
      </c>
      <c r="C2983" s="12">
        <v>42778</v>
      </c>
      <c r="D2983" s="15">
        <f t="shared" si="92"/>
        <v>2017</v>
      </c>
      <c r="E2983" s="15">
        <f t="shared" si="93"/>
        <v>2</v>
      </c>
      <c r="F2983" s="14">
        <v>42898</v>
      </c>
      <c r="G2983" t="s">
        <v>51</v>
      </c>
      <c r="H2983" t="s">
        <v>3710</v>
      </c>
      <c r="I2983" t="s">
        <v>3711</v>
      </c>
      <c r="J2983" t="s">
        <v>41</v>
      </c>
      <c r="K2983" t="s">
        <v>26</v>
      </c>
      <c r="L2983" t="s">
        <v>746</v>
      </c>
      <c r="M2983" t="s">
        <v>431</v>
      </c>
      <c r="N2983">
        <v>80219</v>
      </c>
      <c r="O2983" t="s">
        <v>44</v>
      </c>
      <c r="P2983" t="s">
        <v>5849</v>
      </c>
      <c r="Q2983" t="s">
        <v>31</v>
      </c>
      <c r="R2983" t="s">
        <v>32</v>
      </c>
      <c r="S2983" t="s">
        <v>5850</v>
      </c>
      <c r="T2983">
        <v>242.352</v>
      </c>
      <c r="U2983">
        <v>8</v>
      </c>
      <c r="V2983">
        <v>0.7</v>
      </c>
      <c r="W2983">
        <v>-363.52800000000002</v>
      </c>
    </row>
    <row r="2984" spans="1:23" x14ac:dyDescent="0.3">
      <c r="A2984">
        <v>7542</v>
      </c>
      <c r="B2984" t="s">
        <v>6851</v>
      </c>
      <c r="C2984" s="12">
        <v>42778</v>
      </c>
      <c r="D2984" s="15">
        <f t="shared" si="92"/>
        <v>2017</v>
      </c>
      <c r="E2984" s="15">
        <f t="shared" si="93"/>
        <v>2</v>
      </c>
      <c r="F2984" s="14">
        <v>42898</v>
      </c>
      <c r="G2984" t="s">
        <v>51</v>
      </c>
      <c r="H2984" t="s">
        <v>3710</v>
      </c>
      <c r="I2984" t="s">
        <v>3711</v>
      </c>
      <c r="J2984" t="s">
        <v>41</v>
      </c>
      <c r="K2984" t="s">
        <v>26</v>
      </c>
      <c r="L2984" t="s">
        <v>746</v>
      </c>
      <c r="M2984" t="s">
        <v>431</v>
      </c>
      <c r="N2984">
        <v>80219</v>
      </c>
      <c r="O2984" t="s">
        <v>44</v>
      </c>
      <c r="P2984" t="s">
        <v>5881</v>
      </c>
      <c r="Q2984" t="s">
        <v>73</v>
      </c>
      <c r="R2984" t="s">
        <v>74</v>
      </c>
      <c r="S2984" t="s">
        <v>5882</v>
      </c>
      <c r="T2984">
        <v>49.616</v>
      </c>
      <c r="U2984">
        <v>2</v>
      </c>
      <c r="V2984">
        <v>0.2</v>
      </c>
      <c r="W2984">
        <v>4.9615999999999998</v>
      </c>
    </row>
    <row r="2985" spans="1:23" x14ac:dyDescent="0.3">
      <c r="A2985">
        <v>7543</v>
      </c>
      <c r="B2985" t="s">
        <v>6851</v>
      </c>
      <c r="C2985" s="12">
        <v>42778</v>
      </c>
      <c r="D2985" s="15">
        <f t="shared" si="92"/>
        <v>2017</v>
      </c>
      <c r="E2985" s="15">
        <f t="shared" si="93"/>
        <v>2</v>
      </c>
      <c r="F2985" s="14">
        <v>42898</v>
      </c>
      <c r="G2985" t="s">
        <v>51</v>
      </c>
      <c r="H2985" t="s">
        <v>3710</v>
      </c>
      <c r="I2985" t="s">
        <v>3711</v>
      </c>
      <c r="J2985" t="s">
        <v>41</v>
      </c>
      <c r="K2985" t="s">
        <v>26</v>
      </c>
      <c r="L2985" t="s">
        <v>746</v>
      </c>
      <c r="M2985" t="s">
        <v>431</v>
      </c>
      <c r="N2985">
        <v>80219</v>
      </c>
      <c r="O2985" t="s">
        <v>44</v>
      </c>
      <c r="P2985" t="s">
        <v>3658</v>
      </c>
      <c r="Q2985" t="s">
        <v>31</v>
      </c>
      <c r="R2985" t="s">
        <v>67</v>
      </c>
      <c r="S2985" t="s">
        <v>3659</v>
      </c>
      <c r="T2985">
        <v>508.70400000000001</v>
      </c>
      <c r="U2985">
        <v>6</v>
      </c>
      <c r="V2985">
        <v>0.2</v>
      </c>
      <c r="W2985">
        <v>0</v>
      </c>
    </row>
    <row r="2986" spans="1:23" x14ac:dyDescent="0.3">
      <c r="A2986">
        <v>7544</v>
      </c>
      <c r="B2986" t="s">
        <v>6851</v>
      </c>
      <c r="C2986" s="12">
        <v>42778</v>
      </c>
      <c r="D2986" s="15">
        <f t="shared" si="92"/>
        <v>2017</v>
      </c>
      <c r="E2986" s="15">
        <f t="shared" si="93"/>
        <v>2</v>
      </c>
      <c r="F2986" s="14">
        <v>42898</v>
      </c>
      <c r="G2986" t="s">
        <v>51</v>
      </c>
      <c r="H2986" t="s">
        <v>3710</v>
      </c>
      <c r="I2986" t="s">
        <v>3711</v>
      </c>
      <c r="J2986" t="s">
        <v>41</v>
      </c>
      <c r="K2986" t="s">
        <v>26</v>
      </c>
      <c r="L2986" t="s">
        <v>746</v>
      </c>
      <c r="M2986" t="s">
        <v>431</v>
      </c>
      <c r="N2986">
        <v>80219</v>
      </c>
      <c r="O2986" t="s">
        <v>44</v>
      </c>
      <c r="P2986" t="s">
        <v>4701</v>
      </c>
      <c r="Q2986" t="s">
        <v>73</v>
      </c>
      <c r="R2986" t="s">
        <v>74</v>
      </c>
      <c r="S2986" t="s">
        <v>4702</v>
      </c>
      <c r="T2986">
        <v>57.36</v>
      </c>
      <c r="U2986">
        <v>6</v>
      </c>
      <c r="V2986">
        <v>0.2</v>
      </c>
      <c r="W2986">
        <v>-14.34</v>
      </c>
    </row>
    <row r="2987" spans="1:23" x14ac:dyDescent="0.3">
      <c r="A2987">
        <v>7545</v>
      </c>
      <c r="B2987" t="s">
        <v>6851</v>
      </c>
      <c r="C2987" s="12">
        <v>42778</v>
      </c>
      <c r="D2987" s="15">
        <f t="shared" si="92"/>
        <v>2017</v>
      </c>
      <c r="E2987" s="15">
        <f t="shared" si="93"/>
        <v>2</v>
      </c>
      <c r="F2987" s="14">
        <v>42898</v>
      </c>
      <c r="G2987" t="s">
        <v>51</v>
      </c>
      <c r="H2987" t="s">
        <v>3710</v>
      </c>
      <c r="I2987" t="s">
        <v>3711</v>
      </c>
      <c r="J2987" t="s">
        <v>41</v>
      </c>
      <c r="K2987" t="s">
        <v>26</v>
      </c>
      <c r="L2987" t="s">
        <v>746</v>
      </c>
      <c r="M2987" t="s">
        <v>431</v>
      </c>
      <c r="N2987">
        <v>80219</v>
      </c>
      <c r="O2987" t="s">
        <v>44</v>
      </c>
      <c r="P2987" t="s">
        <v>2191</v>
      </c>
      <c r="Q2987" t="s">
        <v>31</v>
      </c>
      <c r="R2987" t="s">
        <v>35</v>
      </c>
      <c r="S2987" t="s">
        <v>2192</v>
      </c>
      <c r="T2987">
        <v>906.68</v>
      </c>
      <c r="U2987">
        <v>5</v>
      </c>
      <c r="V2987">
        <v>0.2</v>
      </c>
      <c r="W2987">
        <v>68.001000000000005</v>
      </c>
    </row>
    <row r="2988" spans="1:23" x14ac:dyDescent="0.3">
      <c r="A2988">
        <v>8642</v>
      </c>
      <c r="B2988" t="s">
        <v>7125</v>
      </c>
      <c r="C2988" s="12">
        <v>42778</v>
      </c>
      <c r="D2988" s="15">
        <f t="shared" si="92"/>
        <v>2017</v>
      </c>
      <c r="E2988" s="15">
        <f t="shared" si="93"/>
        <v>2</v>
      </c>
      <c r="F2988" s="14">
        <v>42778</v>
      </c>
      <c r="G2988" t="s">
        <v>1191</v>
      </c>
      <c r="H2988" t="s">
        <v>4448</v>
      </c>
      <c r="I2988" t="s">
        <v>4449</v>
      </c>
      <c r="J2988" t="s">
        <v>25</v>
      </c>
      <c r="K2988" t="s">
        <v>26</v>
      </c>
      <c r="L2988" t="s">
        <v>1271</v>
      </c>
      <c r="M2988" t="s">
        <v>292</v>
      </c>
      <c r="N2988">
        <v>85345</v>
      </c>
      <c r="O2988" t="s">
        <v>44</v>
      </c>
      <c r="P2988" t="s">
        <v>1561</v>
      </c>
      <c r="Q2988" t="s">
        <v>46</v>
      </c>
      <c r="R2988" t="s">
        <v>77</v>
      </c>
      <c r="S2988" t="s">
        <v>1562</v>
      </c>
      <c r="T2988">
        <v>67.86</v>
      </c>
      <c r="U2988">
        <v>6</v>
      </c>
      <c r="V2988">
        <v>0.7</v>
      </c>
      <c r="W2988">
        <v>-45.24</v>
      </c>
    </row>
    <row r="2989" spans="1:23" x14ac:dyDescent="0.3">
      <c r="A2989">
        <v>8970</v>
      </c>
      <c r="B2989" t="s">
        <v>7198</v>
      </c>
      <c r="C2989" s="12">
        <v>42778</v>
      </c>
      <c r="D2989" s="15">
        <f t="shared" si="92"/>
        <v>2017</v>
      </c>
      <c r="E2989" s="15">
        <f t="shared" si="93"/>
        <v>2</v>
      </c>
      <c r="F2989" s="14">
        <v>42928</v>
      </c>
      <c r="G2989" t="s">
        <v>51</v>
      </c>
      <c r="H2989" t="s">
        <v>208</v>
      </c>
      <c r="I2989" t="s">
        <v>209</v>
      </c>
      <c r="J2989" t="s">
        <v>41</v>
      </c>
      <c r="K2989" t="s">
        <v>26</v>
      </c>
      <c r="L2989" t="s">
        <v>1033</v>
      </c>
      <c r="M2989" t="s">
        <v>468</v>
      </c>
      <c r="N2989">
        <v>44107</v>
      </c>
      <c r="O2989" t="s">
        <v>147</v>
      </c>
      <c r="P2989" t="s">
        <v>1576</v>
      </c>
      <c r="Q2989" t="s">
        <v>46</v>
      </c>
      <c r="R2989" t="s">
        <v>70</v>
      </c>
      <c r="S2989" t="s">
        <v>1577</v>
      </c>
      <c r="T2989">
        <v>19.728000000000002</v>
      </c>
      <c r="U2989">
        <v>9</v>
      </c>
      <c r="V2989">
        <v>0.2</v>
      </c>
      <c r="W2989">
        <v>1.7262</v>
      </c>
    </row>
    <row r="2990" spans="1:23" x14ac:dyDescent="0.3">
      <c r="A2990">
        <v>8971</v>
      </c>
      <c r="B2990" t="s">
        <v>7198</v>
      </c>
      <c r="C2990" s="12">
        <v>42778</v>
      </c>
      <c r="D2990" s="15">
        <f t="shared" si="92"/>
        <v>2017</v>
      </c>
      <c r="E2990" s="15">
        <f t="shared" si="93"/>
        <v>2</v>
      </c>
      <c r="F2990" s="14">
        <v>42928</v>
      </c>
      <c r="G2990" t="s">
        <v>51</v>
      </c>
      <c r="H2990" t="s">
        <v>208</v>
      </c>
      <c r="I2990" t="s">
        <v>209</v>
      </c>
      <c r="J2990" t="s">
        <v>41</v>
      </c>
      <c r="K2990" t="s">
        <v>26</v>
      </c>
      <c r="L2990" t="s">
        <v>1033</v>
      </c>
      <c r="M2990" t="s">
        <v>468</v>
      </c>
      <c r="N2990">
        <v>44107</v>
      </c>
      <c r="O2990" t="s">
        <v>147</v>
      </c>
      <c r="P2990" t="s">
        <v>2499</v>
      </c>
      <c r="Q2990" t="s">
        <v>73</v>
      </c>
      <c r="R2990" t="s">
        <v>74</v>
      </c>
      <c r="S2990" t="s">
        <v>4833</v>
      </c>
      <c r="T2990">
        <v>151.18799999999999</v>
      </c>
      <c r="U2990">
        <v>2</v>
      </c>
      <c r="V2990">
        <v>0.4</v>
      </c>
      <c r="W2990">
        <v>-25.198</v>
      </c>
    </row>
    <row r="2991" spans="1:23" x14ac:dyDescent="0.3">
      <c r="A2991">
        <v>9727</v>
      </c>
      <c r="B2991" t="s">
        <v>7379</v>
      </c>
      <c r="C2991" s="12">
        <v>42778</v>
      </c>
      <c r="D2991" s="15">
        <f t="shared" si="92"/>
        <v>2017</v>
      </c>
      <c r="E2991" s="15">
        <f t="shared" si="93"/>
        <v>2</v>
      </c>
      <c r="F2991" s="14">
        <v>42837</v>
      </c>
      <c r="G2991" t="s">
        <v>182</v>
      </c>
      <c r="H2991" t="s">
        <v>273</v>
      </c>
      <c r="I2991" t="s">
        <v>274</v>
      </c>
      <c r="J2991" t="s">
        <v>25</v>
      </c>
      <c r="K2991" t="s">
        <v>26</v>
      </c>
      <c r="L2991" t="s">
        <v>1148</v>
      </c>
      <c r="M2991" t="s">
        <v>1149</v>
      </c>
      <c r="N2991">
        <v>1852</v>
      </c>
      <c r="O2991" t="s">
        <v>147</v>
      </c>
      <c r="P2991" t="s">
        <v>4641</v>
      </c>
      <c r="Q2991" t="s">
        <v>46</v>
      </c>
      <c r="R2991" t="s">
        <v>80</v>
      </c>
      <c r="S2991" t="s">
        <v>4642</v>
      </c>
      <c r="T2991">
        <v>286.86</v>
      </c>
      <c r="U2991">
        <v>7</v>
      </c>
      <c r="V2991">
        <v>0</v>
      </c>
      <c r="W2991">
        <v>80.320800000000006</v>
      </c>
    </row>
    <row r="2992" spans="1:23" x14ac:dyDescent="0.3">
      <c r="A2992">
        <v>9728</v>
      </c>
      <c r="B2992" t="s">
        <v>7379</v>
      </c>
      <c r="C2992" s="12">
        <v>42778</v>
      </c>
      <c r="D2992" s="15">
        <f t="shared" si="92"/>
        <v>2017</v>
      </c>
      <c r="E2992" s="15">
        <f t="shared" si="93"/>
        <v>2</v>
      </c>
      <c r="F2992" s="14">
        <v>42837</v>
      </c>
      <c r="G2992" t="s">
        <v>182</v>
      </c>
      <c r="H2992" t="s">
        <v>273</v>
      </c>
      <c r="I2992" t="s">
        <v>274</v>
      </c>
      <c r="J2992" t="s">
        <v>25</v>
      </c>
      <c r="K2992" t="s">
        <v>26</v>
      </c>
      <c r="L2992" t="s">
        <v>1148</v>
      </c>
      <c r="M2992" t="s">
        <v>1149</v>
      </c>
      <c r="N2992">
        <v>1852</v>
      </c>
      <c r="O2992" t="s">
        <v>147</v>
      </c>
      <c r="P2992" t="s">
        <v>186</v>
      </c>
      <c r="Q2992" t="s">
        <v>73</v>
      </c>
      <c r="R2992" t="s">
        <v>74</v>
      </c>
      <c r="S2992" t="s">
        <v>187</v>
      </c>
      <c r="T2992">
        <v>979.95</v>
      </c>
      <c r="U2992">
        <v>5</v>
      </c>
      <c r="V2992">
        <v>0</v>
      </c>
      <c r="W2992">
        <v>284.18549999999999</v>
      </c>
    </row>
    <row r="2993" spans="1:23" x14ac:dyDescent="0.3">
      <c r="A2993">
        <v>9729</v>
      </c>
      <c r="B2993" t="s">
        <v>7379</v>
      </c>
      <c r="C2993" s="12">
        <v>42778</v>
      </c>
      <c r="D2993" s="15">
        <f t="shared" si="92"/>
        <v>2017</v>
      </c>
      <c r="E2993" s="15">
        <f t="shared" si="93"/>
        <v>2</v>
      </c>
      <c r="F2993" s="14">
        <v>42837</v>
      </c>
      <c r="G2993" t="s">
        <v>182</v>
      </c>
      <c r="H2993" t="s">
        <v>273</v>
      </c>
      <c r="I2993" t="s">
        <v>274</v>
      </c>
      <c r="J2993" t="s">
        <v>25</v>
      </c>
      <c r="K2993" t="s">
        <v>26</v>
      </c>
      <c r="L2993" t="s">
        <v>1148</v>
      </c>
      <c r="M2993" t="s">
        <v>1149</v>
      </c>
      <c r="N2993">
        <v>1852</v>
      </c>
      <c r="O2993" t="s">
        <v>147</v>
      </c>
      <c r="P2993" t="s">
        <v>1685</v>
      </c>
      <c r="Q2993" t="s">
        <v>46</v>
      </c>
      <c r="R2993" t="s">
        <v>546</v>
      </c>
      <c r="S2993" t="s">
        <v>1196</v>
      </c>
      <c r="T2993">
        <v>4.3600000000000003</v>
      </c>
      <c r="U2993">
        <v>2</v>
      </c>
      <c r="V2993">
        <v>0</v>
      </c>
      <c r="W2993">
        <v>0.1744</v>
      </c>
    </row>
    <row r="2994" spans="1:23" x14ac:dyDescent="0.3">
      <c r="A2994">
        <v>5258</v>
      </c>
      <c r="B2994" t="s">
        <v>6191</v>
      </c>
      <c r="C2994" s="12">
        <v>42795</v>
      </c>
      <c r="D2994" s="15">
        <f t="shared" si="92"/>
        <v>2017</v>
      </c>
      <c r="E2994" s="15">
        <f t="shared" si="93"/>
        <v>3</v>
      </c>
      <c r="F2994" s="14">
        <v>42948</v>
      </c>
      <c r="G2994" t="s">
        <v>51</v>
      </c>
      <c r="H2994" t="s">
        <v>890</v>
      </c>
      <c r="I2994" t="s">
        <v>891</v>
      </c>
      <c r="J2994" t="s">
        <v>25</v>
      </c>
      <c r="K2994" t="s">
        <v>26</v>
      </c>
      <c r="L2994" t="s">
        <v>4218</v>
      </c>
      <c r="M2994" t="s">
        <v>43</v>
      </c>
      <c r="N2994">
        <v>91730</v>
      </c>
      <c r="O2994" t="s">
        <v>44</v>
      </c>
      <c r="P2994" t="s">
        <v>2853</v>
      </c>
      <c r="Q2994" t="s">
        <v>46</v>
      </c>
      <c r="R2994" t="s">
        <v>92</v>
      </c>
      <c r="S2994" t="s">
        <v>2854</v>
      </c>
      <c r="T2994">
        <v>38.880000000000003</v>
      </c>
      <c r="U2994">
        <v>6</v>
      </c>
      <c r="V2994">
        <v>0</v>
      </c>
      <c r="W2994">
        <v>18.662400000000002</v>
      </c>
    </row>
    <row r="2995" spans="1:23" x14ac:dyDescent="0.3">
      <c r="A2995">
        <v>9491</v>
      </c>
      <c r="B2995" t="s">
        <v>7327</v>
      </c>
      <c r="C2995" s="12">
        <v>42795</v>
      </c>
      <c r="D2995" s="15">
        <f t="shared" si="92"/>
        <v>2017</v>
      </c>
      <c r="E2995" s="15">
        <f t="shared" si="93"/>
        <v>3</v>
      </c>
      <c r="F2995" s="14">
        <v>42917</v>
      </c>
      <c r="G2995" t="s">
        <v>51</v>
      </c>
      <c r="H2995" t="s">
        <v>1573</v>
      </c>
      <c r="I2995" t="s">
        <v>1574</v>
      </c>
      <c r="J2995" t="s">
        <v>25</v>
      </c>
      <c r="K2995" t="s">
        <v>26</v>
      </c>
      <c r="L2995" t="s">
        <v>126</v>
      </c>
      <c r="M2995" t="s">
        <v>43</v>
      </c>
      <c r="N2995">
        <v>94110</v>
      </c>
      <c r="O2995" t="s">
        <v>44</v>
      </c>
      <c r="P2995" t="s">
        <v>1378</v>
      </c>
      <c r="Q2995" t="s">
        <v>46</v>
      </c>
      <c r="R2995" t="s">
        <v>77</v>
      </c>
      <c r="S2995" t="s">
        <v>1379</v>
      </c>
      <c r="T2995">
        <v>2022.2719999999999</v>
      </c>
      <c r="U2995">
        <v>8</v>
      </c>
      <c r="V2995">
        <v>0.2</v>
      </c>
      <c r="W2995">
        <v>682.51679999999999</v>
      </c>
    </row>
    <row r="2996" spans="1:23" x14ac:dyDescent="0.3">
      <c r="A2996">
        <v>9492</v>
      </c>
      <c r="B2996" t="s">
        <v>7327</v>
      </c>
      <c r="C2996" s="12">
        <v>42795</v>
      </c>
      <c r="D2996" s="15">
        <f t="shared" si="92"/>
        <v>2017</v>
      </c>
      <c r="E2996" s="15">
        <f t="shared" si="93"/>
        <v>3</v>
      </c>
      <c r="F2996" s="14">
        <v>42917</v>
      </c>
      <c r="G2996" t="s">
        <v>51</v>
      </c>
      <c r="H2996" t="s">
        <v>1573</v>
      </c>
      <c r="I2996" t="s">
        <v>1574</v>
      </c>
      <c r="J2996" t="s">
        <v>25</v>
      </c>
      <c r="K2996" t="s">
        <v>26</v>
      </c>
      <c r="L2996" t="s">
        <v>126</v>
      </c>
      <c r="M2996" t="s">
        <v>43</v>
      </c>
      <c r="N2996">
        <v>94110</v>
      </c>
      <c r="O2996" t="s">
        <v>44</v>
      </c>
      <c r="P2996" t="s">
        <v>4366</v>
      </c>
      <c r="Q2996" t="s">
        <v>46</v>
      </c>
      <c r="R2996" t="s">
        <v>70</v>
      </c>
      <c r="S2996" t="s">
        <v>4367</v>
      </c>
      <c r="T2996">
        <v>9.1199999999999992</v>
      </c>
      <c r="U2996">
        <v>3</v>
      </c>
      <c r="V2996">
        <v>0</v>
      </c>
      <c r="W2996">
        <v>3.1008</v>
      </c>
    </row>
    <row r="2997" spans="1:23" x14ac:dyDescent="0.3">
      <c r="A2997">
        <v>1321</v>
      </c>
      <c r="B2997" t="s">
        <v>3185</v>
      </c>
      <c r="C2997" s="12">
        <v>42796</v>
      </c>
      <c r="D2997" s="15">
        <f t="shared" si="92"/>
        <v>2017</v>
      </c>
      <c r="E2997" s="15">
        <f t="shared" si="93"/>
        <v>3</v>
      </c>
      <c r="F2997" s="14">
        <v>42949</v>
      </c>
      <c r="G2997" t="s">
        <v>51</v>
      </c>
      <c r="H2997" t="s">
        <v>3186</v>
      </c>
      <c r="I2997" t="s">
        <v>3187</v>
      </c>
      <c r="J2997" t="s">
        <v>25</v>
      </c>
      <c r="K2997" t="s">
        <v>26</v>
      </c>
      <c r="L2997" t="s">
        <v>938</v>
      </c>
      <c r="M2997" t="s">
        <v>468</v>
      </c>
      <c r="N2997">
        <v>45231</v>
      </c>
      <c r="O2997" t="s">
        <v>147</v>
      </c>
      <c r="P2997" t="s">
        <v>2422</v>
      </c>
      <c r="Q2997" t="s">
        <v>46</v>
      </c>
      <c r="R2997" t="s">
        <v>77</v>
      </c>
      <c r="S2997" t="s">
        <v>2423</v>
      </c>
      <c r="T2997">
        <v>5.2290000000000001</v>
      </c>
      <c r="U2997">
        <v>3</v>
      </c>
      <c r="V2997">
        <v>0.7</v>
      </c>
      <c r="W2997">
        <v>-4.1832000000000003</v>
      </c>
    </row>
    <row r="2998" spans="1:23" x14ac:dyDescent="0.3">
      <c r="A2998">
        <v>1322</v>
      </c>
      <c r="B2998" t="s">
        <v>3185</v>
      </c>
      <c r="C2998" s="12">
        <v>42796</v>
      </c>
      <c r="D2998" s="15">
        <f t="shared" si="92"/>
        <v>2017</v>
      </c>
      <c r="E2998" s="15">
        <f t="shared" si="93"/>
        <v>3</v>
      </c>
      <c r="F2998" s="14">
        <v>42949</v>
      </c>
      <c r="G2998" t="s">
        <v>51</v>
      </c>
      <c r="H2998" t="s">
        <v>3186</v>
      </c>
      <c r="I2998" t="s">
        <v>3187</v>
      </c>
      <c r="J2998" t="s">
        <v>25</v>
      </c>
      <c r="K2998" t="s">
        <v>26</v>
      </c>
      <c r="L2998" t="s">
        <v>938</v>
      </c>
      <c r="M2998" t="s">
        <v>468</v>
      </c>
      <c r="N2998">
        <v>45231</v>
      </c>
      <c r="O2998" t="s">
        <v>147</v>
      </c>
      <c r="P2998" t="s">
        <v>1818</v>
      </c>
      <c r="Q2998" t="s">
        <v>46</v>
      </c>
      <c r="R2998" t="s">
        <v>60</v>
      </c>
      <c r="S2998" t="s">
        <v>1819</v>
      </c>
      <c r="T2998">
        <v>285.55200000000002</v>
      </c>
      <c r="U2998">
        <v>2</v>
      </c>
      <c r="V2998">
        <v>0.2</v>
      </c>
      <c r="W2998">
        <v>35.694000000000003</v>
      </c>
    </row>
    <row r="2999" spans="1:23" x14ac:dyDescent="0.3">
      <c r="A2999">
        <v>4755</v>
      </c>
      <c r="B2999" t="s">
        <v>5989</v>
      </c>
      <c r="C2999" s="12">
        <v>42796</v>
      </c>
      <c r="D2999" s="15">
        <f t="shared" si="92"/>
        <v>2017</v>
      </c>
      <c r="E2999" s="15">
        <f t="shared" si="93"/>
        <v>3</v>
      </c>
      <c r="F2999" s="14">
        <v>42949</v>
      </c>
      <c r="G2999" t="s">
        <v>51</v>
      </c>
      <c r="H2999" t="s">
        <v>4592</v>
      </c>
      <c r="I2999" t="s">
        <v>4593</v>
      </c>
      <c r="J2999" t="s">
        <v>25</v>
      </c>
      <c r="K2999" t="s">
        <v>26</v>
      </c>
      <c r="L2999" t="s">
        <v>1241</v>
      </c>
      <c r="M2999" t="s">
        <v>55</v>
      </c>
      <c r="N2999">
        <v>33024</v>
      </c>
      <c r="O2999" t="s">
        <v>29</v>
      </c>
      <c r="P2999" t="s">
        <v>2183</v>
      </c>
      <c r="Q2999" t="s">
        <v>46</v>
      </c>
      <c r="R2999" t="s">
        <v>77</v>
      </c>
      <c r="S2999" t="s">
        <v>2184</v>
      </c>
      <c r="T2999">
        <v>3.8820000000000001</v>
      </c>
      <c r="U2999">
        <v>2</v>
      </c>
      <c r="V2999">
        <v>0.7</v>
      </c>
      <c r="W2999">
        <v>-2.5880000000000001</v>
      </c>
    </row>
    <row r="3000" spans="1:23" x14ac:dyDescent="0.3">
      <c r="A3000">
        <v>4756</v>
      </c>
      <c r="B3000" t="s">
        <v>5989</v>
      </c>
      <c r="C3000" s="12">
        <v>42796</v>
      </c>
      <c r="D3000" s="15">
        <f t="shared" si="92"/>
        <v>2017</v>
      </c>
      <c r="E3000" s="15">
        <f t="shared" si="93"/>
        <v>3</v>
      </c>
      <c r="F3000" s="14">
        <v>42949</v>
      </c>
      <c r="G3000" t="s">
        <v>51</v>
      </c>
      <c r="H3000" t="s">
        <v>4592</v>
      </c>
      <c r="I3000" t="s">
        <v>4593</v>
      </c>
      <c r="J3000" t="s">
        <v>25</v>
      </c>
      <c r="K3000" t="s">
        <v>26</v>
      </c>
      <c r="L3000" t="s">
        <v>1241</v>
      </c>
      <c r="M3000" t="s">
        <v>55</v>
      </c>
      <c r="N3000">
        <v>33024</v>
      </c>
      <c r="O3000" t="s">
        <v>29</v>
      </c>
      <c r="P3000" t="s">
        <v>5990</v>
      </c>
      <c r="Q3000" t="s">
        <v>46</v>
      </c>
      <c r="R3000" t="s">
        <v>92</v>
      </c>
      <c r="S3000" t="s">
        <v>5991</v>
      </c>
      <c r="T3000">
        <v>115.29600000000001</v>
      </c>
      <c r="U3000">
        <v>3</v>
      </c>
      <c r="V3000">
        <v>0.2</v>
      </c>
      <c r="W3000">
        <v>40.3536</v>
      </c>
    </row>
    <row r="3001" spans="1:23" x14ac:dyDescent="0.3">
      <c r="A3001">
        <v>7445</v>
      </c>
      <c r="B3001" t="s">
        <v>6832</v>
      </c>
      <c r="C3001" s="12">
        <v>42796</v>
      </c>
      <c r="D3001" s="15">
        <f t="shared" si="92"/>
        <v>2017</v>
      </c>
      <c r="E3001" s="15">
        <f t="shared" si="93"/>
        <v>3</v>
      </c>
      <c r="F3001" s="14">
        <v>42918</v>
      </c>
      <c r="G3001" t="s">
        <v>22</v>
      </c>
      <c r="H3001" t="s">
        <v>2074</v>
      </c>
      <c r="I3001" t="s">
        <v>2075</v>
      </c>
      <c r="J3001" t="s">
        <v>103</v>
      </c>
      <c r="K3001" t="s">
        <v>26</v>
      </c>
      <c r="L3001" t="s">
        <v>285</v>
      </c>
      <c r="M3001" t="s">
        <v>201</v>
      </c>
      <c r="N3001">
        <v>60610</v>
      </c>
      <c r="O3001" t="s">
        <v>106</v>
      </c>
      <c r="P3001" t="s">
        <v>2690</v>
      </c>
      <c r="Q3001" t="s">
        <v>46</v>
      </c>
      <c r="R3001" t="s">
        <v>92</v>
      </c>
      <c r="S3001" t="s">
        <v>2691</v>
      </c>
      <c r="T3001">
        <v>5.1840000000000002</v>
      </c>
      <c r="U3001">
        <v>1</v>
      </c>
      <c r="V3001">
        <v>0.2</v>
      </c>
      <c r="W3001">
        <v>1.8144</v>
      </c>
    </row>
    <row r="3002" spans="1:23" x14ac:dyDescent="0.3">
      <c r="A3002">
        <v>7446</v>
      </c>
      <c r="B3002" t="s">
        <v>6832</v>
      </c>
      <c r="C3002" s="12">
        <v>42796</v>
      </c>
      <c r="D3002" s="15">
        <f t="shared" si="92"/>
        <v>2017</v>
      </c>
      <c r="E3002" s="15">
        <f t="shared" si="93"/>
        <v>3</v>
      </c>
      <c r="F3002" s="14">
        <v>42918</v>
      </c>
      <c r="G3002" t="s">
        <v>22</v>
      </c>
      <c r="H3002" t="s">
        <v>2074</v>
      </c>
      <c r="I3002" t="s">
        <v>2075</v>
      </c>
      <c r="J3002" t="s">
        <v>103</v>
      </c>
      <c r="K3002" t="s">
        <v>26</v>
      </c>
      <c r="L3002" t="s">
        <v>285</v>
      </c>
      <c r="M3002" t="s">
        <v>201</v>
      </c>
      <c r="N3002">
        <v>60610</v>
      </c>
      <c r="O3002" t="s">
        <v>106</v>
      </c>
      <c r="P3002" t="s">
        <v>5297</v>
      </c>
      <c r="Q3002" t="s">
        <v>46</v>
      </c>
      <c r="R3002" t="s">
        <v>92</v>
      </c>
      <c r="S3002" t="s">
        <v>5298</v>
      </c>
      <c r="T3002">
        <v>65.584000000000003</v>
      </c>
      <c r="U3002">
        <v>2</v>
      </c>
      <c r="V3002">
        <v>0.2</v>
      </c>
      <c r="W3002">
        <v>23.7742</v>
      </c>
    </row>
    <row r="3003" spans="1:23" x14ac:dyDescent="0.3">
      <c r="A3003">
        <v>7447</v>
      </c>
      <c r="B3003" t="s">
        <v>6832</v>
      </c>
      <c r="C3003" s="12">
        <v>42796</v>
      </c>
      <c r="D3003" s="15">
        <f t="shared" si="92"/>
        <v>2017</v>
      </c>
      <c r="E3003" s="15">
        <f t="shared" si="93"/>
        <v>3</v>
      </c>
      <c r="F3003" s="14">
        <v>42918</v>
      </c>
      <c r="G3003" t="s">
        <v>22</v>
      </c>
      <c r="H3003" t="s">
        <v>2074</v>
      </c>
      <c r="I3003" t="s">
        <v>2075</v>
      </c>
      <c r="J3003" t="s">
        <v>103</v>
      </c>
      <c r="K3003" t="s">
        <v>26</v>
      </c>
      <c r="L3003" t="s">
        <v>285</v>
      </c>
      <c r="M3003" t="s">
        <v>201</v>
      </c>
      <c r="N3003">
        <v>60610</v>
      </c>
      <c r="O3003" t="s">
        <v>106</v>
      </c>
      <c r="P3003" t="s">
        <v>4370</v>
      </c>
      <c r="Q3003" t="s">
        <v>31</v>
      </c>
      <c r="R3003" t="s">
        <v>67</v>
      </c>
      <c r="S3003" t="s">
        <v>4371</v>
      </c>
      <c r="T3003">
        <v>22.2</v>
      </c>
      <c r="U3003">
        <v>1</v>
      </c>
      <c r="V3003">
        <v>0.6</v>
      </c>
      <c r="W3003">
        <v>-26.085000000000001</v>
      </c>
    </row>
    <row r="3004" spans="1:23" x14ac:dyDescent="0.3">
      <c r="A3004">
        <v>7448</v>
      </c>
      <c r="B3004" t="s">
        <v>6832</v>
      </c>
      <c r="C3004" s="12">
        <v>42796</v>
      </c>
      <c r="D3004" s="15">
        <f t="shared" si="92"/>
        <v>2017</v>
      </c>
      <c r="E3004" s="15">
        <f t="shared" si="93"/>
        <v>3</v>
      </c>
      <c r="F3004" s="14">
        <v>42918</v>
      </c>
      <c r="G3004" t="s">
        <v>22</v>
      </c>
      <c r="H3004" t="s">
        <v>2074</v>
      </c>
      <c r="I3004" t="s">
        <v>2075</v>
      </c>
      <c r="J3004" t="s">
        <v>103</v>
      </c>
      <c r="K3004" t="s">
        <v>26</v>
      </c>
      <c r="L3004" t="s">
        <v>285</v>
      </c>
      <c r="M3004" t="s">
        <v>201</v>
      </c>
      <c r="N3004">
        <v>60610</v>
      </c>
      <c r="O3004" t="s">
        <v>106</v>
      </c>
      <c r="P3004" t="s">
        <v>3335</v>
      </c>
      <c r="Q3004" t="s">
        <v>46</v>
      </c>
      <c r="R3004" t="s">
        <v>92</v>
      </c>
      <c r="S3004" t="s">
        <v>3336</v>
      </c>
      <c r="T3004">
        <v>419.4</v>
      </c>
      <c r="U3004">
        <v>5</v>
      </c>
      <c r="V3004">
        <v>0.2</v>
      </c>
      <c r="W3004">
        <v>146.79</v>
      </c>
    </row>
    <row r="3005" spans="1:23" x14ac:dyDescent="0.3">
      <c r="A3005">
        <v>1323</v>
      </c>
      <c r="B3005" t="s">
        <v>3188</v>
      </c>
      <c r="C3005" s="12">
        <v>42797</v>
      </c>
      <c r="D3005" s="15">
        <f t="shared" si="92"/>
        <v>2017</v>
      </c>
      <c r="E3005" s="15">
        <f t="shared" si="93"/>
        <v>3</v>
      </c>
      <c r="F3005" s="14">
        <v>42950</v>
      </c>
      <c r="G3005" t="s">
        <v>51</v>
      </c>
      <c r="H3005" t="s">
        <v>3189</v>
      </c>
      <c r="I3005" t="s">
        <v>3190</v>
      </c>
      <c r="J3005" t="s">
        <v>25</v>
      </c>
      <c r="K3005" t="s">
        <v>26</v>
      </c>
      <c r="L3005" t="s">
        <v>3191</v>
      </c>
      <c r="M3005" t="s">
        <v>28</v>
      </c>
      <c r="N3005">
        <v>42071</v>
      </c>
      <c r="O3005" t="s">
        <v>29</v>
      </c>
      <c r="P3005" t="s">
        <v>3192</v>
      </c>
      <c r="Q3005" t="s">
        <v>46</v>
      </c>
      <c r="R3005" t="s">
        <v>80</v>
      </c>
      <c r="S3005" t="s">
        <v>3193</v>
      </c>
      <c r="T3005">
        <v>72.8</v>
      </c>
      <c r="U3005">
        <v>5</v>
      </c>
      <c r="V3005">
        <v>0</v>
      </c>
      <c r="W3005">
        <v>19.655999999999999</v>
      </c>
    </row>
    <row r="3006" spans="1:23" x14ac:dyDescent="0.3">
      <c r="A3006">
        <v>3062</v>
      </c>
      <c r="B3006" t="s">
        <v>5119</v>
      </c>
      <c r="C3006" s="12">
        <v>42797</v>
      </c>
      <c r="D3006" s="15">
        <f t="shared" si="92"/>
        <v>2017</v>
      </c>
      <c r="E3006" s="15">
        <f t="shared" si="93"/>
        <v>3</v>
      </c>
      <c r="F3006" s="14">
        <v>42919</v>
      </c>
      <c r="G3006" t="s">
        <v>51</v>
      </c>
      <c r="H3006" t="s">
        <v>5120</v>
      </c>
      <c r="I3006" t="s">
        <v>5121</v>
      </c>
      <c r="J3006" t="s">
        <v>25</v>
      </c>
      <c r="K3006" t="s">
        <v>26</v>
      </c>
      <c r="L3006" t="s">
        <v>754</v>
      </c>
      <c r="M3006" t="s">
        <v>105</v>
      </c>
      <c r="N3006">
        <v>75081</v>
      </c>
      <c r="O3006" t="s">
        <v>106</v>
      </c>
      <c r="P3006" t="s">
        <v>2741</v>
      </c>
      <c r="Q3006" t="s">
        <v>46</v>
      </c>
      <c r="R3006" t="s">
        <v>92</v>
      </c>
      <c r="S3006" t="s">
        <v>2742</v>
      </c>
      <c r="T3006">
        <v>26.88</v>
      </c>
      <c r="U3006">
        <v>8</v>
      </c>
      <c r="V3006">
        <v>0.2</v>
      </c>
      <c r="W3006">
        <v>9.7439999999999998</v>
      </c>
    </row>
    <row r="3007" spans="1:23" x14ac:dyDescent="0.3">
      <c r="A3007">
        <v>3474</v>
      </c>
      <c r="B3007" t="s">
        <v>5384</v>
      </c>
      <c r="C3007" s="12">
        <v>42797</v>
      </c>
      <c r="D3007" s="15">
        <f t="shared" si="92"/>
        <v>2017</v>
      </c>
      <c r="E3007" s="15">
        <f t="shared" si="93"/>
        <v>3</v>
      </c>
      <c r="F3007" s="14">
        <v>43011</v>
      </c>
      <c r="G3007" t="s">
        <v>51</v>
      </c>
      <c r="H3007" t="s">
        <v>1648</v>
      </c>
      <c r="I3007" t="s">
        <v>1649</v>
      </c>
      <c r="J3007" t="s">
        <v>25</v>
      </c>
      <c r="K3007" t="s">
        <v>26</v>
      </c>
      <c r="L3007" t="s">
        <v>5385</v>
      </c>
      <c r="M3007" t="s">
        <v>224</v>
      </c>
      <c r="N3007">
        <v>48127</v>
      </c>
      <c r="O3007" t="s">
        <v>106</v>
      </c>
      <c r="P3007" t="s">
        <v>1183</v>
      </c>
      <c r="Q3007" t="s">
        <v>31</v>
      </c>
      <c r="R3007" t="s">
        <v>35</v>
      </c>
      <c r="S3007" t="s">
        <v>1184</v>
      </c>
      <c r="T3007">
        <v>180.98</v>
      </c>
      <c r="U3007">
        <v>1</v>
      </c>
      <c r="V3007">
        <v>0</v>
      </c>
      <c r="W3007">
        <v>47.0548</v>
      </c>
    </row>
    <row r="3008" spans="1:23" x14ac:dyDescent="0.3">
      <c r="A3008">
        <v>3475</v>
      </c>
      <c r="B3008" t="s">
        <v>5384</v>
      </c>
      <c r="C3008" s="12">
        <v>42797</v>
      </c>
      <c r="D3008" s="15">
        <f t="shared" si="92"/>
        <v>2017</v>
      </c>
      <c r="E3008" s="15">
        <f t="shared" si="93"/>
        <v>3</v>
      </c>
      <c r="F3008" s="14">
        <v>43011</v>
      </c>
      <c r="G3008" t="s">
        <v>51</v>
      </c>
      <c r="H3008" t="s">
        <v>1648</v>
      </c>
      <c r="I3008" t="s">
        <v>1649</v>
      </c>
      <c r="J3008" t="s">
        <v>25</v>
      </c>
      <c r="K3008" t="s">
        <v>26</v>
      </c>
      <c r="L3008" t="s">
        <v>5385</v>
      </c>
      <c r="M3008" t="s">
        <v>224</v>
      </c>
      <c r="N3008">
        <v>48127</v>
      </c>
      <c r="O3008" t="s">
        <v>106</v>
      </c>
      <c r="P3008" t="s">
        <v>3903</v>
      </c>
      <c r="Q3008" t="s">
        <v>73</v>
      </c>
      <c r="R3008" t="s">
        <v>157</v>
      </c>
      <c r="S3008" t="s">
        <v>3904</v>
      </c>
      <c r="T3008">
        <v>99.98</v>
      </c>
      <c r="U3008">
        <v>2</v>
      </c>
      <c r="V3008">
        <v>0</v>
      </c>
      <c r="W3008">
        <v>42.991399999999999</v>
      </c>
    </row>
    <row r="3009" spans="1:23" x14ac:dyDescent="0.3">
      <c r="A3009">
        <v>6576</v>
      </c>
      <c r="B3009" t="s">
        <v>6605</v>
      </c>
      <c r="C3009" s="12">
        <v>42797</v>
      </c>
      <c r="D3009" s="15">
        <f t="shared" si="92"/>
        <v>2017</v>
      </c>
      <c r="E3009" s="15">
        <f t="shared" si="93"/>
        <v>3</v>
      </c>
      <c r="F3009" s="14">
        <v>42950</v>
      </c>
      <c r="G3009" t="s">
        <v>51</v>
      </c>
      <c r="H3009" t="s">
        <v>5540</v>
      </c>
      <c r="I3009" t="s">
        <v>5541</v>
      </c>
      <c r="J3009" t="s">
        <v>25</v>
      </c>
      <c r="K3009" t="s">
        <v>26</v>
      </c>
      <c r="L3009" t="s">
        <v>42</v>
      </c>
      <c r="M3009" t="s">
        <v>43</v>
      </c>
      <c r="N3009">
        <v>90008</v>
      </c>
      <c r="O3009" t="s">
        <v>44</v>
      </c>
      <c r="P3009" t="s">
        <v>5396</v>
      </c>
      <c r="Q3009" t="s">
        <v>73</v>
      </c>
      <c r="R3009" t="s">
        <v>157</v>
      </c>
      <c r="S3009" t="s">
        <v>5397</v>
      </c>
      <c r="T3009">
        <v>1049.44</v>
      </c>
      <c r="U3009">
        <v>8</v>
      </c>
      <c r="V3009">
        <v>0</v>
      </c>
      <c r="W3009">
        <v>440.76479999999998</v>
      </c>
    </row>
    <row r="3010" spans="1:23" x14ac:dyDescent="0.3">
      <c r="A3010">
        <v>6577</v>
      </c>
      <c r="B3010" t="s">
        <v>6605</v>
      </c>
      <c r="C3010" s="12">
        <v>42797</v>
      </c>
      <c r="D3010" s="15">
        <f t="shared" si="92"/>
        <v>2017</v>
      </c>
      <c r="E3010" s="15">
        <f t="shared" si="93"/>
        <v>3</v>
      </c>
      <c r="F3010" s="14">
        <v>42950</v>
      </c>
      <c r="G3010" t="s">
        <v>51</v>
      </c>
      <c r="H3010" t="s">
        <v>5540</v>
      </c>
      <c r="I3010" t="s">
        <v>5541</v>
      </c>
      <c r="J3010" t="s">
        <v>25</v>
      </c>
      <c r="K3010" t="s">
        <v>26</v>
      </c>
      <c r="L3010" t="s">
        <v>42</v>
      </c>
      <c r="M3010" t="s">
        <v>43</v>
      </c>
      <c r="N3010">
        <v>90008</v>
      </c>
      <c r="O3010" t="s">
        <v>44</v>
      </c>
      <c r="P3010" t="s">
        <v>265</v>
      </c>
      <c r="Q3010" t="s">
        <v>31</v>
      </c>
      <c r="R3010" t="s">
        <v>35</v>
      </c>
      <c r="S3010" t="s">
        <v>266</v>
      </c>
      <c r="T3010">
        <v>170.352</v>
      </c>
      <c r="U3010">
        <v>3</v>
      </c>
      <c r="V3010">
        <v>0.2</v>
      </c>
      <c r="W3010">
        <v>-17.0352</v>
      </c>
    </row>
    <row r="3011" spans="1:23" x14ac:dyDescent="0.3">
      <c r="A3011">
        <v>8619</v>
      </c>
      <c r="B3011" t="s">
        <v>7119</v>
      </c>
      <c r="C3011" s="12">
        <v>42797</v>
      </c>
      <c r="D3011" s="15">
        <f t="shared" ref="D3011:D3074" si="94">YEAR(C3011)</f>
        <v>2017</v>
      </c>
      <c r="E3011" s="15">
        <f t="shared" ref="E3011:E3074" si="95">MONTH(C3011)</f>
        <v>3</v>
      </c>
      <c r="F3011" s="14">
        <v>42950</v>
      </c>
      <c r="G3011" t="s">
        <v>51</v>
      </c>
      <c r="H3011" t="s">
        <v>2799</v>
      </c>
      <c r="I3011" t="s">
        <v>2800</v>
      </c>
      <c r="J3011" t="s">
        <v>41</v>
      </c>
      <c r="K3011" t="s">
        <v>26</v>
      </c>
      <c r="L3011" t="s">
        <v>42</v>
      </c>
      <c r="M3011" t="s">
        <v>43</v>
      </c>
      <c r="N3011">
        <v>90004</v>
      </c>
      <c r="O3011" t="s">
        <v>44</v>
      </c>
      <c r="P3011" t="s">
        <v>2484</v>
      </c>
      <c r="Q3011" t="s">
        <v>31</v>
      </c>
      <c r="R3011" t="s">
        <v>57</v>
      </c>
      <c r="S3011" t="s">
        <v>2485</v>
      </c>
      <c r="T3011">
        <v>399.67200000000003</v>
      </c>
      <c r="U3011">
        <v>7</v>
      </c>
      <c r="V3011">
        <v>0.2</v>
      </c>
      <c r="W3011">
        <v>-14.9877</v>
      </c>
    </row>
    <row r="3012" spans="1:23" x14ac:dyDescent="0.3">
      <c r="A3012">
        <v>953</v>
      </c>
      <c r="B3012" t="s">
        <v>2556</v>
      </c>
      <c r="C3012" s="12">
        <v>42798</v>
      </c>
      <c r="D3012" s="15">
        <f t="shared" si="94"/>
        <v>2017</v>
      </c>
      <c r="E3012" s="15">
        <f t="shared" si="95"/>
        <v>3</v>
      </c>
      <c r="F3012" s="14">
        <v>42920</v>
      </c>
      <c r="G3012" t="s">
        <v>51</v>
      </c>
      <c r="H3012" t="s">
        <v>2557</v>
      </c>
      <c r="I3012" t="s">
        <v>2558</v>
      </c>
      <c r="J3012" t="s">
        <v>25</v>
      </c>
      <c r="K3012" t="s">
        <v>26</v>
      </c>
      <c r="L3012" t="s">
        <v>145</v>
      </c>
      <c r="M3012" t="s">
        <v>146</v>
      </c>
      <c r="N3012">
        <v>19143</v>
      </c>
      <c r="O3012" t="s">
        <v>147</v>
      </c>
      <c r="P3012" t="s">
        <v>2559</v>
      </c>
      <c r="Q3012" t="s">
        <v>31</v>
      </c>
      <c r="R3012" t="s">
        <v>67</v>
      </c>
      <c r="S3012" t="s">
        <v>860</v>
      </c>
      <c r="T3012">
        <v>25.472000000000001</v>
      </c>
      <c r="U3012">
        <v>4</v>
      </c>
      <c r="V3012">
        <v>0.2</v>
      </c>
      <c r="W3012">
        <v>7.6416000000000004</v>
      </c>
    </row>
    <row r="3013" spans="1:23" x14ac:dyDescent="0.3">
      <c r="A3013">
        <v>3725</v>
      </c>
      <c r="B3013" t="s">
        <v>5512</v>
      </c>
      <c r="C3013" s="12">
        <v>42798</v>
      </c>
      <c r="D3013" s="15">
        <f t="shared" si="94"/>
        <v>2017</v>
      </c>
      <c r="E3013" s="15">
        <f t="shared" si="95"/>
        <v>3</v>
      </c>
      <c r="F3013" s="14">
        <v>42859</v>
      </c>
      <c r="G3013" t="s">
        <v>182</v>
      </c>
      <c r="H3013" t="s">
        <v>1522</v>
      </c>
      <c r="I3013" t="s">
        <v>1523</v>
      </c>
      <c r="J3013" t="s">
        <v>25</v>
      </c>
      <c r="K3013" t="s">
        <v>26</v>
      </c>
      <c r="L3013" t="s">
        <v>285</v>
      </c>
      <c r="M3013" t="s">
        <v>201</v>
      </c>
      <c r="N3013">
        <v>60653</v>
      </c>
      <c r="O3013" t="s">
        <v>106</v>
      </c>
      <c r="P3013" t="s">
        <v>1499</v>
      </c>
      <c r="Q3013" t="s">
        <v>46</v>
      </c>
      <c r="R3013" t="s">
        <v>70</v>
      </c>
      <c r="S3013" t="s">
        <v>1500</v>
      </c>
      <c r="T3013">
        <v>7.056</v>
      </c>
      <c r="U3013">
        <v>3</v>
      </c>
      <c r="V3013">
        <v>0.2</v>
      </c>
      <c r="W3013">
        <v>2.2050000000000001</v>
      </c>
    </row>
    <row r="3014" spans="1:23" x14ac:dyDescent="0.3">
      <c r="A3014">
        <v>3632</v>
      </c>
      <c r="B3014" t="s">
        <v>5461</v>
      </c>
      <c r="C3014" s="12">
        <v>42799</v>
      </c>
      <c r="D3014" s="15">
        <f t="shared" si="94"/>
        <v>2017</v>
      </c>
      <c r="E3014" s="15">
        <f t="shared" si="95"/>
        <v>3</v>
      </c>
      <c r="F3014" s="14">
        <v>42952</v>
      </c>
      <c r="G3014" t="s">
        <v>22</v>
      </c>
      <c r="H3014" t="s">
        <v>5462</v>
      </c>
      <c r="I3014" t="s">
        <v>5463</v>
      </c>
      <c r="J3014" t="s">
        <v>41</v>
      </c>
      <c r="K3014" t="s">
        <v>26</v>
      </c>
      <c r="L3014" t="s">
        <v>42</v>
      </c>
      <c r="M3014" t="s">
        <v>43</v>
      </c>
      <c r="N3014">
        <v>90004</v>
      </c>
      <c r="O3014" t="s">
        <v>44</v>
      </c>
      <c r="P3014" t="s">
        <v>3974</v>
      </c>
      <c r="Q3014" t="s">
        <v>46</v>
      </c>
      <c r="R3014" t="s">
        <v>60</v>
      </c>
      <c r="S3014" t="s">
        <v>3975</v>
      </c>
      <c r="T3014">
        <v>69.52</v>
      </c>
      <c r="U3014">
        <v>2</v>
      </c>
      <c r="V3014">
        <v>0</v>
      </c>
      <c r="W3014">
        <v>19.465599999999998</v>
      </c>
    </row>
    <row r="3015" spans="1:23" x14ac:dyDescent="0.3">
      <c r="A3015">
        <v>3633</v>
      </c>
      <c r="B3015" t="s">
        <v>5461</v>
      </c>
      <c r="C3015" s="12">
        <v>42799</v>
      </c>
      <c r="D3015" s="15">
        <f t="shared" si="94"/>
        <v>2017</v>
      </c>
      <c r="E3015" s="15">
        <f t="shared" si="95"/>
        <v>3</v>
      </c>
      <c r="F3015" s="14">
        <v>42952</v>
      </c>
      <c r="G3015" t="s">
        <v>22</v>
      </c>
      <c r="H3015" t="s">
        <v>5462</v>
      </c>
      <c r="I3015" t="s">
        <v>5463</v>
      </c>
      <c r="J3015" t="s">
        <v>41</v>
      </c>
      <c r="K3015" t="s">
        <v>26</v>
      </c>
      <c r="L3015" t="s">
        <v>42</v>
      </c>
      <c r="M3015" t="s">
        <v>43</v>
      </c>
      <c r="N3015">
        <v>90004</v>
      </c>
      <c r="O3015" t="s">
        <v>44</v>
      </c>
      <c r="P3015" t="s">
        <v>2172</v>
      </c>
      <c r="Q3015" t="s">
        <v>46</v>
      </c>
      <c r="R3015" t="s">
        <v>60</v>
      </c>
      <c r="S3015" t="s">
        <v>2173</v>
      </c>
      <c r="T3015">
        <v>763.44</v>
      </c>
      <c r="U3015">
        <v>8</v>
      </c>
      <c r="V3015">
        <v>0</v>
      </c>
      <c r="W3015">
        <v>45.806399999999996</v>
      </c>
    </row>
    <row r="3016" spans="1:23" x14ac:dyDescent="0.3">
      <c r="A3016">
        <v>7609</v>
      </c>
      <c r="B3016" t="s">
        <v>6865</v>
      </c>
      <c r="C3016" s="12">
        <v>42799</v>
      </c>
      <c r="D3016" s="15">
        <f t="shared" si="94"/>
        <v>2017</v>
      </c>
      <c r="E3016" s="15">
        <f t="shared" si="95"/>
        <v>3</v>
      </c>
      <c r="F3016" s="14">
        <v>42921</v>
      </c>
      <c r="G3016" t="s">
        <v>51</v>
      </c>
      <c r="H3016" t="s">
        <v>1385</v>
      </c>
      <c r="I3016" t="s">
        <v>1386</v>
      </c>
      <c r="J3016" t="s">
        <v>25</v>
      </c>
      <c r="K3016" t="s">
        <v>26</v>
      </c>
      <c r="L3016" t="s">
        <v>126</v>
      </c>
      <c r="M3016" t="s">
        <v>43</v>
      </c>
      <c r="N3016">
        <v>94122</v>
      </c>
      <c r="O3016" t="s">
        <v>44</v>
      </c>
      <c r="P3016" t="s">
        <v>2690</v>
      </c>
      <c r="Q3016" t="s">
        <v>46</v>
      </c>
      <c r="R3016" t="s">
        <v>92</v>
      </c>
      <c r="S3016" t="s">
        <v>2691</v>
      </c>
      <c r="T3016">
        <v>25.92</v>
      </c>
      <c r="U3016">
        <v>4</v>
      </c>
      <c r="V3016">
        <v>0</v>
      </c>
      <c r="W3016">
        <v>12.441599999999999</v>
      </c>
    </row>
    <row r="3017" spans="1:23" x14ac:dyDescent="0.3">
      <c r="A3017">
        <v>7610</v>
      </c>
      <c r="B3017" t="s">
        <v>6865</v>
      </c>
      <c r="C3017" s="12">
        <v>42799</v>
      </c>
      <c r="D3017" s="15">
        <f t="shared" si="94"/>
        <v>2017</v>
      </c>
      <c r="E3017" s="15">
        <f t="shared" si="95"/>
        <v>3</v>
      </c>
      <c r="F3017" s="14">
        <v>42921</v>
      </c>
      <c r="G3017" t="s">
        <v>51</v>
      </c>
      <c r="H3017" t="s">
        <v>1385</v>
      </c>
      <c r="I3017" t="s">
        <v>1386</v>
      </c>
      <c r="J3017" t="s">
        <v>25</v>
      </c>
      <c r="K3017" t="s">
        <v>26</v>
      </c>
      <c r="L3017" t="s">
        <v>126</v>
      </c>
      <c r="M3017" t="s">
        <v>43</v>
      </c>
      <c r="N3017">
        <v>94122</v>
      </c>
      <c r="O3017" t="s">
        <v>44</v>
      </c>
      <c r="P3017" t="s">
        <v>1028</v>
      </c>
      <c r="Q3017" t="s">
        <v>46</v>
      </c>
      <c r="R3017" t="s">
        <v>70</v>
      </c>
      <c r="S3017" t="s">
        <v>1029</v>
      </c>
      <c r="T3017">
        <v>22.96</v>
      </c>
      <c r="U3017">
        <v>7</v>
      </c>
      <c r="V3017">
        <v>0</v>
      </c>
      <c r="W3017">
        <v>6.6584000000000003</v>
      </c>
    </row>
    <row r="3018" spans="1:23" x14ac:dyDescent="0.3">
      <c r="A3018">
        <v>8352</v>
      </c>
      <c r="B3018" t="s">
        <v>7038</v>
      </c>
      <c r="C3018" s="12">
        <v>42799</v>
      </c>
      <c r="D3018" s="15">
        <f t="shared" si="94"/>
        <v>2017</v>
      </c>
      <c r="E3018" s="15">
        <f t="shared" si="95"/>
        <v>3</v>
      </c>
      <c r="F3018" s="14">
        <v>42952</v>
      </c>
      <c r="G3018" t="s">
        <v>51</v>
      </c>
      <c r="H3018" t="s">
        <v>4732</v>
      </c>
      <c r="I3018" t="s">
        <v>4733</v>
      </c>
      <c r="J3018" t="s">
        <v>41</v>
      </c>
      <c r="K3018" t="s">
        <v>26</v>
      </c>
      <c r="L3018" t="s">
        <v>145</v>
      </c>
      <c r="M3018" t="s">
        <v>146</v>
      </c>
      <c r="N3018">
        <v>19134</v>
      </c>
      <c r="O3018" t="s">
        <v>147</v>
      </c>
      <c r="P3018" t="s">
        <v>6334</v>
      </c>
      <c r="Q3018" t="s">
        <v>31</v>
      </c>
      <c r="R3018" t="s">
        <v>67</v>
      </c>
      <c r="S3018" t="s">
        <v>6335</v>
      </c>
      <c r="T3018">
        <v>32.448</v>
      </c>
      <c r="U3018">
        <v>2</v>
      </c>
      <c r="V3018">
        <v>0.2</v>
      </c>
      <c r="W3018">
        <v>7.3007999999999997</v>
      </c>
    </row>
    <row r="3019" spans="1:23" x14ac:dyDescent="0.3">
      <c r="A3019">
        <v>8353</v>
      </c>
      <c r="B3019" t="s">
        <v>7038</v>
      </c>
      <c r="C3019" s="12">
        <v>42799</v>
      </c>
      <c r="D3019" s="15">
        <f t="shared" si="94"/>
        <v>2017</v>
      </c>
      <c r="E3019" s="15">
        <f t="shared" si="95"/>
        <v>3</v>
      </c>
      <c r="F3019" s="14">
        <v>42952</v>
      </c>
      <c r="G3019" t="s">
        <v>51</v>
      </c>
      <c r="H3019" t="s">
        <v>4732</v>
      </c>
      <c r="I3019" t="s">
        <v>4733</v>
      </c>
      <c r="J3019" t="s">
        <v>41</v>
      </c>
      <c r="K3019" t="s">
        <v>26</v>
      </c>
      <c r="L3019" t="s">
        <v>145</v>
      </c>
      <c r="M3019" t="s">
        <v>146</v>
      </c>
      <c r="N3019">
        <v>19134</v>
      </c>
      <c r="O3019" t="s">
        <v>147</v>
      </c>
      <c r="P3019" t="s">
        <v>2469</v>
      </c>
      <c r="Q3019" t="s">
        <v>46</v>
      </c>
      <c r="R3019" t="s">
        <v>77</v>
      </c>
      <c r="S3019" t="s">
        <v>2470</v>
      </c>
      <c r="T3019">
        <v>26.388000000000002</v>
      </c>
      <c r="U3019">
        <v>4</v>
      </c>
      <c r="V3019">
        <v>0.7</v>
      </c>
      <c r="W3019">
        <v>-17.591999999999999</v>
      </c>
    </row>
    <row r="3020" spans="1:23" x14ac:dyDescent="0.3">
      <c r="A3020">
        <v>8354</v>
      </c>
      <c r="B3020" t="s">
        <v>7038</v>
      </c>
      <c r="C3020" s="12">
        <v>42799</v>
      </c>
      <c r="D3020" s="15">
        <f t="shared" si="94"/>
        <v>2017</v>
      </c>
      <c r="E3020" s="15">
        <f t="shared" si="95"/>
        <v>3</v>
      </c>
      <c r="F3020" s="14">
        <v>42952</v>
      </c>
      <c r="G3020" t="s">
        <v>51</v>
      </c>
      <c r="H3020" t="s">
        <v>4732</v>
      </c>
      <c r="I3020" t="s">
        <v>4733</v>
      </c>
      <c r="J3020" t="s">
        <v>41</v>
      </c>
      <c r="K3020" t="s">
        <v>26</v>
      </c>
      <c r="L3020" t="s">
        <v>145</v>
      </c>
      <c r="M3020" t="s">
        <v>146</v>
      </c>
      <c r="N3020">
        <v>19134</v>
      </c>
      <c r="O3020" t="s">
        <v>147</v>
      </c>
      <c r="P3020" t="s">
        <v>820</v>
      </c>
      <c r="Q3020" t="s">
        <v>31</v>
      </c>
      <c r="R3020" t="s">
        <v>57</v>
      </c>
      <c r="S3020" t="s">
        <v>821</v>
      </c>
      <c r="T3020">
        <v>373.47</v>
      </c>
      <c r="U3020">
        <v>5</v>
      </c>
      <c r="V3020">
        <v>0.4</v>
      </c>
      <c r="W3020">
        <v>-112.041</v>
      </c>
    </row>
    <row r="3021" spans="1:23" x14ac:dyDescent="0.3">
      <c r="A3021">
        <v>8355</v>
      </c>
      <c r="B3021" t="s">
        <v>7038</v>
      </c>
      <c r="C3021" s="12">
        <v>42799</v>
      </c>
      <c r="D3021" s="15">
        <f t="shared" si="94"/>
        <v>2017</v>
      </c>
      <c r="E3021" s="15">
        <f t="shared" si="95"/>
        <v>3</v>
      </c>
      <c r="F3021" s="14">
        <v>42952</v>
      </c>
      <c r="G3021" t="s">
        <v>51</v>
      </c>
      <c r="H3021" t="s">
        <v>4732</v>
      </c>
      <c r="I3021" t="s">
        <v>4733</v>
      </c>
      <c r="J3021" t="s">
        <v>41</v>
      </c>
      <c r="K3021" t="s">
        <v>26</v>
      </c>
      <c r="L3021" t="s">
        <v>145</v>
      </c>
      <c r="M3021" t="s">
        <v>146</v>
      </c>
      <c r="N3021">
        <v>19134</v>
      </c>
      <c r="O3021" t="s">
        <v>147</v>
      </c>
      <c r="P3021" t="s">
        <v>3980</v>
      </c>
      <c r="Q3021" t="s">
        <v>46</v>
      </c>
      <c r="R3021" t="s">
        <v>77</v>
      </c>
      <c r="S3021" t="s">
        <v>3981</v>
      </c>
      <c r="T3021">
        <v>64.2</v>
      </c>
      <c r="U3021">
        <v>5</v>
      </c>
      <c r="V3021">
        <v>0.7</v>
      </c>
      <c r="W3021">
        <v>-44.94</v>
      </c>
    </row>
    <row r="3022" spans="1:23" x14ac:dyDescent="0.3">
      <c r="A3022">
        <v>8356</v>
      </c>
      <c r="B3022" t="s">
        <v>7038</v>
      </c>
      <c r="C3022" s="12">
        <v>42799</v>
      </c>
      <c r="D3022" s="15">
        <f t="shared" si="94"/>
        <v>2017</v>
      </c>
      <c r="E3022" s="15">
        <f t="shared" si="95"/>
        <v>3</v>
      </c>
      <c r="F3022" s="14">
        <v>42952</v>
      </c>
      <c r="G3022" t="s">
        <v>51</v>
      </c>
      <c r="H3022" t="s">
        <v>4732</v>
      </c>
      <c r="I3022" t="s">
        <v>4733</v>
      </c>
      <c r="J3022" t="s">
        <v>41</v>
      </c>
      <c r="K3022" t="s">
        <v>26</v>
      </c>
      <c r="L3022" t="s">
        <v>145</v>
      </c>
      <c r="M3022" t="s">
        <v>146</v>
      </c>
      <c r="N3022">
        <v>19134</v>
      </c>
      <c r="O3022" t="s">
        <v>147</v>
      </c>
      <c r="P3022" t="s">
        <v>2286</v>
      </c>
      <c r="Q3022" t="s">
        <v>46</v>
      </c>
      <c r="R3022" t="s">
        <v>253</v>
      </c>
      <c r="S3022" t="s">
        <v>2287</v>
      </c>
      <c r="T3022">
        <v>8</v>
      </c>
      <c r="U3022">
        <v>2</v>
      </c>
      <c r="V3022">
        <v>0.2</v>
      </c>
      <c r="W3022">
        <v>2.8</v>
      </c>
    </row>
    <row r="3023" spans="1:23" x14ac:dyDescent="0.3">
      <c r="A3023">
        <v>205</v>
      </c>
      <c r="B3023" t="s">
        <v>755</v>
      </c>
      <c r="C3023" s="12">
        <v>42800</v>
      </c>
      <c r="D3023" s="15">
        <f t="shared" si="94"/>
        <v>2017</v>
      </c>
      <c r="E3023" s="15">
        <f t="shared" si="95"/>
        <v>3</v>
      </c>
      <c r="F3023" s="14">
        <v>42922</v>
      </c>
      <c r="G3023" t="s">
        <v>51</v>
      </c>
      <c r="H3023" t="s">
        <v>756</v>
      </c>
      <c r="I3023" t="s">
        <v>757</v>
      </c>
      <c r="J3023" t="s">
        <v>41</v>
      </c>
      <c r="K3023" t="s">
        <v>26</v>
      </c>
      <c r="L3023" t="s">
        <v>574</v>
      </c>
      <c r="M3023" t="s">
        <v>317</v>
      </c>
      <c r="N3023">
        <v>37064</v>
      </c>
      <c r="O3023" t="s">
        <v>29</v>
      </c>
      <c r="P3023" t="s">
        <v>758</v>
      </c>
      <c r="Q3023" t="s">
        <v>31</v>
      </c>
      <c r="R3023" t="s">
        <v>67</v>
      </c>
      <c r="S3023" t="s">
        <v>759</v>
      </c>
      <c r="T3023">
        <v>35.167999999999999</v>
      </c>
      <c r="U3023">
        <v>7</v>
      </c>
      <c r="V3023">
        <v>0.2</v>
      </c>
      <c r="W3023">
        <v>9.6712000000000007</v>
      </c>
    </row>
    <row r="3024" spans="1:23" x14ac:dyDescent="0.3">
      <c r="A3024">
        <v>5926</v>
      </c>
      <c r="B3024" t="s">
        <v>6442</v>
      </c>
      <c r="C3024" s="12">
        <v>42800</v>
      </c>
      <c r="D3024" s="15">
        <f t="shared" si="94"/>
        <v>2017</v>
      </c>
      <c r="E3024" s="15">
        <f t="shared" si="95"/>
        <v>3</v>
      </c>
      <c r="F3024" s="14">
        <v>42953</v>
      </c>
      <c r="G3024" t="s">
        <v>51</v>
      </c>
      <c r="H3024" t="s">
        <v>1830</v>
      </c>
      <c r="I3024" t="s">
        <v>1831</v>
      </c>
      <c r="J3024" t="s">
        <v>41</v>
      </c>
      <c r="K3024" t="s">
        <v>26</v>
      </c>
      <c r="L3024" t="s">
        <v>4690</v>
      </c>
      <c r="M3024" t="s">
        <v>98</v>
      </c>
      <c r="N3024">
        <v>98226</v>
      </c>
      <c r="O3024" t="s">
        <v>44</v>
      </c>
      <c r="P3024" t="s">
        <v>3378</v>
      </c>
      <c r="Q3024" t="s">
        <v>73</v>
      </c>
      <c r="R3024" t="s">
        <v>157</v>
      </c>
      <c r="S3024" t="s">
        <v>3379</v>
      </c>
      <c r="T3024">
        <v>1099.5</v>
      </c>
      <c r="U3024">
        <v>10</v>
      </c>
      <c r="V3024">
        <v>0</v>
      </c>
      <c r="W3024">
        <v>362.83499999999998</v>
      </c>
    </row>
    <row r="3025" spans="1:23" x14ac:dyDescent="0.3">
      <c r="A3025">
        <v>6125</v>
      </c>
      <c r="B3025" t="s">
        <v>6490</v>
      </c>
      <c r="C3025" s="12">
        <v>42800</v>
      </c>
      <c r="D3025" s="15">
        <f t="shared" si="94"/>
        <v>2017</v>
      </c>
      <c r="E3025" s="15">
        <f t="shared" si="95"/>
        <v>3</v>
      </c>
      <c r="F3025" s="14">
        <v>42922</v>
      </c>
      <c r="G3025" t="s">
        <v>51</v>
      </c>
      <c r="H3025" t="s">
        <v>1280</v>
      </c>
      <c r="I3025" t="s">
        <v>1281</v>
      </c>
      <c r="J3025" t="s">
        <v>41</v>
      </c>
      <c r="K3025" t="s">
        <v>26</v>
      </c>
      <c r="L3025" t="s">
        <v>42</v>
      </c>
      <c r="M3025" t="s">
        <v>43</v>
      </c>
      <c r="N3025">
        <v>90036</v>
      </c>
      <c r="O3025" t="s">
        <v>44</v>
      </c>
      <c r="P3025" t="s">
        <v>3612</v>
      </c>
      <c r="Q3025" t="s">
        <v>73</v>
      </c>
      <c r="R3025" t="s">
        <v>157</v>
      </c>
      <c r="S3025" t="s">
        <v>3613</v>
      </c>
      <c r="T3025">
        <v>44.75</v>
      </c>
      <c r="U3025">
        <v>5</v>
      </c>
      <c r="V3025">
        <v>0</v>
      </c>
      <c r="W3025">
        <v>8.5024999999999995</v>
      </c>
    </row>
    <row r="3026" spans="1:23" x14ac:dyDescent="0.3">
      <c r="A3026">
        <v>6126</v>
      </c>
      <c r="B3026" t="s">
        <v>6490</v>
      </c>
      <c r="C3026" s="12">
        <v>42800</v>
      </c>
      <c r="D3026" s="15">
        <f t="shared" si="94"/>
        <v>2017</v>
      </c>
      <c r="E3026" s="15">
        <f t="shared" si="95"/>
        <v>3</v>
      </c>
      <c r="F3026" s="14">
        <v>42922</v>
      </c>
      <c r="G3026" t="s">
        <v>51</v>
      </c>
      <c r="H3026" t="s">
        <v>1280</v>
      </c>
      <c r="I3026" t="s">
        <v>1281</v>
      </c>
      <c r="J3026" t="s">
        <v>41</v>
      </c>
      <c r="K3026" t="s">
        <v>26</v>
      </c>
      <c r="L3026" t="s">
        <v>42</v>
      </c>
      <c r="M3026" t="s">
        <v>43</v>
      </c>
      <c r="N3026">
        <v>90036</v>
      </c>
      <c r="O3026" t="s">
        <v>44</v>
      </c>
      <c r="P3026" t="s">
        <v>6491</v>
      </c>
      <c r="Q3026" t="s">
        <v>46</v>
      </c>
      <c r="R3026" t="s">
        <v>92</v>
      </c>
      <c r="S3026" t="s">
        <v>6492</v>
      </c>
      <c r="T3026">
        <v>11.96</v>
      </c>
      <c r="U3026">
        <v>2</v>
      </c>
      <c r="V3026">
        <v>0</v>
      </c>
      <c r="W3026">
        <v>5.3819999999999997</v>
      </c>
    </row>
    <row r="3027" spans="1:23" x14ac:dyDescent="0.3">
      <c r="A3027">
        <v>6127</v>
      </c>
      <c r="B3027" t="s">
        <v>6490</v>
      </c>
      <c r="C3027" s="12">
        <v>42800</v>
      </c>
      <c r="D3027" s="15">
        <f t="shared" si="94"/>
        <v>2017</v>
      </c>
      <c r="E3027" s="15">
        <f t="shared" si="95"/>
        <v>3</v>
      </c>
      <c r="F3027" s="14">
        <v>42922</v>
      </c>
      <c r="G3027" t="s">
        <v>51</v>
      </c>
      <c r="H3027" t="s">
        <v>1280</v>
      </c>
      <c r="I3027" t="s">
        <v>1281</v>
      </c>
      <c r="J3027" t="s">
        <v>41</v>
      </c>
      <c r="K3027" t="s">
        <v>26</v>
      </c>
      <c r="L3027" t="s">
        <v>42</v>
      </c>
      <c r="M3027" t="s">
        <v>43</v>
      </c>
      <c r="N3027">
        <v>90036</v>
      </c>
      <c r="O3027" t="s">
        <v>44</v>
      </c>
      <c r="P3027" t="s">
        <v>2651</v>
      </c>
      <c r="Q3027" t="s">
        <v>46</v>
      </c>
      <c r="R3027" t="s">
        <v>77</v>
      </c>
      <c r="S3027" t="s">
        <v>2652</v>
      </c>
      <c r="T3027">
        <v>3.9119999999999999</v>
      </c>
      <c r="U3027">
        <v>1</v>
      </c>
      <c r="V3027">
        <v>0.2</v>
      </c>
      <c r="W3027">
        <v>1.2714000000000001</v>
      </c>
    </row>
    <row r="3028" spans="1:23" x14ac:dyDescent="0.3">
      <c r="A3028">
        <v>6476</v>
      </c>
      <c r="B3028" t="s">
        <v>6588</v>
      </c>
      <c r="C3028" s="12">
        <v>42800</v>
      </c>
      <c r="D3028" s="15">
        <f t="shared" si="94"/>
        <v>2017</v>
      </c>
      <c r="E3028" s="15">
        <f t="shared" si="95"/>
        <v>3</v>
      </c>
      <c r="F3028" s="14">
        <v>43014</v>
      </c>
      <c r="G3028" t="s">
        <v>51</v>
      </c>
      <c r="H3028" t="s">
        <v>5972</v>
      </c>
      <c r="I3028" t="s">
        <v>5973</v>
      </c>
      <c r="J3028" t="s">
        <v>25</v>
      </c>
      <c r="K3028" t="s">
        <v>26</v>
      </c>
      <c r="L3028" t="s">
        <v>1241</v>
      </c>
      <c r="M3028" t="s">
        <v>55</v>
      </c>
      <c r="N3028">
        <v>33024</v>
      </c>
      <c r="O3028" t="s">
        <v>29</v>
      </c>
      <c r="P3028" t="s">
        <v>3006</v>
      </c>
      <c r="Q3028" t="s">
        <v>46</v>
      </c>
      <c r="R3028" t="s">
        <v>77</v>
      </c>
      <c r="S3028" t="s">
        <v>3007</v>
      </c>
      <c r="T3028">
        <v>4.5540000000000003</v>
      </c>
      <c r="U3028">
        <v>3</v>
      </c>
      <c r="V3028">
        <v>0.7</v>
      </c>
      <c r="W3028">
        <v>-3.4914000000000001</v>
      </c>
    </row>
    <row r="3029" spans="1:23" x14ac:dyDescent="0.3">
      <c r="A3029">
        <v>6477</v>
      </c>
      <c r="B3029" t="s">
        <v>6588</v>
      </c>
      <c r="C3029" s="12">
        <v>42800</v>
      </c>
      <c r="D3029" s="15">
        <f t="shared" si="94"/>
        <v>2017</v>
      </c>
      <c r="E3029" s="15">
        <f t="shared" si="95"/>
        <v>3</v>
      </c>
      <c r="F3029" s="14">
        <v>43014</v>
      </c>
      <c r="G3029" t="s">
        <v>51</v>
      </c>
      <c r="H3029" t="s">
        <v>5972</v>
      </c>
      <c r="I3029" t="s">
        <v>5973</v>
      </c>
      <c r="J3029" t="s">
        <v>25</v>
      </c>
      <c r="K3029" t="s">
        <v>26</v>
      </c>
      <c r="L3029" t="s">
        <v>1241</v>
      </c>
      <c r="M3029" t="s">
        <v>55</v>
      </c>
      <c r="N3029">
        <v>33024</v>
      </c>
      <c r="O3029" t="s">
        <v>29</v>
      </c>
      <c r="P3029" t="s">
        <v>749</v>
      </c>
      <c r="Q3029" t="s">
        <v>46</v>
      </c>
      <c r="R3029" t="s">
        <v>80</v>
      </c>
      <c r="S3029" t="s">
        <v>750</v>
      </c>
      <c r="T3029">
        <v>5.2</v>
      </c>
      <c r="U3029">
        <v>2</v>
      </c>
      <c r="V3029">
        <v>0.2</v>
      </c>
      <c r="W3029">
        <v>0.58499999999999996</v>
      </c>
    </row>
    <row r="3030" spans="1:23" x14ac:dyDescent="0.3">
      <c r="A3030">
        <v>6478</v>
      </c>
      <c r="B3030" t="s">
        <v>6588</v>
      </c>
      <c r="C3030" s="12">
        <v>42800</v>
      </c>
      <c r="D3030" s="15">
        <f t="shared" si="94"/>
        <v>2017</v>
      </c>
      <c r="E3030" s="15">
        <f t="shared" si="95"/>
        <v>3</v>
      </c>
      <c r="F3030" s="14">
        <v>43014</v>
      </c>
      <c r="G3030" t="s">
        <v>51</v>
      </c>
      <c r="H3030" t="s">
        <v>5972</v>
      </c>
      <c r="I3030" t="s">
        <v>5973</v>
      </c>
      <c r="J3030" t="s">
        <v>25</v>
      </c>
      <c r="K3030" t="s">
        <v>26</v>
      </c>
      <c r="L3030" t="s">
        <v>1241</v>
      </c>
      <c r="M3030" t="s">
        <v>55</v>
      </c>
      <c r="N3030">
        <v>33024</v>
      </c>
      <c r="O3030" t="s">
        <v>29</v>
      </c>
      <c r="P3030" t="s">
        <v>844</v>
      </c>
      <c r="Q3030" t="s">
        <v>73</v>
      </c>
      <c r="R3030" t="s">
        <v>157</v>
      </c>
      <c r="S3030" t="s">
        <v>845</v>
      </c>
      <c r="T3030">
        <v>205.99199999999999</v>
      </c>
      <c r="U3030">
        <v>1</v>
      </c>
      <c r="V3030">
        <v>0.2</v>
      </c>
      <c r="W3030">
        <v>-2.5749</v>
      </c>
    </row>
    <row r="3031" spans="1:23" x14ac:dyDescent="0.3">
      <c r="A3031">
        <v>6479</v>
      </c>
      <c r="B3031" t="s">
        <v>6588</v>
      </c>
      <c r="C3031" s="12">
        <v>42800</v>
      </c>
      <c r="D3031" s="15">
        <f t="shared" si="94"/>
        <v>2017</v>
      </c>
      <c r="E3031" s="15">
        <f t="shared" si="95"/>
        <v>3</v>
      </c>
      <c r="F3031" s="14">
        <v>43014</v>
      </c>
      <c r="G3031" t="s">
        <v>51</v>
      </c>
      <c r="H3031" t="s">
        <v>5972</v>
      </c>
      <c r="I3031" t="s">
        <v>5973</v>
      </c>
      <c r="J3031" t="s">
        <v>25</v>
      </c>
      <c r="K3031" t="s">
        <v>26</v>
      </c>
      <c r="L3031" t="s">
        <v>1241</v>
      </c>
      <c r="M3031" t="s">
        <v>55</v>
      </c>
      <c r="N3031">
        <v>33024</v>
      </c>
      <c r="O3031" t="s">
        <v>29</v>
      </c>
      <c r="P3031" t="s">
        <v>3929</v>
      </c>
      <c r="Q3031" t="s">
        <v>46</v>
      </c>
      <c r="R3031" t="s">
        <v>92</v>
      </c>
      <c r="S3031" t="s">
        <v>3930</v>
      </c>
      <c r="T3031">
        <v>15.552</v>
      </c>
      <c r="U3031">
        <v>3</v>
      </c>
      <c r="V3031">
        <v>0.2</v>
      </c>
      <c r="W3031">
        <v>5.4432</v>
      </c>
    </row>
    <row r="3032" spans="1:23" x14ac:dyDescent="0.3">
      <c r="A3032">
        <v>6480</v>
      </c>
      <c r="B3032" t="s">
        <v>6588</v>
      </c>
      <c r="C3032" s="12">
        <v>42800</v>
      </c>
      <c r="D3032" s="15">
        <f t="shared" si="94"/>
        <v>2017</v>
      </c>
      <c r="E3032" s="15">
        <f t="shared" si="95"/>
        <v>3</v>
      </c>
      <c r="F3032" s="14">
        <v>43014</v>
      </c>
      <c r="G3032" t="s">
        <v>51</v>
      </c>
      <c r="H3032" t="s">
        <v>5972</v>
      </c>
      <c r="I3032" t="s">
        <v>5973</v>
      </c>
      <c r="J3032" t="s">
        <v>25</v>
      </c>
      <c r="K3032" t="s">
        <v>26</v>
      </c>
      <c r="L3032" t="s">
        <v>1241</v>
      </c>
      <c r="M3032" t="s">
        <v>55</v>
      </c>
      <c r="N3032">
        <v>33024</v>
      </c>
      <c r="O3032" t="s">
        <v>29</v>
      </c>
      <c r="P3032" t="s">
        <v>3673</v>
      </c>
      <c r="Q3032" t="s">
        <v>73</v>
      </c>
      <c r="R3032" t="s">
        <v>74</v>
      </c>
      <c r="S3032" t="s">
        <v>3674</v>
      </c>
      <c r="T3032">
        <v>503.96</v>
      </c>
      <c r="U3032">
        <v>5</v>
      </c>
      <c r="V3032">
        <v>0.2</v>
      </c>
      <c r="W3032">
        <v>50.396000000000001</v>
      </c>
    </row>
    <row r="3033" spans="1:23" x14ac:dyDescent="0.3">
      <c r="A3033">
        <v>6481</v>
      </c>
      <c r="B3033" t="s">
        <v>6588</v>
      </c>
      <c r="C3033" s="12">
        <v>42800</v>
      </c>
      <c r="D3033" s="15">
        <f t="shared" si="94"/>
        <v>2017</v>
      </c>
      <c r="E3033" s="15">
        <f t="shared" si="95"/>
        <v>3</v>
      </c>
      <c r="F3033" s="14">
        <v>43014</v>
      </c>
      <c r="G3033" t="s">
        <v>51</v>
      </c>
      <c r="H3033" t="s">
        <v>5972</v>
      </c>
      <c r="I3033" t="s">
        <v>5973</v>
      </c>
      <c r="J3033" t="s">
        <v>25</v>
      </c>
      <c r="K3033" t="s">
        <v>26</v>
      </c>
      <c r="L3033" t="s">
        <v>1241</v>
      </c>
      <c r="M3033" t="s">
        <v>55</v>
      </c>
      <c r="N3033">
        <v>33024</v>
      </c>
      <c r="O3033" t="s">
        <v>29</v>
      </c>
      <c r="P3033" t="s">
        <v>4433</v>
      </c>
      <c r="Q3033" t="s">
        <v>46</v>
      </c>
      <c r="R3033" t="s">
        <v>80</v>
      </c>
      <c r="S3033" t="s">
        <v>4434</v>
      </c>
      <c r="T3033">
        <v>24.472000000000001</v>
      </c>
      <c r="U3033">
        <v>7</v>
      </c>
      <c r="V3033">
        <v>0.2</v>
      </c>
      <c r="W3033">
        <v>1.8353999999999999</v>
      </c>
    </row>
    <row r="3034" spans="1:23" x14ac:dyDescent="0.3">
      <c r="A3034">
        <v>6482</v>
      </c>
      <c r="B3034" t="s">
        <v>6588</v>
      </c>
      <c r="C3034" s="12">
        <v>42800</v>
      </c>
      <c r="D3034" s="15">
        <f t="shared" si="94"/>
        <v>2017</v>
      </c>
      <c r="E3034" s="15">
        <f t="shared" si="95"/>
        <v>3</v>
      </c>
      <c r="F3034" s="14">
        <v>43014</v>
      </c>
      <c r="G3034" t="s">
        <v>51</v>
      </c>
      <c r="H3034" t="s">
        <v>5972</v>
      </c>
      <c r="I3034" t="s">
        <v>5973</v>
      </c>
      <c r="J3034" t="s">
        <v>25</v>
      </c>
      <c r="K3034" t="s">
        <v>26</v>
      </c>
      <c r="L3034" t="s">
        <v>1241</v>
      </c>
      <c r="M3034" t="s">
        <v>55</v>
      </c>
      <c r="N3034">
        <v>33024</v>
      </c>
      <c r="O3034" t="s">
        <v>29</v>
      </c>
      <c r="P3034" t="s">
        <v>1469</v>
      </c>
      <c r="Q3034" t="s">
        <v>31</v>
      </c>
      <c r="R3034" t="s">
        <v>32</v>
      </c>
      <c r="S3034" t="s">
        <v>1470</v>
      </c>
      <c r="T3034">
        <v>241.56800000000001</v>
      </c>
      <c r="U3034">
        <v>2</v>
      </c>
      <c r="V3034">
        <v>0.2</v>
      </c>
      <c r="W3034">
        <v>0</v>
      </c>
    </row>
    <row r="3035" spans="1:23" x14ac:dyDescent="0.3">
      <c r="A3035">
        <v>6483</v>
      </c>
      <c r="B3035" t="s">
        <v>6588</v>
      </c>
      <c r="C3035" s="12">
        <v>42800</v>
      </c>
      <c r="D3035" s="15">
        <f t="shared" si="94"/>
        <v>2017</v>
      </c>
      <c r="E3035" s="15">
        <f t="shared" si="95"/>
        <v>3</v>
      </c>
      <c r="F3035" s="14">
        <v>43014</v>
      </c>
      <c r="G3035" t="s">
        <v>51</v>
      </c>
      <c r="H3035" t="s">
        <v>5972</v>
      </c>
      <c r="I3035" t="s">
        <v>5973</v>
      </c>
      <c r="J3035" t="s">
        <v>25</v>
      </c>
      <c r="K3035" t="s">
        <v>26</v>
      </c>
      <c r="L3035" t="s">
        <v>1241</v>
      </c>
      <c r="M3035" t="s">
        <v>55</v>
      </c>
      <c r="N3035">
        <v>33024</v>
      </c>
      <c r="O3035" t="s">
        <v>29</v>
      </c>
      <c r="P3035" t="s">
        <v>5662</v>
      </c>
      <c r="Q3035" t="s">
        <v>73</v>
      </c>
      <c r="R3035" t="s">
        <v>157</v>
      </c>
      <c r="S3035" t="s">
        <v>5663</v>
      </c>
      <c r="T3035">
        <v>110.4</v>
      </c>
      <c r="U3035">
        <v>2</v>
      </c>
      <c r="V3035">
        <v>0.2</v>
      </c>
      <c r="W3035">
        <v>-4.1399999999999997</v>
      </c>
    </row>
    <row r="3036" spans="1:23" x14ac:dyDescent="0.3">
      <c r="A3036">
        <v>6484</v>
      </c>
      <c r="B3036" t="s">
        <v>6589</v>
      </c>
      <c r="C3036" s="12">
        <v>42800</v>
      </c>
      <c r="D3036" s="15">
        <f t="shared" si="94"/>
        <v>2017</v>
      </c>
      <c r="E3036" s="15">
        <f t="shared" si="95"/>
        <v>3</v>
      </c>
      <c r="F3036" s="14">
        <v>42984</v>
      </c>
      <c r="G3036" t="s">
        <v>51</v>
      </c>
      <c r="H3036" t="s">
        <v>3442</v>
      </c>
      <c r="I3036" t="s">
        <v>3443</v>
      </c>
      <c r="J3036" t="s">
        <v>41</v>
      </c>
      <c r="K3036" t="s">
        <v>26</v>
      </c>
      <c r="L3036" t="s">
        <v>250</v>
      </c>
      <c r="M3036" t="s">
        <v>251</v>
      </c>
      <c r="N3036">
        <v>10011</v>
      </c>
      <c r="O3036" t="s">
        <v>147</v>
      </c>
      <c r="P3036" t="s">
        <v>2919</v>
      </c>
      <c r="Q3036" t="s">
        <v>31</v>
      </c>
      <c r="R3036" t="s">
        <v>57</v>
      </c>
      <c r="S3036" t="s">
        <v>2920</v>
      </c>
      <c r="T3036">
        <v>384.76799999999997</v>
      </c>
      <c r="U3036">
        <v>2</v>
      </c>
      <c r="V3036">
        <v>0.4</v>
      </c>
      <c r="W3036">
        <v>-115.43040000000001</v>
      </c>
    </row>
    <row r="3037" spans="1:23" x14ac:dyDescent="0.3">
      <c r="A3037">
        <v>6485</v>
      </c>
      <c r="B3037" t="s">
        <v>6589</v>
      </c>
      <c r="C3037" s="12">
        <v>42800</v>
      </c>
      <c r="D3037" s="15">
        <f t="shared" si="94"/>
        <v>2017</v>
      </c>
      <c r="E3037" s="15">
        <f t="shared" si="95"/>
        <v>3</v>
      </c>
      <c r="F3037" s="14">
        <v>42984</v>
      </c>
      <c r="G3037" t="s">
        <v>51</v>
      </c>
      <c r="H3037" t="s">
        <v>3442</v>
      </c>
      <c r="I3037" t="s">
        <v>3443</v>
      </c>
      <c r="J3037" t="s">
        <v>41</v>
      </c>
      <c r="K3037" t="s">
        <v>26</v>
      </c>
      <c r="L3037" t="s">
        <v>250</v>
      </c>
      <c r="M3037" t="s">
        <v>251</v>
      </c>
      <c r="N3037">
        <v>10011</v>
      </c>
      <c r="O3037" t="s">
        <v>147</v>
      </c>
      <c r="P3037" t="s">
        <v>6194</v>
      </c>
      <c r="Q3037" t="s">
        <v>73</v>
      </c>
      <c r="R3037" t="s">
        <v>635</v>
      </c>
      <c r="S3037" t="s">
        <v>6195</v>
      </c>
      <c r="T3037">
        <v>78.66</v>
      </c>
      <c r="U3037">
        <v>6</v>
      </c>
      <c r="V3037">
        <v>0</v>
      </c>
      <c r="W3037">
        <v>36.183599999999998</v>
      </c>
    </row>
    <row r="3038" spans="1:23" x14ac:dyDescent="0.3">
      <c r="A3038">
        <v>6486</v>
      </c>
      <c r="B3038" t="s">
        <v>6589</v>
      </c>
      <c r="C3038" s="12">
        <v>42800</v>
      </c>
      <c r="D3038" s="15">
        <f t="shared" si="94"/>
        <v>2017</v>
      </c>
      <c r="E3038" s="15">
        <f t="shared" si="95"/>
        <v>3</v>
      </c>
      <c r="F3038" s="14">
        <v>42984</v>
      </c>
      <c r="G3038" t="s">
        <v>51</v>
      </c>
      <c r="H3038" t="s">
        <v>3442</v>
      </c>
      <c r="I3038" t="s">
        <v>3443</v>
      </c>
      <c r="J3038" t="s">
        <v>41</v>
      </c>
      <c r="K3038" t="s">
        <v>26</v>
      </c>
      <c r="L3038" t="s">
        <v>250</v>
      </c>
      <c r="M3038" t="s">
        <v>251</v>
      </c>
      <c r="N3038">
        <v>10011</v>
      </c>
      <c r="O3038" t="s">
        <v>147</v>
      </c>
      <c r="P3038" t="s">
        <v>2604</v>
      </c>
      <c r="Q3038" t="s">
        <v>46</v>
      </c>
      <c r="R3038" t="s">
        <v>92</v>
      </c>
      <c r="S3038" t="s">
        <v>2605</v>
      </c>
      <c r="T3038">
        <v>45.36</v>
      </c>
      <c r="U3038">
        <v>4</v>
      </c>
      <c r="V3038">
        <v>0</v>
      </c>
      <c r="W3038">
        <v>22.226400000000002</v>
      </c>
    </row>
    <row r="3039" spans="1:23" x14ac:dyDescent="0.3">
      <c r="A3039">
        <v>9451</v>
      </c>
      <c r="B3039" t="s">
        <v>7316</v>
      </c>
      <c r="C3039" s="12">
        <v>42800</v>
      </c>
      <c r="D3039" s="15">
        <f t="shared" si="94"/>
        <v>2017</v>
      </c>
      <c r="E3039" s="15">
        <f t="shared" si="95"/>
        <v>3</v>
      </c>
      <c r="F3039" s="14">
        <v>42922</v>
      </c>
      <c r="G3039" t="s">
        <v>51</v>
      </c>
      <c r="H3039" t="s">
        <v>1862</v>
      </c>
      <c r="I3039" t="s">
        <v>1863</v>
      </c>
      <c r="J3039" t="s">
        <v>103</v>
      </c>
      <c r="K3039" t="s">
        <v>26</v>
      </c>
      <c r="L3039" t="s">
        <v>3998</v>
      </c>
      <c r="M3039" t="s">
        <v>98</v>
      </c>
      <c r="N3039">
        <v>99207</v>
      </c>
      <c r="O3039" t="s">
        <v>44</v>
      </c>
      <c r="P3039" t="s">
        <v>1620</v>
      </c>
      <c r="Q3039" t="s">
        <v>46</v>
      </c>
      <c r="R3039" t="s">
        <v>60</v>
      </c>
      <c r="S3039" t="s">
        <v>1621</v>
      </c>
      <c r="T3039">
        <v>136.26</v>
      </c>
      <c r="U3039">
        <v>9</v>
      </c>
      <c r="V3039">
        <v>0</v>
      </c>
      <c r="W3039">
        <v>5.4504000000000001</v>
      </c>
    </row>
    <row r="3040" spans="1:23" x14ac:dyDescent="0.3">
      <c r="A3040">
        <v>1304</v>
      </c>
      <c r="B3040" t="s">
        <v>3158</v>
      </c>
      <c r="C3040" s="12">
        <v>42801</v>
      </c>
      <c r="D3040" s="15">
        <f t="shared" si="94"/>
        <v>2017</v>
      </c>
      <c r="E3040" s="15">
        <f t="shared" si="95"/>
        <v>3</v>
      </c>
      <c r="F3040" s="14">
        <v>42923</v>
      </c>
      <c r="G3040" t="s">
        <v>51</v>
      </c>
      <c r="H3040" t="s">
        <v>3159</v>
      </c>
      <c r="I3040" t="s">
        <v>3160</v>
      </c>
      <c r="J3040" t="s">
        <v>25</v>
      </c>
      <c r="K3040" t="s">
        <v>26</v>
      </c>
      <c r="L3040" t="s">
        <v>467</v>
      </c>
      <c r="M3040" t="s">
        <v>1176</v>
      </c>
      <c r="N3040">
        <v>31907</v>
      </c>
      <c r="O3040" t="s">
        <v>29</v>
      </c>
      <c r="P3040" t="s">
        <v>3161</v>
      </c>
      <c r="Q3040" t="s">
        <v>31</v>
      </c>
      <c r="R3040" t="s">
        <v>67</v>
      </c>
      <c r="S3040" t="s">
        <v>3162</v>
      </c>
      <c r="T3040">
        <v>23.99</v>
      </c>
      <c r="U3040">
        <v>1</v>
      </c>
      <c r="V3040">
        <v>0</v>
      </c>
      <c r="W3040">
        <v>5.5176999999999996</v>
      </c>
    </row>
    <row r="3041" spans="1:23" x14ac:dyDescent="0.3">
      <c r="A3041">
        <v>1305</v>
      </c>
      <c r="B3041" t="s">
        <v>3158</v>
      </c>
      <c r="C3041" s="12">
        <v>42801</v>
      </c>
      <c r="D3041" s="15">
        <f t="shared" si="94"/>
        <v>2017</v>
      </c>
      <c r="E3041" s="15">
        <f t="shared" si="95"/>
        <v>3</v>
      </c>
      <c r="F3041" s="14">
        <v>42923</v>
      </c>
      <c r="G3041" t="s">
        <v>51</v>
      </c>
      <c r="H3041" t="s">
        <v>3159</v>
      </c>
      <c r="I3041" t="s">
        <v>3160</v>
      </c>
      <c r="J3041" t="s">
        <v>25</v>
      </c>
      <c r="K3041" t="s">
        <v>26</v>
      </c>
      <c r="L3041" t="s">
        <v>467</v>
      </c>
      <c r="M3041" t="s">
        <v>1176</v>
      </c>
      <c r="N3041">
        <v>31907</v>
      </c>
      <c r="O3041" t="s">
        <v>29</v>
      </c>
      <c r="P3041" t="s">
        <v>2295</v>
      </c>
      <c r="Q3041" t="s">
        <v>73</v>
      </c>
      <c r="R3041" t="s">
        <v>74</v>
      </c>
      <c r="S3041" t="s">
        <v>2296</v>
      </c>
      <c r="T3041">
        <v>287.97000000000003</v>
      </c>
      <c r="U3041">
        <v>3</v>
      </c>
      <c r="V3041">
        <v>0</v>
      </c>
      <c r="W3041">
        <v>77.751900000000006</v>
      </c>
    </row>
    <row r="3042" spans="1:23" x14ac:dyDescent="0.3">
      <c r="A3042">
        <v>1394</v>
      </c>
      <c r="B3042" t="s">
        <v>3318</v>
      </c>
      <c r="C3042" s="12">
        <v>42801</v>
      </c>
      <c r="D3042" s="15">
        <f t="shared" si="94"/>
        <v>2017</v>
      </c>
      <c r="E3042" s="15">
        <f t="shared" si="95"/>
        <v>3</v>
      </c>
      <c r="F3042" s="14">
        <v>42832</v>
      </c>
      <c r="G3042" t="s">
        <v>182</v>
      </c>
      <c r="H3042" t="s">
        <v>3319</v>
      </c>
      <c r="I3042" t="s">
        <v>3320</v>
      </c>
      <c r="J3042" t="s">
        <v>41</v>
      </c>
      <c r="K3042" t="s">
        <v>26</v>
      </c>
      <c r="L3042" t="s">
        <v>1992</v>
      </c>
      <c r="M3042" t="s">
        <v>90</v>
      </c>
      <c r="N3042">
        <v>27217</v>
      </c>
      <c r="O3042" t="s">
        <v>29</v>
      </c>
      <c r="P3042" t="s">
        <v>714</v>
      </c>
      <c r="Q3042" t="s">
        <v>46</v>
      </c>
      <c r="R3042" t="s">
        <v>70</v>
      </c>
      <c r="S3042" t="s">
        <v>715</v>
      </c>
      <c r="T3042">
        <v>9.5519999999999996</v>
      </c>
      <c r="U3042">
        <v>3</v>
      </c>
      <c r="V3042">
        <v>0.2</v>
      </c>
      <c r="W3042">
        <v>1.5522</v>
      </c>
    </row>
    <row r="3043" spans="1:23" x14ac:dyDescent="0.3">
      <c r="A3043">
        <v>1673</v>
      </c>
      <c r="B3043" t="s">
        <v>3751</v>
      </c>
      <c r="C3043" s="12">
        <v>42801</v>
      </c>
      <c r="D3043" s="15">
        <f t="shared" si="94"/>
        <v>2017</v>
      </c>
      <c r="E3043" s="15">
        <f t="shared" si="95"/>
        <v>3</v>
      </c>
      <c r="F3043" s="14">
        <v>42923</v>
      </c>
      <c r="G3043" t="s">
        <v>51</v>
      </c>
      <c r="H3043" t="s">
        <v>2632</v>
      </c>
      <c r="I3043" t="s">
        <v>2633</v>
      </c>
      <c r="J3043" t="s">
        <v>25</v>
      </c>
      <c r="K3043" t="s">
        <v>26</v>
      </c>
      <c r="L3043" t="s">
        <v>3752</v>
      </c>
      <c r="M3043" t="s">
        <v>105</v>
      </c>
      <c r="N3043">
        <v>75023</v>
      </c>
      <c r="O3043" t="s">
        <v>106</v>
      </c>
      <c r="P3043" t="s">
        <v>295</v>
      </c>
      <c r="Q3043" t="s">
        <v>73</v>
      </c>
      <c r="R3043" t="s">
        <v>74</v>
      </c>
      <c r="S3043" t="s">
        <v>296</v>
      </c>
      <c r="T3043">
        <v>167.96799999999999</v>
      </c>
      <c r="U3043">
        <v>4</v>
      </c>
      <c r="V3043">
        <v>0.2</v>
      </c>
      <c r="W3043">
        <v>62.988</v>
      </c>
    </row>
    <row r="3044" spans="1:23" x14ac:dyDescent="0.3">
      <c r="A3044">
        <v>1912</v>
      </c>
      <c r="B3044" t="s">
        <v>4038</v>
      </c>
      <c r="C3044" s="12">
        <v>42801</v>
      </c>
      <c r="D3044" s="15">
        <f t="shared" si="94"/>
        <v>2017</v>
      </c>
      <c r="E3044" s="15">
        <f t="shared" si="95"/>
        <v>3</v>
      </c>
      <c r="F3044" s="14">
        <v>42893</v>
      </c>
      <c r="G3044" t="s">
        <v>22</v>
      </c>
      <c r="H3044" t="s">
        <v>2887</v>
      </c>
      <c r="I3044" t="s">
        <v>2888</v>
      </c>
      <c r="J3044" t="s">
        <v>41</v>
      </c>
      <c r="K3044" t="s">
        <v>26</v>
      </c>
      <c r="L3044" t="s">
        <v>178</v>
      </c>
      <c r="M3044" t="s">
        <v>105</v>
      </c>
      <c r="N3044">
        <v>77041</v>
      </c>
      <c r="O3044" t="s">
        <v>106</v>
      </c>
      <c r="P3044" t="s">
        <v>4039</v>
      </c>
      <c r="Q3044" t="s">
        <v>46</v>
      </c>
      <c r="R3044" t="s">
        <v>92</v>
      </c>
      <c r="S3044" t="s">
        <v>4040</v>
      </c>
      <c r="T3044">
        <v>273.89600000000002</v>
      </c>
      <c r="U3044">
        <v>7</v>
      </c>
      <c r="V3044">
        <v>0.2</v>
      </c>
      <c r="W3044">
        <v>92.439899999999994</v>
      </c>
    </row>
    <row r="3045" spans="1:23" x14ac:dyDescent="0.3">
      <c r="A3045">
        <v>1913</v>
      </c>
      <c r="B3045" t="s">
        <v>4038</v>
      </c>
      <c r="C3045" s="12">
        <v>42801</v>
      </c>
      <c r="D3045" s="15">
        <f t="shared" si="94"/>
        <v>2017</v>
      </c>
      <c r="E3045" s="15">
        <f t="shared" si="95"/>
        <v>3</v>
      </c>
      <c r="F3045" s="14">
        <v>42893</v>
      </c>
      <c r="G3045" t="s">
        <v>22</v>
      </c>
      <c r="H3045" t="s">
        <v>2887</v>
      </c>
      <c r="I3045" t="s">
        <v>2888</v>
      </c>
      <c r="J3045" t="s">
        <v>41</v>
      </c>
      <c r="K3045" t="s">
        <v>26</v>
      </c>
      <c r="L3045" t="s">
        <v>178</v>
      </c>
      <c r="M3045" t="s">
        <v>105</v>
      </c>
      <c r="N3045">
        <v>77041</v>
      </c>
      <c r="O3045" t="s">
        <v>106</v>
      </c>
      <c r="P3045" t="s">
        <v>4041</v>
      </c>
      <c r="Q3045" t="s">
        <v>73</v>
      </c>
      <c r="R3045" t="s">
        <v>635</v>
      </c>
      <c r="S3045" t="s">
        <v>4042</v>
      </c>
      <c r="T3045">
        <v>597.13199999999995</v>
      </c>
      <c r="U3045">
        <v>3</v>
      </c>
      <c r="V3045">
        <v>0.4</v>
      </c>
      <c r="W3045">
        <v>49.761000000000003</v>
      </c>
    </row>
    <row r="3046" spans="1:23" x14ac:dyDescent="0.3">
      <c r="A3046">
        <v>2437</v>
      </c>
      <c r="B3046" t="s">
        <v>4577</v>
      </c>
      <c r="C3046" s="12">
        <v>42801</v>
      </c>
      <c r="D3046" s="15">
        <f t="shared" si="94"/>
        <v>2017</v>
      </c>
      <c r="E3046" s="15">
        <f t="shared" si="95"/>
        <v>3</v>
      </c>
      <c r="F3046" s="14">
        <v>43015</v>
      </c>
      <c r="G3046" t="s">
        <v>51</v>
      </c>
      <c r="H3046" t="s">
        <v>1852</v>
      </c>
      <c r="I3046" t="s">
        <v>1853</v>
      </c>
      <c r="J3046" t="s">
        <v>25</v>
      </c>
      <c r="K3046" t="s">
        <v>26</v>
      </c>
      <c r="L3046" t="s">
        <v>2527</v>
      </c>
      <c r="M3046" t="s">
        <v>620</v>
      </c>
      <c r="N3046">
        <v>87401</v>
      </c>
      <c r="O3046" t="s">
        <v>44</v>
      </c>
      <c r="P3046" t="s">
        <v>320</v>
      </c>
      <c r="Q3046" t="s">
        <v>31</v>
      </c>
      <c r="R3046" t="s">
        <v>67</v>
      </c>
      <c r="S3046" t="s">
        <v>321</v>
      </c>
      <c r="T3046">
        <v>545.85</v>
      </c>
      <c r="U3046">
        <v>9</v>
      </c>
      <c r="V3046">
        <v>0</v>
      </c>
      <c r="W3046">
        <v>114.6285</v>
      </c>
    </row>
    <row r="3047" spans="1:23" x14ac:dyDescent="0.3">
      <c r="A3047">
        <v>3428</v>
      </c>
      <c r="B3047" t="s">
        <v>5350</v>
      </c>
      <c r="C3047" s="12">
        <v>42801</v>
      </c>
      <c r="D3047" s="15">
        <f t="shared" si="94"/>
        <v>2017</v>
      </c>
      <c r="E3047" s="15">
        <f t="shared" si="95"/>
        <v>3</v>
      </c>
      <c r="F3047" s="14">
        <v>42893</v>
      </c>
      <c r="G3047" t="s">
        <v>22</v>
      </c>
      <c r="H3047" t="s">
        <v>3279</v>
      </c>
      <c r="I3047" t="s">
        <v>3280</v>
      </c>
      <c r="J3047" t="s">
        <v>103</v>
      </c>
      <c r="K3047" t="s">
        <v>26</v>
      </c>
      <c r="L3047" t="s">
        <v>2205</v>
      </c>
      <c r="M3047" t="s">
        <v>468</v>
      </c>
      <c r="N3047">
        <v>43130</v>
      </c>
      <c r="O3047" t="s">
        <v>147</v>
      </c>
      <c r="P3047" t="s">
        <v>5351</v>
      </c>
      <c r="Q3047" t="s">
        <v>46</v>
      </c>
      <c r="R3047" t="s">
        <v>92</v>
      </c>
      <c r="S3047" t="s">
        <v>5352</v>
      </c>
      <c r="T3047">
        <v>32.896000000000001</v>
      </c>
      <c r="U3047">
        <v>4</v>
      </c>
      <c r="V3047">
        <v>0.2</v>
      </c>
      <c r="W3047">
        <v>11.102399999999999</v>
      </c>
    </row>
    <row r="3048" spans="1:23" x14ac:dyDescent="0.3">
      <c r="A3048">
        <v>3429</v>
      </c>
      <c r="B3048" t="s">
        <v>5350</v>
      </c>
      <c r="C3048" s="12">
        <v>42801</v>
      </c>
      <c r="D3048" s="15">
        <f t="shared" si="94"/>
        <v>2017</v>
      </c>
      <c r="E3048" s="15">
        <f t="shared" si="95"/>
        <v>3</v>
      </c>
      <c r="F3048" s="14">
        <v>42893</v>
      </c>
      <c r="G3048" t="s">
        <v>22</v>
      </c>
      <c r="H3048" t="s">
        <v>3279</v>
      </c>
      <c r="I3048" t="s">
        <v>3280</v>
      </c>
      <c r="J3048" t="s">
        <v>103</v>
      </c>
      <c r="K3048" t="s">
        <v>26</v>
      </c>
      <c r="L3048" t="s">
        <v>2205</v>
      </c>
      <c r="M3048" t="s">
        <v>468</v>
      </c>
      <c r="N3048">
        <v>43130</v>
      </c>
      <c r="O3048" t="s">
        <v>147</v>
      </c>
      <c r="P3048" t="s">
        <v>1314</v>
      </c>
      <c r="Q3048" t="s">
        <v>31</v>
      </c>
      <c r="R3048" t="s">
        <v>57</v>
      </c>
      <c r="S3048" t="s">
        <v>1315</v>
      </c>
      <c r="T3048">
        <v>215.148</v>
      </c>
      <c r="U3048">
        <v>2</v>
      </c>
      <c r="V3048">
        <v>0.4</v>
      </c>
      <c r="W3048">
        <v>-103.98820000000001</v>
      </c>
    </row>
    <row r="3049" spans="1:23" x14ac:dyDescent="0.3">
      <c r="A3049">
        <v>3430</v>
      </c>
      <c r="B3049" t="s">
        <v>5350</v>
      </c>
      <c r="C3049" s="12">
        <v>42801</v>
      </c>
      <c r="D3049" s="15">
        <f t="shared" si="94"/>
        <v>2017</v>
      </c>
      <c r="E3049" s="15">
        <f t="shared" si="95"/>
        <v>3</v>
      </c>
      <c r="F3049" s="14">
        <v>42893</v>
      </c>
      <c r="G3049" t="s">
        <v>22</v>
      </c>
      <c r="H3049" t="s">
        <v>3279</v>
      </c>
      <c r="I3049" t="s">
        <v>3280</v>
      </c>
      <c r="J3049" t="s">
        <v>103</v>
      </c>
      <c r="K3049" t="s">
        <v>26</v>
      </c>
      <c r="L3049" t="s">
        <v>2205</v>
      </c>
      <c r="M3049" t="s">
        <v>468</v>
      </c>
      <c r="N3049">
        <v>43130</v>
      </c>
      <c r="O3049" t="s">
        <v>147</v>
      </c>
      <c r="P3049" t="s">
        <v>4815</v>
      </c>
      <c r="Q3049" t="s">
        <v>46</v>
      </c>
      <c r="R3049" t="s">
        <v>92</v>
      </c>
      <c r="S3049" t="s">
        <v>4816</v>
      </c>
      <c r="T3049">
        <v>30.96</v>
      </c>
      <c r="U3049">
        <v>6</v>
      </c>
      <c r="V3049">
        <v>0.2</v>
      </c>
      <c r="W3049">
        <v>11.223000000000001</v>
      </c>
    </row>
    <row r="3050" spans="1:23" x14ac:dyDescent="0.3">
      <c r="A3050">
        <v>3569</v>
      </c>
      <c r="B3050" t="s">
        <v>5435</v>
      </c>
      <c r="C3050" s="12">
        <v>42801</v>
      </c>
      <c r="D3050" s="15">
        <f t="shared" si="94"/>
        <v>2017</v>
      </c>
      <c r="E3050" s="15">
        <f t="shared" si="95"/>
        <v>3</v>
      </c>
      <c r="F3050" s="14">
        <v>42801</v>
      </c>
      <c r="G3050" t="s">
        <v>1191</v>
      </c>
      <c r="H3050" t="s">
        <v>669</v>
      </c>
      <c r="I3050" t="s">
        <v>670</v>
      </c>
      <c r="J3050" t="s">
        <v>103</v>
      </c>
      <c r="K3050" t="s">
        <v>26</v>
      </c>
      <c r="L3050" t="s">
        <v>97</v>
      </c>
      <c r="M3050" t="s">
        <v>98</v>
      </c>
      <c r="N3050">
        <v>98105</v>
      </c>
      <c r="O3050" t="s">
        <v>44</v>
      </c>
      <c r="P3050" t="s">
        <v>947</v>
      </c>
      <c r="Q3050" t="s">
        <v>73</v>
      </c>
      <c r="R3050" t="s">
        <v>157</v>
      </c>
      <c r="S3050" t="s">
        <v>948</v>
      </c>
      <c r="T3050">
        <v>59.98</v>
      </c>
      <c r="U3050">
        <v>2</v>
      </c>
      <c r="V3050">
        <v>0</v>
      </c>
      <c r="W3050">
        <v>26.391200000000001</v>
      </c>
    </row>
    <row r="3051" spans="1:23" x14ac:dyDescent="0.3">
      <c r="A3051">
        <v>3570</v>
      </c>
      <c r="B3051" t="s">
        <v>5435</v>
      </c>
      <c r="C3051" s="12">
        <v>42801</v>
      </c>
      <c r="D3051" s="15">
        <f t="shared" si="94"/>
        <v>2017</v>
      </c>
      <c r="E3051" s="15">
        <f t="shared" si="95"/>
        <v>3</v>
      </c>
      <c r="F3051" s="14">
        <v>42801</v>
      </c>
      <c r="G3051" t="s">
        <v>1191</v>
      </c>
      <c r="H3051" t="s">
        <v>669</v>
      </c>
      <c r="I3051" t="s">
        <v>670</v>
      </c>
      <c r="J3051" t="s">
        <v>103</v>
      </c>
      <c r="K3051" t="s">
        <v>26</v>
      </c>
      <c r="L3051" t="s">
        <v>97</v>
      </c>
      <c r="M3051" t="s">
        <v>98</v>
      </c>
      <c r="N3051">
        <v>98105</v>
      </c>
      <c r="O3051" t="s">
        <v>44</v>
      </c>
      <c r="P3051" t="s">
        <v>810</v>
      </c>
      <c r="Q3051" t="s">
        <v>73</v>
      </c>
      <c r="R3051" t="s">
        <v>635</v>
      </c>
      <c r="S3051" t="s">
        <v>5436</v>
      </c>
      <c r="T3051">
        <v>2395.1999999999998</v>
      </c>
      <c r="U3051">
        <v>6</v>
      </c>
      <c r="V3051">
        <v>0.2</v>
      </c>
      <c r="W3051">
        <v>209.58</v>
      </c>
    </row>
    <row r="3052" spans="1:23" x14ac:dyDescent="0.3">
      <c r="A3052">
        <v>3571</v>
      </c>
      <c r="B3052" t="s">
        <v>5435</v>
      </c>
      <c r="C3052" s="12">
        <v>42801</v>
      </c>
      <c r="D3052" s="15">
        <f t="shared" si="94"/>
        <v>2017</v>
      </c>
      <c r="E3052" s="15">
        <f t="shared" si="95"/>
        <v>3</v>
      </c>
      <c r="F3052" s="14">
        <v>42801</v>
      </c>
      <c r="G3052" t="s">
        <v>1191</v>
      </c>
      <c r="H3052" t="s">
        <v>669</v>
      </c>
      <c r="I3052" t="s">
        <v>670</v>
      </c>
      <c r="J3052" t="s">
        <v>103</v>
      </c>
      <c r="K3052" t="s">
        <v>26</v>
      </c>
      <c r="L3052" t="s">
        <v>97</v>
      </c>
      <c r="M3052" t="s">
        <v>98</v>
      </c>
      <c r="N3052">
        <v>98105</v>
      </c>
      <c r="O3052" t="s">
        <v>44</v>
      </c>
      <c r="P3052" t="s">
        <v>2405</v>
      </c>
      <c r="Q3052" t="s">
        <v>73</v>
      </c>
      <c r="R3052" t="s">
        <v>157</v>
      </c>
      <c r="S3052" t="s">
        <v>3693</v>
      </c>
      <c r="T3052">
        <v>1687.8</v>
      </c>
      <c r="U3052">
        <v>4</v>
      </c>
      <c r="V3052">
        <v>0</v>
      </c>
      <c r="W3052">
        <v>742.63199999999995</v>
      </c>
    </row>
    <row r="3053" spans="1:23" x14ac:dyDescent="0.3">
      <c r="A3053">
        <v>3572</v>
      </c>
      <c r="B3053" t="s">
        <v>5435</v>
      </c>
      <c r="C3053" s="12">
        <v>42801</v>
      </c>
      <c r="D3053" s="15">
        <f t="shared" si="94"/>
        <v>2017</v>
      </c>
      <c r="E3053" s="15">
        <f t="shared" si="95"/>
        <v>3</v>
      </c>
      <c r="F3053" s="14">
        <v>42801</v>
      </c>
      <c r="G3053" t="s">
        <v>1191</v>
      </c>
      <c r="H3053" t="s">
        <v>669</v>
      </c>
      <c r="I3053" t="s">
        <v>670</v>
      </c>
      <c r="J3053" t="s">
        <v>103</v>
      </c>
      <c r="K3053" t="s">
        <v>26</v>
      </c>
      <c r="L3053" t="s">
        <v>97</v>
      </c>
      <c r="M3053" t="s">
        <v>98</v>
      </c>
      <c r="N3053">
        <v>98105</v>
      </c>
      <c r="O3053" t="s">
        <v>44</v>
      </c>
      <c r="P3053" t="s">
        <v>1138</v>
      </c>
      <c r="Q3053" t="s">
        <v>73</v>
      </c>
      <c r="R3053" t="s">
        <v>74</v>
      </c>
      <c r="S3053" t="s">
        <v>1139</v>
      </c>
      <c r="T3053">
        <v>7.992</v>
      </c>
      <c r="U3053">
        <v>1</v>
      </c>
      <c r="V3053">
        <v>0.2</v>
      </c>
      <c r="W3053">
        <v>2.6972999999999998</v>
      </c>
    </row>
    <row r="3054" spans="1:23" x14ac:dyDescent="0.3">
      <c r="A3054">
        <v>3663</v>
      </c>
      <c r="B3054" t="s">
        <v>5487</v>
      </c>
      <c r="C3054" s="12">
        <v>42801</v>
      </c>
      <c r="D3054" s="15">
        <f t="shared" si="94"/>
        <v>2017</v>
      </c>
      <c r="E3054" s="15">
        <f t="shared" si="95"/>
        <v>3</v>
      </c>
      <c r="F3054" s="14">
        <v>42985</v>
      </c>
      <c r="G3054" t="s">
        <v>51</v>
      </c>
      <c r="H3054" t="s">
        <v>694</v>
      </c>
      <c r="I3054" t="s">
        <v>695</v>
      </c>
      <c r="J3054" t="s">
        <v>103</v>
      </c>
      <c r="K3054" t="s">
        <v>26</v>
      </c>
      <c r="L3054" t="s">
        <v>1214</v>
      </c>
      <c r="M3054" t="s">
        <v>1149</v>
      </c>
      <c r="N3054">
        <v>2169</v>
      </c>
      <c r="O3054" t="s">
        <v>147</v>
      </c>
      <c r="P3054" t="s">
        <v>3817</v>
      </c>
      <c r="Q3054" t="s">
        <v>73</v>
      </c>
      <c r="R3054" t="s">
        <v>157</v>
      </c>
      <c r="S3054" t="s">
        <v>3818</v>
      </c>
      <c r="T3054">
        <v>258.89999999999998</v>
      </c>
      <c r="U3054">
        <v>10</v>
      </c>
      <c r="V3054">
        <v>0</v>
      </c>
      <c r="W3054">
        <v>93.203999999999994</v>
      </c>
    </row>
    <row r="3055" spans="1:23" x14ac:dyDescent="0.3">
      <c r="A3055">
        <v>3664</v>
      </c>
      <c r="B3055" t="s">
        <v>5487</v>
      </c>
      <c r="C3055" s="12">
        <v>42801</v>
      </c>
      <c r="D3055" s="15">
        <f t="shared" si="94"/>
        <v>2017</v>
      </c>
      <c r="E3055" s="15">
        <f t="shared" si="95"/>
        <v>3</v>
      </c>
      <c r="F3055" s="14">
        <v>42985</v>
      </c>
      <c r="G3055" t="s">
        <v>51</v>
      </c>
      <c r="H3055" t="s">
        <v>694</v>
      </c>
      <c r="I3055" t="s">
        <v>695</v>
      </c>
      <c r="J3055" t="s">
        <v>103</v>
      </c>
      <c r="K3055" t="s">
        <v>26</v>
      </c>
      <c r="L3055" t="s">
        <v>1214</v>
      </c>
      <c r="M3055" t="s">
        <v>1149</v>
      </c>
      <c r="N3055">
        <v>2169</v>
      </c>
      <c r="O3055" t="s">
        <v>147</v>
      </c>
      <c r="P3055" t="s">
        <v>1155</v>
      </c>
      <c r="Q3055" t="s">
        <v>46</v>
      </c>
      <c r="R3055" t="s">
        <v>92</v>
      </c>
      <c r="S3055" t="s">
        <v>1156</v>
      </c>
      <c r="T3055">
        <v>24.56</v>
      </c>
      <c r="U3055">
        <v>2</v>
      </c>
      <c r="V3055">
        <v>0</v>
      </c>
      <c r="W3055">
        <v>11.543200000000001</v>
      </c>
    </row>
    <row r="3056" spans="1:23" x14ac:dyDescent="0.3">
      <c r="A3056">
        <v>4296</v>
      </c>
      <c r="B3056" t="s">
        <v>5799</v>
      </c>
      <c r="C3056" s="12">
        <v>42801</v>
      </c>
      <c r="D3056" s="15">
        <f t="shared" si="94"/>
        <v>2017</v>
      </c>
      <c r="E3056" s="15">
        <f t="shared" si="95"/>
        <v>3</v>
      </c>
      <c r="F3056" s="14">
        <v>43015</v>
      </c>
      <c r="G3056" t="s">
        <v>51</v>
      </c>
      <c r="H3056" t="s">
        <v>740</v>
      </c>
      <c r="I3056" t="s">
        <v>741</v>
      </c>
      <c r="J3056" t="s">
        <v>25</v>
      </c>
      <c r="K3056" t="s">
        <v>26</v>
      </c>
      <c r="L3056" t="s">
        <v>5800</v>
      </c>
      <c r="M3056" t="s">
        <v>43</v>
      </c>
      <c r="N3056">
        <v>95610</v>
      </c>
      <c r="O3056" t="s">
        <v>44</v>
      </c>
      <c r="P3056" t="s">
        <v>5673</v>
      </c>
      <c r="Q3056" t="s">
        <v>31</v>
      </c>
      <c r="R3056" t="s">
        <v>67</v>
      </c>
      <c r="S3056" t="s">
        <v>5674</v>
      </c>
      <c r="T3056">
        <v>129.38999999999999</v>
      </c>
      <c r="U3056">
        <v>3</v>
      </c>
      <c r="V3056">
        <v>0</v>
      </c>
      <c r="W3056">
        <v>54.343800000000002</v>
      </c>
    </row>
    <row r="3057" spans="1:23" x14ac:dyDescent="0.3">
      <c r="A3057">
        <v>6153</v>
      </c>
      <c r="B3057" t="s">
        <v>6496</v>
      </c>
      <c r="C3057" s="12">
        <v>42801</v>
      </c>
      <c r="D3057" s="15">
        <f t="shared" si="94"/>
        <v>2017</v>
      </c>
      <c r="E3057" s="15">
        <f t="shared" si="95"/>
        <v>3</v>
      </c>
      <c r="F3057" s="14">
        <v>42954</v>
      </c>
      <c r="G3057" t="s">
        <v>51</v>
      </c>
      <c r="H3057" t="s">
        <v>2632</v>
      </c>
      <c r="I3057" t="s">
        <v>2633</v>
      </c>
      <c r="J3057" t="s">
        <v>25</v>
      </c>
      <c r="K3057" t="s">
        <v>26</v>
      </c>
      <c r="L3057" t="s">
        <v>42</v>
      </c>
      <c r="M3057" t="s">
        <v>43</v>
      </c>
      <c r="N3057">
        <v>90004</v>
      </c>
      <c r="O3057" t="s">
        <v>44</v>
      </c>
      <c r="P3057" t="s">
        <v>822</v>
      </c>
      <c r="Q3057" t="s">
        <v>46</v>
      </c>
      <c r="R3057" t="s">
        <v>60</v>
      </c>
      <c r="S3057" t="s">
        <v>823</v>
      </c>
      <c r="T3057">
        <v>87.92</v>
      </c>
      <c r="U3057">
        <v>4</v>
      </c>
      <c r="V3057">
        <v>0</v>
      </c>
      <c r="W3057">
        <v>0.87919999999999998</v>
      </c>
    </row>
    <row r="3058" spans="1:23" x14ac:dyDescent="0.3">
      <c r="A3058">
        <v>7870</v>
      </c>
      <c r="B3058" t="s">
        <v>6922</v>
      </c>
      <c r="C3058" s="12">
        <v>42801</v>
      </c>
      <c r="D3058" s="15">
        <f t="shared" si="94"/>
        <v>2017</v>
      </c>
      <c r="E3058" s="15">
        <f t="shared" si="95"/>
        <v>3</v>
      </c>
      <c r="F3058" s="14">
        <v>42985</v>
      </c>
      <c r="G3058" t="s">
        <v>51</v>
      </c>
      <c r="H3058" t="s">
        <v>4892</v>
      </c>
      <c r="I3058" t="s">
        <v>4893</v>
      </c>
      <c r="J3058" t="s">
        <v>25</v>
      </c>
      <c r="K3058" t="s">
        <v>26</v>
      </c>
      <c r="L3058" t="s">
        <v>1387</v>
      </c>
      <c r="M3058" t="s">
        <v>90</v>
      </c>
      <c r="N3058">
        <v>28540</v>
      </c>
      <c r="O3058" t="s">
        <v>29</v>
      </c>
      <c r="P3058" t="s">
        <v>231</v>
      </c>
      <c r="Q3058" t="s">
        <v>73</v>
      </c>
      <c r="R3058" t="s">
        <v>157</v>
      </c>
      <c r="S3058" t="s">
        <v>232</v>
      </c>
      <c r="T3058">
        <v>24</v>
      </c>
      <c r="U3058">
        <v>2</v>
      </c>
      <c r="V3058">
        <v>0.2</v>
      </c>
      <c r="W3058">
        <v>-2.7</v>
      </c>
    </row>
    <row r="3059" spans="1:23" x14ac:dyDescent="0.3">
      <c r="A3059">
        <v>8577</v>
      </c>
      <c r="B3059" t="s">
        <v>7109</v>
      </c>
      <c r="C3059" s="12">
        <v>42801</v>
      </c>
      <c r="D3059" s="15">
        <f t="shared" si="94"/>
        <v>2017</v>
      </c>
      <c r="E3059" s="15">
        <f t="shared" si="95"/>
        <v>3</v>
      </c>
      <c r="F3059" s="14">
        <v>42832</v>
      </c>
      <c r="G3059" t="s">
        <v>182</v>
      </c>
      <c r="H3059" t="s">
        <v>5294</v>
      </c>
      <c r="I3059" t="s">
        <v>5295</v>
      </c>
      <c r="J3059" t="s">
        <v>25</v>
      </c>
      <c r="K3059" t="s">
        <v>26</v>
      </c>
      <c r="L3059" t="s">
        <v>89</v>
      </c>
      <c r="M3059" t="s">
        <v>2399</v>
      </c>
      <c r="N3059">
        <v>3301</v>
      </c>
      <c r="O3059" t="s">
        <v>147</v>
      </c>
      <c r="P3059" t="s">
        <v>2571</v>
      </c>
      <c r="Q3059" t="s">
        <v>31</v>
      </c>
      <c r="R3059" t="s">
        <v>67</v>
      </c>
      <c r="S3059" t="s">
        <v>2572</v>
      </c>
      <c r="T3059">
        <v>102.3</v>
      </c>
      <c r="U3059">
        <v>1</v>
      </c>
      <c r="V3059">
        <v>0</v>
      </c>
      <c r="W3059">
        <v>26.597999999999999</v>
      </c>
    </row>
    <row r="3060" spans="1:23" x14ac:dyDescent="0.3">
      <c r="A3060">
        <v>2008</v>
      </c>
      <c r="B3060" t="s">
        <v>4149</v>
      </c>
      <c r="C3060" s="12">
        <v>42802</v>
      </c>
      <c r="D3060" s="15">
        <f t="shared" si="94"/>
        <v>2017</v>
      </c>
      <c r="E3060" s="15">
        <f t="shared" si="95"/>
        <v>3</v>
      </c>
      <c r="F3060" s="14">
        <v>42833</v>
      </c>
      <c r="G3060" t="s">
        <v>182</v>
      </c>
      <c r="H3060" t="s">
        <v>3604</v>
      </c>
      <c r="I3060" t="s">
        <v>3605</v>
      </c>
      <c r="J3060" t="s">
        <v>25</v>
      </c>
      <c r="K3060" t="s">
        <v>26</v>
      </c>
      <c r="L3060" t="s">
        <v>285</v>
      </c>
      <c r="M3060" t="s">
        <v>201</v>
      </c>
      <c r="N3060">
        <v>60623</v>
      </c>
      <c r="O3060" t="s">
        <v>106</v>
      </c>
      <c r="P3060" t="s">
        <v>4150</v>
      </c>
      <c r="Q3060" t="s">
        <v>31</v>
      </c>
      <c r="R3060" t="s">
        <v>32</v>
      </c>
      <c r="S3060" t="s">
        <v>4151</v>
      </c>
      <c r="T3060">
        <v>183.37200000000001</v>
      </c>
      <c r="U3060">
        <v>2</v>
      </c>
      <c r="V3060">
        <v>0.3</v>
      </c>
      <c r="W3060">
        <v>-36.674399999999999</v>
      </c>
    </row>
    <row r="3061" spans="1:23" x14ac:dyDescent="0.3">
      <c r="A3061">
        <v>4632</v>
      </c>
      <c r="B3061" t="s">
        <v>5943</v>
      </c>
      <c r="C3061" s="12">
        <v>42802</v>
      </c>
      <c r="D3061" s="15">
        <f t="shared" si="94"/>
        <v>2017</v>
      </c>
      <c r="E3061" s="15">
        <f t="shared" si="95"/>
        <v>3</v>
      </c>
      <c r="F3061" s="14">
        <v>42955</v>
      </c>
      <c r="G3061" t="s">
        <v>22</v>
      </c>
      <c r="H3061" t="s">
        <v>1777</v>
      </c>
      <c r="I3061" t="s">
        <v>1778</v>
      </c>
      <c r="J3061" t="s">
        <v>25</v>
      </c>
      <c r="K3061" t="s">
        <v>26</v>
      </c>
      <c r="L3061" t="s">
        <v>126</v>
      </c>
      <c r="M3061" t="s">
        <v>43</v>
      </c>
      <c r="N3061">
        <v>94122</v>
      </c>
      <c r="O3061" t="s">
        <v>44</v>
      </c>
      <c r="P3061" t="s">
        <v>1709</v>
      </c>
      <c r="Q3061" t="s">
        <v>46</v>
      </c>
      <c r="R3061" t="s">
        <v>47</v>
      </c>
      <c r="S3061" t="s">
        <v>1710</v>
      </c>
      <c r="T3061">
        <v>51.75</v>
      </c>
      <c r="U3061">
        <v>5</v>
      </c>
      <c r="V3061">
        <v>0</v>
      </c>
      <c r="W3061">
        <v>24.84</v>
      </c>
    </row>
    <row r="3062" spans="1:23" x14ac:dyDescent="0.3">
      <c r="A3062">
        <v>4633</v>
      </c>
      <c r="B3062" t="s">
        <v>5943</v>
      </c>
      <c r="C3062" s="12">
        <v>42802</v>
      </c>
      <c r="D3062" s="15">
        <f t="shared" si="94"/>
        <v>2017</v>
      </c>
      <c r="E3062" s="15">
        <f t="shared" si="95"/>
        <v>3</v>
      </c>
      <c r="F3062" s="14">
        <v>42955</v>
      </c>
      <c r="G3062" t="s">
        <v>22</v>
      </c>
      <c r="H3062" t="s">
        <v>1777</v>
      </c>
      <c r="I3062" t="s">
        <v>1778</v>
      </c>
      <c r="J3062" t="s">
        <v>25</v>
      </c>
      <c r="K3062" t="s">
        <v>26</v>
      </c>
      <c r="L3062" t="s">
        <v>126</v>
      </c>
      <c r="M3062" t="s">
        <v>43</v>
      </c>
      <c r="N3062">
        <v>94122</v>
      </c>
      <c r="O3062" t="s">
        <v>44</v>
      </c>
      <c r="P3062" t="s">
        <v>1679</v>
      </c>
      <c r="Q3062" t="s">
        <v>31</v>
      </c>
      <c r="R3062" t="s">
        <v>67</v>
      </c>
      <c r="S3062" t="s">
        <v>1680</v>
      </c>
      <c r="T3062">
        <v>123.96</v>
      </c>
      <c r="U3062">
        <v>3</v>
      </c>
      <c r="V3062">
        <v>0</v>
      </c>
      <c r="W3062">
        <v>11.1564</v>
      </c>
    </row>
    <row r="3063" spans="1:23" x14ac:dyDescent="0.3">
      <c r="A3063">
        <v>7088</v>
      </c>
      <c r="B3063" t="s">
        <v>6745</v>
      </c>
      <c r="C3063" s="12">
        <v>42802</v>
      </c>
      <c r="D3063" s="15">
        <f t="shared" si="94"/>
        <v>2017</v>
      </c>
      <c r="E3063" s="15">
        <f t="shared" si="95"/>
        <v>3</v>
      </c>
      <c r="F3063" s="14">
        <v>42894</v>
      </c>
      <c r="G3063" t="s">
        <v>22</v>
      </c>
      <c r="H3063" t="s">
        <v>4874</v>
      </c>
      <c r="I3063" t="s">
        <v>4875</v>
      </c>
      <c r="J3063" t="s">
        <v>25</v>
      </c>
      <c r="K3063" t="s">
        <v>26</v>
      </c>
      <c r="L3063" t="s">
        <v>42</v>
      </c>
      <c r="M3063" t="s">
        <v>43</v>
      </c>
      <c r="N3063">
        <v>90004</v>
      </c>
      <c r="O3063" t="s">
        <v>44</v>
      </c>
      <c r="P3063" t="s">
        <v>4408</v>
      </c>
      <c r="Q3063" t="s">
        <v>46</v>
      </c>
      <c r="R3063" t="s">
        <v>60</v>
      </c>
      <c r="S3063" t="s">
        <v>4409</v>
      </c>
      <c r="T3063">
        <v>99.87</v>
      </c>
      <c r="U3063">
        <v>3</v>
      </c>
      <c r="V3063">
        <v>0</v>
      </c>
      <c r="W3063">
        <v>23.968800000000002</v>
      </c>
    </row>
    <row r="3064" spans="1:23" x14ac:dyDescent="0.3">
      <c r="A3064">
        <v>9208</v>
      </c>
      <c r="B3064" t="s">
        <v>7254</v>
      </c>
      <c r="C3064" s="12">
        <v>42802</v>
      </c>
      <c r="D3064" s="15">
        <f t="shared" si="94"/>
        <v>2017</v>
      </c>
      <c r="E3064" s="15">
        <f t="shared" si="95"/>
        <v>3</v>
      </c>
      <c r="F3064" s="14">
        <v>42924</v>
      </c>
      <c r="G3064" t="s">
        <v>51</v>
      </c>
      <c r="H3064" t="s">
        <v>3342</v>
      </c>
      <c r="I3064" t="s">
        <v>3343</v>
      </c>
      <c r="J3064" t="s">
        <v>25</v>
      </c>
      <c r="K3064" t="s">
        <v>26</v>
      </c>
      <c r="L3064" t="s">
        <v>506</v>
      </c>
      <c r="M3064" t="s">
        <v>201</v>
      </c>
      <c r="N3064">
        <v>61701</v>
      </c>
      <c r="O3064" t="s">
        <v>106</v>
      </c>
      <c r="P3064" t="s">
        <v>4607</v>
      </c>
      <c r="Q3064" t="s">
        <v>73</v>
      </c>
      <c r="R3064" t="s">
        <v>157</v>
      </c>
      <c r="S3064" t="s">
        <v>4608</v>
      </c>
      <c r="T3064">
        <v>39.816000000000003</v>
      </c>
      <c r="U3064">
        <v>3</v>
      </c>
      <c r="V3064">
        <v>0.2</v>
      </c>
      <c r="W3064">
        <v>7.4654999999999996</v>
      </c>
    </row>
    <row r="3065" spans="1:23" x14ac:dyDescent="0.3">
      <c r="A3065">
        <v>9209</v>
      </c>
      <c r="B3065" t="s">
        <v>7255</v>
      </c>
      <c r="C3065" s="12">
        <v>42802</v>
      </c>
      <c r="D3065" s="15">
        <f t="shared" si="94"/>
        <v>2017</v>
      </c>
      <c r="E3065" s="15">
        <f t="shared" si="95"/>
        <v>3</v>
      </c>
      <c r="F3065" s="14">
        <v>42955</v>
      </c>
      <c r="G3065" t="s">
        <v>22</v>
      </c>
      <c r="H3065" t="s">
        <v>4061</v>
      </c>
      <c r="I3065" t="s">
        <v>4062</v>
      </c>
      <c r="J3065" t="s">
        <v>41</v>
      </c>
      <c r="K3065" t="s">
        <v>26</v>
      </c>
      <c r="L3065" t="s">
        <v>97</v>
      </c>
      <c r="M3065" t="s">
        <v>98</v>
      </c>
      <c r="N3065">
        <v>98105</v>
      </c>
      <c r="O3065" t="s">
        <v>44</v>
      </c>
      <c r="P3065" t="s">
        <v>4187</v>
      </c>
      <c r="Q3065" t="s">
        <v>46</v>
      </c>
      <c r="R3065" t="s">
        <v>60</v>
      </c>
      <c r="S3065" t="s">
        <v>4188</v>
      </c>
      <c r="T3065">
        <v>16.059999999999999</v>
      </c>
      <c r="U3065">
        <v>1</v>
      </c>
      <c r="V3065">
        <v>0</v>
      </c>
      <c r="W3065">
        <v>4.1756000000000002</v>
      </c>
    </row>
    <row r="3066" spans="1:23" x14ac:dyDescent="0.3">
      <c r="A3066">
        <v>9982</v>
      </c>
      <c r="B3066" t="s">
        <v>7432</v>
      </c>
      <c r="C3066" s="12">
        <v>42802</v>
      </c>
      <c r="D3066" s="15">
        <f t="shared" si="94"/>
        <v>2017</v>
      </c>
      <c r="E3066" s="15">
        <f t="shared" si="95"/>
        <v>3</v>
      </c>
      <c r="F3066" s="14">
        <v>42894</v>
      </c>
      <c r="G3066" t="s">
        <v>182</v>
      </c>
      <c r="H3066" t="s">
        <v>258</v>
      </c>
      <c r="I3066" t="s">
        <v>259</v>
      </c>
      <c r="J3066" t="s">
        <v>25</v>
      </c>
      <c r="K3066" t="s">
        <v>26</v>
      </c>
      <c r="L3066" t="s">
        <v>690</v>
      </c>
      <c r="M3066" t="s">
        <v>468</v>
      </c>
      <c r="N3066">
        <v>45014</v>
      </c>
      <c r="O3066" t="s">
        <v>147</v>
      </c>
      <c r="P3066" t="s">
        <v>2158</v>
      </c>
      <c r="Q3066" t="s">
        <v>46</v>
      </c>
      <c r="R3066" t="s">
        <v>47</v>
      </c>
      <c r="S3066" t="s">
        <v>2159</v>
      </c>
      <c r="T3066">
        <v>16.52</v>
      </c>
      <c r="U3066">
        <v>5</v>
      </c>
      <c r="V3066">
        <v>0.2</v>
      </c>
      <c r="W3066">
        <v>5.3689999999999998</v>
      </c>
    </row>
    <row r="3067" spans="1:23" x14ac:dyDescent="0.3">
      <c r="A3067">
        <v>537</v>
      </c>
      <c r="B3067" t="s">
        <v>1647</v>
      </c>
      <c r="C3067" s="12">
        <v>42803</v>
      </c>
      <c r="D3067" s="15">
        <f t="shared" si="94"/>
        <v>2017</v>
      </c>
      <c r="E3067" s="15">
        <f t="shared" si="95"/>
        <v>3</v>
      </c>
      <c r="F3067" s="14">
        <v>42956</v>
      </c>
      <c r="G3067" t="s">
        <v>22</v>
      </c>
      <c r="H3067" t="s">
        <v>1648</v>
      </c>
      <c r="I3067" t="s">
        <v>1649</v>
      </c>
      <c r="J3067" t="s">
        <v>25</v>
      </c>
      <c r="K3067" t="s">
        <v>26</v>
      </c>
      <c r="L3067" t="s">
        <v>285</v>
      </c>
      <c r="M3067" t="s">
        <v>201</v>
      </c>
      <c r="N3067">
        <v>60653</v>
      </c>
      <c r="O3067" t="s">
        <v>106</v>
      </c>
      <c r="P3067" t="s">
        <v>1650</v>
      </c>
      <c r="Q3067" t="s">
        <v>46</v>
      </c>
      <c r="R3067" t="s">
        <v>77</v>
      </c>
      <c r="S3067" t="s">
        <v>1651</v>
      </c>
      <c r="T3067">
        <v>42.616</v>
      </c>
      <c r="U3067">
        <v>7</v>
      </c>
      <c r="V3067">
        <v>0.8</v>
      </c>
      <c r="W3067">
        <v>-68.185599999999994</v>
      </c>
    </row>
    <row r="3068" spans="1:23" x14ac:dyDescent="0.3">
      <c r="A3068">
        <v>712</v>
      </c>
      <c r="B3068" t="s">
        <v>2051</v>
      </c>
      <c r="C3068" s="12">
        <v>42803</v>
      </c>
      <c r="D3068" s="15">
        <f t="shared" si="94"/>
        <v>2017</v>
      </c>
      <c r="E3068" s="15">
        <f t="shared" si="95"/>
        <v>3</v>
      </c>
      <c r="F3068" s="14">
        <v>42925</v>
      </c>
      <c r="G3068" t="s">
        <v>51</v>
      </c>
      <c r="H3068" t="s">
        <v>2052</v>
      </c>
      <c r="I3068" t="s">
        <v>2053</v>
      </c>
      <c r="J3068" t="s">
        <v>25</v>
      </c>
      <c r="K3068" t="s">
        <v>26</v>
      </c>
      <c r="L3068" t="s">
        <v>2054</v>
      </c>
      <c r="M3068" t="s">
        <v>55</v>
      </c>
      <c r="N3068">
        <v>32137</v>
      </c>
      <c r="O3068" t="s">
        <v>29</v>
      </c>
      <c r="P3068" t="s">
        <v>2055</v>
      </c>
      <c r="Q3068" t="s">
        <v>46</v>
      </c>
      <c r="R3068" t="s">
        <v>168</v>
      </c>
      <c r="S3068" t="s">
        <v>2056</v>
      </c>
      <c r="T3068">
        <v>24.448</v>
      </c>
      <c r="U3068">
        <v>4</v>
      </c>
      <c r="V3068">
        <v>0.2</v>
      </c>
      <c r="W3068">
        <v>8.8623999999999992</v>
      </c>
    </row>
    <row r="3069" spans="1:23" x14ac:dyDescent="0.3">
      <c r="A3069">
        <v>3587</v>
      </c>
      <c r="B3069" t="s">
        <v>5447</v>
      </c>
      <c r="C3069" s="12">
        <v>42803</v>
      </c>
      <c r="D3069" s="15">
        <f t="shared" si="94"/>
        <v>2017</v>
      </c>
      <c r="E3069" s="15">
        <f t="shared" si="95"/>
        <v>3</v>
      </c>
      <c r="F3069" s="14">
        <v>42956</v>
      </c>
      <c r="G3069" t="s">
        <v>51</v>
      </c>
      <c r="H3069" t="s">
        <v>4734</v>
      </c>
      <c r="I3069" t="s">
        <v>4735</v>
      </c>
      <c r="J3069" t="s">
        <v>41</v>
      </c>
      <c r="K3069" t="s">
        <v>26</v>
      </c>
      <c r="L3069" t="s">
        <v>126</v>
      </c>
      <c r="M3069" t="s">
        <v>43</v>
      </c>
      <c r="N3069">
        <v>94122</v>
      </c>
      <c r="O3069" t="s">
        <v>44</v>
      </c>
      <c r="P3069" t="s">
        <v>349</v>
      </c>
      <c r="Q3069" t="s">
        <v>46</v>
      </c>
      <c r="R3069" t="s">
        <v>70</v>
      </c>
      <c r="S3069" t="s">
        <v>350</v>
      </c>
      <c r="T3069">
        <v>5.96</v>
      </c>
      <c r="U3069">
        <v>2</v>
      </c>
      <c r="V3069">
        <v>0</v>
      </c>
      <c r="W3069">
        <v>1.6688000000000001</v>
      </c>
    </row>
    <row r="3070" spans="1:23" x14ac:dyDescent="0.3">
      <c r="A3070">
        <v>5636</v>
      </c>
      <c r="B3070" t="s">
        <v>6332</v>
      </c>
      <c r="C3070" s="12">
        <v>42803</v>
      </c>
      <c r="D3070" s="15">
        <f t="shared" si="94"/>
        <v>2017</v>
      </c>
      <c r="E3070" s="15">
        <f t="shared" si="95"/>
        <v>3</v>
      </c>
      <c r="F3070" s="14">
        <v>42956</v>
      </c>
      <c r="G3070" t="s">
        <v>51</v>
      </c>
      <c r="H3070" t="s">
        <v>2480</v>
      </c>
      <c r="I3070" t="s">
        <v>2481</v>
      </c>
      <c r="J3070" t="s">
        <v>103</v>
      </c>
      <c r="K3070" t="s">
        <v>26</v>
      </c>
      <c r="L3070" t="s">
        <v>6333</v>
      </c>
      <c r="M3070" t="s">
        <v>43</v>
      </c>
      <c r="N3070">
        <v>91941</v>
      </c>
      <c r="O3070" t="s">
        <v>44</v>
      </c>
      <c r="P3070" t="s">
        <v>1233</v>
      </c>
      <c r="Q3070" t="s">
        <v>46</v>
      </c>
      <c r="R3070" t="s">
        <v>77</v>
      </c>
      <c r="S3070" t="s">
        <v>1234</v>
      </c>
      <c r="T3070">
        <v>82.56</v>
      </c>
      <c r="U3070">
        <v>5</v>
      </c>
      <c r="V3070">
        <v>0.2</v>
      </c>
      <c r="W3070">
        <v>28.896000000000001</v>
      </c>
    </row>
    <row r="3071" spans="1:23" x14ac:dyDescent="0.3">
      <c r="A3071">
        <v>5637</v>
      </c>
      <c r="B3071" t="s">
        <v>6332</v>
      </c>
      <c r="C3071" s="12">
        <v>42803</v>
      </c>
      <c r="D3071" s="15">
        <f t="shared" si="94"/>
        <v>2017</v>
      </c>
      <c r="E3071" s="15">
        <f t="shared" si="95"/>
        <v>3</v>
      </c>
      <c r="F3071" s="14">
        <v>42956</v>
      </c>
      <c r="G3071" t="s">
        <v>51</v>
      </c>
      <c r="H3071" t="s">
        <v>2480</v>
      </c>
      <c r="I3071" t="s">
        <v>2481</v>
      </c>
      <c r="J3071" t="s">
        <v>103</v>
      </c>
      <c r="K3071" t="s">
        <v>26</v>
      </c>
      <c r="L3071" t="s">
        <v>6333</v>
      </c>
      <c r="M3071" t="s">
        <v>43</v>
      </c>
      <c r="N3071">
        <v>91941</v>
      </c>
      <c r="O3071" t="s">
        <v>44</v>
      </c>
      <c r="P3071" t="s">
        <v>5299</v>
      </c>
      <c r="Q3071" t="s">
        <v>73</v>
      </c>
      <c r="R3071" t="s">
        <v>157</v>
      </c>
      <c r="S3071" t="s">
        <v>5300</v>
      </c>
      <c r="T3071">
        <v>284.97000000000003</v>
      </c>
      <c r="U3071">
        <v>3</v>
      </c>
      <c r="V3071">
        <v>0</v>
      </c>
      <c r="W3071">
        <v>85.491</v>
      </c>
    </row>
    <row r="3072" spans="1:23" x14ac:dyDescent="0.3">
      <c r="A3072">
        <v>5826</v>
      </c>
      <c r="B3072" t="s">
        <v>6401</v>
      </c>
      <c r="C3072" s="12">
        <v>42803</v>
      </c>
      <c r="D3072" s="15">
        <f t="shared" si="94"/>
        <v>2017</v>
      </c>
      <c r="E3072" s="15">
        <f t="shared" si="95"/>
        <v>3</v>
      </c>
      <c r="F3072" s="14">
        <v>42895</v>
      </c>
      <c r="G3072" t="s">
        <v>22</v>
      </c>
      <c r="H3072" t="s">
        <v>5135</v>
      </c>
      <c r="I3072" t="s">
        <v>5136</v>
      </c>
      <c r="J3072" t="s">
        <v>103</v>
      </c>
      <c r="K3072" t="s">
        <v>26</v>
      </c>
      <c r="L3072" t="s">
        <v>250</v>
      </c>
      <c r="M3072" t="s">
        <v>251</v>
      </c>
      <c r="N3072">
        <v>10035</v>
      </c>
      <c r="O3072" t="s">
        <v>147</v>
      </c>
      <c r="P3072" t="s">
        <v>3335</v>
      </c>
      <c r="Q3072" t="s">
        <v>46</v>
      </c>
      <c r="R3072" t="s">
        <v>92</v>
      </c>
      <c r="S3072" t="s">
        <v>3336</v>
      </c>
      <c r="T3072">
        <v>419.4</v>
      </c>
      <c r="U3072">
        <v>4</v>
      </c>
      <c r="V3072">
        <v>0</v>
      </c>
      <c r="W3072">
        <v>201.31200000000001</v>
      </c>
    </row>
    <row r="3073" spans="1:23" x14ac:dyDescent="0.3">
      <c r="A3073">
        <v>5827</v>
      </c>
      <c r="B3073" t="s">
        <v>6401</v>
      </c>
      <c r="C3073" s="12">
        <v>42803</v>
      </c>
      <c r="D3073" s="15">
        <f t="shared" si="94"/>
        <v>2017</v>
      </c>
      <c r="E3073" s="15">
        <f t="shared" si="95"/>
        <v>3</v>
      </c>
      <c r="F3073" s="14">
        <v>42895</v>
      </c>
      <c r="G3073" t="s">
        <v>22</v>
      </c>
      <c r="H3073" t="s">
        <v>5135</v>
      </c>
      <c r="I3073" t="s">
        <v>5136</v>
      </c>
      <c r="J3073" t="s">
        <v>103</v>
      </c>
      <c r="K3073" t="s">
        <v>26</v>
      </c>
      <c r="L3073" t="s">
        <v>250</v>
      </c>
      <c r="M3073" t="s">
        <v>251</v>
      </c>
      <c r="N3073">
        <v>10035</v>
      </c>
      <c r="O3073" t="s">
        <v>147</v>
      </c>
      <c r="P3073" t="s">
        <v>6113</v>
      </c>
      <c r="Q3073" t="s">
        <v>31</v>
      </c>
      <c r="R3073" t="s">
        <v>35</v>
      </c>
      <c r="S3073" t="s">
        <v>6114</v>
      </c>
      <c r="T3073">
        <v>90.801000000000002</v>
      </c>
      <c r="U3073">
        <v>1</v>
      </c>
      <c r="V3073">
        <v>0.1</v>
      </c>
      <c r="W3073">
        <v>14.124599999999999</v>
      </c>
    </row>
    <row r="3074" spans="1:23" x14ac:dyDescent="0.3">
      <c r="A3074">
        <v>5828</v>
      </c>
      <c r="B3074" t="s">
        <v>6401</v>
      </c>
      <c r="C3074" s="12">
        <v>42803</v>
      </c>
      <c r="D3074" s="15">
        <f t="shared" si="94"/>
        <v>2017</v>
      </c>
      <c r="E3074" s="15">
        <f t="shared" si="95"/>
        <v>3</v>
      </c>
      <c r="F3074" s="14">
        <v>42895</v>
      </c>
      <c r="G3074" t="s">
        <v>22</v>
      </c>
      <c r="H3074" t="s">
        <v>5135</v>
      </c>
      <c r="I3074" t="s">
        <v>5136</v>
      </c>
      <c r="J3074" t="s">
        <v>103</v>
      </c>
      <c r="K3074" t="s">
        <v>26</v>
      </c>
      <c r="L3074" t="s">
        <v>250</v>
      </c>
      <c r="M3074" t="s">
        <v>251</v>
      </c>
      <c r="N3074">
        <v>10035</v>
      </c>
      <c r="O3074" t="s">
        <v>147</v>
      </c>
      <c r="P3074" t="s">
        <v>826</v>
      </c>
      <c r="Q3074" t="s">
        <v>31</v>
      </c>
      <c r="R3074" t="s">
        <v>35</v>
      </c>
      <c r="S3074" t="s">
        <v>827</v>
      </c>
      <c r="T3074">
        <v>181.76400000000001</v>
      </c>
      <c r="U3074">
        <v>2</v>
      </c>
      <c r="V3074">
        <v>0.1</v>
      </c>
      <c r="W3074">
        <v>-8.0784000000000002</v>
      </c>
    </row>
    <row r="3075" spans="1:23" x14ac:dyDescent="0.3">
      <c r="A3075">
        <v>5829</v>
      </c>
      <c r="B3075" t="s">
        <v>6401</v>
      </c>
      <c r="C3075" s="12">
        <v>42803</v>
      </c>
      <c r="D3075" s="15">
        <f t="shared" ref="D3075:D3138" si="96">YEAR(C3075)</f>
        <v>2017</v>
      </c>
      <c r="E3075" s="15">
        <f t="shared" ref="E3075:E3138" si="97">MONTH(C3075)</f>
        <v>3</v>
      </c>
      <c r="F3075" s="14">
        <v>42895</v>
      </c>
      <c r="G3075" t="s">
        <v>22</v>
      </c>
      <c r="H3075" t="s">
        <v>5135</v>
      </c>
      <c r="I3075" t="s">
        <v>5136</v>
      </c>
      <c r="J3075" t="s">
        <v>103</v>
      </c>
      <c r="K3075" t="s">
        <v>26</v>
      </c>
      <c r="L3075" t="s">
        <v>250</v>
      </c>
      <c r="M3075" t="s">
        <v>251</v>
      </c>
      <c r="N3075">
        <v>10035</v>
      </c>
      <c r="O3075" t="s">
        <v>147</v>
      </c>
      <c r="P3075" t="s">
        <v>3661</v>
      </c>
      <c r="Q3075" t="s">
        <v>46</v>
      </c>
      <c r="R3075" t="s">
        <v>70</v>
      </c>
      <c r="S3075" t="s">
        <v>3662</v>
      </c>
      <c r="T3075">
        <v>5.56</v>
      </c>
      <c r="U3075">
        <v>2</v>
      </c>
      <c r="V3075">
        <v>0</v>
      </c>
      <c r="W3075">
        <v>2.2240000000000002</v>
      </c>
    </row>
    <row r="3076" spans="1:23" x14ac:dyDescent="0.3">
      <c r="A3076">
        <v>5859</v>
      </c>
      <c r="B3076" t="s">
        <v>6412</v>
      </c>
      <c r="C3076" s="12">
        <v>42803</v>
      </c>
      <c r="D3076" s="15">
        <f t="shared" si="96"/>
        <v>2017</v>
      </c>
      <c r="E3076" s="15">
        <f t="shared" si="97"/>
        <v>3</v>
      </c>
      <c r="F3076" s="14">
        <v>42925</v>
      </c>
      <c r="G3076" t="s">
        <v>22</v>
      </c>
      <c r="H3076" t="s">
        <v>2218</v>
      </c>
      <c r="I3076" t="s">
        <v>2219</v>
      </c>
      <c r="J3076" t="s">
        <v>25</v>
      </c>
      <c r="K3076" t="s">
        <v>26</v>
      </c>
      <c r="L3076" t="s">
        <v>89</v>
      </c>
      <c r="M3076" t="s">
        <v>43</v>
      </c>
      <c r="N3076">
        <v>94521</v>
      </c>
      <c r="O3076" t="s">
        <v>44</v>
      </c>
      <c r="P3076" t="s">
        <v>5612</v>
      </c>
      <c r="Q3076" t="s">
        <v>31</v>
      </c>
      <c r="R3076" t="s">
        <v>32</v>
      </c>
      <c r="S3076" t="s">
        <v>5613</v>
      </c>
      <c r="T3076">
        <v>239.666</v>
      </c>
      <c r="U3076">
        <v>2</v>
      </c>
      <c r="V3076">
        <v>0.15</v>
      </c>
      <c r="W3076">
        <v>14.098000000000001</v>
      </c>
    </row>
    <row r="3077" spans="1:23" x14ac:dyDescent="0.3">
      <c r="A3077">
        <v>6351</v>
      </c>
      <c r="B3077" t="s">
        <v>6555</v>
      </c>
      <c r="C3077" s="12">
        <v>42803</v>
      </c>
      <c r="D3077" s="15">
        <f t="shared" si="96"/>
        <v>2017</v>
      </c>
      <c r="E3077" s="15">
        <f t="shared" si="97"/>
        <v>3</v>
      </c>
      <c r="F3077" s="14">
        <v>42956</v>
      </c>
      <c r="G3077" t="s">
        <v>51</v>
      </c>
      <c r="H3077" t="s">
        <v>1205</v>
      </c>
      <c r="I3077" t="s">
        <v>1206</v>
      </c>
      <c r="J3077" t="s">
        <v>25</v>
      </c>
      <c r="K3077" t="s">
        <v>26</v>
      </c>
      <c r="L3077" t="s">
        <v>754</v>
      </c>
      <c r="M3077" t="s">
        <v>105</v>
      </c>
      <c r="N3077">
        <v>75217</v>
      </c>
      <c r="O3077" t="s">
        <v>106</v>
      </c>
      <c r="P3077" t="s">
        <v>2750</v>
      </c>
      <c r="Q3077" t="s">
        <v>31</v>
      </c>
      <c r="R3077" t="s">
        <v>67</v>
      </c>
      <c r="S3077" t="s">
        <v>2751</v>
      </c>
      <c r="T3077">
        <v>108.4</v>
      </c>
      <c r="U3077">
        <v>5</v>
      </c>
      <c r="V3077">
        <v>0.6</v>
      </c>
      <c r="W3077">
        <v>-105.69</v>
      </c>
    </row>
    <row r="3078" spans="1:23" x14ac:dyDescent="0.3">
      <c r="A3078">
        <v>7322</v>
      </c>
      <c r="B3078" t="s">
        <v>6804</v>
      </c>
      <c r="C3078" s="12">
        <v>42803</v>
      </c>
      <c r="D3078" s="15">
        <f t="shared" si="96"/>
        <v>2017</v>
      </c>
      <c r="E3078" s="15">
        <f t="shared" si="97"/>
        <v>3</v>
      </c>
      <c r="F3078" s="14">
        <v>42925</v>
      </c>
      <c r="G3078" t="s">
        <v>51</v>
      </c>
      <c r="H3078" t="s">
        <v>3642</v>
      </c>
      <c r="I3078" t="s">
        <v>3643</v>
      </c>
      <c r="J3078" t="s">
        <v>41</v>
      </c>
      <c r="K3078" t="s">
        <v>26</v>
      </c>
      <c r="L3078" t="s">
        <v>285</v>
      </c>
      <c r="M3078" t="s">
        <v>201</v>
      </c>
      <c r="N3078">
        <v>60623</v>
      </c>
      <c r="O3078" t="s">
        <v>106</v>
      </c>
      <c r="P3078" t="s">
        <v>3788</v>
      </c>
      <c r="Q3078" t="s">
        <v>46</v>
      </c>
      <c r="R3078" t="s">
        <v>92</v>
      </c>
      <c r="S3078" t="s">
        <v>3789</v>
      </c>
      <c r="T3078">
        <v>8.9039999999999999</v>
      </c>
      <c r="U3078">
        <v>3</v>
      </c>
      <c r="V3078">
        <v>0.2</v>
      </c>
      <c r="W3078">
        <v>3.339</v>
      </c>
    </row>
    <row r="3079" spans="1:23" x14ac:dyDescent="0.3">
      <c r="A3079">
        <v>7323</v>
      </c>
      <c r="B3079" t="s">
        <v>6804</v>
      </c>
      <c r="C3079" s="12">
        <v>42803</v>
      </c>
      <c r="D3079" s="15">
        <f t="shared" si="96"/>
        <v>2017</v>
      </c>
      <c r="E3079" s="15">
        <f t="shared" si="97"/>
        <v>3</v>
      </c>
      <c r="F3079" s="14">
        <v>42925</v>
      </c>
      <c r="G3079" t="s">
        <v>51</v>
      </c>
      <c r="H3079" t="s">
        <v>3642</v>
      </c>
      <c r="I3079" t="s">
        <v>3643</v>
      </c>
      <c r="J3079" t="s">
        <v>41</v>
      </c>
      <c r="K3079" t="s">
        <v>26</v>
      </c>
      <c r="L3079" t="s">
        <v>285</v>
      </c>
      <c r="M3079" t="s">
        <v>201</v>
      </c>
      <c r="N3079">
        <v>60623</v>
      </c>
      <c r="O3079" t="s">
        <v>106</v>
      </c>
      <c r="P3079" t="s">
        <v>2506</v>
      </c>
      <c r="Q3079" t="s">
        <v>73</v>
      </c>
      <c r="R3079" t="s">
        <v>157</v>
      </c>
      <c r="S3079" t="s">
        <v>2507</v>
      </c>
      <c r="T3079">
        <v>100.8</v>
      </c>
      <c r="U3079">
        <v>2</v>
      </c>
      <c r="V3079">
        <v>0.2</v>
      </c>
      <c r="W3079">
        <v>21.42</v>
      </c>
    </row>
    <row r="3080" spans="1:23" x14ac:dyDescent="0.3">
      <c r="A3080">
        <v>1897</v>
      </c>
      <c r="B3080" t="s">
        <v>4018</v>
      </c>
      <c r="C3080" s="12">
        <v>42804</v>
      </c>
      <c r="D3080" s="15">
        <f t="shared" si="96"/>
        <v>2017</v>
      </c>
      <c r="E3080" s="15">
        <f t="shared" si="97"/>
        <v>3</v>
      </c>
      <c r="F3080" s="14">
        <v>42896</v>
      </c>
      <c r="G3080" t="s">
        <v>182</v>
      </c>
      <c r="H3080" t="s">
        <v>4019</v>
      </c>
      <c r="I3080" t="s">
        <v>4020</v>
      </c>
      <c r="J3080" t="s">
        <v>25</v>
      </c>
      <c r="K3080" t="s">
        <v>26</v>
      </c>
      <c r="L3080" t="s">
        <v>386</v>
      </c>
      <c r="M3080" t="s">
        <v>217</v>
      </c>
      <c r="N3080">
        <v>55407</v>
      </c>
      <c r="O3080" t="s">
        <v>106</v>
      </c>
      <c r="P3080" t="s">
        <v>4021</v>
      </c>
      <c r="Q3080" t="s">
        <v>46</v>
      </c>
      <c r="R3080" t="s">
        <v>77</v>
      </c>
      <c r="S3080" t="s">
        <v>4022</v>
      </c>
      <c r="T3080">
        <v>1793.98</v>
      </c>
      <c r="U3080">
        <v>2</v>
      </c>
      <c r="V3080">
        <v>0</v>
      </c>
      <c r="W3080">
        <v>843.17060000000004</v>
      </c>
    </row>
    <row r="3081" spans="1:23" x14ac:dyDescent="0.3">
      <c r="A3081">
        <v>2978</v>
      </c>
      <c r="B3081" t="s">
        <v>5048</v>
      </c>
      <c r="C3081" s="12">
        <v>42804</v>
      </c>
      <c r="D3081" s="15">
        <f t="shared" si="96"/>
        <v>2017</v>
      </c>
      <c r="E3081" s="15">
        <f t="shared" si="97"/>
        <v>3</v>
      </c>
      <c r="F3081" s="14">
        <v>42957</v>
      </c>
      <c r="G3081" t="s">
        <v>22</v>
      </c>
      <c r="H3081" t="s">
        <v>2442</v>
      </c>
      <c r="I3081" t="s">
        <v>2443</v>
      </c>
      <c r="J3081" t="s">
        <v>25</v>
      </c>
      <c r="K3081" t="s">
        <v>26</v>
      </c>
      <c r="L3081" t="s">
        <v>371</v>
      </c>
      <c r="M3081" t="s">
        <v>251</v>
      </c>
      <c r="N3081">
        <v>14609</v>
      </c>
      <c r="O3081" t="s">
        <v>147</v>
      </c>
      <c r="P3081" t="s">
        <v>3461</v>
      </c>
      <c r="Q3081" t="s">
        <v>46</v>
      </c>
      <c r="R3081" t="s">
        <v>60</v>
      </c>
      <c r="S3081" t="s">
        <v>3462</v>
      </c>
      <c r="T3081">
        <v>22.58</v>
      </c>
      <c r="U3081">
        <v>2</v>
      </c>
      <c r="V3081">
        <v>0</v>
      </c>
      <c r="W3081">
        <v>5.8708</v>
      </c>
    </row>
    <row r="3082" spans="1:23" x14ac:dyDescent="0.3">
      <c r="A3082">
        <v>3040</v>
      </c>
      <c r="B3082" t="s">
        <v>5094</v>
      </c>
      <c r="C3082" s="12">
        <v>42804</v>
      </c>
      <c r="D3082" s="15">
        <f t="shared" si="96"/>
        <v>2017</v>
      </c>
      <c r="E3082" s="15">
        <f t="shared" si="97"/>
        <v>3</v>
      </c>
      <c r="F3082" s="14">
        <v>42957</v>
      </c>
      <c r="G3082" t="s">
        <v>51</v>
      </c>
      <c r="H3082" t="s">
        <v>3235</v>
      </c>
      <c r="I3082" t="s">
        <v>3236</v>
      </c>
      <c r="J3082" t="s">
        <v>41</v>
      </c>
      <c r="K3082" t="s">
        <v>26</v>
      </c>
      <c r="L3082" t="s">
        <v>565</v>
      </c>
      <c r="M3082" t="s">
        <v>43</v>
      </c>
      <c r="N3082">
        <v>91104</v>
      </c>
      <c r="O3082" t="s">
        <v>44</v>
      </c>
      <c r="P3082" t="s">
        <v>2484</v>
      </c>
      <c r="Q3082" t="s">
        <v>31</v>
      </c>
      <c r="R3082" t="s">
        <v>57</v>
      </c>
      <c r="S3082" t="s">
        <v>2485</v>
      </c>
      <c r="T3082">
        <v>171.28800000000001</v>
      </c>
      <c r="U3082">
        <v>3</v>
      </c>
      <c r="V3082">
        <v>0.2</v>
      </c>
      <c r="W3082">
        <v>-6.4233000000000002</v>
      </c>
    </row>
    <row r="3083" spans="1:23" x14ac:dyDescent="0.3">
      <c r="A3083">
        <v>4330</v>
      </c>
      <c r="B3083" t="s">
        <v>5813</v>
      </c>
      <c r="C3083" s="12">
        <v>42804</v>
      </c>
      <c r="D3083" s="15">
        <f t="shared" si="96"/>
        <v>2017</v>
      </c>
      <c r="E3083" s="15">
        <f t="shared" si="97"/>
        <v>3</v>
      </c>
      <c r="F3083" s="14">
        <v>42988</v>
      </c>
      <c r="G3083" t="s">
        <v>51</v>
      </c>
      <c r="H3083" t="s">
        <v>1098</v>
      </c>
      <c r="I3083" t="s">
        <v>1099</v>
      </c>
      <c r="J3083" t="s">
        <v>25</v>
      </c>
      <c r="K3083" t="s">
        <v>26</v>
      </c>
      <c r="L3083" t="s">
        <v>2089</v>
      </c>
      <c r="M3083" t="s">
        <v>55</v>
      </c>
      <c r="N3083">
        <v>33012</v>
      </c>
      <c r="O3083" t="s">
        <v>29</v>
      </c>
      <c r="P3083" t="s">
        <v>5814</v>
      </c>
      <c r="Q3083" t="s">
        <v>46</v>
      </c>
      <c r="R3083" t="s">
        <v>92</v>
      </c>
      <c r="S3083" t="s">
        <v>5815</v>
      </c>
      <c r="T3083">
        <v>15.552</v>
      </c>
      <c r="U3083">
        <v>3</v>
      </c>
      <c r="V3083">
        <v>0.2</v>
      </c>
      <c r="W3083">
        <v>5.4432</v>
      </c>
    </row>
    <row r="3084" spans="1:23" x14ac:dyDescent="0.3">
      <c r="A3084">
        <v>4331</v>
      </c>
      <c r="B3084" t="s">
        <v>5813</v>
      </c>
      <c r="C3084" s="12">
        <v>42804</v>
      </c>
      <c r="D3084" s="15">
        <f t="shared" si="96"/>
        <v>2017</v>
      </c>
      <c r="E3084" s="15">
        <f t="shared" si="97"/>
        <v>3</v>
      </c>
      <c r="F3084" s="14">
        <v>42988</v>
      </c>
      <c r="G3084" t="s">
        <v>51</v>
      </c>
      <c r="H3084" t="s">
        <v>1098</v>
      </c>
      <c r="I3084" t="s">
        <v>1099</v>
      </c>
      <c r="J3084" t="s">
        <v>25</v>
      </c>
      <c r="K3084" t="s">
        <v>26</v>
      </c>
      <c r="L3084" t="s">
        <v>2089</v>
      </c>
      <c r="M3084" t="s">
        <v>55</v>
      </c>
      <c r="N3084">
        <v>33012</v>
      </c>
      <c r="O3084" t="s">
        <v>29</v>
      </c>
      <c r="P3084" t="s">
        <v>1978</v>
      </c>
      <c r="Q3084" t="s">
        <v>46</v>
      </c>
      <c r="R3084" t="s">
        <v>80</v>
      </c>
      <c r="S3084" t="s">
        <v>1979</v>
      </c>
      <c r="T3084">
        <v>17.920000000000002</v>
      </c>
      <c r="U3084">
        <v>5</v>
      </c>
      <c r="V3084">
        <v>0.2</v>
      </c>
      <c r="W3084">
        <v>1.1200000000000001</v>
      </c>
    </row>
    <row r="3085" spans="1:23" x14ac:dyDescent="0.3">
      <c r="A3085">
        <v>6372</v>
      </c>
      <c r="B3085" t="s">
        <v>6566</v>
      </c>
      <c r="C3085" s="12">
        <v>42804</v>
      </c>
      <c r="D3085" s="15">
        <f t="shared" si="96"/>
        <v>2017</v>
      </c>
      <c r="E3085" s="15">
        <f t="shared" si="97"/>
        <v>3</v>
      </c>
      <c r="F3085" s="14">
        <v>42865</v>
      </c>
      <c r="G3085" t="s">
        <v>22</v>
      </c>
      <c r="H3085" t="s">
        <v>1916</v>
      </c>
      <c r="I3085" t="s">
        <v>1917</v>
      </c>
      <c r="J3085" t="s">
        <v>103</v>
      </c>
      <c r="K3085" t="s">
        <v>26</v>
      </c>
      <c r="L3085" t="s">
        <v>250</v>
      </c>
      <c r="M3085" t="s">
        <v>251</v>
      </c>
      <c r="N3085">
        <v>10009</v>
      </c>
      <c r="O3085" t="s">
        <v>147</v>
      </c>
      <c r="P3085" t="s">
        <v>454</v>
      </c>
      <c r="Q3085" t="s">
        <v>31</v>
      </c>
      <c r="R3085" t="s">
        <v>67</v>
      </c>
      <c r="S3085" t="s">
        <v>455</v>
      </c>
      <c r="T3085">
        <v>83.92</v>
      </c>
      <c r="U3085">
        <v>4</v>
      </c>
      <c r="V3085">
        <v>0</v>
      </c>
      <c r="W3085">
        <v>21.819199999999999</v>
      </c>
    </row>
    <row r="3086" spans="1:23" x14ac:dyDescent="0.3">
      <c r="A3086">
        <v>6373</v>
      </c>
      <c r="B3086" t="s">
        <v>6566</v>
      </c>
      <c r="C3086" s="12">
        <v>42804</v>
      </c>
      <c r="D3086" s="15">
        <f t="shared" si="96"/>
        <v>2017</v>
      </c>
      <c r="E3086" s="15">
        <f t="shared" si="97"/>
        <v>3</v>
      </c>
      <c r="F3086" s="14">
        <v>42865</v>
      </c>
      <c r="G3086" t="s">
        <v>22</v>
      </c>
      <c r="H3086" t="s">
        <v>1916</v>
      </c>
      <c r="I3086" t="s">
        <v>1917</v>
      </c>
      <c r="J3086" t="s">
        <v>103</v>
      </c>
      <c r="K3086" t="s">
        <v>26</v>
      </c>
      <c r="L3086" t="s">
        <v>250</v>
      </c>
      <c r="M3086" t="s">
        <v>251</v>
      </c>
      <c r="N3086">
        <v>10009</v>
      </c>
      <c r="O3086" t="s">
        <v>147</v>
      </c>
      <c r="P3086" t="s">
        <v>2726</v>
      </c>
      <c r="Q3086" t="s">
        <v>46</v>
      </c>
      <c r="R3086" t="s">
        <v>70</v>
      </c>
      <c r="S3086" t="s">
        <v>2727</v>
      </c>
      <c r="T3086">
        <v>6.63</v>
      </c>
      <c r="U3086">
        <v>3</v>
      </c>
      <c r="V3086">
        <v>0</v>
      </c>
      <c r="W3086">
        <v>3.1160999999999999</v>
      </c>
    </row>
    <row r="3087" spans="1:23" x14ac:dyDescent="0.3">
      <c r="A3087">
        <v>6374</v>
      </c>
      <c r="B3087" t="s">
        <v>6566</v>
      </c>
      <c r="C3087" s="12">
        <v>42804</v>
      </c>
      <c r="D3087" s="15">
        <f t="shared" si="96"/>
        <v>2017</v>
      </c>
      <c r="E3087" s="15">
        <f t="shared" si="97"/>
        <v>3</v>
      </c>
      <c r="F3087" s="14">
        <v>42865</v>
      </c>
      <c r="G3087" t="s">
        <v>22</v>
      </c>
      <c r="H3087" t="s">
        <v>1916</v>
      </c>
      <c r="I3087" t="s">
        <v>1917</v>
      </c>
      <c r="J3087" t="s">
        <v>103</v>
      </c>
      <c r="K3087" t="s">
        <v>26</v>
      </c>
      <c r="L3087" t="s">
        <v>250</v>
      </c>
      <c r="M3087" t="s">
        <v>251</v>
      </c>
      <c r="N3087">
        <v>10009</v>
      </c>
      <c r="O3087" t="s">
        <v>147</v>
      </c>
      <c r="P3087" t="s">
        <v>2405</v>
      </c>
      <c r="Q3087" t="s">
        <v>73</v>
      </c>
      <c r="R3087" t="s">
        <v>157</v>
      </c>
      <c r="S3087" t="s">
        <v>2406</v>
      </c>
      <c r="T3087">
        <v>371.97</v>
      </c>
      <c r="U3087">
        <v>3</v>
      </c>
      <c r="V3087">
        <v>0</v>
      </c>
      <c r="W3087">
        <v>66.954599999999999</v>
      </c>
    </row>
    <row r="3088" spans="1:23" x14ac:dyDescent="0.3">
      <c r="A3088">
        <v>8115</v>
      </c>
      <c r="B3088" t="s">
        <v>6974</v>
      </c>
      <c r="C3088" s="12">
        <v>42804</v>
      </c>
      <c r="D3088" s="15">
        <f t="shared" si="96"/>
        <v>2017</v>
      </c>
      <c r="E3088" s="15">
        <f t="shared" si="97"/>
        <v>3</v>
      </c>
      <c r="F3088" s="14">
        <v>42926</v>
      </c>
      <c r="G3088" t="s">
        <v>22</v>
      </c>
      <c r="H3088" t="s">
        <v>3182</v>
      </c>
      <c r="I3088" t="s">
        <v>3183</v>
      </c>
      <c r="J3088" t="s">
        <v>41</v>
      </c>
      <c r="K3088" t="s">
        <v>26</v>
      </c>
      <c r="L3088" t="s">
        <v>565</v>
      </c>
      <c r="M3088" t="s">
        <v>105</v>
      </c>
      <c r="N3088">
        <v>77506</v>
      </c>
      <c r="O3088" t="s">
        <v>106</v>
      </c>
      <c r="P3088" t="s">
        <v>3137</v>
      </c>
      <c r="Q3088" t="s">
        <v>46</v>
      </c>
      <c r="R3088" t="s">
        <v>70</v>
      </c>
      <c r="S3088" t="s">
        <v>3138</v>
      </c>
      <c r="T3088">
        <v>20.64</v>
      </c>
      <c r="U3088">
        <v>5</v>
      </c>
      <c r="V3088">
        <v>0.2</v>
      </c>
      <c r="W3088">
        <v>2.3220000000000001</v>
      </c>
    </row>
    <row r="3089" spans="1:23" x14ac:dyDescent="0.3">
      <c r="A3089">
        <v>326</v>
      </c>
      <c r="B3089" t="s">
        <v>1092</v>
      </c>
      <c r="C3089" s="12">
        <v>42805</v>
      </c>
      <c r="D3089" s="15">
        <f t="shared" si="96"/>
        <v>2017</v>
      </c>
      <c r="E3089" s="15">
        <f t="shared" si="97"/>
        <v>3</v>
      </c>
      <c r="F3089" s="14">
        <v>42866</v>
      </c>
      <c r="G3089" t="s">
        <v>22</v>
      </c>
      <c r="H3089" t="s">
        <v>1093</v>
      </c>
      <c r="I3089" t="s">
        <v>1094</v>
      </c>
      <c r="J3089" t="s">
        <v>41</v>
      </c>
      <c r="K3089" t="s">
        <v>26</v>
      </c>
      <c r="L3089" t="s">
        <v>1095</v>
      </c>
      <c r="M3089" t="s">
        <v>317</v>
      </c>
      <c r="N3089">
        <v>37130</v>
      </c>
      <c r="O3089" t="s">
        <v>29</v>
      </c>
      <c r="P3089" t="s">
        <v>1096</v>
      </c>
      <c r="Q3089" t="s">
        <v>31</v>
      </c>
      <c r="R3089" t="s">
        <v>67</v>
      </c>
      <c r="S3089" t="s">
        <v>1097</v>
      </c>
      <c r="T3089">
        <v>15.992000000000001</v>
      </c>
      <c r="U3089">
        <v>1</v>
      </c>
      <c r="V3089">
        <v>0.2</v>
      </c>
      <c r="W3089">
        <v>0.99950000000000006</v>
      </c>
    </row>
    <row r="3090" spans="1:23" x14ac:dyDescent="0.3">
      <c r="A3090">
        <v>415</v>
      </c>
      <c r="B3090" t="s">
        <v>1325</v>
      </c>
      <c r="C3090" s="12">
        <v>42805</v>
      </c>
      <c r="D3090" s="15">
        <f t="shared" si="96"/>
        <v>2017</v>
      </c>
      <c r="E3090" s="15">
        <f t="shared" si="97"/>
        <v>3</v>
      </c>
      <c r="F3090" s="14">
        <v>42927</v>
      </c>
      <c r="G3090" t="s">
        <v>51</v>
      </c>
      <c r="H3090" t="s">
        <v>1326</v>
      </c>
      <c r="I3090" t="s">
        <v>1327</v>
      </c>
      <c r="J3090" t="s">
        <v>41</v>
      </c>
      <c r="K3090" t="s">
        <v>26</v>
      </c>
      <c r="L3090" t="s">
        <v>97</v>
      </c>
      <c r="M3090" t="s">
        <v>98</v>
      </c>
      <c r="N3090">
        <v>98105</v>
      </c>
      <c r="O3090" t="s">
        <v>44</v>
      </c>
      <c r="P3090" t="s">
        <v>1328</v>
      </c>
      <c r="Q3090" t="s">
        <v>46</v>
      </c>
      <c r="R3090" t="s">
        <v>92</v>
      </c>
      <c r="S3090" t="s">
        <v>1329</v>
      </c>
      <c r="T3090">
        <v>139.86000000000001</v>
      </c>
      <c r="U3090">
        <v>7</v>
      </c>
      <c r="V3090">
        <v>0</v>
      </c>
      <c r="W3090">
        <v>65.734200000000001</v>
      </c>
    </row>
    <row r="3091" spans="1:23" x14ac:dyDescent="0.3">
      <c r="A3091">
        <v>416</v>
      </c>
      <c r="B3091" t="s">
        <v>1325</v>
      </c>
      <c r="C3091" s="12">
        <v>42805</v>
      </c>
      <c r="D3091" s="15">
        <f t="shared" si="96"/>
        <v>2017</v>
      </c>
      <c r="E3091" s="15">
        <f t="shared" si="97"/>
        <v>3</v>
      </c>
      <c r="F3091" s="14">
        <v>42927</v>
      </c>
      <c r="G3091" t="s">
        <v>51</v>
      </c>
      <c r="H3091" t="s">
        <v>1326</v>
      </c>
      <c r="I3091" t="s">
        <v>1327</v>
      </c>
      <c r="J3091" t="s">
        <v>41</v>
      </c>
      <c r="K3091" t="s">
        <v>26</v>
      </c>
      <c r="L3091" t="s">
        <v>97</v>
      </c>
      <c r="M3091" t="s">
        <v>98</v>
      </c>
      <c r="N3091">
        <v>98105</v>
      </c>
      <c r="O3091" t="s">
        <v>44</v>
      </c>
      <c r="P3091" t="s">
        <v>1004</v>
      </c>
      <c r="Q3091" t="s">
        <v>31</v>
      </c>
      <c r="R3091" t="s">
        <v>35</v>
      </c>
      <c r="S3091" t="s">
        <v>1005</v>
      </c>
      <c r="T3091">
        <v>307.13600000000002</v>
      </c>
      <c r="U3091">
        <v>4</v>
      </c>
      <c r="V3091">
        <v>0.2</v>
      </c>
      <c r="W3091">
        <v>26.874400000000001</v>
      </c>
    </row>
    <row r="3092" spans="1:23" x14ac:dyDescent="0.3">
      <c r="A3092">
        <v>762</v>
      </c>
      <c r="B3092" t="s">
        <v>2157</v>
      </c>
      <c r="C3092" s="12">
        <v>42805</v>
      </c>
      <c r="D3092" s="15">
        <f t="shared" si="96"/>
        <v>2017</v>
      </c>
      <c r="E3092" s="15">
        <f t="shared" si="97"/>
        <v>3</v>
      </c>
      <c r="F3092" s="14">
        <v>42927</v>
      </c>
      <c r="G3092" t="s">
        <v>51</v>
      </c>
      <c r="H3092" t="s">
        <v>354</v>
      </c>
      <c r="I3092" t="s">
        <v>355</v>
      </c>
      <c r="J3092" t="s">
        <v>41</v>
      </c>
      <c r="K3092" t="s">
        <v>26</v>
      </c>
      <c r="L3092" t="s">
        <v>1575</v>
      </c>
      <c r="M3092" t="s">
        <v>1176</v>
      </c>
      <c r="N3092">
        <v>30318</v>
      </c>
      <c r="O3092" t="s">
        <v>29</v>
      </c>
      <c r="P3092" t="s">
        <v>2158</v>
      </c>
      <c r="Q3092" t="s">
        <v>46</v>
      </c>
      <c r="R3092" t="s">
        <v>47</v>
      </c>
      <c r="S3092" t="s">
        <v>2159</v>
      </c>
      <c r="T3092">
        <v>12.39</v>
      </c>
      <c r="U3092">
        <v>3</v>
      </c>
      <c r="V3092">
        <v>0</v>
      </c>
      <c r="W3092">
        <v>5.6993999999999998</v>
      </c>
    </row>
    <row r="3093" spans="1:23" x14ac:dyDescent="0.3">
      <c r="A3093">
        <v>2803</v>
      </c>
      <c r="B3093" t="s">
        <v>4917</v>
      </c>
      <c r="C3093" s="12">
        <v>42805</v>
      </c>
      <c r="D3093" s="15">
        <f t="shared" si="96"/>
        <v>2017</v>
      </c>
      <c r="E3093" s="15">
        <f t="shared" si="97"/>
        <v>3</v>
      </c>
      <c r="F3093" s="14">
        <v>42958</v>
      </c>
      <c r="G3093" t="s">
        <v>51</v>
      </c>
      <c r="H3093" t="s">
        <v>4918</v>
      </c>
      <c r="I3093" t="s">
        <v>4919</v>
      </c>
      <c r="J3093" t="s">
        <v>25</v>
      </c>
      <c r="K3093" t="s">
        <v>26</v>
      </c>
      <c r="L3093" t="s">
        <v>4850</v>
      </c>
      <c r="M3093" t="s">
        <v>620</v>
      </c>
      <c r="N3093">
        <v>88001</v>
      </c>
      <c r="O3093" t="s">
        <v>44</v>
      </c>
      <c r="P3093" t="s">
        <v>401</v>
      </c>
      <c r="Q3093" t="s">
        <v>31</v>
      </c>
      <c r="R3093" t="s">
        <v>67</v>
      </c>
      <c r="S3093" t="s">
        <v>402</v>
      </c>
      <c r="T3093">
        <v>41.37</v>
      </c>
      <c r="U3093">
        <v>3</v>
      </c>
      <c r="V3093">
        <v>0</v>
      </c>
      <c r="W3093">
        <v>17.375399999999999</v>
      </c>
    </row>
    <row r="3094" spans="1:23" x14ac:dyDescent="0.3">
      <c r="A3094">
        <v>2907</v>
      </c>
      <c r="B3094" t="s">
        <v>4993</v>
      </c>
      <c r="C3094" s="12">
        <v>42805</v>
      </c>
      <c r="D3094" s="15">
        <f t="shared" si="96"/>
        <v>2017</v>
      </c>
      <c r="E3094" s="15">
        <f t="shared" si="97"/>
        <v>3</v>
      </c>
      <c r="F3094" s="14">
        <v>42989</v>
      </c>
      <c r="G3094" t="s">
        <v>51</v>
      </c>
      <c r="H3094" t="s">
        <v>2569</v>
      </c>
      <c r="I3094" t="s">
        <v>2570</v>
      </c>
      <c r="J3094" t="s">
        <v>25</v>
      </c>
      <c r="K3094" t="s">
        <v>26</v>
      </c>
      <c r="L3094" t="s">
        <v>216</v>
      </c>
      <c r="M3094" t="s">
        <v>217</v>
      </c>
      <c r="N3094">
        <v>55122</v>
      </c>
      <c r="O3094" t="s">
        <v>106</v>
      </c>
      <c r="P3094" t="s">
        <v>4994</v>
      </c>
      <c r="Q3094" t="s">
        <v>46</v>
      </c>
      <c r="R3094" t="s">
        <v>92</v>
      </c>
      <c r="S3094" t="s">
        <v>4995</v>
      </c>
      <c r="T3094">
        <v>8.56</v>
      </c>
      <c r="U3094">
        <v>2</v>
      </c>
      <c r="V3094">
        <v>0</v>
      </c>
      <c r="W3094">
        <v>3.8519999999999999</v>
      </c>
    </row>
    <row r="3095" spans="1:23" x14ac:dyDescent="0.3">
      <c r="A3095">
        <v>2908</v>
      </c>
      <c r="B3095" t="s">
        <v>4993</v>
      </c>
      <c r="C3095" s="12">
        <v>42805</v>
      </c>
      <c r="D3095" s="15">
        <f t="shared" si="96"/>
        <v>2017</v>
      </c>
      <c r="E3095" s="15">
        <f t="shared" si="97"/>
        <v>3</v>
      </c>
      <c r="F3095" s="14">
        <v>42989</v>
      </c>
      <c r="G3095" t="s">
        <v>51</v>
      </c>
      <c r="H3095" t="s">
        <v>2569</v>
      </c>
      <c r="I3095" t="s">
        <v>2570</v>
      </c>
      <c r="J3095" t="s">
        <v>25</v>
      </c>
      <c r="K3095" t="s">
        <v>26</v>
      </c>
      <c r="L3095" t="s">
        <v>216</v>
      </c>
      <c r="M3095" t="s">
        <v>217</v>
      </c>
      <c r="N3095">
        <v>55122</v>
      </c>
      <c r="O3095" t="s">
        <v>106</v>
      </c>
      <c r="P3095" t="s">
        <v>1645</v>
      </c>
      <c r="Q3095" t="s">
        <v>46</v>
      </c>
      <c r="R3095" t="s">
        <v>60</v>
      </c>
      <c r="S3095" t="s">
        <v>1646</v>
      </c>
      <c r="T3095">
        <v>52.4</v>
      </c>
      <c r="U3095">
        <v>5</v>
      </c>
      <c r="V3095">
        <v>0</v>
      </c>
      <c r="W3095">
        <v>14.148</v>
      </c>
    </row>
    <row r="3096" spans="1:23" x14ac:dyDescent="0.3">
      <c r="A3096">
        <v>2909</v>
      </c>
      <c r="B3096" t="s">
        <v>4993</v>
      </c>
      <c r="C3096" s="12">
        <v>42805</v>
      </c>
      <c r="D3096" s="15">
        <f t="shared" si="96"/>
        <v>2017</v>
      </c>
      <c r="E3096" s="15">
        <f t="shared" si="97"/>
        <v>3</v>
      </c>
      <c r="F3096" s="14">
        <v>42989</v>
      </c>
      <c r="G3096" t="s">
        <v>51</v>
      </c>
      <c r="H3096" t="s">
        <v>2569</v>
      </c>
      <c r="I3096" t="s">
        <v>2570</v>
      </c>
      <c r="J3096" t="s">
        <v>25</v>
      </c>
      <c r="K3096" t="s">
        <v>26</v>
      </c>
      <c r="L3096" t="s">
        <v>216</v>
      </c>
      <c r="M3096" t="s">
        <v>217</v>
      </c>
      <c r="N3096">
        <v>55122</v>
      </c>
      <c r="O3096" t="s">
        <v>106</v>
      </c>
      <c r="P3096" t="s">
        <v>3919</v>
      </c>
      <c r="Q3096" t="s">
        <v>46</v>
      </c>
      <c r="R3096" t="s">
        <v>47</v>
      </c>
      <c r="S3096" t="s">
        <v>3920</v>
      </c>
      <c r="T3096">
        <v>14.94</v>
      </c>
      <c r="U3096">
        <v>3</v>
      </c>
      <c r="V3096">
        <v>0</v>
      </c>
      <c r="W3096">
        <v>6.8723999999999998</v>
      </c>
    </row>
    <row r="3097" spans="1:23" x14ac:dyDescent="0.3">
      <c r="A3097">
        <v>4264</v>
      </c>
      <c r="B3097" t="s">
        <v>5788</v>
      </c>
      <c r="C3097" s="12">
        <v>42805</v>
      </c>
      <c r="D3097" s="15">
        <f t="shared" si="96"/>
        <v>2017</v>
      </c>
      <c r="E3097" s="15">
        <f t="shared" si="97"/>
        <v>3</v>
      </c>
      <c r="F3097" s="14">
        <v>42958</v>
      </c>
      <c r="G3097" t="s">
        <v>51</v>
      </c>
      <c r="H3097" t="s">
        <v>4935</v>
      </c>
      <c r="I3097" t="s">
        <v>4936</v>
      </c>
      <c r="J3097" t="s">
        <v>25</v>
      </c>
      <c r="K3097" t="s">
        <v>26</v>
      </c>
      <c r="L3097" t="s">
        <v>145</v>
      </c>
      <c r="M3097" t="s">
        <v>146</v>
      </c>
      <c r="N3097">
        <v>19143</v>
      </c>
      <c r="O3097" t="s">
        <v>147</v>
      </c>
      <c r="P3097" t="s">
        <v>5789</v>
      </c>
      <c r="Q3097" t="s">
        <v>46</v>
      </c>
      <c r="R3097" t="s">
        <v>77</v>
      </c>
      <c r="S3097" t="s">
        <v>5790</v>
      </c>
      <c r="T3097">
        <v>11.673</v>
      </c>
      <c r="U3097">
        <v>3</v>
      </c>
      <c r="V3097">
        <v>0.7</v>
      </c>
      <c r="W3097">
        <v>-7.782</v>
      </c>
    </row>
    <row r="3098" spans="1:23" x14ac:dyDescent="0.3">
      <c r="A3098">
        <v>5249</v>
      </c>
      <c r="B3098" t="s">
        <v>6184</v>
      </c>
      <c r="C3098" s="12">
        <v>42805</v>
      </c>
      <c r="D3098" s="15">
        <f t="shared" si="96"/>
        <v>2017</v>
      </c>
      <c r="E3098" s="15">
        <f t="shared" si="97"/>
        <v>3</v>
      </c>
      <c r="F3098" s="14">
        <v>42866</v>
      </c>
      <c r="G3098" t="s">
        <v>22</v>
      </c>
      <c r="H3098" t="s">
        <v>3051</v>
      </c>
      <c r="I3098" t="s">
        <v>3052</v>
      </c>
      <c r="J3098" t="s">
        <v>25</v>
      </c>
      <c r="K3098" t="s">
        <v>26</v>
      </c>
      <c r="L3098" t="s">
        <v>97</v>
      </c>
      <c r="M3098" t="s">
        <v>98</v>
      </c>
      <c r="N3098">
        <v>98105</v>
      </c>
      <c r="O3098" t="s">
        <v>44</v>
      </c>
      <c r="P3098" t="s">
        <v>688</v>
      </c>
      <c r="Q3098" t="s">
        <v>73</v>
      </c>
      <c r="R3098" t="s">
        <v>157</v>
      </c>
      <c r="S3098" t="s">
        <v>689</v>
      </c>
      <c r="T3098">
        <v>43.5</v>
      </c>
      <c r="U3098">
        <v>3</v>
      </c>
      <c r="V3098">
        <v>0</v>
      </c>
      <c r="W3098">
        <v>10.875</v>
      </c>
    </row>
    <row r="3099" spans="1:23" x14ac:dyDescent="0.3">
      <c r="A3099">
        <v>5424</v>
      </c>
      <c r="B3099" t="s">
        <v>6244</v>
      </c>
      <c r="C3099" s="12">
        <v>42805</v>
      </c>
      <c r="D3099" s="15">
        <f t="shared" si="96"/>
        <v>2017</v>
      </c>
      <c r="E3099" s="15">
        <f t="shared" si="97"/>
        <v>3</v>
      </c>
      <c r="F3099" s="14">
        <v>42866</v>
      </c>
      <c r="G3099" t="s">
        <v>22</v>
      </c>
      <c r="H3099" t="s">
        <v>4426</v>
      </c>
      <c r="I3099" t="s">
        <v>4427</v>
      </c>
      <c r="J3099" t="s">
        <v>41</v>
      </c>
      <c r="K3099" t="s">
        <v>26</v>
      </c>
      <c r="L3099" t="s">
        <v>1341</v>
      </c>
      <c r="M3099" t="s">
        <v>28</v>
      </c>
      <c r="N3099">
        <v>40475</v>
      </c>
      <c r="O3099" t="s">
        <v>29</v>
      </c>
      <c r="P3099" t="s">
        <v>6245</v>
      </c>
      <c r="Q3099" t="s">
        <v>46</v>
      </c>
      <c r="R3099" t="s">
        <v>92</v>
      </c>
      <c r="S3099" t="s">
        <v>6246</v>
      </c>
      <c r="T3099">
        <v>26.4</v>
      </c>
      <c r="U3099">
        <v>5</v>
      </c>
      <c r="V3099">
        <v>0</v>
      </c>
      <c r="W3099">
        <v>11.88</v>
      </c>
    </row>
    <row r="3100" spans="1:23" x14ac:dyDescent="0.3">
      <c r="A3100">
        <v>5700</v>
      </c>
      <c r="B3100" t="s">
        <v>6354</v>
      </c>
      <c r="C3100" s="12">
        <v>42805</v>
      </c>
      <c r="D3100" s="15">
        <f t="shared" si="96"/>
        <v>2017</v>
      </c>
      <c r="E3100" s="15">
        <f t="shared" si="97"/>
        <v>3</v>
      </c>
      <c r="F3100" s="14">
        <v>42958</v>
      </c>
      <c r="G3100" t="s">
        <v>51</v>
      </c>
      <c r="H3100" t="s">
        <v>369</v>
      </c>
      <c r="I3100" t="s">
        <v>370</v>
      </c>
      <c r="J3100" t="s">
        <v>25</v>
      </c>
      <c r="K3100" t="s">
        <v>26</v>
      </c>
      <c r="L3100" t="s">
        <v>126</v>
      </c>
      <c r="M3100" t="s">
        <v>43</v>
      </c>
      <c r="N3100">
        <v>94109</v>
      </c>
      <c r="O3100" t="s">
        <v>44</v>
      </c>
      <c r="P3100" t="s">
        <v>5866</v>
      </c>
      <c r="Q3100" t="s">
        <v>46</v>
      </c>
      <c r="R3100" t="s">
        <v>92</v>
      </c>
      <c r="S3100" t="s">
        <v>5867</v>
      </c>
      <c r="T3100">
        <v>35.880000000000003</v>
      </c>
      <c r="U3100">
        <v>6</v>
      </c>
      <c r="V3100">
        <v>0</v>
      </c>
      <c r="W3100">
        <v>17.581199999999999</v>
      </c>
    </row>
    <row r="3101" spans="1:23" x14ac:dyDescent="0.3">
      <c r="A3101">
        <v>6352</v>
      </c>
      <c r="B3101" t="s">
        <v>6556</v>
      </c>
      <c r="C3101" s="12">
        <v>42805</v>
      </c>
      <c r="D3101" s="15">
        <f t="shared" si="96"/>
        <v>2017</v>
      </c>
      <c r="E3101" s="15">
        <f t="shared" si="97"/>
        <v>3</v>
      </c>
      <c r="F3101" s="14">
        <v>42958</v>
      </c>
      <c r="G3101" t="s">
        <v>51</v>
      </c>
      <c r="H3101" t="s">
        <v>4974</v>
      </c>
      <c r="I3101" t="s">
        <v>4975</v>
      </c>
      <c r="J3101" t="s">
        <v>41</v>
      </c>
      <c r="K3101" t="s">
        <v>26</v>
      </c>
      <c r="L3101" t="s">
        <v>1297</v>
      </c>
      <c r="M3101" t="s">
        <v>55</v>
      </c>
      <c r="N3101">
        <v>33178</v>
      </c>
      <c r="O3101" t="s">
        <v>29</v>
      </c>
      <c r="P3101" t="s">
        <v>3230</v>
      </c>
      <c r="Q3101" t="s">
        <v>73</v>
      </c>
      <c r="R3101" t="s">
        <v>74</v>
      </c>
      <c r="S3101" t="s">
        <v>3231</v>
      </c>
      <c r="T3101">
        <v>361.37599999999998</v>
      </c>
      <c r="U3101">
        <v>2</v>
      </c>
      <c r="V3101">
        <v>0.2</v>
      </c>
      <c r="W3101">
        <v>27.103200000000001</v>
      </c>
    </row>
    <row r="3102" spans="1:23" x14ac:dyDescent="0.3">
      <c r="A3102">
        <v>7716</v>
      </c>
      <c r="B3102" t="s">
        <v>6889</v>
      </c>
      <c r="C3102" s="12">
        <v>42805</v>
      </c>
      <c r="D3102" s="15">
        <f t="shared" si="96"/>
        <v>2017</v>
      </c>
      <c r="E3102" s="15">
        <f t="shared" si="97"/>
        <v>3</v>
      </c>
      <c r="F3102" s="14">
        <v>42958</v>
      </c>
      <c r="G3102" t="s">
        <v>51</v>
      </c>
      <c r="H3102" t="s">
        <v>2128</v>
      </c>
      <c r="I3102" t="s">
        <v>2129</v>
      </c>
      <c r="J3102" t="s">
        <v>25</v>
      </c>
      <c r="K3102" t="s">
        <v>26</v>
      </c>
      <c r="L3102" t="s">
        <v>145</v>
      </c>
      <c r="M3102" t="s">
        <v>146</v>
      </c>
      <c r="N3102">
        <v>19140</v>
      </c>
      <c r="O3102" t="s">
        <v>147</v>
      </c>
      <c r="P3102" t="s">
        <v>5670</v>
      </c>
      <c r="Q3102" t="s">
        <v>73</v>
      </c>
      <c r="R3102" t="s">
        <v>157</v>
      </c>
      <c r="S3102" t="s">
        <v>5671</v>
      </c>
      <c r="T3102">
        <v>40.776000000000003</v>
      </c>
      <c r="U3102">
        <v>3</v>
      </c>
      <c r="V3102">
        <v>0.2</v>
      </c>
      <c r="W3102">
        <v>0.50970000000000004</v>
      </c>
    </row>
    <row r="3103" spans="1:23" x14ac:dyDescent="0.3">
      <c r="A3103">
        <v>7997</v>
      </c>
      <c r="B3103" t="s">
        <v>6942</v>
      </c>
      <c r="C3103" s="12">
        <v>42805</v>
      </c>
      <c r="D3103" s="15">
        <f t="shared" si="96"/>
        <v>2017</v>
      </c>
      <c r="E3103" s="15">
        <f t="shared" si="97"/>
        <v>3</v>
      </c>
      <c r="F3103" s="14">
        <v>42866</v>
      </c>
      <c r="G3103" t="s">
        <v>182</v>
      </c>
      <c r="H3103" t="s">
        <v>4564</v>
      </c>
      <c r="I3103" t="s">
        <v>4565</v>
      </c>
      <c r="J3103" t="s">
        <v>103</v>
      </c>
      <c r="K3103" t="s">
        <v>26</v>
      </c>
      <c r="L3103" t="s">
        <v>886</v>
      </c>
      <c r="M3103" t="s">
        <v>43</v>
      </c>
      <c r="N3103">
        <v>92037</v>
      </c>
      <c r="O3103" t="s">
        <v>44</v>
      </c>
      <c r="P3103" t="s">
        <v>927</v>
      </c>
      <c r="Q3103" t="s">
        <v>73</v>
      </c>
      <c r="R3103" t="s">
        <v>157</v>
      </c>
      <c r="S3103" t="s">
        <v>928</v>
      </c>
      <c r="T3103">
        <v>199.75</v>
      </c>
      <c r="U3103">
        <v>5</v>
      </c>
      <c r="V3103">
        <v>0</v>
      </c>
      <c r="W3103">
        <v>87.89</v>
      </c>
    </row>
    <row r="3104" spans="1:23" x14ac:dyDescent="0.3">
      <c r="A3104">
        <v>7998</v>
      </c>
      <c r="B3104" t="s">
        <v>6942</v>
      </c>
      <c r="C3104" s="12">
        <v>42805</v>
      </c>
      <c r="D3104" s="15">
        <f t="shared" si="96"/>
        <v>2017</v>
      </c>
      <c r="E3104" s="15">
        <f t="shared" si="97"/>
        <v>3</v>
      </c>
      <c r="F3104" s="14">
        <v>42866</v>
      </c>
      <c r="G3104" t="s">
        <v>182</v>
      </c>
      <c r="H3104" t="s">
        <v>4564</v>
      </c>
      <c r="I3104" t="s">
        <v>4565</v>
      </c>
      <c r="J3104" t="s">
        <v>103</v>
      </c>
      <c r="K3104" t="s">
        <v>26</v>
      </c>
      <c r="L3104" t="s">
        <v>886</v>
      </c>
      <c r="M3104" t="s">
        <v>43</v>
      </c>
      <c r="N3104">
        <v>92037</v>
      </c>
      <c r="O3104" t="s">
        <v>44</v>
      </c>
      <c r="P3104" t="s">
        <v>2149</v>
      </c>
      <c r="Q3104" t="s">
        <v>31</v>
      </c>
      <c r="R3104" t="s">
        <v>57</v>
      </c>
      <c r="S3104" t="s">
        <v>2150</v>
      </c>
      <c r="T3104">
        <v>1673.184</v>
      </c>
      <c r="U3104">
        <v>12</v>
      </c>
      <c r="V3104">
        <v>0.2</v>
      </c>
      <c r="W3104">
        <v>20.9148</v>
      </c>
    </row>
    <row r="3105" spans="1:23" x14ac:dyDescent="0.3">
      <c r="A3105">
        <v>8048</v>
      </c>
      <c r="B3105" t="s">
        <v>6956</v>
      </c>
      <c r="C3105" s="12">
        <v>42805</v>
      </c>
      <c r="D3105" s="15">
        <f t="shared" si="96"/>
        <v>2017</v>
      </c>
      <c r="E3105" s="15">
        <f t="shared" si="97"/>
        <v>3</v>
      </c>
      <c r="F3105" s="14">
        <v>42897</v>
      </c>
      <c r="G3105" t="s">
        <v>22</v>
      </c>
      <c r="H3105" t="s">
        <v>4378</v>
      </c>
      <c r="I3105" t="s">
        <v>4379</v>
      </c>
      <c r="J3105" t="s">
        <v>25</v>
      </c>
      <c r="K3105" t="s">
        <v>26</v>
      </c>
      <c r="L3105" t="s">
        <v>491</v>
      </c>
      <c r="M3105" t="s">
        <v>90</v>
      </c>
      <c r="N3105">
        <v>28403</v>
      </c>
      <c r="O3105" t="s">
        <v>29</v>
      </c>
      <c r="P3105" t="s">
        <v>3371</v>
      </c>
      <c r="Q3105" t="s">
        <v>46</v>
      </c>
      <c r="R3105" t="s">
        <v>92</v>
      </c>
      <c r="S3105" t="s">
        <v>3372</v>
      </c>
      <c r="T3105">
        <v>16.271999999999998</v>
      </c>
      <c r="U3105">
        <v>3</v>
      </c>
      <c r="V3105">
        <v>0.2</v>
      </c>
      <c r="W3105">
        <v>5.2884000000000002</v>
      </c>
    </row>
    <row r="3106" spans="1:23" x14ac:dyDescent="0.3">
      <c r="A3106">
        <v>8294</v>
      </c>
      <c r="B3106" t="s">
        <v>7018</v>
      </c>
      <c r="C3106" s="12">
        <v>42805</v>
      </c>
      <c r="D3106" s="15">
        <f t="shared" si="96"/>
        <v>2017</v>
      </c>
      <c r="E3106" s="15">
        <f t="shared" si="97"/>
        <v>3</v>
      </c>
      <c r="F3106" s="14">
        <v>42927</v>
      </c>
      <c r="G3106" t="s">
        <v>51</v>
      </c>
      <c r="H3106" t="s">
        <v>5358</v>
      </c>
      <c r="I3106" t="s">
        <v>5359</v>
      </c>
      <c r="J3106" t="s">
        <v>41</v>
      </c>
      <c r="K3106" t="s">
        <v>26</v>
      </c>
      <c r="L3106" t="s">
        <v>97</v>
      </c>
      <c r="M3106" t="s">
        <v>98</v>
      </c>
      <c r="N3106">
        <v>98103</v>
      </c>
      <c r="O3106" t="s">
        <v>44</v>
      </c>
      <c r="P3106" t="s">
        <v>4128</v>
      </c>
      <c r="Q3106" t="s">
        <v>46</v>
      </c>
      <c r="R3106" t="s">
        <v>77</v>
      </c>
      <c r="S3106" t="s">
        <v>4129</v>
      </c>
      <c r="T3106">
        <v>18.367999999999999</v>
      </c>
      <c r="U3106">
        <v>4</v>
      </c>
      <c r="V3106">
        <v>0.2</v>
      </c>
      <c r="W3106">
        <v>5.9695999999999998</v>
      </c>
    </row>
    <row r="3107" spans="1:23" x14ac:dyDescent="0.3">
      <c r="A3107">
        <v>8305</v>
      </c>
      <c r="B3107" t="s">
        <v>7021</v>
      </c>
      <c r="C3107" s="12">
        <v>42805</v>
      </c>
      <c r="D3107" s="15">
        <f t="shared" si="96"/>
        <v>2017</v>
      </c>
      <c r="E3107" s="15">
        <f t="shared" si="97"/>
        <v>3</v>
      </c>
      <c r="F3107" s="14">
        <v>42989</v>
      </c>
      <c r="G3107" t="s">
        <v>51</v>
      </c>
      <c r="H3107" t="s">
        <v>5257</v>
      </c>
      <c r="I3107" t="s">
        <v>5258</v>
      </c>
      <c r="J3107" t="s">
        <v>25</v>
      </c>
      <c r="K3107" t="s">
        <v>26</v>
      </c>
      <c r="L3107" t="s">
        <v>4901</v>
      </c>
      <c r="M3107" t="s">
        <v>43</v>
      </c>
      <c r="N3107">
        <v>93309</v>
      </c>
      <c r="O3107" t="s">
        <v>44</v>
      </c>
      <c r="P3107" t="s">
        <v>6292</v>
      </c>
      <c r="Q3107" t="s">
        <v>31</v>
      </c>
      <c r="R3107" t="s">
        <v>57</v>
      </c>
      <c r="S3107" t="s">
        <v>6293</v>
      </c>
      <c r="T3107">
        <v>486.36799999999999</v>
      </c>
      <c r="U3107">
        <v>4</v>
      </c>
      <c r="V3107">
        <v>0.2</v>
      </c>
      <c r="W3107">
        <v>36.477600000000002</v>
      </c>
    </row>
    <row r="3108" spans="1:23" x14ac:dyDescent="0.3">
      <c r="A3108">
        <v>8821</v>
      </c>
      <c r="B3108" t="s">
        <v>7164</v>
      </c>
      <c r="C3108" s="12">
        <v>42805</v>
      </c>
      <c r="D3108" s="15">
        <f t="shared" si="96"/>
        <v>2017</v>
      </c>
      <c r="E3108" s="15">
        <f t="shared" si="97"/>
        <v>3</v>
      </c>
      <c r="F3108" s="14">
        <v>42927</v>
      </c>
      <c r="G3108" t="s">
        <v>51</v>
      </c>
      <c r="H3108" t="s">
        <v>478</v>
      </c>
      <c r="I3108" t="s">
        <v>479</v>
      </c>
      <c r="J3108" t="s">
        <v>25</v>
      </c>
      <c r="K3108" t="s">
        <v>26</v>
      </c>
      <c r="L3108" t="s">
        <v>4967</v>
      </c>
      <c r="M3108" t="s">
        <v>55</v>
      </c>
      <c r="N3108">
        <v>32839</v>
      </c>
      <c r="O3108" t="s">
        <v>29</v>
      </c>
      <c r="P3108" t="s">
        <v>1593</v>
      </c>
      <c r="Q3108" t="s">
        <v>73</v>
      </c>
      <c r="R3108" t="s">
        <v>1120</v>
      </c>
      <c r="S3108" t="s">
        <v>1594</v>
      </c>
      <c r="T3108">
        <v>959.98400000000004</v>
      </c>
      <c r="U3108">
        <v>2</v>
      </c>
      <c r="V3108">
        <v>0.2</v>
      </c>
      <c r="W3108">
        <v>311.9948</v>
      </c>
    </row>
    <row r="3109" spans="1:23" x14ac:dyDescent="0.3">
      <c r="A3109">
        <v>8822</v>
      </c>
      <c r="B3109" t="s">
        <v>7164</v>
      </c>
      <c r="C3109" s="12">
        <v>42805</v>
      </c>
      <c r="D3109" s="15">
        <f t="shared" si="96"/>
        <v>2017</v>
      </c>
      <c r="E3109" s="15">
        <f t="shared" si="97"/>
        <v>3</v>
      </c>
      <c r="F3109" s="14">
        <v>42927</v>
      </c>
      <c r="G3109" t="s">
        <v>51</v>
      </c>
      <c r="H3109" t="s">
        <v>478</v>
      </c>
      <c r="I3109" t="s">
        <v>479</v>
      </c>
      <c r="J3109" t="s">
        <v>25</v>
      </c>
      <c r="K3109" t="s">
        <v>26</v>
      </c>
      <c r="L3109" t="s">
        <v>4967</v>
      </c>
      <c r="M3109" t="s">
        <v>55</v>
      </c>
      <c r="N3109">
        <v>32839</v>
      </c>
      <c r="O3109" t="s">
        <v>29</v>
      </c>
      <c r="P3109" t="s">
        <v>4374</v>
      </c>
      <c r="Q3109" t="s">
        <v>46</v>
      </c>
      <c r="R3109" t="s">
        <v>77</v>
      </c>
      <c r="S3109" t="s">
        <v>4375</v>
      </c>
      <c r="T3109">
        <v>4.0860000000000003</v>
      </c>
      <c r="U3109">
        <v>2</v>
      </c>
      <c r="V3109">
        <v>0.7</v>
      </c>
      <c r="W3109">
        <v>-2.9964</v>
      </c>
    </row>
    <row r="3110" spans="1:23" x14ac:dyDescent="0.3">
      <c r="A3110">
        <v>8823</v>
      </c>
      <c r="B3110" t="s">
        <v>7164</v>
      </c>
      <c r="C3110" s="12">
        <v>42805</v>
      </c>
      <c r="D3110" s="15">
        <f t="shared" si="96"/>
        <v>2017</v>
      </c>
      <c r="E3110" s="15">
        <f t="shared" si="97"/>
        <v>3</v>
      </c>
      <c r="F3110" s="14">
        <v>42927</v>
      </c>
      <c r="G3110" t="s">
        <v>51</v>
      </c>
      <c r="H3110" t="s">
        <v>478</v>
      </c>
      <c r="I3110" t="s">
        <v>479</v>
      </c>
      <c r="J3110" t="s">
        <v>25</v>
      </c>
      <c r="K3110" t="s">
        <v>26</v>
      </c>
      <c r="L3110" t="s">
        <v>4967</v>
      </c>
      <c r="M3110" t="s">
        <v>55</v>
      </c>
      <c r="N3110">
        <v>32839</v>
      </c>
      <c r="O3110" t="s">
        <v>29</v>
      </c>
      <c r="P3110" t="s">
        <v>6316</v>
      </c>
      <c r="Q3110" t="s">
        <v>46</v>
      </c>
      <c r="R3110" t="s">
        <v>70</v>
      </c>
      <c r="S3110" t="s">
        <v>6317</v>
      </c>
      <c r="T3110">
        <v>55.984000000000002</v>
      </c>
      <c r="U3110">
        <v>2</v>
      </c>
      <c r="V3110">
        <v>0.2</v>
      </c>
      <c r="W3110">
        <v>4.1988000000000003</v>
      </c>
    </row>
    <row r="3111" spans="1:23" x14ac:dyDescent="0.3">
      <c r="A3111">
        <v>8824</v>
      </c>
      <c r="B3111" t="s">
        <v>7164</v>
      </c>
      <c r="C3111" s="12">
        <v>42805</v>
      </c>
      <c r="D3111" s="15">
        <f t="shared" si="96"/>
        <v>2017</v>
      </c>
      <c r="E3111" s="15">
        <f t="shared" si="97"/>
        <v>3</v>
      </c>
      <c r="F3111" s="14">
        <v>42927</v>
      </c>
      <c r="G3111" t="s">
        <v>51</v>
      </c>
      <c r="H3111" t="s">
        <v>478</v>
      </c>
      <c r="I3111" t="s">
        <v>479</v>
      </c>
      <c r="J3111" t="s">
        <v>25</v>
      </c>
      <c r="K3111" t="s">
        <v>26</v>
      </c>
      <c r="L3111" t="s">
        <v>4967</v>
      </c>
      <c r="M3111" t="s">
        <v>55</v>
      </c>
      <c r="N3111">
        <v>32839</v>
      </c>
      <c r="O3111" t="s">
        <v>29</v>
      </c>
      <c r="P3111" t="s">
        <v>2465</v>
      </c>
      <c r="Q3111" t="s">
        <v>46</v>
      </c>
      <c r="R3111" t="s">
        <v>92</v>
      </c>
      <c r="S3111" t="s">
        <v>2466</v>
      </c>
      <c r="T3111">
        <v>10.688000000000001</v>
      </c>
      <c r="U3111">
        <v>2</v>
      </c>
      <c r="V3111">
        <v>0.2</v>
      </c>
      <c r="W3111">
        <v>3.7408000000000001</v>
      </c>
    </row>
    <row r="3112" spans="1:23" x14ac:dyDescent="0.3">
      <c r="A3112">
        <v>2463</v>
      </c>
      <c r="B3112" t="s">
        <v>4594</v>
      </c>
      <c r="C3112" s="12">
        <v>42806</v>
      </c>
      <c r="D3112" s="15">
        <f t="shared" si="96"/>
        <v>2017</v>
      </c>
      <c r="E3112" s="15">
        <f t="shared" si="97"/>
        <v>3</v>
      </c>
      <c r="F3112" s="14">
        <v>42990</v>
      </c>
      <c r="G3112" t="s">
        <v>51</v>
      </c>
      <c r="H3112" t="s">
        <v>3159</v>
      </c>
      <c r="I3112" t="s">
        <v>3160</v>
      </c>
      <c r="J3112" t="s">
        <v>25</v>
      </c>
      <c r="K3112" t="s">
        <v>26</v>
      </c>
      <c r="L3112" t="s">
        <v>250</v>
      </c>
      <c r="M3112" t="s">
        <v>251</v>
      </c>
      <c r="N3112">
        <v>10009</v>
      </c>
      <c r="O3112" t="s">
        <v>147</v>
      </c>
      <c r="P3112" t="s">
        <v>1108</v>
      </c>
      <c r="Q3112" t="s">
        <v>46</v>
      </c>
      <c r="R3112" t="s">
        <v>77</v>
      </c>
      <c r="S3112" t="s">
        <v>1109</v>
      </c>
      <c r="T3112">
        <v>83.92</v>
      </c>
      <c r="U3112">
        <v>5</v>
      </c>
      <c r="V3112">
        <v>0.2</v>
      </c>
      <c r="W3112">
        <v>29.372</v>
      </c>
    </row>
    <row r="3113" spans="1:23" x14ac:dyDescent="0.3">
      <c r="A3113">
        <v>2464</v>
      </c>
      <c r="B3113" t="s">
        <v>4594</v>
      </c>
      <c r="C3113" s="12">
        <v>42806</v>
      </c>
      <c r="D3113" s="15">
        <f t="shared" si="96"/>
        <v>2017</v>
      </c>
      <c r="E3113" s="15">
        <f t="shared" si="97"/>
        <v>3</v>
      </c>
      <c r="F3113" s="14">
        <v>42990</v>
      </c>
      <c r="G3113" t="s">
        <v>51</v>
      </c>
      <c r="H3113" t="s">
        <v>3159</v>
      </c>
      <c r="I3113" t="s">
        <v>3160</v>
      </c>
      <c r="J3113" t="s">
        <v>25</v>
      </c>
      <c r="K3113" t="s">
        <v>26</v>
      </c>
      <c r="L3113" t="s">
        <v>250</v>
      </c>
      <c r="M3113" t="s">
        <v>251</v>
      </c>
      <c r="N3113">
        <v>10009</v>
      </c>
      <c r="O3113" t="s">
        <v>147</v>
      </c>
      <c r="P3113" t="s">
        <v>4492</v>
      </c>
      <c r="Q3113" t="s">
        <v>46</v>
      </c>
      <c r="R3113" t="s">
        <v>77</v>
      </c>
      <c r="S3113" t="s">
        <v>4493</v>
      </c>
      <c r="T3113">
        <v>14.624000000000001</v>
      </c>
      <c r="U3113">
        <v>2</v>
      </c>
      <c r="V3113">
        <v>0.2</v>
      </c>
      <c r="W3113">
        <v>5.1184000000000003</v>
      </c>
    </row>
    <row r="3114" spans="1:23" x14ac:dyDescent="0.3">
      <c r="A3114">
        <v>2465</v>
      </c>
      <c r="B3114" t="s">
        <v>4594</v>
      </c>
      <c r="C3114" s="12">
        <v>42806</v>
      </c>
      <c r="D3114" s="15">
        <f t="shared" si="96"/>
        <v>2017</v>
      </c>
      <c r="E3114" s="15">
        <f t="shared" si="97"/>
        <v>3</v>
      </c>
      <c r="F3114" s="14">
        <v>42990</v>
      </c>
      <c r="G3114" t="s">
        <v>51</v>
      </c>
      <c r="H3114" t="s">
        <v>3159</v>
      </c>
      <c r="I3114" t="s">
        <v>3160</v>
      </c>
      <c r="J3114" t="s">
        <v>25</v>
      </c>
      <c r="K3114" t="s">
        <v>26</v>
      </c>
      <c r="L3114" t="s">
        <v>250</v>
      </c>
      <c r="M3114" t="s">
        <v>251</v>
      </c>
      <c r="N3114">
        <v>10009</v>
      </c>
      <c r="O3114" t="s">
        <v>147</v>
      </c>
      <c r="P3114" t="s">
        <v>2823</v>
      </c>
      <c r="Q3114" t="s">
        <v>73</v>
      </c>
      <c r="R3114" t="s">
        <v>74</v>
      </c>
      <c r="S3114" t="s">
        <v>2824</v>
      </c>
      <c r="T3114">
        <v>136.99</v>
      </c>
      <c r="U3114">
        <v>1</v>
      </c>
      <c r="V3114">
        <v>0</v>
      </c>
      <c r="W3114">
        <v>36.987299999999998</v>
      </c>
    </row>
    <row r="3115" spans="1:23" x14ac:dyDescent="0.3">
      <c r="A3115">
        <v>2466</v>
      </c>
      <c r="B3115" t="s">
        <v>4594</v>
      </c>
      <c r="C3115" s="12">
        <v>42806</v>
      </c>
      <c r="D3115" s="15">
        <f t="shared" si="96"/>
        <v>2017</v>
      </c>
      <c r="E3115" s="15">
        <f t="shared" si="97"/>
        <v>3</v>
      </c>
      <c r="F3115" s="14">
        <v>42990</v>
      </c>
      <c r="G3115" t="s">
        <v>51</v>
      </c>
      <c r="H3115" t="s">
        <v>3159</v>
      </c>
      <c r="I3115" t="s">
        <v>3160</v>
      </c>
      <c r="J3115" t="s">
        <v>25</v>
      </c>
      <c r="K3115" t="s">
        <v>26</v>
      </c>
      <c r="L3115" t="s">
        <v>250</v>
      </c>
      <c r="M3115" t="s">
        <v>251</v>
      </c>
      <c r="N3115">
        <v>10009</v>
      </c>
      <c r="O3115" t="s">
        <v>147</v>
      </c>
      <c r="P3115" t="s">
        <v>1415</v>
      </c>
      <c r="Q3115" t="s">
        <v>46</v>
      </c>
      <c r="R3115" t="s">
        <v>47</v>
      </c>
      <c r="S3115" t="s">
        <v>1416</v>
      </c>
      <c r="T3115">
        <v>3.15</v>
      </c>
      <c r="U3115">
        <v>1</v>
      </c>
      <c r="V3115">
        <v>0</v>
      </c>
      <c r="W3115">
        <v>1.512</v>
      </c>
    </row>
    <row r="3116" spans="1:23" x14ac:dyDescent="0.3">
      <c r="A3116">
        <v>2675</v>
      </c>
      <c r="B3116" t="s">
        <v>4798</v>
      </c>
      <c r="C3116" s="12">
        <v>42806</v>
      </c>
      <c r="D3116" s="15">
        <f t="shared" si="96"/>
        <v>2017</v>
      </c>
      <c r="E3116" s="15">
        <f t="shared" si="97"/>
        <v>3</v>
      </c>
      <c r="F3116" s="14">
        <v>42806</v>
      </c>
      <c r="G3116" t="s">
        <v>1191</v>
      </c>
      <c r="H3116" t="s">
        <v>4799</v>
      </c>
      <c r="I3116" t="s">
        <v>4800</v>
      </c>
      <c r="J3116" t="s">
        <v>25</v>
      </c>
      <c r="K3116" t="s">
        <v>26</v>
      </c>
      <c r="L3116" t="s">
        <v>886</v>
      </c>
      <c r="M3116" t="s">
        <v>43</v>
      </c>
      <c r="N3116">
        <v>92024</v>
      </c>
      <c r="O3116" t="s">
        <v>44</v>
      </c>
      <c r="P3116" t="s">
        <v>1569</v>
      </c>
      <c r="Q3116" t="s">
        <v>46</v>
      </c>
      <c r="R3116" t="s">
        <v>92</v>
      </c>
      <c r="S3116" t="s">
        <v>4234</v>
      </c>
      <c r="T3116">
        <v>166.44</v>
      </c>
      <c r="U3116">
        <v>3</v>
      </c>
      <c r="V3116">
        <v>0</v>
      </c>
      <c r="W3116">
        <v>79.891199999999998</v>
      </c>
    </row>
    <row r="3117" spans="1:23" x14ac:dyDescent="0.3">
      <c r="A3117">
        <v>3465</v>
      </c>
      <c r="B3117" t="s">
        <v>5377</v>
      </c>
      <c r="C3117" s="12">
        <v>42806</v>
      </c>
      <c r="D3117" s="15">
        <f t="shared" si="96"/>
        <v>2017</v>
      </c>
      <c r="E3117" s="15">
        <f t="shared" si="97"/>
        <v>3</v>
      </c>
      <c r="F3117" s="14">
        <v>42867</v>
      </c>
      <c r="G3117" t="s">
        <v>22</v>
      </c>
      <c r="H3117" t="s">
        <v>3255</v>
      </c>
      <c r="I3117" t="s">
        <v>3256</v>
      </c>
      <c r="J3117" t="s">
        <v>25</v>
      </c>
      <c r="K3117" t="s">
        <v>26</v>
      </c>
      <c r="L3117" t="s">
        <v>1387</v>
      </c>
      <c r="M3117" t="s">
        <v>55</v>
      </c>
      <c r="N3117">
        <v>32216</v>
      </c>
      <c r="O3117" t="s">
        <v>29</v>
      </c>
      <c r="P3117" t="s">
        <v>2987</v>
      </c>
      <c r="Q3117" t="s">
        <v>73</v>
      </c>
      <c r="R3117" t="s">
        <v>157</v>
      </c>
      <c r="S3117" t="s">
        <v>2988</v>
      </c>
      <c r="T3117">
        <v>47.991999999999997</v>
      </c>
      <c r="U3117">
        <v>1</v>
      </c>
      <c r="V3117">
        <v>0.2</v>
      </c>
      <c r="W3117">
        <v>7.1988000000000003</v>
      </c>
    </row>
    <row r="3118" spans="1:23" x14ac:dyDescent="0.3">
      <c r="A3118">
        <v>4566</v>
      </c>
      <c r="B3118" t="s">
        <v>5911</v>
      </c>
      <c r="C3118" s="12">
        <v>42806</v>
      </c>
      <c r="D3118" s="15">
        <f t="shared" si="96"/>
        <v>2017</v>
      </c>
      <c r="E3118" s="15">
        <f t="shared" si="97"/>
        <v>3</v>
      </c>
      <c r="F3118" s="14">
        <v>43020</v>
      </c>
      <c r="G3118" t="s">
        <v>51</v>
      </c>
      <c r="H3118" t="s">
        <v>3186</v>
      </c>
      <c r="I3118" t="s">
        <v>3187</v>
      </c>
      <c r="J3118" t="s">
        <v>25</v>
      </c>
      <c r="K3118" t="s">
        <v>26</v>
      </c>
      <c r="L3118" t="s">
        <v>1549</v>
      </c>
      <c r="M3118" t="s">
        <v>90</v>
      </c>
      <c r="N3118">
        <v>28314</v>
      </c>
      <c r="O3118" t="s">
        <v>29</v>
      </c>
      <c r="P3118" t="s">
        <v>1923</v>
      </c>
      <c r="Q3118" t="s">
        <v>46</v>
      </c>
      <c r="R3118" t="s">
        <v>80</v>
      </c>
      <c r="S3118" t="s">
        <v>1924</v>
      </c>
      <c r="T3118">
        <v>45.216000000000001</v>
      </c>
      <c r="U3118">
        <v>3</v>
      </c>
      <c r="V3118">
        <v>0.2</v>
      </c>
      <c r="W3118">
        <v>4.5216000000000003</v>
      </c>
    </row>
    <row r="3119" spans="1:23" x14ac:dyDescent="0.3">
      <c r="A3119">
        <v>4567</v>
      </c>
      <c r="B3119" t="s">
        <v>5911</v>
      </c>
      <c r="C3119" s="12">
        <v>42806</v>
      </c>
      <c r="D3119" s="15">
        <f t="shared" si="96"/>
        <v>2017</v>
      </c>
      <c r="E3119" s="15">
        <f t="shared" si="97"/>
        <v>3</v>
      </c>
      <c r="F3119" s="14">
        <v>43020</v>
      </c>
      <c r="G3119" t="s">
        <v>51</v>
      </c>
      <c r="H3119" t="s">
        <v>3186</v>
      </c>
      <c r="I3119" t="s">
        <v>3187</v>
      </c>
      <c r="J3119" t="s">
        <v>25</v>
      </c>
      <c r="K3119" t="s">
        <v>26</v>
      </c>
      <c r="L3119" t="s">
        <v>1549</v>
      </c>
      <c r="M3119" t="s">
        <v>90</v>
      </c>
      <c r="N3119">
        <v>28314</v>
      </c>
      <c r="O3119" t="s">
        <v>29</v>
      </c>
      <c r="P3119" t="s">
        <v>4780</v>
      </c>
      <c r="Q3119" t="s">
        <v>46</v>
      </c>
      <c r="R3119" t="s">
        <v>77</v>
      </c>
      <c r="S3119" t="s">
        <v>4781</v>
      </c>
      <c r="T3119">
        <v>28.782</v>
      </c>
      <c r="U3119">
        <v>6</v>
      </c>
      <c r="V3119">
        <v>0.7</v>
      </c>
      <c r="W3119">
        <v>-21.1068</v>
      </c>
    </row>
    <row r="3120" spans="1:23" x14ac:dyDescent="0.3">
      <c r="A3120">
        <v>4568</v>
      </c>
      <c r="B3120" t="s">
        <v>5911</v>
      </c>
      <c r="C3120" s="12">
        <v>42806</v>
      </c>
      <c r="D3120" s="15">
        <f t="shared" si="96"/>
        <v>2017</v>
      </c>
      <c r="E3120" s="15">
        <f t="shared" si="97"/>
        <v>3</v>
      </c>
      <c r="F3120" s="14">
        <v>43020</v>
      </c>
      <c r="G3120" t="s">
        <v>51</v>
      </c>
      <c r="H3120" t="s">
        <v>3186</v>
      </c>
      <c r="I3120" t="s">
        <v>3187</v>
      </c>
      <c r="J3120" t="s">
        <v>25</v>
      </c>
      <c r="K3120" t="s">
        <v>26</v>
      </c>
      <c r="L3120" t="s">
        <v>1549</v>
      </c>
      <c r="M3120" t="s">
        <v>90</v>
      </c>
      <c r="N3120">
        <v>28314</v>
      </c>
      <c r="O3120" t="s">
        <v>29</v>
      </c>
      <c r="P3120" t="s">
        <v>2846</v>
      </c>
      <c r="Q3120" t="s">
        <v>46</v>
      </c>
      <c r="R3120" t="s">
        <v>92</v>
      </c>
      <c r="S3120" t="s">
        <v>2847</v>
      </c>
      <c r="T3120">
        <v>24.448</v>
      </c>
      <c r="U3120">
        <v>4</v>
      </c>
      <c r="V3120">
        <v>0.2</v>
      </c>
      <c r="W3120">
        <v>8.8623999999999992</v>
      </c>
    </row>
    <row r="3121" spans="1:23" x14ac:dyDescent="0.3">
      <c r="A3121">
        <v>4717</v>
      </c>
      <c r="B3121" t="s">
        <v>5968</v>
      </c>
      <c r="C3121" s="12">
        <v>42806</v>
      </c>
      <c r="D3121" s="15">
        <f t="shared" si="96"/>
        <v>2017</v>
      </c>
      <c r="E3121" s="15">
        <f t="shared" si="97"/>
        <v>3</v>
      </c>
      <c r="F3121" s="14">
        <v>42928</v>
      </c>
      <c r="G3121" t="s">
        <v>22</v>
      </c>
      <c r="H3121" t="s">
        <v>3472</v>
      </c>
      <c r="I3121" t="s">
        <v>3473</v>
      </c>
      <c r="J3121" t="s">
        <v>103</v>
      </c>
      <c r="K3121" t="s">
        <v>26</v>
      </c>
      <c r="L3121" t="s">
        <v>97</v>
      </c>
      <c r="M3121" t="s">
        <v>98</v>
      </c>
      <c r="N3121">
        <v>98115</v>
      </c>
      <c r="O3121" t="s">
        <v>44</v>
      </c>
      <c r="P3121" t="s">
        <v>3322</v>
      </c>
      <c r="Q3121" t="s">
        <v>31</v>
      </c>
      <c r="R3121" t="s">
        <v>57</v>
      </c>
      <c r="S3121" t="s">
        <v>3323</v>
      </c>
      <c r="T3121">
        <v>521.96</v>
      </c>
      <c r="U3121">
        <v>2</v>
      </c>
      <c r="V3121">
        <v>0</v>
      </c>
      <c r="W3121">
        <v>88.733199999999997</v>
      </c>
    </row>
    <row r="3122" spans="1:23" x14ac:dyDescent="0.3">
      <c r="A3122">
        <v>7537</v>
      </c>
      <c r="B3122" t="s">
        <v>6850</v>
      </c>
      <c r="C3122" s="12">
        <v>42806</v>
      </c>
      <c r="D3122" s="15">
        <f t="shared" si="96"/>
        <v>2017</v>
      </c>
      <c r="E3122" s="15">
        <f t="shared" si="97"/>
        <v>3</v>
      </c>
      <c r="F3122" s="14">
        <v>42959</v>
      </c>
      <c r="G3122" t="s">
        <v>51</v>
      </c>
      <c r="H3122" t="s">
        <v>4393</v>
      </c>
      <c r="I3122" t="s">
        <v>4394</v>
      </c>
      <c r="J3122" t="s">
        <v>25</v>
      </c>
      <c r="K3122" t="s">
        <v>26</v>
      </c>
      <c r="L3122" t="s">
        <v>178</v>
      </c>
      <c r="M3122" t="s">
        <v>105</v>
      </c>
      <c r="N3122">
        <v>77041</v>
      </c>
      <c r="O3122" t="s">
        <v>106</v>
      </c>
      <c r="P3122" t="s">
        <v>6628</v>
      </c>
      <c r="Q3122" t="s">
        <v>31</v>
      </c>
      <c r="R3122" t="s">
        <v>67</v>
      </c>
      <c r="S3122" t="s">
        <v>6629</v>
      </c>
      <c r="T3122">
        <v>13.592000000000001</v>
      </c>
      <c r="U3122">
        <v>2</v>
      </c>
      <c r="V3122">
        <v>0.6</v>
      </c>
      <c r="W3122">
        <v>-14.271599999999999</v>
      </c>
    </row>
    <row r="3123" spans="1:23" x14ac:dyDescent="0.3">
      <c r="A3123">
        <v>7762</v>
      </c>
      <c r="B3123" t="s">
        <v>6898</v>
      </c>
      <c r="C3123" s="12">
        <v>42806</v>
      </c>
      <c r="D3123" s="15">
        <f t="shared" si="96"/>
        <v>2017</v>
      </c>
      <c r="E3123" s="15">
        <f t="shared" si="97"/>
        <v>3</v>
      </c>
      <c r="F3123" s="14">
        <v>42898</v>
      </c>
      <c r="G3123" t="s">
        <v>182</v>
      </c>
      <c r="H3123" t="s">
        <v>1143</v>
      </c>
      <c r="I3123" t="s">
        <v>1144</v>
      </c>
      <c r="J3123" t="s">
        <v>25</v>
      </c>
      <c r="K3123" t="s">
        <v>26</v>
      </c>
      <c r="L3123" t="s">
        <v>3752</v>
      </c>
      <c r="M3123" t="s">
        <v>105</v>
      </c>
      <c r="N3123">
        <v>75023</v>
      </c>
      <c r="O3123" t="s">
        <v>106</v>
      </c>
      <c r="P3123" t="s">
        <v>3951</v>
      </c>
      <c r="Q3123" t="s">
        <v>46</v>
      </c>
      <c r="R3123" t="s">
        <v>92</v>
      </c>
      <c r="S3123" t="s">
        <v>3952</v>
      </c>
      <c r="T3123">
        <v>10.368</v>
      </c>
      <c r="U3123">
        <v>2</v>
      </c>
      <c r="V3123">
        <v>0.2</v>
      </c>
      <c r="W3123">
        <v>3.6288</v>
      </c>
    </row>
    <row r="3124" spans="1:23" x14ac:dyDescent="0.3">
      <c r="A3124">
        <v>7881</v>
      </c>
      <c r="B3124" t="s">
        <v>6926</v>
      </c>
      <c r="C3124" s="12">
        <v>42806</v>
      </c>
      <c r="D3124" s="15">
        <f t="shared" si="96"/>
        <v>2017</v>
      </c>
      <c r="E3124" s="15">
        <f t="shared" si="97"/>
        <v>3</v>
      </c>
      <c r="F3124" s="14">
        <v>42898</v>
      </c>
      <c r="G3124" t="s">
        <v>22</v>
      </c>
      <c r="H3124" t="s">
        <v>428</v>
      </c>
      <c r="I3124" t="s">
        <v>429</v>
      </c>
      <c r="J3124" t="s">
        <v>25</v>
      </c>
      <c r="K3124" t="s">
        <v>26</v>
      </c>
      <c r="L3124" t="s">
        <v>5581</v>
      </c>
      <c r="M3124" t="s">
        <v>431</v>
      </c>
      <c r="N3124">
        <v>80229</v>
      </c>
      <c r="O3124" t="s">
        <v>44</v>
      </c>
      <c r="P3124" t="s">
        <v>1578</v>
      </c>
      <c r="Q3124" t="s">
        <v>46</v>
      </c>
      <c r="R3124" t="s">
        <v>70</v>
      </c>
      <c r="S3124" t="s">
        <v>1579</v>
      </c>
      <c r="T3124">
        <v>13.343999999999999</v>
      </c>
      <c r="U3124">
        <v>6</v>
      </c>
      <c r="V3124">
        <v>0.2</v>
      </c>
      <c r="W3124">
        <v>1.0007999999999999</v>
      </c>
    </row>
    <row r="3125" spans="1:23" x14ac:dyDescent="0.3">
      <c r="A3125">
        <v>7882</v>
      </c>
      <c r="B3125" t="s">
        <v>6926</v>
      </c>
      <c r="C3125" s="12">
        <v>42806</v>
      </c>
      <c r="D3125" s="15">
        <f t="shared" si="96"/>
        <v>2017</v>
      </c>
      <c r="E3125" s="15">
        <f t="shared" si="97"/>
        <v>3</v>
      </c>
      <c r="F3125" s="14">
        <v>42898</v>
      </c>
      <c r="G3125" t="s">
        <v>22</v>
      </c>
      <c r="H3125" t="s">
        <v>428</v>
      </c>
      <c r="I3125" t="s">
        <v>429</v>
      </c>
      <c r="J3125" t="s">
        <v>25</v>
      </c>
      <c r="K3125" t="s">
        <v>26</v>
      </c>
      <c r="L3125" t="s">
        <v>5581</v>
      </c>
      <c r="M3125" t="s">
        <v>431</v>
      </c>
      <c r="N3125">
        <v>80229</v>
      </c>
      <c r="O3125" t="s">
        <v>44</v>
      </c>
      <c r="P3125" t="s">
        <v>3775</v>
      </c>
      <c r="Q3125" t="s">
        <v>73</v>
      </c>
      <c r="R3125" t="s">
        <v>157</v>
      </c>
      <c r="S3125" t="s">
        <v>3776</v>
      </c>
      <c r="T3125">
        <v>76.751999999999995</v>
      </c>
      <c r="U3125">
        <v>6</v>
      </c>
      <c r="V3125">
        <v>0.2</v>
      </c>
      <c r="W3125">
        <v>10.5534</v>
      </c>
    </row>
    <row r="3126" spans="1:23" x14ac:dyDescent="0.3">
      <c r="A3126">
        <v>7883</v>
      </c>
      <c r="B3126" t="s">
        <v>6926</v>
      </c>
      <c r="C3126" s="12">
        <v>42806</v>
      </c>
      <c r="D3126" s="15">
        <f t="shared" si="96"/>
        <v>2017</v>
      </c>
      <c r="E3126" s="15">
        <f t="shared" si="97"/>
        <v>3</v>
      </c>
      <c r="F3126" s="14">
        <v>42898</v>
      </c>
      <c r="G3126" t="s">
        <v>22</v>
      </c>
      <c r="H3126" t="s">
        <v>428</v>
      </c>
      <c r="I3126" t="s">
        <v>429</v>
      </c>
      <c r="J3126" t="s">
        <v>25</v>
      </c>
      <c r="K3126" t="s">
        <v>26</v>
      </c>
      <c r="L3126" t="s">
        <v>5581</v>
      </c>
      <c r="M3126" t="s">
        <v>431</v>
      </c>
      <c r="N3126">
        <v>80229</v>
      </c>
      <c r="O3126" t="s">
        <v>44</v>
      </c>
      <c r="P3126" t="s">
        <v>3775</v>
      </c>
      <c r="Q3126" t="s">
        <v>73</v>
      </c>
      <c r="R3126" t="s">
        <v>157</v>
      </c>
      <c r="S3126" t="s">
        <v>3776</v>
      </c>
      <c r="T3126">
        <v>102.336</v>
      </c>
      <c r="U3126">
        <v>8</v>
      </c>
      <c r="V3126">
        <v>0.2</v>
      </c>
      <c r="W3126">
        <v>14.071199999999999</v>
      </c>
    </row>
    <row r="3127" spans="1:23" x14ac:dyDescent="0.3">
      <c r="A3127">
        <v>7884</v>
      </c>
      <c r="B3127" t="s">
        <v>6926</v>
      </c>
      <c r="C3127" s="12">
        <v>42806</v>
      </c>
      <c r="D3127" s="15">
        <f t="shared" si="96"/>
        <v>2017</v>
      </c>
      <c r="E3127" s="15">
        <f t="shared" si="97"/>
        <v>3</v>
      </c>
      <c r="F3127" s="14">
        <v>42898</v>
      </c>
      <c r="G3127" t="s">
        <v>22</v>
      </c>
      <c r="H3127" t="s">
        <v>428</v>
      </c>
      <c r="I3127" t="s">
        <v>429</v>
      </c>
      <c r="J3127" t="s">
        <v>25</v>
      </c>
      <c r="K3127" t="s">
        <v>26</v>
      </c>
      <c r="L3127" t="s">
        <v>5581</v>
      </c>
      <c r="M3127" t="s">
        <v>431</v>
      </c>
      <c r="N3127">
        <v>80229</v>
      </c>
      <c r="O3127" t="s">
        <v>44</v>
      </c>
      <c r="P3127" t="s">
        <v>4815</v>
      </c>
      <c r="Q3127" t="s">
        <v>46</v>
      </c>
      <c r="R3127" t="s">
        <v>92</v>
      </c>
      <c r="S3127" t="s">
        <v>4816</v>
      </c>
      <c r="T3127">
        <v>10.32</v>
      </c>
      <c r="U3127">
        <v>2</v>
      </c>
      <c r="V3127">
        <v>0.2</v>
      </c>
      <c r="W3127">
        <v>3.7410000000000001</v>
      </c>
    </row>
    <row r="3128" spans="1:23" x14ac:dyDescent="0.3">
      <c r="A3128">
        <v>7885</v>
      </c>
      <c r="B3128" t="s">
        <v>6926</v>
      </c>
      <c r="C3128" s="12">
        <v>42806</v>
      </c>
      <c r="D3128" s="15">
        <f t="shared" si="96"/>
        <v>2017</v>
      </c>
      <c r="E3128" s="15">
        <f t="shared" si="97"/>
        <v>3</v>
      </c>
      <c r="F3128" s="14">
        <v>42898</v>
      </c>
      <c r="G3128" t="s">
        <v>22</v>
      </c>
      <c r="H3128" t="s">
        <v>428</v>
      </c>
      <c r="I3128" t="s">
        <v>429</v>
      </c>
      <c r="J3128" t="s">
        <v>25</v>
      </c>
      <c r="K3128" t="s">
        <v>26</v>
      </c>
      <c r="L3128" t="s">
        <v>5581</v>
      </c>
      <c r="M3128" t="s">
        <v>431</v>
      </c>
      <c r="N3128">
        <v>80229</v>
      </c>
      <c r="O3128" t="s">
        <v>44</v>
      </c>
      <c r="P3128" t="s">
        <v>5485</v>
      </c>
      <c r="Q3128" t="s">
        <v>46</v>
      </c>
      <c r="R3128" t="s">
        <v>546</v>
      </c>
      <c r="S3128" t="s">
        <v>5486</v>
      </c>
      <c r="T3128">
        <v>47.32</v>
      </c>
      <c r="U3128">
        <v>7</v>
      </c>
      <c r="V3128">
        <v>0.2</v>
      </c>
      <c r="W3128">
        <v>5.915</v>
      </c>
    </row>
    <row r="3129" spans="1:23" x14ac:dyDescent="0.3">
      <c r="A3129">
        <v>7886</v>
      </c>
      <c r="B3129" t="s">
        <v>6926</v>
      </c>
      <c r="C3129" s="12">
        <v>42806</v>
      </c>
      <c r="D3129" s="15">
        <f t="shared" si="96"/>
        <v>2017</v>
      </c>
      <c r="E3129" s="15">
        <f t="shared" si="97"/>
        <v>3</v>
      </c>
      <c r="F3129" s="14">
        <v>42898</v>
      </c>
      <c r="G3129" t="s">
        <v>22</v>
      </c>
      <c r="H3129" t="s">
        <v>428</v>
      </c>
      <c r="I3129" t="s">
        <v>429</v>
      </c>
      <c r="J3129" t="s">
        <v>25</v>
      </c>
      <c r="K3129" t="s">
        <v>26</v>
      </c>
      <c r="L3129" t="s">
        <v>5581</v>
      </c>
      <c r="M3129" t="s">
        <v>431</v>
      </c>
      <c r="N3129">
        <v>80229</v>
      </c>
      <c r="O3129" t="s">
        <v>44</v>
      </c>
      <c r="P3129" t="s">
        <v>859</v>
      </c>
      <c r="Q3129" t="s">
        <v>31</v>
      </c>
      <c r="R3129" t="s">
        <v>67</v>
      </c>
      <c r="S3129" t="s">
        <v>860</v>
      </c>
      <c r="T3129">
        <v>23.376000000000001</v>
      </c>
      <c r="U3129">
        <v>3</v>
      </c>
      <c r="V3129">
        <v>0.2</v>
      </c>
      <c r="W3129">
        <v>7.0128000000000004</v>
      </c>
    </row>
    <row r="3130" spans="1:23" x14ac:dyDescent="0.3">
      <c r="A3130">
        <v>7887</v>
      </c>
      <c r="B3130" t="s">
        <v>6926</v>
      </c>
      <c r="C3130" s="12">
        <v>42806</v>
      </c>
      <c r="D3130" s="15">
        <f t="shared" si="96"/>
        <v>2017</v>
      </c>
      <c r="E3130" s="15">
        <f t="shared" si="97"/>
        <v>3</v>
      </c>
      <c r="F3130" s="14">
        <v>42898</v>
      </c>
      <c r="G3130" t="s">
        <v>22</v>
      </c>
      <c r="H3130" t="s">
        <v>428</v>
      </c>
      <c r="I3130" t="s">
        <v>429</v>
      </c>
      <c r="J3130" t="s">
        <v>25</v>
      </c>
      <c r="K3130" t="s">
        <v>26</v>
      </c>
      <c r="L3130" t="s">
        <v>5581</v>
      </c>
      <c r="M3130" t="s">
        <v>431</v>
      </c>
      <c r="N3130">
        <v>80229</v>
      </c>
      <c r="O3130" t="s">
        <v>44</v>
      </c>
      <c r="P3130" t="s">
        <v>3445</v>
      </c>
      <c r="Q3130" t="s">
        <v>31</v>
      </c>
      <c r="R3130" t="s">
        <v>67</v>
      </c>
      <c r="S3130" t="s">
        <v>3446</v>
      </c>
      <c r="T3130">
        <v>16.72</v>
      </c>
      <c r="U3130">
        <v>5</v>
      </c>
      <c r="V3130">
        <v>0.2</v>
      </c>
      <c r="W3130">
        <v>3.3439999999999999</v>
      </c>
    </row>
    <row r="3131" spans="1:23" x14ac:dyDescent="0.3">
      <c r="A3131">
        <v>7888</v>
      </c>
      <c r="B3131" t="s">
        <v>6926</v>
      </c>
      <c r="C3131" s="12">
        <v>42806</v>
      </c>
      <c r="D3131" s="15">
        <f t="shared" si="96"/>
        <v>2017</v>
      </c>
      <c r="E3131" s="15">
        <f t="shared" si="97"/>
        <v>3</v>
      </c>
      <c r="F3131" s="14">
        <v>42898</v>
      </c>
      <c r="G3131" t="s">
        <v>22</v>
      </c>
      <c r="H3131" t="s">
        <v>428</v>
      </c>
      <c r="I3131" t="s">
        <v>429</v>
      </c>
      <c r="J3131" t="s">
        <v>25</v>
      </c>
      <c r="K3131" t="s">
        <v>26</v>
      </c>
      <c r="L3131" t="s">
        <v>5581</v>
      </c>
      <c r="M3131" t="s">
        <v>431</v>
      </c>
      <c r="N3131">
        <v>80229</v>
      </c>
      <c r="O3131" t="s">
        <v>44</v>
      </c>
      <c r="P3131" t="s">
        <v>5821</v>
      </c>
      <c r="Q3131" t="s">
        <v>31</v>
      </c>
      <c r="R3131" t="s">
        <v>67</v>
      </c>
      <c r="S3131" t="s">
        <v>5822</v>
      </c>
      <c r="T3131">
        <v>16.192</v>
      </c>
      <c r="U3131">
        <v>1</v>
      </c>
      <c r="V3131">
        <v>0.2</v>
      </c>
      <c r="W3131">
        <v>4.6551999999999998</v>
      </c>
    </row>
    <row r="3132" spans="1:23" x14ac:dyDescent="0.3">
      <c r="A3132">
        <v>7065</v>
      </c>
      <c r="B3132" t="s">
        <v>6739</v>
      </c>
      <c r="C3132" s="12">
        <v>42827</v>
      </c>
      <c r="D3132" s="15">
        <f t="shared" si="96"/>
        <v>2017</v>
      </c>
      <c r="E3132" s="15">
        <f t="shared" si="97"/>
        <v>4</v>
      </c>
      <c r="F3132" s="14">
        <v>42980</v>
      </c>
      <c r="G3132" t="s">
        <v>51</v>
      </c>
      <c r="H3132" t="s">
        <v>2092</v>
      </c>
      <c r="I3132" t="s">
        <v>2093</v>
      </c>
      <c r="J3132" t="s">
        <v>25</v>
      </c>
      <c r="K3132" t="s">
        <v>26</v>
      </c>
      <c r="L3132" t="s">
        <v>371</v>
      </c>
      <c r="M3132" t="s">
        <v>251</v>
      </c>
      <c r="N3132">
        <v>14609</v>
      </c>
      <c r="O3132" t="s">
        <v>147</v>
      </c>
      <c r="P3132" t="s">
        <v>3165</v>
      </c>
      <c r="Q3132" t="s">
        <v>46</v>
      </c>
      <c r="R3132" t="s">
        <v>80</v>
      </c>
      <c r="S3132" t="s">
        <v>3166</v>
      </c>
      <c r="T3132">
        <v>32.67</v>
      </c>
      <c r="U3132">
        <v>3</v>
      </c>
      <c r="V3132">
        <v>0</v>
      </c>
      <c r="W3132">
        <v>8.4941999999999993</v>
      </c>
    </row>
    <row r="3133" spans="1:23" x14ac:dyDescent="0.3">
      <c r="A3133">
        <v>420</v>
      </c>
      <c r="B3133" t="s">
        <v>1344</v>
      </c>
      <c r="C3133" s="12">
        <v>42828</v>
      </c>
      <c r="D3133" s="15">
        <f t="shared" si="96"/>
        <v>2017</v>
      </c>
      <c r="E3133" s="15">
        <f t="shared" si="97"/>
        <v>4</v>
      </c>
      <c r="F3133" s="14">
        <v>42981</v>
      </c>
      <c r="G3133" t="s">
        <v>51</v>
      </c>
      <c r="H3133" t="s">
        <v>1070</v>
      </c>
      <c r="I3133" t="s">
        <v>1071</v>
      </c>
      <c r="J3133" t="s">
        <v>41</v>
      </c>
      <c r="K3133" t="s">
        <v>26</v>
      </c>
      <c r="L3133" t="s">
        <v>42</v>
      </c>
      <c r="M3133" t="s">
        <v>43</v>
      </c>
      <c r="N3133">
        <v>90045</v>
      </c>
      <c r="O3133" t="s">
        <v>44</v>
      </c>
      <c r="P3133" t="s">
        <v>1345</v>
      </c>
      <c r="Q3133" t="s">
        <v>46</v>
      </c>
      <c r="R3133" t="s">
        <v>70</v>
      </c>
      <c r="S3133" t="s">
        <v>1346</v>
      </c>
      <c r="T3133">
        <v>9.32</v>
      </c>
      <c r="U3133">
        <v>4</v>
      </c>
      <c r="V3133">
        <v>0</v>
      </c>
      <c r="W3133">
        <v>2.7027999999999999</v>
      </c>
    </row>
    <row r="3134" spans="1:23" x14ac:dyDescent="0.3">
      <c r="A3134">
        <v>421</v>
      </c>
      <c r="B3134" t="s">
        <v>1344</v>
      </c>
      <c r="C3134" s="12">
        <v>42828</v>
      </c>
      <c r="D3134" s="15">
        <f t="shared" si="96"/>
        <v>2017</v>
      </c>
      <c r="E3134" s="15">
        <f t="shared" si="97"/>
        <v>4</v>
      </c>
      <c r="F3134" s="14">
        <v>42981</v>
      </c>
      <c r="G3134" t="s">
        <v>51</v>
      </c>
      <c r="H3134" t="s">
        <v>1070</v>
      </c>
      <c r="I3134" t="s">
        <v>1071</v>
      </c>
      <c r="J3134" t="s">
        <v>41</v>
      </c>
      <c r="K3134" t="s">
        <v>26</v>
      </c>
      <c r="L3134" t="s">
        <v>42</v>
      </c>
      <c r="M3134" t="s">
        <v>43</v>
      </c>
      <c r="N3134">
        <v>90045</v>
      </c>
      <c r="O3134" t="s">
        <v>44</v>
      </c>
      <c r="P3134" t="s">
        <v>1347</v>
      </c>
      <c r="Q3134" t="s">
        <v>46</v>
      </c>
      <c r="R3134" t="s">
        <v>168</v>
      </c>
      <c r="S3134" t="s">
        <v>1348</v>
      </c>
      <c r="T3134">
        <v>15.25</v>
      </c>
      <c r="U3134">
        <v>1</v>
      </c>
      <c r="V3134">
        <v>0</v>
      </c>
      <c r="W3134">
        <v>7.0149999999999997</v>
      </c>
    </row>
    <row r="3135" spans="1:23" x14ac:dyDescent="0.3">
      <c r="A3135">
        <v>5296</v>
      </c>
      <c r="B3135" t="s">
        <v>6206</v>
      </c>
      <c r="C3135" s="12">
        <v>42828</v>
      </c>
      <c r="D3135" s="15">
        <f t="shared" si="96"/>
        <v>2017</v>
      </c>
      <c r="E3135" s="15">
        <f t="shared" si="97"/>
        <v>4</v>
      </c>
      <c r="F3135" s="14">
        <v>42981</v>
      </c>
      <c r="G3135" t="s">
        <v>51</v>
      </c>
      <c r="H3135" t="s">
        <v>235</v>
      </c>
      <c r="I3135" t="s">
        <v>236</v>
      </c>
      <c r="J3135" t="s">
        <v>25</v>
      </c>
      <c r="K3135" t="s">
        <v>26</v>
      </c>
      <c r="L3135" t="s">
        <v>178</v>
      </c>
      <c r="M3135" t="s">
        <v>105</v>
      </c>
      <c r="N3135">
        <v>77041</v>
      </c>
      <c r="O3135" t="s">
        <v>106</v>
      </c>
      <c r="P3135" t="s">
        <v>3296</v>
      </c>
      <c r="Q3135" t="s">
        <v>46</v>
      </c>
      <c r="R3135" t="s">
        <v>92</v>
      </c>
      <c r="S3135" t="s">
        <v>3297</v>
      </c>
      <c r="T3135">
        <v>89.567999999999998</v>
      </c>
      <c r="U3135">
        <v>2</v>
      </c>
      <c r="V3135">
        <v>0.2</v>
      </c>
      <c r="W3135">
        <v>32.468400000000003</v>
      </c>
    </row>
    <row r="3136" spans="1:23" x14ac:dyDescent="0.3">
      <c r="A3136">
        <v>6447</v>
      </c>
      <c r="B3136" t="s">
        <v>6583</v>
      </c>
      <c r="C3136" s="12">
        <v>42828</v>
      </c>
      <c r="D3136" s="15">
        <f t="shared" si="96"/>
        <v>2017</v>
      </c>
      <c r="E3136" s="15">
        <f t="shared" si="97"/>
        <v>4</v>
      </c>
      <c r="F3136" s="14">
        <v>42889</v>
      </c>
      <c r="G3136" t="s">
        <v>22</v>
      </c>
      <c r="H3136" t="s">
        <v>3628</v>
      </c>
      <c r="I3136" t="s">
        <v>3629</v>
      </c>
      <c r="J3136" t="s">
        <v>103</v>
      </c>
      <c r="K3136" t="s">
        <v>26</v>
      </c>
      <c r="L3136" t="s">
        <v>178</v>
      </c>
      <c r="M3136" t="s">
        <v>105</v>
      </c>
      <c r="N3136">
        <v>77095</v>
      </c>
      <c r="O3136" t="s">
        <v>106</v>
      </c>
      <c r="P3136" t="s">
        <v>165</v>
      </c>
      <c r="Q3136" t="s">
        <v>31</v>
      </c>
      <c r="R3136" t="s">
        <v>67</v>
      </c>
      <c r="S3136" t="s">
        <v>166</v>
      </c>
      <c r="T3136">
        <v>103.5</v>
      </c>
      <c r="U3136">
        <v>5</v>
      </c>
      <c r="V3136">
        <v>0.6</v>
      </c>
      <c r="W3136">
        <v>-77.625</v>
      </c>
    </row>
    <row r="3137" spans="1:23" x14ac:dyDescent="0.3">
      <c r="A3137">
        <v>6448</v>
      </c>
      <c r="B3137" t="s">
        <v>6583</v>
      </c>
      <c r="C3137" s="12">
        <v>42828</v>
      </c>
      <c r="D3137" s="15">
        <f t="shared" si="96"/>
        <v>2017</v>
      </c>
      <c r="E3137" s="15">
        <f t="shared" si="97"/>
        <v>4</v>
      </c>
      <c r="F3137" s="14">
        <v>42889</v>
      </c>
      <c r="G3137" t="s">
        <v>22</v>
      </c>
      <c r="H3137" t="s">
        <v>3628</v>
      </c>
      <c r="I3137" t="s">
        <v>3629</v>
      </c>
      <c r="J3137" t="s">
        <v>103</v>
      </c>
      <c r="K3137" t="s">
        <v>26</v>
      </c>
      <c r="L3137" t="s">
        <v>178</v>
      </c>
      <c r="M3137" t="s">
        <v>105</v>
      </c>
      <c r="N3137">
        <v>77095</v>
      </c>
      <c r="O3137" t="s">
        <v>106</v>
      </c>
      <c r="P3137" t="s">
        <v>3777</v>
      </c>
      <c r="Q3137" t="s">
        <v>46</v>
      </c>
      <c r="R3137" t="s">
        <v>47</v>
      </c>
      <c r="S3137" t="s">
        <v>3778</v>
      </c>
      <c r="T3137">
        <v>2.464</v>
      </c>
      <c r="U3137">
        <v>1</v>
      </c>
      <c r="V3137">
        <v>0.2</v>
      </c>
      <c r="W3137">
        <v>0.86240000000000006</v>
      </c>
    </row>
    <row r="3138" spans="1:23" x14ac:dyDescent="0.3">
      <c r="A3138">
        <v>6449</v>
      </c>
      <c r="B3138" t="s">
        <v>6583</v>
      </c>
      <c r="C3138" s="12">
        <v>42828</v>
      </c>
      <c r="D3138" s="15">
        <f t="shared" si="96"/>
        <v>2017</v>
      </c>
      <c r="E3138" s="15">
        <f t="shared" si="97"/>
        <v>4</v>
      </c>
      <c r="F3138" s="14">
        <v>42889</v>
      </c>
      <c r="G3138" t="s">
        <v>22</v>
      </c>
      <c r="H3138" t="s">
        <v>3628</v>
      </c>
      <c r="I3138" t="s">
        <v>3629</v>
      </c>
      <c r="J3138" t="s">
        <v>103</v>
      </c>
      <c r="K3138" t="s">
        <v>26</v>
      </c>
      <c r="L3138" t="s">
        <v>178</v>
      </c>
      <c r="M3138" t="s">
        <v>105</v>
      </c>
      <c r="N3138">
        <v>77095</v>
      </c>
      <c r="O3138" t="s">
        <v>106</v>
      </c>
      <c r="P3138" t="s">
        <v>1353</v>
      </c>
      <c r="Q3138" t="s">
        <v>46</v>
      </c>
      <c r="R3138" t="s">
        <v>60</v>
      </c>
      <c r="S3138" t="s">
        <v>1354</v>
      </c>
      <c r="T3138">
        <v>8.7200000000000006</v>
      </c>
      <c r="U3138">
        <v>1</v>
      </c>
      <c r="V3138">
        <v>0.2</v>
      </c>
      <c r="W3138">
        <v>0.65400000000000003</v>
      </c>
    </row>
    <row r="3139" spans="1:23" x14ac:dyDescent="0.3">
      <c r="A3139">
        <v>6190</v>
      </c>
      <c r="B3139" t="s">
        <v>6508</v>
      </c>
      <c r="C3139" s="12">
        <v>42829</v>
      </c>
      <c r="D3139" s="15">
        <f t="shared" ref="D3139:D3202" si="98">YEAR(C3139)</f>
        <v>2017</v>
      </c>
      <c r="E3139" s="15">
        <f t="shared" ref="E3139:E3202" si="99">MONTH(C3139)</f>
        <v>4</v>
      </c>
      <c r="F3139" s="14">
        <v>42951</v>
      </c>
      <c r="G3139" t="s">
        <v>51</v>
      </c>
      <c r="H3139" t="s">
        <v>4159</v>
      </c>
      <c r="I3139" t="s">
        <v>4160</v>
      </c>
      <c r="J3139" t="s">
        <v>25</v>
      </c>
      <c r="K3139" t="s">
        <v>26</v>
      </c>
      <c r="L3139" t="s">
        <v>6509</v>
      </c>
      <c r="M3139" t="s">
        <v>201</v>
      </c>
      <c r="N3139">
        <v>60016</v>
      </c>
      <c r="O3139" t="s">
        <v>106</v>
      </c>
      <c r="P3139" t="s">
        <v>4063</v>
      </c>
      <c r="Q3139" t="s">
        <v>73</v>
      </c>
      <c r="R3139" t="s">
        <v>74</v>
      </c>
      <c r="S3139" t="s">
        <v>4064</v>
      </c>
      <c r="T3139">
        <v>383.84</v>
      </c>
      <c r="U3139">
        <v>4</v>
      </c>
      <c r="V3139">
        <v>0.2</v>
      </c>
      <c r="W3139">
        <v>47.98</v>
      </c>
    </row>
    <row r="3140" spans="1:23" x14ac:dyDescent="0.3">
      <c r="A3140">
        <v>6366</v>
      </c>
      <c r="B3140" t="s">
        <v>6562</v>
      </c>
      <c r="C3140" s="12">
        <v>42829</v>
      </c>
      <c r="D3140" s="15">
        <f t="shared" si="98"/>
        <v>2017</v>
      </c>
      <c r="E3140" s="15">
        <f t="shared" si="99"/>
        <v>4</v>
      </c>
      <c r="F3140" s="14">
        <v>42859</v>
      </c>
      <c r="G3140" t="s">
        <v>182</v>
      </c>
      <c r="H3140" t="s">
        <v>2106</v>
      </c>
      <c r="I3140" t="s">
        <v>2107</v>
      </c>
      <c r="J3140" t="s">
        <v>103</v>
      </c>
      <c r="K3140" t="s">
        <v>26</v>
      </c>
      <c r="L3140" t="s">
        <v>250</v>
      </c>
      <c r="M3140" t="s">
        <v>251</v>
      </c>
      <c r="N3140">
        <v>10009</v>
      </c>
      <c r="O3140" t="s">
        <v>147</v>
      </c>
      <c r="P3140" t="s">
        <v>6563</v>
      </c>
      <c r="Q3140" t="s">
        <v>73</v>
      </c>
      <c r="R3140" t="s">
        <v>74</v>
      </c>
      <c r="S3140" t="s">
        <v>6564</v>
      </c>
      <c r="T3140">
        <v>41.22</v>
      </c>
      <c r="U3140">
        <v>1</v>
      </c>
      <c r="V3140">
        <v>0</v>
      </c>
      <c r="W3140">
        <v>11.1294</v>
      </c>
    </row>
    <row r="3141" spans="1:23" x14ac:dyDescent="0.3">
      <c r="A3141">
        <v>6367</v>
      </c>
      <c r="B3141" t="s">
        <v>6562</v>
      </c>
      <c r="C3141" s="12">
        <v>42829</v>
      </c>
      <c r="D3141" s="15">
        <f t="shared" si="98"/>
        <v>2017</v>
      </c>
      <c r="E3141" s="15">
        <f t="shared" si="99"/>
        <v>4</v>
      </c>
      <c r="F3141" s="14">
        <v>42859</v>
      </c>
      <c r="G3141" t="s">
        <v>182</v>
      </c>
      <c r="H3141" t="s">
        <v>2106</v>
      </c>
      <c r="I3141" t="s">
        <v>2107</v>
      </c>
      <c r="J3141" t="s">
        <v>103</v>
      </c>
      <c r="K3141" t="s">
        <v>26</v>
      </c>
      <c r="L3141" t="s">
        <v>250</v>
      </c>
      <c r="M3141" t="s">
        <v>251</v>
      </c>
      <c r="N3141">
        <v>10009</v>
      </c>
      <c r="O3141" t="s">
        <v>147</v>
      </c>
      <c r="P3141" t="s">
        <v>990</v>
      </c>
      <c r="Q3141" t="s">
        <v>46</v>
      </c>
      <c r="R3141" t="s">
        <v>546</v>
      </c>
      <c r="S3141" t="s">
        <v>991</v>
      </c>
      <c r="T3141">
        <v>240.37</v>
      </c>
      <c r="U3141">
        <v>1</v>
      </c>
      <c r="V3141">
        <v>0</v>
      </c>
      <c r="W3141">
        <v>7.2111000000000001</v>
      </c>
    </row>
    <row r="3142" spans="1:23" x14ac:dyDescent="0.3">
      <c r="A3142">
        <v>6368</v>
      </c>
      <c r="B3142" t="s">
        <v>6562</v>
      </c>
      <c r="C3142" s="12">
        <v>42829</v>
      </c>
      <c r="D3142" s="15">
        <f t="shared" si="98"/>
        <v>2017</v>
      </c>
      <c r="E3142" s="15">
        <f t="shared" si="99"/>
        <v>4</v>
      </c>
      <c r="F3142" s="14">
        <v>42859</v>
      </c>
      <c r="G3142" t="s">
        <v>182</v>
      </c>
      <c r="H3142" t="s">
        <v>2106</v>
      </c>
      <c r="I3142" t="s">
        <v>2107</v>
      </c>
      <c r="J3142" t="s">
        <v>103</v>
      </c>
      <c r="K3142" t="s">
        <v>26</v>
      </c>
      <c r="L3142" t="s">
        <v>250</v>
      </c>
      <c r="M3142" t="s">
        <v>251</v>
      </c>
      <c r="N3142">
        <v>10009</v>
      </c>
      <c r="O3142" t="s">
        <v>147</v>
      </c>
      <c r="P3142" t="s">
        <v>1669</v>
      </c>
      <c r="Q3142" t="s">
        <v>73</v>
      </c>
      <c r="R3142" t="s">
        <v>74</v>
      </c>
      <c r="S3142" t="s">
        <v>1670</v>
      </c>
      <c r="T3142">
        <v>119.02</v>
      </c>
      <c r="U3142">
        <v>2</v>
      </c>
      <c r="V3142">
        <v>0</v>
      </c>
      <c r="W3142">
        <v>33.325600000000001</v>
      </c>
    </row>
    <row r="3143" spans="1:23" x14ac:dyDescent="0.3">
      <c r="A3143">
        <v>6922</v>
      </c>
      <c r="B3143" t="s">
        <v>6702</v>
      </c>
      <c r="C3143" s="12">
        <v>42829</v>
      </c>
      <c r="D3143" s="15">
        <f t="shared" si="98"/>
        <v>2017</v>
      </c>
      <c r="E3143" s="15">
        <f t="shared" si="99"/>
        <v>4</v>
      </c>
      <c r="F3143" s="14">
        <v>43012</v>
      </c>
      <c r="G3143" t="s">
        <v>51</v>
      </c>
      <c r="H3143" t="s">
        <v>2828</v>
      </c>
      <c r="I3143" t="s">
        <v>2829</v>
      </c>
      <c r="J3143" t="s">
        <v>103</v>
      </c>
      <c r="K3143" t="s">
        <v>26</v>
      </c>
      <c r="L3143" t="s">
        <v>250</v>
      </c>
      <c r="M3143" t="s">
        <v>251</v>
      </c>
      <c r="N3143">
        <v>10011</v>
      </c>
      <c r="O3143" t="s">
        <v>147</v>
      </c>
      <c r="P3143" t="s">
        <v>2166</v>
      </c>
      <c r="Q3143" t="s">
        <v>46</v>
      </c>
      <c r="R3143" t="s">
        <v>168</v>
      </c>
      <c r="S3143" t="s">
        <v>2167</v>
      </c>
      <c r="T3143">
        <v>16.98</v>
      </c>
      <c r="U3143">
        <v>1</v>
      </c>
      <c r="V3143">
        <v>0</v>
      </c>
      <c r="W3143">
        <v>8.49</v>
      </c>
    </row>
    <row r="3144" spans="1:23" x14ac:dyDescent="0.3">
      <c r="A3144">
        <v>9691</v>
      </c>
      <c r="B3144" t="s">
        <v>7370</v>
      </c>
      <c r="C3144" s="12">
        <v>42829</v>
      </c>
      <c r="D3144" s="15">
        <f t="shared" si="98"/>
        <v>2017</v>
      </c>
      <c r="E3144" s="15">
        <f t="shared" si="99"/>
        <v>4</v>
      </c>
      <c r="F3144" s="14">
        <v>42859</v>
      </c>
      <c r="G3144" t="s">
        <v>182</v>
      </c>
      <c r="H3144" t="s">
        <v>4742</v>
      </c>
      <c r="I3144" t="s">
        <v>4743</v>
      </c>
      <c r="J3144" t="s">
        <v>103</v>
      </c>
      <c r="K3144" t="s">
        <v>26</v>
      </c>
      <c r="L3144" t="s">
        <v>250</v>
      </c>
      <c r="M3144" t="s">
        <v>251</v>
      </c>
      <c r="N3144">
        <v>10035</v>
      </c>
      <c r="O3144" t="s">
        <v>147</v>
      </c>
      <c r="P3144" t="s">
        <v>2838</v>
      </c>
      <c r="Q3144" t="s">
        <v>46</v>
      </c>
      <c r="R3144" t="s">
        <v>70</v>
      </c>
      <c r="S3144" t="s">
        <v>2839</v>
      </c>
      <c r="T3144">
        <v>7.04</v>
      </c>
      <c r="U3144">
        <v>4</v>
      </c>
      <c r="V3144">
        <v>0</v>
      </c>
      <c r="W3144">
        <v>2.0415999999999999</v>
      </c>
    </row>
    <row r="3145" spans="1:23" x14ac:dyDescent="0.3">
      <c r="A3145">
        <v>1353</v>
      </c>
      <c r="B3145" t="s">
        <v>3252</v>
      </c>
      <c r="C3145" s="12">
        <v>42830</v>
      </c>
      <c r="D3145" s="15">
        <f t="shared" si="98"/>
        <v>2017</v>
      </c>
      <c r="E3145" s="15">
        <f t="shared" si="99"/>
        <v>4</v>
      </c>
      <c r="F3145" s="14">
        <v>42983</v>
      </c>
      <c r="G3145" t="s">
        <v>51</v>
      </c>
      <c r="H3145" t="s">
        <v>2573</v>
      </c>
      <c r="I3145" t="s">
        <v>2574</v>
      </c>
      <c r="J3145" t="s">
        <v>41</v>
      </c>
      <c r="K3145" t="s">
        <v>26</v>
      </c>
      <c r="L3145" t="s">
        <v>126</v>
      </c>
      <c r="M3145" t="s">
        <v>43</v>
      </c>
      <c r="N3145">
        <v>94109</v>
      </c>
      <c r="O3145" t="s">
        <v>44</v>
      </c>
      <c r="P3145" t="s">
        <v>1824</v>
      </c>
      <c r="Q3145" t="s">
        <v>73</v>
      </c>
      <c r="R3145" t="s">
        <v>74</v>
      </c>
      <c r="S3145" t="s">
        <v>1825</v>
      </c>
      <c r="T3145">
        <v>183.96</v>
      </c>
      <c r="U3145">
        <v>5</v>
      </c>
      <c r="V3145">
        <v>0.2</v>
      </c>
      <c r="W3145">
        <v>20.695499999999999</v>
      </c>
    </row>
    <row r="3146" spans="1:23" x14ac:dyDescent="0.3">
      <c r="A3146">
        <v>1354</v>
      </c>
      <c r="B3146" t="s">
        <v>3252</v>
      </c>
      <c r="C3146" s="12">
        <v>42830</v>
      </c>
      <c r="D3146" s="15">
        <f t="shared" si="98"/>
        <v>2017</v>
      </c>
      <c r="E3146" s="15">
        <f t="shared" si="99"/>
        <v>4</v>
      </c>
      <c r="F3146" s="14">
        <v>42983</v>
      </c>
      <c r="G3146" t="s">
        <v>51</v>
      </c>
      <c r="H3146" t="s">
        <v>2573</v>
      </c>
      <c r="I3146" t="s">
        <v>2574</v>
      </c>
      <c r="J3146" t="s">
        <v>41</v>
      </c>
      <c r="K3146" t="s">
        <v>26</v>
      </c>
      <c r="L3146" t="s">
        <v>126</v>
      </c>
      <c r="M3146" t="s">
        <v>43</v>
      </c>
      <c r="N3146">
        <v>94109</v>
      </c>
      <c r="O3146" t="s">
        <v>44</v>
      </c>
      <c r="P3146" t="s">
        <v>2451</v>
      </c>
      <c r="Q3146" t="s">
        <v>46</v>
      </c>
      <c r="R3146" t="s">
        <v>92</v>
      </c>
      <c r="S3146" t="s">
        <v>2452</v>
      </c>
      <c r="T3146">
        <v>17.61</v>
      </c>
      <c r="U3146">
        <v>3</v>
      </c>
      <c r="V3146">
        <v>0</v>
      </c>
      <c r="W3146">
        <v>8.4527999999999999</v>
      </c>
    </row>
    <row r="3147" spans="1:23" x14ac:dyDescent="0.3">
      <c r="A3147">
        <v>1355</v>
      </c>
      <c r="B3147" t="s">
        <v>3252</v>
      </c>
      <c r="C3147" s="12">
        <v>42830</v>
      </c>
      <c r="D3147" s="15">
        <f t="shared" si="98"/>
        <v>2017</v>
      </c>
      <c r="E3147" s="15">
        <f t="shared" si="99"/>
        <v>4</v>
      </c>
      <c r="F3147" s="14">
        <v>42983</v>
      </c>
      <c r="G3147" t="s">
        <v>51</v>
      </c>
      <c r="H3147" t="s">
        <v>2573</v>
      </c>
      <c r="I3147" t="s">
        <v>2574</v>
      </c>
      <c r="J3147" t="s">
        <v>41</v>
      </c>
      <c r="K3147" t="s">
        <v>26</v>
      </c>
      <c r="L3147" t="s">
        <v>126</v>
      </c>
      <c r="M3147" t="s">
        <v>43</v>
      </c>
      <c r="N3147">
        <v>94109</v>
      </c>
      <c r="O3147" t="s">
        <v>44</v>
      </c>
      <c r="P3147" t="s">
        <v>840</v>
      </c>
      <c r="Q3147" t="s">
        <v>31</v>
      </c>
      <c r="R3147" t="s">
        <v>57</v>
      </c>
      <c r="S3147" t="s">
        <v>841</v>
      </c>
      <c r="T3147">
        <v>300.904</v>
      </c>
      <c r="U3147">
        <v>1</v>
      </c>
      <c r="V3147">
        <v>0.2</v>
      </c>
      <c r="W3147">
        <v>11.283899999999999</v>
      </c>
    </row>
    <row r="3148" spans="1:23" x14ac:dyDescent="0.3">
      <c r="A3148">
        <v>2467</v>
      </c>
      <c r="B3148" t="s">
        <v>4595</v>
      </c>
      <c r="C3148" s="12">
        <v>42830</v>
      </c>
      <c r="D3148" s="15">
        <f t="shared" si="98"/>
        <v>2017</v>
      </c>
      <c r="E3148" s="15">
        <f t="shared" si="99"/>
        <v>4</v>
      </c>
      <c r="F3148" s="14">
        <v>42952</v>
      </c>
      <c r="G3148" t="s">
        <v>51</v>
      </c>
      <c r="H3148" t="s">
        <v>1385</v>
      </c>
      <c r="I3148" t="s">
        <v>1386</v>
      </c>
      <c r="J3148" t="s">
        <v>25</v>
      </c>
      <c r="K3148" t="s">
        <v>26</v>
      </c>
      <c r="L3148" t="s">
        <v>4596</v>
      </c>
      <c r="M3148" t="s">
        <v>301</v>
      </c>
      <c r="N3148">
        <v>23602</v>
      </c>
      <c r="O3148" t="s">
        <v>29</v>
      </c>
      <c r="P3148" t="s">
        <v>4597</v>
      </c>
      <c r="Q3148" t="s">
        <v>46</v>
      </c>
      <c r="R3148" t="s">
        <v>92</v>
      </c>
      <c r="S3148" t="s">
        <v>4598</v>
      </c>
      <c r="T3148">
        <v>9.11</v>
      </c>
      <c r="U3148">
        <v>1</v>
      </c>
      <c r="V3148">
        <v>0</v>
      </c>
      <c r="W3148">
        <v>4.0994999999999999</v>
      </c>
    </row>
    <row r="3149" spans="1:23" x14ac:dyDescent="0.3">
      <c r="A3149">
        <v>2468</v>
      </c>
      <c r="B3149" t="s">
        <v>4595</v>
      </c>
      <c r="C3149" s="12">
        <v>42830</v>
      </c>
      <c r="D3149" s="15">
        <f t="shared" si="98"/>
        <v>2017</v>
      </c>
      <c r="E3149" s="15">
        <f t="shared" si="99"/>
        <v>4</v>
      </c>
      <c r="F3149" s="14">
        <v>42952</v>
      </c>
      <c r="G3149" t="s">
        <v>51</v>
      </c>
      <c r="H3149" t="s">
        <v>1385</v>
      </c>
      <c r="I3149" t="s">
        <v>1386</v>
      </c>
      <c r="J3149" t="s">
        <v>25</v>
      </c>
      <c r="K3149" t="s">
        <v>26</v>
      </c>
      <c r="L3149" t="s">
        <v>4596</v>
      </c>
      <c r="M3149" t="s">
        <v>301</v>
      </c>
      <c r="N3149">
        <v>23602</v>
      </c>
      <c r="O3149" t="s">
        <v>29</v>
      </c>
      <c r="P3149" t="s">
        <v>1383</v>
      </c>
      <c r="Q3149" t="s">
        <v>46</v>
      </c>
      <c r="R3149" t="s">
        <v>60</v>
      </c>
      <c r="S3149" t="s">
        <v>1384</v>
      </c>
      <c r="T3149">
        <v>571.44000000000005</v>
      </c>
      <c r="U3149">
        <v>4</v>
      </c>
      <c r="V3149">
        <v>0</v>
      </c>
      <c r="W3149">
        <v>165.7176</v>
      </c>
    </row>
    <row r="3150" spans="1:23" x14ac:dyDescent="0.3">
      <c r="A3150">
        <v>2469</v>
      </c>
      <c r="B3150" t="s">
        <v>4595</v>
      </c>
      <c r="C3150" s="12">
        <v>42830</v>
      </c>
      <c r="D3150" s="15">
        <f t="shared" si="98"/>
        <v>2017</v>
      </c>
      <c r="E3150" s="15">
        <f t="shared" si="99"/>
        <v>4</v>
      </c>
      <c r="F3150" s="14">
        <v>42952</v>
      </c>
      <c r="G3150" t="s">
        <v>51</v>
      </c>
      <c r="H3150" t="s">
        <v>1385</v>
      </c>
      <c r="I3150" t="s">
        <v>1386</v>
      </c>
      <c r="J3150" t="s">
        <v>25</v>
      </c>
      <c r="K3150" t="s">
        <v>26</v>
      </c>
      <c r="L3150" t="s">
        <v>4596</v>
      </c>
      <c r="M3150" t="s">
        <v>301</v>
      </c>
      <c r="N3150">
        <v>23602</v>
      </c>
      <c r="O3150" t="s">
        <v>29</v>
      </c>
      <c r="P3150" t="s">
        <v>4599</v>
      </c>
      <c r="Q3150" t="s">
        <v>46</v>
      </c>
      <c r="R3150" t="s">
        <v>92</v>
      </c>
      <c r="S3150" t="s">
        <v>4600</v>
      </c>
      <c r="T3150">
        <v>32.4</v>
      </c>
      <c r="U3150">
        <v>5</v>
      </c>
      <c r="V3150">
        <v>0</v>
      </c>
      <c r="W3150">
        <v>15.552</v>
      </c>
    </row>
    <row r="3151" spans="1:23" x14ac:dyDescent="0.3">
      <c r="A3151">
        <v>2470</v>
      </c>
      <c r="B3151" t="s">
        <v>4595</v>
      </c>
      <c r="C3151" s="12">
        <v>42830</v>
      </c>
      <c r="D3151" s="15">
        <f t="shared" si="98"/>
        <v>2017</v>
      </c>
      <c r="E3151" s="15">
        <f t="shared" si="99"/>
        <v>4</v>
      </c>
      <c r="F3151" s="14">
        <v>42952</v>
      </c>
      <c r="G3151" t="s">
        <v>51</v>
      </c>
      <c r="H3151" t="s">
        <v>1385</v>
      </c>
      <c r="I3151" t="s">
        <v>1386</v>
      </c>
      <c r="J3151" t="s">
        <v>25</v>
      </c>
      <c r="K3151" t="s">
        <v>26</v>
      </c>
      <c r="L3151" t="s">
        <v>4596</v>
      </c>
      <c r="M3151" t="s">
        <v>301</v>
      </c>
      <c r="N3151">
        <v>23602</v>
      </c>
      <c r="O3151" t="s">
        <v>29</v>
      </c>
      <c r="P3151" t="s">
        <v>3566</v>
      </c>
      <c r="Q3151" t="s">
        <v>46</v>
      </c>
      <c r="R3151" t="s">
        <v>60</v>
      </c>
      <c r="S3151" t="s">
        <v>3567</v>
      </c>
      <c r="T3151">
        <v>16.91</v>
      </c>
      <c r="U3151">
        <v>1</v>
      </c>
      <c r="V3151">
        <v>0</v>
      </c>
      <c r="W3151">
        <v>4.5656999999999996</v>
      </c>
    </row>
    <row r="3152" spans="1:23" x14ac:dyDescent="0.3">
      <c r="A3152">
        <v>2958</v>
      </c>
      <c r="B3152" t="s">
        <v>5035</v>
      </c>
      <c r="C3152" s="12">
        <v>42830</v>
      </c>
      <c r="D3152" s="15">
        <f t="shared" si="98"/>
        <v>2017</v>
      </c>
      <c r="E3152" s="15">
        <f t="shared" si="99"/>
        <v>4</v>
      </c>
      <c r="F3152" s="14">
        <v>42983</v>
      </c>
      <c r="G3152" t="s">
        <v>51</v>
      </c>
      <c r="H3152" t="s">
        <v>1038</v>
      </c>
      <c r="I3152" t="s">
        <v>1039</v>
      </c>
      <c r="J3152" t="s">
        <v>25</v>
      </c>
      <c r="K3152" t="s">
        <v>26</v>
      </c>
      <c r="L3152" t="s">
        <v>300</v>
      </c>
      <c r="M3152" t="s">
        <v>468</v>
      </c>
      <c r="N3152">
        <v>45503</v>
      </c>
      <c r="O3152" t="s">
        <v>147</v>
      </c>
      <c r="P3152" t="s">
        <v>76</v>
      </c>
      <c r="Q3152" t="s">
        <v>46</v>
      </c>
      <c r="R3152" t="s">
        <v>77</v>
      </c>
      <c r="S3152" t="s">
        <v>78</v>
      </c>
      <c r="T3152">
        <v>2.3130000000000002</v>
      </c>
      <c r="U3152">
        <v>1</v>
      </c>
      <c r="V3152">
        <v>0.7</v>
      </c>
      <c r="W3152">
        <v>-1.9275</v>
      </c>
    </row>
    <row r="3153" spans="1:23" x14ac:dyDescent="0.3">
      <c r="A3153">
        <v>7178</v>
      </c>
      <c r="B3153" t="s">
        <v>6763</v>
      </c>
      <c r="C3153" s="12">
        <v>42830</v>
      </c>
      <c r="D3153" s="15">
        <f t="shared" si="98"/>
        <v>2017</v>
      </c>
      <c r="E3153" s="15">
        <f t="shared" si="99"/>
        <v>4</v>
      </c>
      <c r="F3153" s="14">
        <v>43013</v>
      </c>
      <c r="G3153" t="s">
        <v>51</v>
      </c>
      <c r="H3153" t="s">
        <v>3642</v>
      </c>
      <c r="I3153" t="s">
        <v>3643</v>
      </c>
      <c r="J3153" t="s">
        <v>41</v>
      </c>
      <c r="K3153" t="s">
        <v>26</v>
      </c>
      <c r="L3153" t="s">
        <v>145</v>
      </c>
      <c r="M3153" t="s">
        <v>146</v>
      </c>
      <c r="N3153">
        <v>19140</v>
      </c>
      <c r="O3153" t="s">
        <v>147</v>
      </c>
      <c r="P3153" t="s">
        <v>6736</v>
      </c>
      <c r="Q3153" t="s">
        <v>46</v>
      </c>
      <c r="R3153" t="s">
        <v>77</v>
      </c>
      <c r="S3153" t="s">
        <v>6737</v>
      </c>
      <c r="T3153">
        <v>2.202</v>
      </c>
      <c r="U3153">
        <v>2</v>
      </c>
      <c r="V3153">
        <v>0.7</v>
      </c>
      <c r="W3153">
        <v>-1.5414000000000001</v>
      </c>
    </row>
    <row r="3154" spans="1:23" x14ac:dyDescent="0.3">
      <c r="A3154">
        <v>7179</v>
      </c>
      <c r="B3154" t="s">
        <v>6763</v>
      </c>
      <c r="C3154" s="12">
        <v>42830</v>
      </c>
      <c r="D3154" s="15">
        <f t="shared" si="98"/>
        <v>2017</v>
      </c>
      <c r="E3154" s="15">
        <f t="shared" si="99"/>
        <v>4</v>
      </c>
      <c r="F3154" s="14">
        <v>43013</v>
      </c>
      <c r="G3154" t="s">
        <v>51</v>
      </c>
      <c r="H3154" t="s">
        <v>3642</v>
      </c>
      <c r="I3154" t="s">
        <v>3643</v>
      </c>
      <c r="J3154" t="s">
        <v>41</v>
      </c>
      <c r="K3154" t="s">
        <v>26</v>
      </c>
      <c r="L3154" t="s">
        <v>145</v>
      </c>
      <c r="M3154" t="s">
        <v>146</v>
      </c>
      <c r="N3154">
        <v>19140</v>
      </c>
      <c r="O3154" t="s">
        <v>147</v>
      </c>
      <c r="P3154" t="s">
        <v>2954</v>
      </c>
      <c r="Q3154" t="s">
        <v>46</v>
      </c>
      <c r="R3154" t="s">
        <v>77</v>
      </c>
      <c r="S3154" t="s">
        <v>2955</v>
      </c>
      <c r="T3154">
        <v>9.3960000000000008</v>
      </c>
      <c r="U3154">
        <v>3</v>
      </c>
      <c r="V3154">
        <v>0.7</v>
      </c>
      <c r="W3154">
        <v>-7.5167999999999999</v>
      </c>
    </row>
    <row r="3155" spans="1:23" x14ac:dyDescent="0.3">
      <c r="A3155">
        <v>9994</v>
      </c>
      <c r="B3155" t="s">
        <v>7433</v>
      </c>
      <c r="C3155" s="12">
        <v>42830</v>
      </c>
      <c r="D3155" s="15">
        <f t="shared" si="98"/>
        <v>2017</v>
      </c>
      <c r="E3155" s="15">
        <f t="shared" si="99"/>
        <v>4</v>
      </c>
      <c r="F3155" s="14">
        <v>42983</v>
      </c>
      <c r="G3155" t="s">
        <v>22</v>
      </c>
      <c r="H3155" t="s">
        <v>3088</v>
      </c>
      <c r="I3155" t="s">
        <v>3089</v>
      </c>
      <c r="J3155" t="s">
        <v>25</v>
      </c>
      <c r="K3155" t="s">
        <v>26</v>
      </c>
      <c r="L3155" t="s">
        <v>3455</v>
      </c>
      <c r="M3155" t="s">
        <v>43</v>
      </c>
      <c r="N3155">
        <v>92683</v>
      </c>
      <c r="O3155" t="s">
        <v>44</v>
      </c>
      <c r="P3155" t="s">
        <v>664</v>
      </c>
      <c r="Q3155" t="s">
        <v>46</v>
      </c>
      <c r="R3155" t="s">
        <v>80</v>
      </c>
      <c r="S3155" t="s">
        <v>665</v>
      </c>
      <c r="T3155">
        <v>243.16</v>
      </c>
      <c r="U3155">
        <v>2</v>
      </c>
      <c r="V3155">
        <v>0</v>
      </c>
      <c r="W3155">
        <v>72.947999999999993</v>
      </c>
    </row>
    <row r="3156" spans="1:23" x14ac:dyDescent="0.3">
      <c r="A3156">
        <v>1090</v>
      </c>
      <c r="B3156" t="s">
        <v>2817</v>
      </c>
      <c r="C3156" s="12">
        <v>42831</v>
      </c>
      <c r="D3156" s="15">
        <f t="shared" si="98"/>
        <v>2017</v>
      </c>
      <c r="E3156" s="15">
        <f t="shared" si="99"/>
        <v>4</v>
      </c>
      <c r="F3156" s="14">
        <v>43014</v>
      </c>
      <c r="G3156" t="s">
        <v>51</v>
      </c>
      <c r="H3156" t="s">
        <v>2573</v>
      </c>
      <c r="I3156" t="s">
        <v>2574</v>
      </c>
      <c r="J3156" t="s">
        <v>41</v>
      </c>
      <c r="K3156" t="s">
        <v>26</v>
      </c>
      <c r="L3156" t="s">
        <v>682</v>
      </c>
      <c r="M3156" t="s">
        <v>90</v>
      </c>
      <c r="N3156">
        <v>28110</v>
      </c>
      <c r="O3156" t="s">
        <v>29</v>
      </c>
      <c r="P3156" t="s">
        <v>1096</v>
      </c>
      <c r="Q3156" t="s">
        <v>31</v>
      </c>
      <c r="R3156" t="s">
        <v>67</v>
      </c>
      <c r="S3156" t="s">
        <v>1097</v>
      </c>
      <c r="T3156">
        <v>31.984000000000002</v>
      </c>
      <c r="U3156">
        <v>2</v>
      </c>
      <c r="V3156">
        <v>0.2</v>
      </c>
      <c r="W3156">
        <v>1.9990000000000001</v>
      </c>
    </row>
    <row r="3157" spans="1:23" x14ac:dyDescent="0.3">
      <c r="A3157">
        <v>1091</v>
      </c>
      <c r="B3157" t="s">
        <v>2817</v>
      </c>
      <c r="C3157" s="12">
        <v>42831</v>
      </c>
      <c r="D3157" s="15">
        <f t="shared" si="98"/>
        <v>2017</v>
      </c>
      <c r="E3157" s="15">
        <f t="shared" si="99"/>
        <v>4</v>
      </c>
      <c r="F3157" s="14">
        <v>43014</v>
      </c>
      <c r="G3157" t="s">
        <v>51</v>
      </c>
      <c r="H3157" t="s">
        <v>2573</v>
      </c>
      <c r="I3157" t="s">
        <v>2574</v>
      </c>
      <c r="J3157" t="s">
        <v>41</v>
      </c>
      <c r="K3157" t="s">
        <v>26</v>
      </c>
      <c r="L3157" t="s">
        <v>682</v>
      </c>
      <c r="M3157" t="s">
        <v>90</v>
      </c>
      <c r="N3157">
        <v>28110</v>
      </c>
      <c r="O3157" t="s">
        <v>29</v>
      </c>
      <c r="P3157" t="s">
        <v>2818</v>
      </c>
      <c r="Q3157" t="s">
        <v>73</v>
      </c>
      <c r="R3157" t="s">
        <v>74</v>
      </c>
      <c r="S3157" t="s">
        <v>2819</v>
      </c>
      <c r="T3157">
        <v>71.983999999999995</v>
      </c>
      <c r="U3157">
        <v>2</v>
      </c>
      <c r="V3157">
        <v>0.2</v>
      </c>
      <c r="W3157">
        <v>25.194400000000002</v>
      </c>
    </row>
    <row r="3158" spans="1:23" x14ac:dyDescent="0.3">
      <c r="A3158">
        <v>1270</v>
      </c>
      <c r="B3158" t="s">
        <v>3095</v>
      </c>
      <c r="C3158" s="12">
        <v>42831</v>
      </c>
      <c r="D3158" s="15">
        <f t="shared" si="98"/>
        <v>2017</v>
      </c>
      <c r="E3158" s="15">
        <f t="shared" si="99"/>
        <v>4</v>
      </c>
      <c r="F3158" s="14">
        <v>42953</v>
      </c>
      <c r="G3158" t="s">
        <v>51</v>
      </c>
      <c r="H3158" t="s">
        <v>3096</v>
      </c>
      <c r="I3158" t="s">
        <v>3097</v>
      </c>
      <c r="J3158" t="s">
        <v>25</v>
      </c>
      <c r="K3158" t="s">
        <v>26</v>
      </c>
      <c r="L3158" t="s">
        <v>2292</v>
      </c>
      <c r="M3158" t="s">
        <v>340</v>
      </c>
      <c r="N3158">
        <v>35630</v>
      </c>
      <c r="O3158" t="s">
        <v>29</v>
      </c>
      <c r="P3158" t="s">
        <v>3098</v>
      </c>
      <c r="Q3158" t="s">
        <v>46</v>
      </c>
      <c r="R3158" t="s">
        <v>92</v>
      </c>
      <c r="S3158" t="s">
        <v>3099</v>
      </c>
      <c r="T3158">
        <v>12.48</v>
      </c>
      <c r="U3158">
        <v>2</v>
      </c>
      <c r="V3158">
        <v>0</v>
      </c>
      <c r="W3158">
        <v>5.6159999999999997</v>
      </c>
    </row>
    <row r="3159" spans="1:23" x14ac:dyDescent="0.3">
      <c r="A3159">
        <v>2928</v>
      </c>
      <c r="B3159" t="s">
        <v>5011</v>
      </c>
      <c r="C3159" s="12">
        <v>42831</v>
      </c>
      <c r="D3159" s="15">
        <f t="shared" si="98"/>
        <v>2017</v>
      </c>
      <c r="E3159" s="15">
        <f t="shared" si="99"/>
        <v>4</v>
      </c>
      <c r="F3159" s="14">
        <v>43014</v>
      </c>
      <c r="G3159" t="s">
        <v>51</v>
      </c>
      <c r="H3159" t="s">
        <v>4171</v>
      </c>
      <c r="I3159" t="s">
        <v>4172</v>
      </c>
      <c r="J3159" t="s">
        <v>25</v>
      </c>
      <c r="K3159" t="s">
        <v>26</v>
      </c>
      <c r="L3159" t="s">
        <v>5012</v>
      </c>
      <c r="M3159" t="s">
        <v>217</v>
      </c>
      <c r="N3159">
        <v>55124</v>
      </c>
      <c r="O3159" t="s">
        <v>106</v>
      </c>
      <c r="P3159" t="s">
        <v>2842</v>
      </c>
      <c r="Q3159" t="s">
        <v>46</v>
      </c>
      <c r="R3159" t="s">
        <v>70</v>
      </c>
      <c r="S3159" t="s">
        <v>2843</v>
      </c>
      <c r="T3159">
        <v>8.64</v>
      </c>
      <c r="U3159">
        <v>3</v>
      </c>
      <c r="V3159">
        <v>0</v>
      </c>
      <c r="W3159">
        <v>2.5055999999999998</v>
      </c>
    </row>
    <row r="3160" spans="1:23" x14ac:dyDescent="0.3">
      <c r="A3160">
        <v>3193</v>
      </c>
      <c r="B3160" t="s">
        <v>5208</v>
      </c>
      <c r="C3160" s="12">
        <v>42831</v>
      </c>
      <c r="D3160" s="15">
        <f t="shared" si="98"/>
        <v>2017</v>
      </c>
      <c r="E3160" s="15">
        <f t="shared" si="99"/>
        <v>4</v>
      </c>
      <c r="F3160" s="14">
        <v>42953</v>
      </c>
      <c r="G3160" t="s">
        <v>51</v>
      </c>
      <c r="H3160" t="s">
        <v>4557</v>
      </c>
      <c r="I3160" t="s">
        <v>4558</v>
      </c>
      <c r="J3160" t="s">
        <v>41</v>
      </c>
      <c r="K3160" t="s">
        <v>26</v>
      </c>
      <c r="L3160" t="s">
        <v>5209</v>
      </c>
      <c r="M3160" t="s">
        <v>105</v>
      </c>
      <c r="N3160">
        <v>77489</v>
      </c>
      <c r="O3160" t="s">
        <v>106</v>
      </c>
      <c r="P3160" t="s">
        <v>951</v>
      </c>
      <c r="Q3160" t="s">
        <v>46</v>
      </c>
      <c r="R3160" t="s">
        <v>77</v>
      </c>
      <c r="S3160" t="s">
        <v>952</v>
      </c>
      <c r="T3160">
        <v>6.37</v>
      </c>
      <c r="U3160">
        <v>7</v>
      </c>
      <c r="V3160">
        <v>0.8</v>
      </c>
      <c r="W3160">
        <v>-9.5549999999999997</v>
      </c>
    </row>
    <row r="3161" spans="1:23" x14ac:dyDescent="0.3">
      <c r="A3161">
        <v>5874</v>
      </c>
      <c r="B3161" t="s">
        <v>6423</v>
      </c>
      <c r="C3161" s="12">
        <v>42831</v>
      </c>
      <c r="D3161" s="15">
        <f t="shared" si="98"/>
        <v>2017</v>
      </c>
      <c r="E3161" s="15">
        <f t="shared" si="99"/>
        <v>4</v>
      </c>
      <c r="F3161" s="14">
        <v>42831</v>
      </c>
      <c r="G3161" t="s">
        <v>1191</v>
      </c>
      <c r="H3161" t="s">
        <v>2780</v>
      </c>
      <c r="I3161" t="s">
        <v>2781</v>
      </c>
      <c r="J3161" t="s">
        <v>103</v>
      </c>
      <c r="K3161" t="s">
        <v>26</v>
      </c>
      <c r="L3161" t="s">
        <v>2865</v>
      </c>
      <c r="M3161" t="s">
        <v>1550</v>
      </c>
      <c r="N3161">
        <v>72401</v>
      </c>
      <c r="O3161" t="s">
        <v>29</v>
      </c>
      <c r="P3161" t="s">
        <v>3737</v>
      </c>
      <c r="Q3161" t="s">
        <v>46</v>
      </c>
      <c r="R3161" t="s">
        <v>77</v>
      </c>
      <c r="S3161" t="s">
        <v>3738</v>
      </c>
      <c r="T3161">
        <v>108.08</v>
      </c>
      <c r="U3161">
        <v>7</v>
      </c>
      <c r="V3161">
        <v>0</v>
      </c>
      <c r="W3161">
        <v>54.04</v>
      </c>
    </row>
    <row r="3162" spans="1:23" x14ac:dyDescent="0.3">
      <c r="A3162">
        <v>5875</v>
      </c>
      <c r="B3162" t="s">
        <v>6423</v>
      </c>
      <c r="C3162" s="12">
        <v>42831</v>
      </c>
      <c r="D3162" s="15">
        <f t="shared" si="98"/>
        <v>2017</v>
      </c>
      <c r="E3162" s="15">
        <f t="shared" si="99"/>
        <v>4</v>
      </c>
      <c r="F3162" s="14">
        <v>42831</v>
      </c>
      <c r="G3162" t="s">
        <v>1191</v>
      </c>
      <c r="H3162" t="s">
        <v>2780</v>
      </c>
      <c r="I3162" t="s">
        <v>2781</v>
      </c>
      <c r="J3162" t="s">
        <v>103</v>
      </c>
      <c r="K3162" t="s">
        <v>26</v>
      </c>
      <c r="L3162" t="s">
        <v>2865</v>
      </c>
      <c r="M3162" t="s">
        <v>1550</v>
      </c>
      <c r="N3162">
        <v>72401</v>
      </c>
      <c r="O3162" t="s">
        <v>29</v>
      </c>
      <c r="P3162" t="s">
        <v>4483</v>
      </c>
      <c r="Q3162" t="s">
        <v>46</v>
      </c>
      <c r="R3162" t="s">
        <v>77</v>
      </c>
      <c r="S3162" t="s">
        <v>4484</v>
      </c>
      <c r="T3162">
        <v>9.5399999999999991</v>
      </c>
      <c r="U3162">
        <v>3</v>
      </c>
      <c r="V3162">
        <v>0</v>
      </c>
      <c r="W3162">
        <v>4.3883999999999999</v>
      </c>
    </row>
    <row r="3163" spans="1:23" x14ac:dyDescent="0.3">
      <c r="A3163">
        <v>8518</v>
      </c>
      <c r="B3163" t="s">
        <v>7092</v>
      </c>
      <c r="C3163" s="12">
        <v>42831</v>
      </c>
      <c r="D3163" s="15">
        <f t="shared" si="98"/>
        <v>2017</v>
      </c>
      <c r="E3163" s="15">
        <f t="shared" si="99"/>
        <v>4</v>
      </c>
      <c r="F3163" s="14">
        <v>42922</v>
      </c>
      <c r="G3163" t="s">
        <v>22</v>
      </c>
      <c r="H3163" t="s">
        <v>1508</v>
      </c>
      <c r="I3163" t="s">
        <v>1509</v>
      </c>
      <c r="J3163" t="s">
        <v>25</v>
      </c>
      <c r="K3163" t="s">
        <v>26</v>
      </c>
      <c r="L3163" t="s">
        <v>4862</v>
      </c>
      <c r="M3163" t="s">
        <v>105</v>
      </c>
      <c r="N3163">
        <v>75034</v>
      </c>
      <c r="O3163" t="s">
        <v>106</v>
      </c>
      <c r="P3163" t="s">
        <v>4478</v>
      </c>
      <c r="Q3163" t="s">
        <v>31</v>
      </c>
      <c r="R3163" t="s">
        <v>67</v>
      </c>
      <c r="S3163" t="s">
        <v>4479</v>
      </c>
      <c r="T3163">
        <v>30.335999999999999</v>
      </c>
      <c r="U3163">
        <v>6</v>
      </c>
      <c r="V3163">
        <v>0.6</v>
      </c>
      <c r="W3163">
        <v>-17.443200000000001</v>
      </c>
    </row>
    <row r="3164" spans="1:23" x14ac:dyDescent="0.3">
      <c r="A3164">
        <v>5090</v>
      </c>
      <c r="B3164" t="s">
        <v>6138</v>
      </c>
      <c r="C3164" s="12">
        <v>42833</v>
      </c>
      <c r="D3164" s="15">
        <f t="shared" si="98"/>
        <v>2017</v>
      </c>
      <c r="E3164" s="15">
        <f t="shared" si="99"/>
        <v>4</v>
      </c>
      <c r="F3164" s="14">
        <v>42924</v>
      </c>
      <c r="G3164" t="s">
        <v>182</v>
      </c>
      <c r="H3164" t="s">
        <v>3265</v>
      </c>
      <c r="I3164" t="s">
        <v>3266</v>
      </c>
      <c r="J3164" t="s">
        <v>41</v>
      </c>
      <c r="K3164" t="s">
        <v>26</v>
      </c>
      <c r="L3164" t="s">
        <v>6139</v>
      </c>
      <c r="M3164" t="s">
        <v>431</v>
      </c>
      <c r="N3164">
        <v>80538</v>
      </c>
      <c r="O3164" t="s">
        <v>44</v>
      </c>
      <c r="P3164" t="s">
        <v>4718</v>
      </c>
      <c r="Q3164" t="s">
        <v>46</v>
      </c>
      <c r="R3164" t="s">
        <v>92</v>
      </c>
      <c r="S3164" t="s">
        <v>4719</v>
      </c>
      <c r="T3164">
        <v>7.968</v>
      </c>
      <c r="U3164">
        <v>2</v>
      </c>
      <c r="V3164">
        <v>0.2</v>
      </c>
      <c r="W3164">
        <v>2.8883999999999999</v>
      </c>
    </row>
    <row r="3165" spans="1:23" x14ac:dyDescent="0.3">
      <c r="A3165">
        <v>5091</v>
      </c>
      <c r="B3165" t="s">
        <v>6138</v>
      </c>
      <c r="C3165" s="12">
        <v>42833</v>
      </c>
      <c r="D3165" s="15">
        <f t="shared" si="98"/>
        <v>2017</v>
      </c>
      <c r="E3165" s="15">
        <f t="shared" si="99"/>
        <v>4</v>
      </c>
      <c r="F3165" s="14">
        <v>42924</v>
      </c>
      <c r="G3165" t="s">
        <v>182</v>
      </c>
      <c r="H3165" t="s">
        <v>3265</v>
      </c>
      <c r="I3165" t="s">
        <v>3266</v>
      </c>
      <c r="J3165" t="s">
        <v>41</v>
      </c>
      <c r="K3165" t="s">
        <v>26</v>
      </c>
      <c r="L3165" t="s">
        <v>6139</v>
      </c>
      <c r="M3165" t="s">
        <v>431</v>
      </c>
      <c r="N3165">
        <v>80538</v>
      </c>
      <c r="O3165" t="s">
        <v>44</v>
      </c>
      <c r="P3165" t="s">
        <v>2094</v>
      </c>
      <c r="Q3165" t="s">
        <v>46</v>
      </c>
      <c r="R3165" t="s">
        <v>168</v>
      </c>
      <c r="S3165" t="s">
        <v>2095</v>
      </c>
      <c r="T3165">
        <v>8.7840000000000007</v>
      </c>
      <c r="U3165">
        <v>1</v>
      </c>
      <c r="V3165">
        <v>0.2</v>
      </c>
      <c r="W3165">
        <v>3.1842000000000001</v>
      </c>
    </row>
    <row r="3166" spans="1:23" x14ac:dyDescent="0.3">
      <c r="A3166">
        <v>5243</v>
      </c>
      <c r="B3166" t="s">
        <v>6180</v>
      </c>
      <c r="C3166" s="12">
        <v>42833</v>
      </c>
      <c r="D3166" s="15">
        <f t="shared" si="98"/>
        <v>2017</v>
      </c>
      <c r="E3166" s="15">
        <f t="shared" si="99"/>
        <v>4</v>
      </c>
      <c r="F3166" s="14">
        <v>42955</v>
      </c>
      <c r="G3166" t="s">
        <v>51</v>
      </c>
      <c r="H3166" t="s">
        <v>3265</v>
      </c>
      <c r="I3166" t="s">
        <v>3266</v>
      </c>
      <c r="J3166" t="s">
        <v>41</v>
      </c>
      <c r="K3166" t="s">
        <v>26</v>
      </c>
      <c r="L3166" t="s">
        <v>3655</v>
      </c>
      <c r="M3166" t="s">
        <v>105</v>
      </c>
      <c r="N3166">
        <v>75007</v>
      </c>
      <c r="O3166" t="s">
        <v>106</v>
      </c>
      <c r="P3166" t="s">
        <v>1939</v>
      </c>
      <c r="Q3166" t="s">
        <v>46</v>
      </c>
      <c r="R3166" t="s">
        <v>77</v>
      </c>
      <c r="S3166" t="s">
        <v>1940</v>
      </c>
      <c r="T3166">
        <v>3.3180000000000001</v>
      </c>
      <c r="U3166">
        <v>3</v>
      </c>
      <c r="V3166">
        <v>0.8</v>
      </c>
      <c r="W3166">
        <v>-5.6406000000000001</v>
      </c>
    </row>
    <row r="3167" spans="1:23" x14ac:dyDescent="0.3">
      <c r="A3167">
        <v>1496</v>
      </c>
      <c r="B3167" t="s">
        <v>3487</v>
      </c>
      <c r="C3167" s="12">
        <v>42834</v>
      </c>
      <c r="D3167" s="15">
        <f t="shared" si="98"/>
        <v>2017</v>
      </c>
      <c r="E3167" s="15">
        <f t="shared" si="99"/>
        <v>4</v>
      </c>
      <c r="F3167" s="14">
        <v>42956</v>
      </c>
      <c r="G3167" t="s">
        <v>51</v>
      </c>
      <c r="H3167" t="s">
        <v>3488</v>
      </c>
      <c r="I3167" t="s">
        <v>3489</v>
      </c>
      <c r="J3167" t="s">
        <v>25</v>
      </c>
      <c r="K3167" t="s">
        <v>26</v>
      </c>
      <c r="L3167" t="s">
        <v>3490</v>
      </c>
      <c r="M3167" t="s">
        <v>105</v>
      </c>
      <c r="N3167">
        <v>75019</v>
      </c>
      <c r="O3167" t="s">
        <v>106</v>
      </c>
      <c r="P3167" t="s">
        <v>2916</v>
      </c>
      <c r="Q3167" t="s">
        <v>46</v>
      </c>
      <c r="R3167" t="s">
        <v>70</v>
      </c>
      <c r="S3167" t="s">
        <v>2917</v>
      </c>
      <c r="T3167">
        <v>10.192</v>
      </c>
      <c r="U3167">
        <v>7</v>
      </c>
      <c r="V3167">
        <v>0.2</v>
      </c>
      <c r="W3167">
        <v>3.1850000000000001</v>
      </c>
    </row>
    <row r="3168" spans="1:23" x14ac:dyDescent="0.3">
      <c r="A3168">
        <v>1497</v>
      </c>
      <c r="B3168" t="s">
        <v>3487</v>
      </c>
      <c r="C3168" s="12">
        <v>42834</v>
      </c>
      <c r="D3168" s="15">
        <f t="shared" si="98"/>
        <v>2017</v>
      </c>
      <c r="E3168" s="15">
        <f t="shared" si="99"/>
        <v>4</v>
      </c>
      <c r="F3168" s="14">
        <v>42956</v>
      </c>
      <c r="G3168" t="s">
        <v>51</v>
      </c>
      <c r="H3168" t="s">
        <v>3488</v>
      </c>
      <c r="I3168" t="s">
        <v>3489</v>
      </c>
      <c r="J3168" t="s">
        <v>25</v>
      </c>
      <c r="K3168" t="s">
        <v>26</v>
      </c>
      <c r="L3168" t="s">
        <v>3490</v>
      </c>
      <c r="M3168" t="s">
        <v>105</v>
      </c>
      <c r="N3168">
        <v>75019</v>
      </c>
      <c r="O3168" t="s">
        <v>106</v>
      </c>
      <c r="P3168" t="s">
        <v>3491</v>
      </c>
      <c r="Q3168" t="s">
        <v>46</v>
      </c>
      <c r="R3168" t="s">
        <v>60</v>
      </c>
      <c r="S3168" t="s">
        <v>3492</v>
      </c>
      <c r="T3168">
        <v>16.783999999999999</v>
      </c>
      <c r="U3168">
        <v>1</v>
      </c>
      <c r="V3168">
        <v>0.2</v>
      </c>
      <c r="W3168">
        <v>-0.20979999999999999</v>
      </c>
    </row>
    <row r="3169" spans="1:23" x14ac:dyDescent="0.3">
      <c r="A3169">
        <v>1498</v>
      </c>
      <c r="B3169" t="s">
        <v>3487</v>
      </c>
      <c r="C3169" s="12">
        <v>42834</v>
      </c>
      <c r="D3169" s="15">
        <f t="shared" si="98"/>
        <v>2017</v>
      </c>
      <c r="E3169" s="15">
        <f t="shared" si="99"/>
        <v>4</v>
      </c>
      <c r="F3169" s="14">
        <v>42956</v>
      </c>
      <c r="G3169" t="s">
        <v>51</v>
      </c>
      <c r="H3169" t="s">
        <v>3488</v>
      </c>
      <c r="I3169" t="s">
        <v>3489</v>
      </c>
      <c r="J3169" t="s">
        <v>25</v>
      </c>
      <c r="K3169" t="s">
        <v>26</v>
      </c>
      <c r="L3169" t="s">
        <v>3490</v>
      </c>
      <c r="M3169" t="s">
        <v>105</v>
      </c>
      <c r="N3169">
        <v>75019</v>
      </c>
      <c r="O3169" t="s">
        <v>106</v>
      </c>
      <c r="P3169" t="s">
        <v>671</v>
      </c>
      <c r="Q3169" t="s">
        <v>46</v>
      </c>
      <c r="R3169" t="s">
        <v>70</v>
      </c>
      <c r="S3169" t="s">
        <v>672</v>
      </c>
      <c r="T3169">
        <v>13.12</v>
      </c>
      <c r="U3169">
        <v>5</v>
      </c>
      <c r="V3169">
        <v>0.2</v>
      </c>
      <c r="W3169">
        <v>3.7719999999999998</v>
      </c>
    </row>
    <row r="3170" spans="1:23" x14ac:dyDescent="0.3">
      <c r="A3170">
        <v>1556</v>
      </c>
      <c r="B3170" t="s">
        <v>3583</v>
      </c>
      <c r="C3170" s="12">
        <v>42834</v>
      </c>
      <c r="D3170" s="15">
        <f t="shared" si="98"/>
        <v>2017</v>
      </c>
      <c r="E3170" s="15">
        <f t="shared" si="99"/>
        <v>4</v>
      </c>
      <c r="F3170" s="14">
        <v>42956</v>
      </c>
      <c r="G3170" t="s">
        <v>51</v>
      </c>
      <c r="H3170" t="s">
        <v>3584</v>
      </c>
      <c r="I3170" t="s">
        <v>3585</v>
      </c>
      <c r="J3170" t="s">
        <v>25</v>
      </c>
      <c r="K3170" t="s">
        <v>26</v>
      </c>
      <c r="L3170" t="s">
        <v>1085</v>
      </c>
      <c r="M3170" t="s">
        <v>251</v>
      </c>
      <c r="N3170">
        <v>11561</v>
      </c>
      <c r="O3170" t="s">
        <v>147</v>
      </c>
      <c r="P3170" t="s">
        <v>218</v>
      </c>
      <c r="Q3170" t="s">
        <v>73</v>
      </c>
      <c r="R3170" t="s">
        <v>157</v>
      </c>
      <c r="S3170" t="s">
        <v>219</v>
      </c>
      <c r="T3170">
        <v>91.96</v>
      </c>
      <c r="U3170">
        <v>4</v>
      </c>
      <c r="V3170">
        <v>0</v>
      </c>
      <c r="W3170">
        <v>39.5428</v>
      </c>
    </row>
    <row r="3171" spans="1:23" x14ac:dyDescent="0.3">
      <c r="A3171">
        <v>2478</v>
      </c>
      <c r="B3171" t="s">
        <v>4611</v>
      </c>
      <c r="C3171" s="12">
        <v>42834</v>
      </c>
      <c r="D3171" s="15">
        <f t="shared" si="98"/>
        <v>2017</v>
      </c>
      <c r="E3171" s="15">
        <f t="shared" si="99"/>
        <v>4</v>
      </c>
      <c r="F3171" s="14">
        <v>42956</v>
      </c>
      <c r="G3171" t="s">
        <v>22</v>
      </c>
      <c r="H3171" t="s">
        <v>4612</v>
      </c>
      <c r="I3171" t="s">
        <v>4613</v>
      </c>
      <c r="J3171" t="s">
        <v>41</v>
      </c>
      <c r="K3171" t="s">
        <v>26</v>
      </c>
      <c r="L3171" t="s">
        <v>42</v>
      </c>
      <c r="M3171" t="s">
        <v>43</v>
      </c>
      <c r="N3171">
        <v>90036</v>
      </c>
      <c r="O3171" t="s">
        <v>44</v>
      </c>
      <c r="P3171" t="s">
        <v>2076</v>
      </c>
      <c r="Q3171" t="s">
        <v>31</v>
      </c>
      <c r="R3171" t="s">
        <v>57</v>
      </c>
      <c r="S3171" t="s">
        <v>2077</v>
      </c>
      <c r="T3171">
        <v>1322.3520000000001</v>
      </c>
      <c r="U3171">
        <v>3</v>
      </c>
      <c r="V3171">
        <v>0.2</v>
      </c>
      <c r="W3171">
        <v>-99.176400000000001</v>
      </c>
    </row>
    <row r="3172" spans="1:23" x14ac:dyDescent="0.3">
      <c r="A3172">
        <v>3080</v>
      </c>
      <c r="B3172" t="s">
        <v>5134</v>
      </c>
      <c r="C3172" s="12">
        <v>42834</v>
      </c>
      <c r="D3172" s="15">
        <f t="shared" si="98"/>
        <v>2017</v>
      </c>
      <c r="E3172" s="15">
        <f t="shared" si="99"/>
        <v>4</v>
      </c>
      <c r="F3172" s="14">
        <v>42864</v>
      </c>
      <c r="G3172" t="s">
        <v>182</v>
      </c>
      <c r="H3172" t="s">
        <v>5135</v>
      </c>
      <c r="I3172" t="s">
        <v>5136</v>
      </c>
      <c r="J3172" t="s">
        <v>103</v>
      </c>
      <c r="K3172" t="s">
        <v>26</v>
      </c>
      <c r="L3172" t="s">
        <v>5012</v>
      </c>
      <c r="M3172" t="s">
        <v>43</v>
      </c>
      <c r="N3172">
        <v>92307</v>
      </c>
      <c r="O3172" t="s">
        <v>44</v>
      </c>
      <c r="P3172" t="s">
        <v>2039</v>
      </c>
      <c r="Q3172" t="s">
        <v>46</v>
      </c>
      <c r="R3172" t="s">
        <v>92</v>
      </c>
      <c r="S3172" t="s">
        <v>2040</v>
      </c>
      <c r="T3172">
        <v>12.96</v>
      </c>
      <c r="U3172">
        <v>2</v>
      </c>
      <c r="V3172">
        <v>0</v>
      </c>
      <c r="W3172">
        <v>6.2207999999999997</v>
      </c>
    </row>
    <row r="3173" spans="1:23" x14ac:dyDescent="0.3">
      <c r="A3173">
        <v>3081</v>
      </c>
      <c r="B3173" t="s">
        <v>5134</v>
      </c>
      <c r="C3173" s="12">
        <v>42834</v>
      </c>
      <c r="D3173" s="15">
        <f t="shared" si="98"/>
        <v>2017</v>
      </c>
      <c r="E3173" s="15">
        <f t="shared" si="99"/>
        <v>4</v>
      </c>
      <c r="F3173" s="14">
        <v>42864</v>
      </c>
      <c r="G3173" t="s">
        <v>182</v>
      </c>
      <c r="H3173" t="s">
        <v>5135</v>
      </c>
      <c r="I3173" t="s">
        <v>5136</v>
      </c>
      <c r="J3173" t="s">
        <v>103</v>
      </c>
      <c r="K3173" t="s">
        <v>26</v>
      </c>
      <c r="L3173" t="s">
        <v>5012</v>
      </c>
      <c r="M3173" t="s">
        <v>43</v>
      </c>
      <c r="N3173">
        <v>92307</v>
      </c>
      <c r="O3173" t="s">
        <v>44</v>
      </c>
      <c r="P3173" t="s">
        <v>2851</v>
      </c>
      <c r="Q3173" t="s">
        <v>73</v>
      </c>
      <c r="R3173" t="s">
        <v>74</v>
      </c>
      <c r="S3173" t="s">
        <v>2852</v>
      </c>
      <c r="T3173">
        <v>43.176000000000002</v>
      </c>
      <c r="U3173">
        <v>3</v>
      </c>
      <c r="V3173">
        <v>0.2</v>
      </c>
      <c r="W3173">
        <v>15.111599999999999</v>
      </c>
    </row>
    <row r="3174" spans="1:23" x14ac:dyDescent="0.3">
      <c r="A3174">
        <v>3513</v>
      </c>
      <c r="B3174" t="s">
        <v>5406</v>
      </c>
      <c r="C3174" s="12">
        <v>42834</v>
      </c>
      <c r="D3174" s="15">
        <f t="shared" si="98"/>
        <v>2017</v>
      </c>
      <c r="E3174" s="15">
        <f t="shared" si="99"/>
        <v>4</v>
      </c>
      <c r="F3174" s="14">
        <v>42895</v>
      </c>
      <c r="G3174" t="s">
        <v>182</v>
      </c>
      <c r="H3174" t="s">
        <v>2233</v>
      </c>
      <c r="I3174" t="s">
        <v>2234</v>
      </c>
      <c r="J3174" t="s">
        <v>41</v>
      </c>
      <c r="K3174" t="s">
        <v>26</v>
      </c>
      <c r="L3174" t="s">
        <v>285</v>
      </c>
      <c r="M3174" t="s">
        <v>201</v>
      </c>
      <c r="N3174">
        <v>60653</v>
      </c>
      <c r="O3174" t="s">
        <v>106</v>
      </c>
      <c r="P3174" t="s">
        <v>5407</v>
      </c>
      <c r="Q3174" t="s">
        <v>31</v>
      </c>
      <c r="R3174" t="s">
        <v>32</v>
      </c>
      <c r="S3174" t="s">
        <v>5408</v>
      </c>
      <c r="T3174">
        <v>825.17399999999998</v>
      </c>
      <c r="U3174">
        <v>9</v>
      </c>
      <c r="V3174">
        <v>0.3</v>
      </c>
      <c r="W3174">
        <v>-117.88200000000001</v>
      </c>
    </row>
    <row r="3175" spans="1:23" x14ac:dyDescent="0.3">
      <c r="A3175">
        <v>3514</v>
      </c>
      <c r="B3175" t="s">
        <v>5406</v>
      </c>
      <c r="C3175" s="12">
        <v>42834</v>
      </c>
      <c r="D3175" s="15">
        <f t="shared" si="98"/>
        <v>2017</v>
      </c>
      <c r="E3175" s="15">
        <f t="shared" si="99"/>
        <v>4</v>
      </c>
      <c r="F3175" s="14">
        <v>42895</v>
      </c>
      <c r="G3175" t="s">
        <v>182</v>
      </c>
      <c r="H3175" t="s">
        <v>2233</v>
      </c>
      <c r="I3175" t="s">
        <v>2234</v>
      </c>
      <c r="J3175" t="s">
        <v>41</v>
      </c>
      <c r="K3175" t="s">
        <v>26</v>
      </c>
      <c r="L3175" t="s">
        <v>285</v>
      </c>
      <c r="M3175" t="s">
        <v>201</v>
      </c>
      <c r="N3175">
        <v>60653</v>
      </c>
      <c r="O3175" t="s">
        <v>106</v>
      </c>
      <c r="P3175" t="s">
        <v>3267</v>
      </c>
      <c r="Q3175" t="s">
        <v>46</v>
      </c>
      <c r="R3175" t="s">
        <v>92</v>
      </c>
      <c r="S3175" t="s">
        <v>3268</v>
      </c>
      <c r="T3175">
        <v>17.760000000000002</v>
      </c>
      <c r="U3175">
        <v>3</v>
      </c>
      <c r="V3175">
        <v>0.2</v>
      </c>
      <c r="W3175">
        <v>5.55</v>
      </c>
    </row>
    <row r="3176" spans="1:23" x14ac:dyDescent="0.3">
      <c r="A3176">
        <v>3515</v>
      </c>
      <c r="B3176" t="s">
        <v>5406</v>
      </c>
      <c r="C3176" s="12">
        <v>42834</v>
      </c>
      <c r="D3176" s="15">
        <f t="shared" si="98"/>
        <v>2017</v>
      </c>
      <c r="E3176" s="15">
        <f t="shared" si="99"/>
        <v>4</v>
      </c>
      <c r="F3176" s="14">
        <v>42895</v>
      </c>
      <c r="G3176" t="s">
        <v>182</v>
      </c>
      <c r="H3176" t="s">
        <v>2233</v>
      </c>
      <c r="I3176" t="s">
        <v>2234</v>
      </c>
      <c r="J3176" t="s">
        <v>41</v>
      </c>
      <c r="K3176" t="s">
        <v>26</v>
      </c>
      <c r="L3176" t="s">
        <v>285</v>
      </c>
      <c r="M3176" t="s">
        <v>201</v>
      </c>
      <c r="N3176">
        <v>60653</v>
      </c>
      <c r="O3176" t="s">
        <v>106</v>
      </c>
      <c r="P3176" t="s">
        <v>540</v>
      </c>
      <c r="Q3176" t="s">
        <v>46</v>
      </c>
      <c r="R3176" t="s">
        <v>70</v>
      </c>
      <c r="S3176" t="s">
        <v>541</v>
      </c>
      <c r="T3176">
        <v>6.9119999999999999</v>
      </c>
      <c r="U3176">
        <v>3</v>
      </c>
      <c r="V3176">
        <v>0.2</v>
      </c>
      <c r="W3176">
        <v>0.86399999999999999</v>
      </c>
    </row>
    <row r="3177" spans="1:23" x14ac:dyDescent="0.3">
      <c r="A3177">
        <v>3561</v>
      </c>
      <c r="B3177" t="s">
        <v>5427</v>
      </c>
      <c r="C3177" s="12">
        <v>42834</v>
      </c>
      <c r="D3177" s="15">
        <f t="shared" si="98"/>
        <v>2017</v>
      </c>
      <c r="E3177" s="15">
        <f t="shared" si="99"/>
        <v>4</v>
      </c>
      <c r="F3177" s="14">
        <v>42987</v>
      </c>
      <c r="G3177" t="s">
        <v>22</v>
      </c>
      <c r="H3177" t="s">
        <v>1547</v>
      </c>
      <c r="I3177" t="s">
        <v>1548</v>
      </c>
      <c r="J3177" t="s">
        <v>25</v>
      </c>
      <c r="K3177" t="s">
        <v>26</v>
      </c>
      <c r="L3177" t="s">
        <v>742</v>
      </c>
      <c r="M3177" t="s">
        <v>468</v>
      </c>
      <c r="N3177">
        <v>44312</v>
      </c>
      <c r="O3177" t="s">
        <v>147</v>
      </c>
      <c r="P3177" t="s">
        <v>2348</v>
      </c>
      <c r="Q3177" t="s">
        <v>46</v>
      </c>
      <c r="R3177" t="s">
        <v>70</v>
      </c>
      <c r="S3177" t="s">
        <v>2349</v>
      </c>
      <c r="T3177">
        <v>8.2560000000000002</v>
      </c>
      <c r="U3177">
        <v>4</v>
      </c>
      <c r="V3177">
        <v>0.2</v>
      </c>
      <c r="W3177">
        <v>0.61919999999999997</v>
      </c>
    </row>
    <row r="3178" spans="1:23" x14ac:dyDescent="0.3">
      <c r="A3178">
        <v>3562</v>
      </c>
      <c r="B3178" t="s">
        <v>5427</v>
      </c>
      <c r="C3178" s="12">
        <v>42834</v>
      </c>
      <c r="D3178" s="15">
        <f t="shared" si="98"/>
        <v>2017</v>
      </c>
      <c r="E3178" s="15">
        <f t="shared" si="99"/>
        <v>4</v>
      </c>
      <c r="F3178" s="14">
        <v>42987</v>
      </c>
      <c r="G3178" t="s">
        <v>22</v>
      </c>
      <c r="H3178" t="s">
        <v>1547</v>
      </c>
      <c r="I3178" t="s">
        <v>1548</v>
      </c>
      <c r="J3178" t="s">
        <v>25</v>
      </c>
      <c r="K3178" t="s">
        <v>26</v>
      </c>
      <c r="L3178" t="s">
        <v>742</v>
      </c>
      <c r="M3178" t="s">
        <v>468</v>
      </c>
      <c r="N3178">
        <v>44312</v>
      </c>
      <c r="O3178" t="s">
        <v>147</v>
      </c>
      <c r="P3178" t="s">
        <v>2832</v>
      </c>
      <c r="Q3178" t="s">
        <v>46</v>
      </c>
      <c r="R3178" t="s">
        <v>77</v>
      </c>
      <c r="S3178" t="s">
        <v>2833</v>
      </c>
      <c r="T3178">
        <v>25.56</v>
      </c>
      <c r="U3178">
        <v>5</v>
      </c>
      <c r="V3178">
        <v>0.7</v>
      </c>
      <c r="W3178">
        <v>-20.448</v>
      </c>
    </row>
    <row r="3179" spans="1:23" x14ac:dyDescent="0.3">
      <c r="A3179">
        <v>3563</v>
      </c>
      <c r="B3179" t="s">
        <v>5427</v>
      </c>
      <c r="C3179" s="12">
        <v>42834</v>
      </c>
      <c r="D3179" s="15">
        <f t="shared" si="98"/>
        <v>2017</v>
      </c>
      <c r="E3179" s="15">
        <f t="shared" si="99"/>
        <v>4</v>
      </c>
      <c r="F3179" s="14">
        <v>42987</v>
      </c>
      <c r="G3179" t="s">
        <v>22</v>
      </c>
      <c r="H3179" t="s">
        <v>1547</v>
      </c>
      <c r="I3179" t="s">
        <v>1548</v>
      </c>
      <c r="J3179" t="s">
        <v>25</v>
      </c>
      <c r="K3179" t="s">
        <v>26</v>
      </c>
      <c r="L3179" t="s">
        <v>742</v>
      </c>
      <c r="M3179" t="s">
        <v>468</v>
      </c>
      <c r="N3179">
        <v>44312</v>
      </c>
      <c r="O3179" t="s">
        <v>147</v>
      </c>
      <c r="P3179" t="s">
        <v>155</v>
      </c>
      <c r="Q3179" t="s">
        <v>46</v>
      </c>
      <c r="R3179" t="s">
        <v>77</v>
      </c>
      <c r="S3179" t="s">
        <v>156</v>
      </c>
      <c r="T3179">
        <v>4.3680000000000003</v>
      </c>
      <c r="U3179">
        <v>2</v>
      </c>
      <c r="V3179">
        <v>0.7</v>
      </c>
      <c r="W3179">
        <v>-3.0575999999999999</v>
      </c>
    </row>
    <row r="3180" spans="1:23" x14ac:dyDescent="0.3">
      <c r="A3180">
        <v>3564</v>
      </c>
      <c r="B3180" t="s">
        <v>5427</v>
      </c>
      <c r="C3180" s="12">
        <v>42834</v>
      </c>
      <c r="D3180" s="15">
        <f t="shared" si="98"/>
        <v>2017</v>
      </c>
      <c r="E3180" s="15">
        <f t="shared" si="99"/>
        <v>4</v>
      </c>
      <c r="F3180" s="14">
        <v>42987</v>
      </c>
      <c r="G3180" t="s">
        <v>22</v>
      </c>
      <c r="H3180" t="s">
        <v>1547</v>
      </c>
      <c r="I3180" t="s">
        <v>1548</v>
      </c>
      <c r="J3180" t="s">
        <v>25</v>
      </c>
      <c r="K3180" t="s">
        <v>26</v>
      </c>
      <c r="L3180" t="s">
        <v>742</v>
      </c>
      <c r="M3180" t="s">
        <v>468</v>
      </c>
      <c r="N3180">
        <v>44312</v>
      </c>
      <c r="O3180" t="s">
        <v>147</v>
      </c>
      <c r="P3180" t="s">
        <v>5428</v>
      </c>
      <c r="Q3180" t="s">
        <v>46</v>
      </c>
      <c r="R3180" t="s">
        <v>92</v>
      </c>
      <c r="S3180" t="s">
        <v>5429</v>
      </c>
      <c r="T3180">
        <v>11.52</v>
      </c>
      <c r="U3180">
        <v>4</v>
      </c>
      <c r="V3180">
        <v>0.2</v>
      </c>
      <c r="W3180">
        <v>3.7440000000000002</v>
      </c>
    </row>
    <row r="3181" spans="1:23" x14ac:dyDescent="0.3">
      <c r="A3181">
        <v>3618</v>
      </c>
      <c r="B3181" t="s">
        <v>5459</v>
      </c>
      <c r="C3181" s="12">
        <v>42834</v>
      </c>
      <c r="D3181" s="15">
        <f t="shared" si="98"/>
        <v>2017</v>
      </c>
      <c r="E3181" s="15">
        <f t="shared" si="99"/>
        <v>4</v>
      </c>
      <c r="F3181" s="14">
        <v>42956</v>
      </c>
      <c r="G3181" t="s">
        <v>51</v>
      </c>
      <c r="H3181" t="s">
        <v>2000</v>
      </c>
      <c r="I3181" t="s">
        <v>2001</v>
      </c>
      <c r="J3181" t="s">
        <v>25</v>
      </c>
      <c r="K3181" t="s">
        <v>26</v>
      </c>
      <c r="L3181" t="s">
        <v>42</v>
      </c>
      <c r="M3181" t="s">
        <v>43</v>
      </c>
      <c r="N3181">
        <v>90004</v>
      </c>
      <c r="O3181" t="s">
        <v>44</v>
      </c>
      <c r="P3181" t="s">
        <v>1982</v>
      </c>
      <c r="Q3181" t="s">
        <v>46</v>
      </c>
      <c r="R3181" t="s">
        <v>77</v>
      </c>
      <c r="S3181" t="s">
        <v>1983</v>
      </c>
      <c r="T3181">
        <v>487.98399999999998</v>
      </c>
      <c r="U3181">
        <v>2</v>
      </c>
      <c r="V3181">
        <v>0.2</v>
      </c>
      <c r="W3181">
        <v>152.495</v>
      </c>
    </row>
    <row r="3182" spans="1:23" x14ac:dyDescent="0.3">
      <c r="A3182">
        <v>3619</v>
      </c>
      <c r="B3182" t="s">
        <v>5459</v>
      </c>
      <c r="C3182" s="12">
        <v>42834</v>
      </c>
      <c r="D3182" s="15">
        <f t="shared" si="98"/>
        <v>2017</v>
      </c>
      <c r="E3182" s="15">
        <f t="shared" si="99"/>
        <v>4</v>
      </c>
      <c r="F3182" s="14">
        <v>42956</v>
      </c>
      <c r="G3182" t="s">
        <v>51</v>
      </c>
      <c r="H3182" t="s">
        <v>2000</v>
      </c>
      <c r="I3182" t="s">
        <v>2001</v>
      </c>
      <c r="J3182" t="s">
        <v>25</v>
      </c>
      <c r="K3182" t="s">
        <v>26</v>
      </c>
      <c r="L3182" t="s">
        <v>42</v>
      </c>
      <c r="M3182" t="s">
        <v>43</v>
      </c>
      <c r="N3182">
        <v>90004</v>
      </c>
      <c r="O3182" t="s">
        <v>44</v>
      </c>
      <c r="P3182" t="s">
        <v>3749</v>
      </c>
      <c r="Q3182" t="s">
        <v>73</v>
      </c>
      <c r="R3182" t="s">
        <v>74</v>
      </c>
      <c r="S3182" t="s">
        <v>3750</v>
      </c>
      <c r="T3182">
        <v>5.56</v>
      </c>
      <c r="U3182">
        <v>1</v>
      </c>
      <c r="V3182">
        <v>0.2</v>
      </c>
      <c r="W3182">
        <v>1.7375</v>
      </c>
    </row>
    <row r="3183" spans="1:23" x14ac:dyDescent="0.3">
      <c r="A3183">
        <v>3620</v>
      </c>
      <c r="B3183" t="s">
        <v>5459</v>
      </c>
      <c r="C3183" s="12">
        <v>42834</v>
      </c>
      <c r="D3183" s="15">
        <f t="shared" si="98"/>
        <v>2017</v>
      </c>
      <c r="E3183" s="15">
        <f t="shared" si="99"/>
        <v>4</v>
      </c>
      <c r="F3183" s="14">
        <v>42956</v>
      </c>
      <c r="G3183" t="s">
        <v>51</v>
      </c>
      <c r="H3183" t="s">
        <v>2000</v>
      </c>
      <c r="I3183" t="s">
        <v>2001</v>
      </c>
      <c r="J3183" t="s">
        <v>25</v>
      </c>
      <c r="K3183" t="s">
        <v>26</v>
      </c>
      <c r="L3183" t="s">
        <v>42</v>
      </c>
      <c r="M3183" t="s">
        <v>43</v>
      </c>
      <c r="N3183">
        <v>90004</v>
      </c>
      <c r="O3183" t="s">
        <v>44</v>
      </c>
      <c r="P3183" t="s">
        <v>515</v>
      </c>
      <c r="Q3183" t="s">
        <v>46</v>
      </c>
      <c r="R3183" t="s">
        <v>60</v>
      </c>
      <c r="S3183" t="s">
        <v>516</v>
      </c>
      <c r="T3183">
        <v>217.85</v>
      </c>
      <c r="U3183">
        <v>5</v>
      </c>
      <c r="V3183">
        <v>0</v>
      </c>
      <c r="W3183">
        <v>65.355000000000004</v>
      </c>
    </row>
    <row r="3184" spans="1:23" x14ac:dyDescent="0.3">
      <c r="A3184">
        <v>4121</v>
      </c>
      <c r="B3184" t="s">
        <v>5706</v>
      </c>
      <c r="C3184" s="12">
        <v>42834</v>
      </c>
      <c r="D3184" s="15">
        <f t="shared" si="98"/>
        <v>2017</v>
      </c>
      <c r="E3184" s="15">
        <f t="shared" si="99"/>
        <v>4</v>
      </c>
      <c r="F3184" s="14">
        <v>43017</v>
      </c>
      <c r="G3184" t="s">
        <v>51</v>
      </c>
      <c r="H3184" t="s">
        <v>3384</v>
      </c>
      <c r="I3184" t="s">
        <v>3385</v>
      </c>
      <c r="J3184" t="s">
        <v>25</v>
      </c>
      <c r="K3184" t="s">
        <v>26</v>
      </c>
      <c r="L3184" t="s">
        <v>145</v>
      </c>
      <c r="M3184" t="s">
        <v>146</v>
      </c>
      <c r="N3184">
        <v>19120</v>
      </c>
      <c r="O3184" t="s">
        <v>147</v>
      </c>
      <c r="P3184" t="s">
        <v>5707</v>
      </c>
      <c r="Q3184" t="s">
        <v>73</v>
      </c>
      <c r="R3184" t="s">
        <v>157</v>
      </c>
      <c r="S3184" t="s">
        <v>5708</v>
      </c>
      <c r="T3184">
        <v>19.04</v>
      </c>
      <c r="U3184">
        <v>4</v>
      </c>
      <c r="V3184">
        <v>0.2</v>
      </c>
      <c r="W3184">
        <v>-1.4279999999999999</v>
      </c>
    </row>
    <row r="3185" spans="1:23" x14ac:dyDescent="0.3">
      <c r="A3185">
        <v>4297</v>
      </c>
      <c r="B3185" t="s">
        <v>5801</v>
      </c>
      <c r="C3185" s="12">
        <v>42834</v>
      </c>
      <c r="D3185" s="15">
        <f t="shared" si="98"/>
        <v>2017</v>
      </c>
      <c r="E3185" s="15">
        <f t="shared" si="99"/>
        <v>4</v>
      </c>
      <c r="F3185" s="14">
        <v>43017</v>
      </c>
      <c r="G3185" t="s">
        <v>51</v>
      </c>
      <c r="H3185" t="s">
        <v>1951</v>
      </c>
      <c r="I3185" t="s">
        <v>1952</v>
      </c>
      <c r="J3185" t="s">
        <v>41</v>
      </c>
      <c r="K3185" t="s">
        <v>26</v>
      </c>
      <c r="L3185" t="s">
        <v>42</v>
      </c>
      <c r="M3185" t="s">
        <v>43</v>
      </c>
      <c r="N3185">
        <v>90032</v>
      </c>
      <c r="O3185" t="s">
        <v>44</v>
      </c>
      <c r="P3185" t="s">
        <v>3552</v>
      </c>
      <c r="Q3185" t="s">
        <v>46</v>
      </c>
      <c r="R3185" t="s">
        <v>60</v>
      </c>
      <c r="S3185" t="s">
        <v>3553</v>
      </c>
      <c r="T3185">
        <v>54.32</v>
      </c>
      <c r="U3185">
        <v>4</v>
      </c>
      <c r="V3185">
        <v>0</v>
      </c>
      <c r="W3185">
        <v>0.54320000000000002</v>
      </c>
    </row>
    <row r="3186" spans="1:23" x14ac:dyDescent="0.3">
      <c r="A3186">
        <v>5459</v>
      </c>
      <c r="B3186" t="s">
        <v>6266</v>
      </c>
      <c r="C3186" s="12">
        <v>42834</v>
      </c>
      <c r="D3186" s="15">
        <f t="shared" si="98"/>
        <v>2017</v>
      </c>
      <c r="E3186" s="15">
        <f t="shared" si="99"/>
        <v>4</v>
      </c>
      <c r="F3186" s="14">
        <v>42895</v>
      </c>
      <c r="G3186" t="s">
        <v>22</v>
      </c>
      <c r="H3186" t="s">
        <v>113</v>
      </c>
      <c r="I3186" t="s">
        <v>114</v>
      </c>
      <c r="J3186" t="s">
        <v>25</v>
      </c>
      <c r="K3186" t="s">
        <v>26</v>
      </c>
      <c r="L3186" t="s">
        <v>126</v>
      </c>
      <c r="M3186" t="s">
        <v>43</v>
      </c>
      <c r="N3186">
        <v>94122</v>
      </c>
      <c r="O3186" t="s">
        <v>44</v>
      </c>
      <c r="P3186" t="s">
        <v>2622</v>
      </c>
      <c r="Q3186" t="s">
        <v>46</v>
      </c>
      <c r="R3186" t="s">
        <v>77</v>
      </c>
      <c r="S3186" t="s">
        <v>2623</v>
      </c>
      <c r="T3186">
        <v>13.343999999999999</v>
      </c>
      <c r="U3186">
        <v>6</v>
      </c>
      <c r="V3186">
        <v>0.2</v>
      </c>
      <c r="W3186">
        <v>4.3368000000000002</v>
      </c>
    </row>
    <row r="3187" spans="1:23" x14ac:dyDescent="0.3">
      <c r="A3187">
        <v>5460</v>
      </c>
      <c r="B3187" t="s">
        <v>6266</v>
      </c>
      <c r="C3187" s="12">
        <v>42834</v>
      </c>
      <c r="D3187" s="15">
        <f t="shared" si="98"/>
        <v>2017</v>
      </c>
      <c r="E3187" s="15">
        <f t="shared" si="99"/>
        <v>4</v>
      </c>
      <c r="F3187" s="14">
        <v>42895</v>
      </c>
      <c r="G3187" t="s">
        <v>22</v>
      </c>
      <c r="H3187" t="s">
        <v>113</v>
      </c>
      <c r="I3187" t="s">
        <v>114</v>
      </c>
      <c r="J3187" t="s">
        <v>25</v>
      </c>
      <c r="K3187" t="s">
        <v>26</v>
      </c>
      <c r="L3187" t="s">
        <v>126</v>
      </c>
      <c r="M3187" t="s">
        <v>43</v>
      </c>
      <c r="N3187">
        <v>94122</v>
      </c>
      <c r="O3187" t="s">
        <v>44</v>
      </c>
      <c r="P3187" t="s">
        <v>6267</v>
      </c>
      <c r="Q3187" t="s">
        <v>31</v>
      </c>
      <c r="R3187" t="s">
        <v>57</v>
      </c>
      <c r="S3187" t="s">
        <v>6268</v>
      </c>
      <c r="T3187">
        <v>1478.2719999999999</v>
      </c>
      <c r="U3187">
        <v>8</v>
      </c>
      <c r="V3187">
        <v>0.2</v>
      </c>
      <c r="W3187">
        <v>92.391999999999996</v>
      </c>
    </row>
    <row r="3188" spans="1:23" x14ac:dyDescent="0.3">
      <c r="A3188">
        <v>6724</v>
      </c>
      <c r="B3188" t="s">
        <v>6643</v>
      </c>
      <c r="C3188" s="12">
        <v>42834</v>
      </c>
      <c r="D3188" s="15">
        <f t="shared" si="98"/>
        <v>2017</v>
      </c>
      <c r="E3188" s="15">
        <f t="shared" si="99"/>
        <v>4</v>
      </c>
      <c r="F3188" s="14">
        <v>42895</v>
      </c>
      <c r="G3188" t="s">
        <v>22</v>
      </c>
      <c r="H3188" t="s">
        <v>5517</v>
      </c>
      <c r="I3188" t="s">
        <v>5518</v>
      </c>
      <c r="J3188" t="s">
        <v>25</v>
      </c>
      <c r="K3188" t="s">
        <v>26</v>
      </c>
      <c r="L3188" t="s">
        <v>6472</v>
      </c>
      <c r="M3188" t="s">
        <v>2399</v>
      </c>
      <c r="N3188">
        <v>3060</v>
      </c>
      <c r="O3188" t="s">
        <v>147</v>
      </c>
      <c r="P3188" t="s">
        <v>3784</v>
      </c>
      <c r="Q3188" t="s">
        <v>46</v>
      </c>
      <c r="R3188" t="s">
        <v>253</v>
      </c>
      <c r="S3188" t="s">
        <v>531</v>
      </c>
      <c r="T3188">
        <v>14.82</v>
      </c>
      <c r="U3188">
        <v>6</v>
      </c>
      <c r="V3188">
        <v>0</v>
      </c>
      <c r="W3188">
        <v>6.9653999999999998</v>
      </c>
    </row>
    <row r="3189" spans="1:23" x14ac:dyDescent="0.3">
      <c r="A3189">
        <v>7104</v>
      </c>
      <c r="B3189" t="s">
        <v>6750</v>
      </c>
      <c r="C3189" s="12">
        <v>42834</v>
      </c>
      <c r="D3189" s="15">
        <f t="shared" si="98"/>
        <v>2017</v>
      </c>
      <c r="E3189" s="15">
        <f t="shared" si="99"/>
        <v>4</v>
      </c>
      <c r="F3189" s="14">
        <v>42956</v>
      </c>
      <c r="G3189" t="s">
        <v>51</v>
      </c>
      <c r="H3189" t="s">
        <v>3051</v>
      </c>
      <c r="I3189" t="s">
        <v>3052</v>
      </c>
      <c r="J3189" t="s">
        <v>25</v>
      </c>
      <c r="K3189" t="s">
        <v>26</v>
      </c>
      <c r="L3189" t="s">
        <v>2262</v>
      </c>
      <c r="M3189" t="s">
        <v>43</v>
      </c>
      <c r="N3189">
        <v>92704</v>
      </c>
      <c r="O3189" t="s">
        <v>44</v>
      </c>
      <c r="P3189" t="s">
        <v>5893</v>
      </c>
      <c r="Q3189" t="s">
        <v>46</v>
      </c>
      <c r="R3189" t="s">
        <v>60</v>
      </c>
      <c r="S3189" t="s">
        <v>5894</v>
      </c>
      <c r="T3189">
        <v>421.1</v>
      </c>
      <c r="U3189">
        <v>2</v>
      </c>
      <c r="V3189">
        <v>0</v>
      </c>
      <c r="W3189">
        <v>105.27500000000001</v>
      </c>
    </row>
    <row r="3190" spans="1:23" x14ac:dyDescent="0.3">
      <c r="A3190">
        <v>7304</v>
      </c>
      <c r="B3190" t="s">
        <v>6797</v>
      </c>
      <c r="C3190" s="12">
        <v>42834</v>
      </c>
      <c r="D3190" s="15">
        <f t="shared" si="98"/>
        <v>2017</v>
      </c>
      <c r="E3190" s="15">
        <f t="shared" si="99"/>
        <v>4</v>
      </c>
      <c r="F3190" s="14">
        <v>42956</v>
      </c>
      <c r="G3190" t="s">
        <v>51</v>
      </c>
      <c r="H3190" t="s">
        <v>6405</v>
      </c>
      <c r="I3190" t="s">
        <v>6406</v>
      </c>
      <c r="J3190" t="s">
        <v>25</v>
      </c>
      <c r="K3190" t="s">
        <v>26</v>
      </c>
      <c r="L3190" t="s">
        <v>3036</v>
      </c>
      <c r="M3190" t="s">
        <v>55</v>
      </c>
      <c r="N3190">
        <v>33437</v>
      </c>
      <c r="O3190" t="s">
        <v>29</v>
      </c>
      <c r="P3190" t="s">
        <v>654</v>
      </c>
      <c r="Q3190" t="s">
        <v>31</v>
      </c>
      <c r="R3190" t="s">
        <v>35</v>
      </c>
      <c r="S3190" t="s">
        <v>655</v>
      </c>
      <c r="T3190">
        <v>97.183999999999997</v>
      </c>
      <c r="U3190">
        <v>2</v>
      </c>
      <c r="V3190">
        <v>0.2</v>
      </c>
      <c r="W3190">
        <v>6.0739999999999998</v>
      </c>
    </row>
    <row r="3191" spans="1:23" x14ac:dyDescent="0.3">
      <c r="A3191">
        <v>7305</v>
      </c>
      <c r="B3191" t="s">
        <v>6797</v>
      </c>
      <c r="C3191" s="12">
        <v>42834</v>
      </c>
      <c r="D3191" s="15">
        <f t="shared" si="98"/>
        <v>2017</v>
      </c>
      <c r="E3191" s="15">
        <f t="shared" si="99"/>
        <v>4</v>
      </c>
      <c r="F3191" s="14">
        <v>42956</v>
      </c>
      <c r="G3191" t="s">
        <v>51</v>
      </c>
      <c r="H3191" t="s">
        <v>6405</v>
      </c>
      <c r="I3191" t="s">
        <v>6406</v>
      </c>
      <c r="J3191" t="s">
        <v>25</v>
      </c>
      <c r="K3191" t="s">
        <v>26</v>
      </c>
      <c r="L3191" t="s">
        <v>3036</v>
      </c>
      <c r="M3191" t="s">
        <v>55</v>
      </c>
      <c r="N3191">
        <v>33437</v>
      </c>
      <c r="O3191" t="s">
        <v>29</v>
      </c>
      <c r="P3191" t="s">
        <v>2533</v>
      </c>
      <c r="Q3191" t="s">
        <v>46</v>
      </c>
      <c r="R3191" t="s">
        <v>92</v>
      </c>
      <c r="S3191" t="s">
        <v>2534</v>
      </c>
      <c r="T3191">
        <v>10.368</v>
      </c>
      <c r="U3191">
        <v>2</v>
      </c>
      <c r="V3191">
        <v>0.2</v>
      </c>
      <c r="W3191">
        <v>3.6288</v>
      </c>
    </row>
    <row r="3192" spans="1:23" x14ac:dyDescent="0.3">
      <c r="A3192">
        <v>7918</v>
      </c>
      <c r="B3192" t="s">
        <v>6931</v>
      </c>
      <c r="C3192" s="12">
        <v>42834</v>
      </c>
      <c r="D3192" s="15">
        <f t="shared" si="98"/>
        <v>2017</v>
      </c>
      <c r="E3192" s="15">
        <f t="shared" si="99"/>
        <v>4</v>
      </c>
      <c r="F3192" s="14">
        <v>42956</v>
      </c>
      <c r="G3192" t="s">
        <v>22</v>
      </c>
      <c r="H3192" t="s">
        <v>3305</v>
      </c>
      <c r="I3192" t="s">
        <v>3306</v>
      </c>
      <c r="J3192" t="s">
        <v>103</v>
      </c>
      <c r="K3192" t="s">
        <v>26</v>
      </c>
      <c r="L3192" t="s">
        <v>2459</v>
      </c>
      <c r="M3192" t="s">
        <v>105</v>
      </c>
      <c r="N3192">
        <v>75043</v>
      </c>
      <c r="O3192" t="s">
        <v>106</v>
      </c>
      <c r="P3192" t="s">
        <v>461</v>
      </c>
      <c r="Q3192" t="s">
        <v>46</v>
      </c>
      <c r="R3192" t="s">
        <v>70</v>
      </c>
      <c r="S3192" t="s">
        <v>462</v>
      </c>
      <c r="T3192">
        <v>30.384</v>
      </c>
      <c r="U3192">
        <v>1</v>
      </c>
      <c r="V3192">
        <v>0.2</v>
      </c>
      <c r="W3192">
        <v>3.798</v>
      </c>
    </row>
    <row r="3193" spans="1:23" x14ac:dyDescent="0.3">
      <c r="A3193">
        <v>8386</v>
      </c>
      <c r="B3193" t="s">
        <v>7050</v>
      </c>
      <c r="C3193" s="12">
        <v>42834</v>
      </c>
      <c r="D3193" s="15">
        <f t="shared" si="98"/>
        <v>2017</v>
      </c>
      <c r="E3193" s="15">
        <f t="shared" si="99"/>
        <v>4</v>
      </c>
      <c r="F3193" s="14">
        <v>42956</v>
      </c>
      <c r="G3193" t="s">
        <v>51</v>
      </c>
      <c r="H3193" t="s">
        <v>452</v>
      </c>
      <c r="I3193" t="s">
        <v>453</v>
      </c>
      <c r="J3193" t="s">
        <v>41</v>
      </c>
      <c r="K3193" t="s">
        <v>26</v>
      </c>
      <c r="L3193" t="s">
        <v>2814</v>
      </c>
      <c r="M3193" t="s">
        <v>43</v>
      </c>
      <c r="N3193">
        <v>94601</v>
      </c>
      <c r="O3193" t="s">
        <v>44</v>
      </c>
      <c r="P3193" t="s">
        <v>4029</v>
      </c>
      <c r="Q3193" t="s">
        <v>46</v>
      </c>
      <c r="R3193" t="s">
        <v>77</v>
      </c>
      <c r="S3193" t="s">
        <v>4030</v>
      </c>
      <c r="T3193">
        <v>11.808</v>
      </c>
      <c r="U3193">
        <v>3</v>
      </c>
      <c r="V3193">
        <v>0.2</v>
      </c>
      <c r="W3193">
        <v>4.1327999999999996</v>
      </c>
    </row>
    <row r="3194" spans="1:23" x14ac:dyDescent="0.3">
      <c r="A3194">
        <v>9129</v>
      </c>
      <c r="B3194" t="s">
        <v>7235</v>
      </c>
      <c r="C3194" s="12">
        <v>42834</v>
      </c>
      <c r="D3194" s="15">
        <f t="shared" si="98"/>
        <v>2017</v>
      </c>
      <c r="E3194" s="15">
        <f t="shared" si="99"/>
        <v>4</v>
      </c>
      <c r="F3194" s="14">
        <v>42864</v>
      </c>
      <c r="G3194" t="s">
        <v>182</v>
      </c>
      <c r="H3194" t="s">
        <v>3235</v>
      </c>
      <c r="I3194" t="s">
        <v>3236</v>
      </c>
      <c r="J3194" t="s">
        <v>41</v>
      </c>
      <c r="K3194" t="s">
        <v>26</v>
      </c>
      <c r="L3194" t="s">
        <v>3931</v>
      </c>
      <c r="M3194" t="s">
        <v>395</v>
      </c>
      <c r="N3194">
        <v>97756</v>
      </c>
      <c r="O3194" t="s">
        <v>44</v>
      </c>
      <c r="P3194" t="s">
        <v>2546</v>
      </c>
      <c r="Q3194" t="s">
        <v>46</v>
      </c>
      <c r="R3194" t="s">
        <v>77</v>
      </c>
      <c r="S3194" t="s">
        <v>2547</v>
      </c>
      <c r="T3194">
        <v>88.073999999999998</v>
      </c>
      <c r="U3194">
        <v>7</v>
      </c>
      <c r="V3194">
        <v>0.7</v>
      </c>
      <c r="W3194">
        <v>-58.716000000000001</v>
      </c>
    </row>
    <row r="3195" spans="1:23" x14ac:dyDescent="0.3">
      <c r="A3195">
        <v>5582</v>
      </c>
      <c r="B3195" t="s">
        <v>6310</v>
      </c>
      <c r="C3195" s="12">
        <v>42835</v>
      </c>
      <c r="D3195" s="15">
        <f t="shared" si="98"/>
        <v>2017</v>
      </c>
      <c r="E3195" s="15">
        <f t="shared" si="99"/>
        <v>4</v>
      </c>
      <c r="F3195" s="14">
        <v>42957</v>
      </c>
      <c r="G3195" t="s">
        <v>51</v>
      </c>
      <c r="H3195" t="s">
        <v>283</v>
      </c>
      <c r="I3195" t="s">
        <v>284</v>
      </c>
      <c r="J3195" t="s">
        <v>103</v>
      </c>
      <c r="K3195" t="s">
        <v>26</v>
      </c>
      <c r="L3195" t="s">
        <v>2827</v>
      </c>
      <c r="M3195" t="s">
        <v>2427</v>
      </c>
      <c r="N3195">
        <v>20735</v>
      </c>
      <c r="O3195" t="s">
        <v>147</v>
      </c>
      <c r="P3195" t="s">
        <v>3037</v>
      </c>
      <c r="Q3195" t="s">
        <v>31</v>
      </c>
      <c r="R3195" t="s">
        <v>67</v>
      </c>
      <c r="S3195" t="s">
        <v>3038</v>
      </c>
      <c r="T3195">
        <v>19.98</v>
      </c>
      <c r="U3195">
        <v>1</v>
      </c>
      <c r="V3195">
        <v>0</v>
      </c>
      <c r="W3195">
        <v>8.5914000000000001</v>
      </c>
    </row>
    <row r="3196" spans="1:23" x14ac:dyDescent="0.3">
      <c r="A3196">
        <v>684</v>
      </c>
      <c r="B3196" t="s">
        <v>1989</v>
      </c>
      <c r="C3196" s="12">
        <v>42836</v>
      </c>
      <c r="D3196" s="15">
        <f t="shared" si="98"/>
        <v>2017</v>
      </c>
      <c r="E3196" s="15">
        <f t="shared" si="99"/>
        <v>4</v>
      </c>
      <c r="F3196" s="14">
        <v>42836</v>
      </c>
      <c r="G3196" t="s">
        <v>1191</v>
      </c>
      <c r="H3196" t="s">
        <v>1990</v>
      </c>
      <c r="I3196" t="s">
        <v>1991</v>
      </c>
      <c r="J3196" t="s">
        <v>41</v>
      </c>
      <c r="K3196" t="s">
        <v>26</v>
      </c>
      <c r="L3196" t="s">
        <v>1992</v>
      </c>
      <c r="M3196" t="s">
        <v>90</v>
      </c>
      <c r="N3196">
        <v>27217</v>
      </c>
      <c r="O3196" t="s">
        <v>29</v>
      </c>
      <c r="P3196" t="s">
        <v>1993</v>
      </c>
      <c r="Q3196" t="s">
        <v>73</v>
      </c>
      <c r="R3196" t="s">
        <v>635</v>
      </c>
      <c r="S3196" t="s">
        <v>1994</v>
      </c>
      <c r="T3196">
        <v>7999.98</v>
      </c>
      <c r="U3196">
        <v>4</v>
      </c>
      <c r="V3196">
        <v>0.5</v>
      </c>
      <c r="W3196">
        <v>-3839.9904000000001</v>
      </c>
    </row>
    <row r="3197" spans="1:23" x14ac:dyDescent="0.3">
      <c r="A3197">
        <v>685</v>
      </c>
      <c r="B3197" t="s">
        <v>1989</v>
      </c>
      <c r="C3197" s="12">
        <v>42836</v>
      </c>
      <c r="D3197" s="15">
        <f t="shared" si="98"/>
        <v>2017</v>
      </c>
      <c r="E3197" s="15">
        <f t="shared" si="99"/>
        <v>4</v>
      </c>
      <c r="F3197" s="14">
        <v>42836</v>
      </c>
      <c r="G3197" t="s">
        <v>1191</v>
      </c>
      <c r="H3197" t="s">
        <v>1990</v>
      </c>
      <c r="I3197" t="s">
        <v>1991</v>
      </c>
      <c r="J3197" t="s">
        <v>41</v>
      </c>
      <c r="K3197" t="s">
        <v>26</v>
      </c>
      <c r="L3197" t="s">
        <v>1992</v>
      </c>
      <c r="M3197" t="s">
        <v>90</v>
      </c>
      <c r="N3197">
        <v>27217</v>
      </c>
      <c r="O3197" t="s">
        <v>29</v>
      </c>
      <c r="P3197" t="s">
        <v>1918</v>
      </c>
      <c r="Q3197" t="s">
        <v>46</v>
      </c>
      <c r="R3197" t="s">
        <v>80</v>
      </c>
      <c r="S3197" t="s">
        <v>1919</v>
      </c>
      <c r="T3197">
        <v>167.44</v>
      </c>
      <c r="U3197">
        <v>2</v>
      </c>
      <c r="V3197">
        <v>0.2</v>
      </c>
      <c r="W3197">
        <v>14.651</v>
      </c>
    </row>
    <row r="3198" spans="1:23" x14ac:dyDescent="0.3">
      <c r="A3198">
        <v>838</v>
      </c>
      <c r="B3198" t="s">
        <v>2306</v>
      </c>
      <c r="C3198" s="12">
        <v>42836</v>
      </c>
      <c r="D3198" s="15">
        <f t="shared" si="98"/>
        <v>2017</v>
      </c>
      <c r="E3198" s="15">
        <f t="shared" si="99"/>
        <v>4</v>
      </c>
      <c r="F3198" s="14">
        <v>43050</v>
      </c>
      <c r="G3198" t="s">
        <v>51</v>
      </c>
      <c r="H3198" t="s">
        <v>2307</v>
      </c>
      <c r="I3198" t="s">
        <v>2308</v>
      </c>
      <c r="J3198" t="s">
        <v>103</v>
      </c>
      <c r="K3198" t="s">
        <v>26</v>
      </c>
      <c r="L3198" t="s">
        <v>365</v>
      </c>
      <c r="M3198" t="s">
        <v>317</v>
      </c>
      <c r="N3198">
        <v>38401</v>
      </c>
      <c r="O3198" t="s">
        <v>29</v>
      </c>
      <c r="P3198" t="s">
        <v>2309</v>
      </c>
      <c r="Q3198" t="s">
        <v>46</v>
      </c>
      <c r="R3198" t="s">
        <v>92</v>
      </c>
      <c r="S3198" t="s">
        <v>2310</v>
      </c>
      <c r="T3198">
        <v>9.6639999999999997</v>
      </c>
      <c r="U3198">
        <v>2</v>
      </c>
      <c r="V3198">
        <v>0.2</v>
      </c>
      <c r="W3198">
        <v>3.2616000000000001</v>
      </c>
    </row>
    <row r="3199" spans="1:23" x14ac:dyDescent="0.3">
      <c r="A3199">
        <v>1411</v>
      </c>
      <c r="B3199" t="s">
        <v>3344</v>
      </c>
      <c r="C3199" s="12">
        <v>42836</v>
      </c>
      <c r="D3199" s="15">
        <f t="shared" si="98"/>
        <v>2017</v>
      </c>
      <c r="E3199" s="15">
        <f t="shared" si="99"/>
        <v>4</v>
      </c>
      <c r="F3199" s="14">
        <v>43050</v>
      </c>
      <c r="G3199" t="s">
        <v>51</v>
      </c>
      <c r="H3199" t="s">
        <v>3279</v>
      </c>
      <c r="I3199" t="s">
        <v>3280</v>
      </c>
      <c r="J3199" t="s">
        <v>103</v>
      </c>
      <c r="K3199" t="s">
        <v>26</v>
      </c>
      <c r="L3199" t="s">
        <v>701</v>
      </c>
      <c r="M3199" t="s">
        <v>105</v>
      </c>
      <c r="N3199">
        <v>75051</v>
      </c>
      <c r="O3199" t="s">
        <v>106</v>
      </c>
      <c r="P3199" t="s">
        <v>1516</v>
      </c>
      <c r="Q3199" t="s">
        <v>46</v>
      </c>
      <c r="R3199" t="s">
        <v>47</v>
      </c>
      <c r="S3199" t="s">
        <v>1517</v>
      </c>
      <c r="T3199">
        <v>23.68</v>
      </c>
      <c r="U3199">
        <v>2</v>
      </c>
      <c r="V3199">
        <v>0.2</v>
      </c>
      <c r="W3199">
        <v>8.8800000000000008</v>
      </c>
    </row>
    <row r="3200" spans="1:23" x14ac:dyDescent="0.3">
      <c r="A3200">
        <v>3799</v>
      </c>
      <c r="B3200" t="s">
        <v>5546</v>
      </c>
      <c r="C3200" s="12">
        <v>42836</v>
      </c>
      <c r="D3200" s="15">
        <f t="shared" si="98"/>
        <v>2017</v>
      </c>
      <c r="E3200" s="15">
        <f t="shared" si="99"/>
        <v>4</v>
      </c>
      <c r="F3200" s="14">
        <v>42866</v>
      </c>
      <c r="G3200" t="s">
        <v>182</v>
      </c>
      <c r="H3200" t="s">
        <v>1000</v>
      </c>
      <c r="I3200" t="s">
        <v>1001</v>
      </c>
      <c r="J3200" t="s">
        <v>41</v>
      </c>
      <c r="K3200" t="s">
        <v>26</v>
      </c>
      <c r="L3200" t="s">
        <v>3859</v>
      </c>
      <c r="M3200" t="s">
        <v>90</v>
      </c>
      <c r="N3200">
        <v>27405</v>
      </c>
      <c r="O3200" t="s">
        <v>29</v>
      </c>
      <c r="P3200" t="s">
        <v>1130</v>
      </c>
      <c r="Q3200" t="s">
        <v>31</v>
      </c>
      <c r="R3200" t="s">
        <v>57</v>
      </c>
      <c r="S3200" t="s">
        <v>1131</v>
      </c>
      <c r="T3200">
        <v>523.76400000000001</v>
      </c>
      <c r="U3200">
        <v>3</v>
      </c>
      <c r="V3200">
        <v>0.4</v>
      </c>
      <c r="W3200">
        <v>-192.04679999999999</v>
      </c>
    </row>
    <row r="3201" spans="1:23" x14ac:dyDescent="0.3">
      <c r="A3201">
        <v>3800</v>
      </c>
      <c r="B3201" t="s">
        <v>5546</v>
      </c>
      <c r="C3201" s="12">
        <v>42836</v>
      </c>
      <c r="D3201" s="15">
        <f t="shared" si="98"/>
        <v>2017</v>
      </c>
      <c r="E3201" s="15">
        <f t="shared" si="99"/>
        <v>4</v>
      </c>
      <c r="F3201" s="14">
        <v>42866</v>
      </c>
      <c r="G3201" t="s">
        <v>182</v>
      </c>
      <c r="H3201" t="s">
        <v>1000</v>
      </c>
      <c r="I3201" t="s">
        <v>1001</v>
      </c>
      <c r="J3201" t="s">
        <v>41</v>
      </c>
      <c r="K3201" t="s">
        <v>26</v>
      </c>
      <c r="L3201" t="s">
        <v>3859</v>
      </c>
      <c r="M3201" t="s">
        <v>90</v>
      </c>
      <c r="N3201">
        <v>27405</v>
      </c>
      <c r="O3201" t="s">
        <v>29</v>
      </c>
      <c r="P3201" t="s">
        <v>4074</v>
      </c>
      <c r="Q3201" t="s">
        <v>73</v>
      </c>
      <c r="R3201" t="s">
        <v>74</v>
      </c>
      <c r="S3201" t="s">
        <v>4075</v>
      </c>
      <c r="T3201">
        <v>1359.96</v>
      </c>
      <c r="U3201">
        <v>5</v>
      </c>
      <c r="V3201">
        <v>0.2</v>
      </c>
      <c r="W3201">
        <v>118.9965</v>
      </c>
    </row>
    <row r="3202" spans="1:23" x14ac:dyDescent="0.3">
      <c r="A3202">
        <v>8911</v>
      </c>
      <c r="B3202" t="s">
        <v>7183</v>
      </c>
      <c r="C3202" s="12">
        <v>42836</v>
      </c>
      <c r="D3202" s="15">
        <f t="shared" si="98"/>
        <v>2017</v>
      </c>
      <c r="E3202" s="15">
        <f t="shared" si="99"/>
        <v>4</v>
      </c>
      <c r="F3202" s="14">
        <v>42958</v>
      </c>
      <c r="G3202" t="s">
        <v>51</v>
      </c>
      <c r="H3202" t="s">
        <v>1852</v>
      </c>
      <c r="I3202" t="s">
        <v>1853</v>
      </c>
      <c r="J3202" t="s">
        <v>25</v>
      </c>
      <c r="K3202" t="s">
        <v>26</v>
      </c>
      <c r="L3202" t="s">
        <v>5096</v>
      </c>
      <c r="M3202" t="s">
        <v>317</v>
      </c>
      <c r="N3202">
        <v>37421</v>
      </c>
      <c r="O3202" t="s">
        <v>29</v>
      </c>
      <c r="P3202" t="s">
        <v>1533</v>
      </c>
      <c r="Q3202" t="s">
        <v>73</v>
      </c>
      <c r="R3202" t="s">
        <v>157</v>
      </c>
      <c r="S3202" t="s">
        <v>1534</v>
      </c>
      <c r="T3202">
        <v>95.975999999999999</v>
      </c>
      <c r="U3202">
        <v>3</v>
      </c>
      <c r="V3202">
        <v>0.2</v>
      </c>
      <c r="W3202">
        <v>15.5961</v>
      </c>
    </row>
    <row r="3203" spans="1:23" x14ac:dyDescent="0.3">
      <c r="A3203">
        <v>8912</v>
      </c>
      <c r="B3203" t="s">
        <v>7183</v>
      </c>
      <c r="C3203" s="12">
        <v>42836</v>
      </c>
      <c r="D3203" s="15">
        <f t="shared" ref="D3203:D3266" si="100">YEAR(C3203)</f>
        <v>2017</v>
      </c>
      <c r="E3203" s="15">
        <f t="shared" ref="E3203:E3266" si="101">MONTH(C3203)</f>
        <v>4</v>
      </c>
      <c r="F3203" s="14">
        <v>42958</v>
      </c>
      <c r="G3203" t="s">
        <v>51</v>
      </c>
      <c r="H3203" t="s">
        <v>1852</v>
      </c>
      <c r="I3203" t="s">
        <v>1853</v>
      </c>
      <c r="J3203" t="s">
        <v>25</v>
      </c>
      <c r="K3203" t="s">
        <v>26</v>
      </c>
      <c r="L3203" t="s">
        <v>5096</v>
      </c>
      <c r="M3203" t="s">
        <v>317</v>
      </c>
      <c r="N3203">
        <v>37421</v>
      </c>
      <c r="O3203" t="s">
        <v>29</v>
      </c>
      <c r="P3203" t="s">
        <v>6520</v>
      </c>
      <c r="Q3203" t="s">
        <v>73</v>
      </c>
      <c r="R3203" t="s">
        <v>74</v>
      </c>
      <c r="S3203" t="s">
        <v>6521</v>
      </c>
      <c r="T3203">
        <v>143.928</v>
      </c>
      <c r="U3203">
        <v>9</v>
      </c>
      <c r="V3203">
        <v>0.2</v>
      </c>
      <c r="W3203">
        <v>-32.383800000000001</v>
      </c>
    </row>
    <row r="3204" spans="1:23" x14ac:dyDescent="0.3">
      <c r="A3204">
        <v>8913</v>
      </c>
      <c r="B3204" t="s">
        <v>7183</v>
      </c>
      <c r="C3204" s="12">
        <v>42836</v>
      </c>
      <c r="D3204" s="15">
        <f t="shared" si="100"/>
        <v>2017</v>
      </c>
      <c r="E3204" s="15">
        <f t="shared" si="101"/>
        <v>4</v>
      </c>
      <c r="F3204" s="14">
        <v>42958</v>
      </c>
      <c r="G3204" t="s">
        <v>51</v>
      </c>
      <c r="H3204" t="s">
        <v>1852</v>
      </c>
      <c r="I3204" t="s">
        <v>1853</v>
      </c>
      <c r="J3204" t="s">
        <v>25</v>
      </c>
      <c r="K3204" t="s">
        <v>26</v>
      </c>
      <c r="L3204" t="s">
        <v>5096</v>
      </c>
      <c r="M3204" t="s">
        <v>317</v>
      </c>
      <c r="N3204">
        <v>37421</v>
      </c>
      <c r="O3204" t="s">
        <v>29</v>
      </c>
      <c r="P3204" t="s">
        <v>3381</v>
      </c>
      <c r="Q3204" t="s">
        <v>46</v>
      </c>
      <c r="R3204" t="s">
        <v>77</v>
      </c>
      <c r="S3204" t="s">
        <v>1118</v>
      </c>
      <c r="T3204">
        <v>3.5640000000000001</v>
      </c>
      <c r="U3204">
        <v>2</v>
      </c>
      <c r="V3204">
        <v>0.7</v>
      </c>
      <c r="W3204">
        <v>-2.97</v>
      </c>
    </row>
    <row r="3205" spans="1:23" x14ac:dyDescent="0.3">
      <c r="A3205">
        <v>8914</v>
      </c>
      <c r="B3205" t="s">
        <v>7183</v>
      </c>
      <c r="C3205" s="12">
        <v>42836</v>
      </c>
      <c r="D3205" s="15">
        <f t="shared" si="100"/>
        <v>2017</v>
      </c>
      <c r="E3205" s="15">
        <f t="shared" si="101"/>
        <v>4</v>
      </c>
      <c r="F3205" s="14">
        <v>42958</v>
      </c>
      <c r="G3205" t="s">
        <v>51</v>
      </c>
      <c r="H3205" t="s">
        <v>1852</v>
      </c>
      <c r="I3205" t="s">
        <v>1853</v>
      </c>
      <c r="J3205" t="s">
        <v>25</v>
      </c>
      <c r="K3205" t="s">
        <v>26</v>
      </c>
      <c r="L3205" t="s">
        <v>5096</v>
      </c>
      <c r="M3205" t="s">
        <v>317</v>
      </c>
      <c r="N3205">
        <v>37421</v>
      </c>
      <c r="O3205" t="s">
        <v>29</v>
      </c>
      <c r="P3205" t="s">
        <v>3575</v>
      </c>
      <c r="Q3205" t="s">
        <v>46</v>
      </c>
      <c r="R3205" t="s">
        <v>47</v>
      </c>
      <c r="S3205" t="s">
        <v>3576</v>
      </c>
      <c r="T3205">
        <v>4.9279999999999999</v>
      </c>
      <c r="U3205">
        <v>2</v>
      </c>
      <c r="V3205">
        <v>0.2</v>
      </c>
      <c r="W3205">
        <v>1.7248000000000001</v>
      </c>
    </row>
    <row r="3206" spans="1:23" x14ac:dyDescent="0.3">
      <c r="A3206">
        <v>9224</v>
      </c>
      <c r="B3206" t="s">
        <v>7260</v>
      </c>
      <c r="C3206" s="12">
        <v>42836</v>
      </c>
      <c r="D3206" s="15">
        <f t="shared" si="100"/>
        <v>2017</v>
      </c>
      <c r="E3206" s="15">
        <f t="shared" si="101"/>
        <v>4</v>
      </c>
      <c r="F3206" s="14">
        <v>42836</v>
      </c>
      <c r="G3206" t="s">
        <v>1191</v>
      </c>
      <c r="H3206" t="s">
        <v>694</v>
      </c>
      <c r="I3206" t="s">
        <v>695</v>
      </c>
      <c r="J3206" t="s">
        <v>103</v>
      </c>
      <c r="K3206" t="s">
        <v>26</v>
      </c>
      <c r="L3206" t="s">
        <v>7261</v>
      </c>
      <c r="M3206" t="s">
        <v>105</v>
      </c>
      <c r="N3206">
        <v>77803</v>
      </c>
      <c r="O3206" t="s">
        <v>106</v>
      </c>
      <c r="P3206" t="s">
        <v>4691</v>
      </c>
      <c r="Q3206" t="s">
        <v>46</v>
      </c>
      <c r="R3206" t="s">
        <v>77</v>
      </c>
      <c r="S3206" t="s">
        <v>4692</v>
      </c>
      <c r="T3206">
        <v>7.5359999999999996</v>
      </c>
      <c r="U3206">
        <v>6</v>
      </c>
      <c r="V3206">
        <v>0.8</v>
      </c>
      <c r="W3206">
        <v>-13.188000000000001</v>
      </c>
    </row>
    <row r="3207" spans="1:23" x14ac:dyDescent="0.3">
      <c r="A3207">
        <v>9225</v>
      </c>
      <c r="B3207" t="s">
        <v>7260</v>
      </c>
      <c r="C3207" s="12">
        <v>42836</v>
      </c>
      <c r="D3207" s="15">
        <f t="shared" si="100"/>
        <v>2017</v>
      </c>
      <c r="E3207" s="15">
        <f t="shared" si="101"/>
        <v>4</v>
      </c>
      <c r="F3207" s="14">
        <v>42836</v>
      </c>
      <c r="G3207" t="s">
        <v>1191</v>
      </c>
      <c r="H3207" t="s">
        <v>694</v>
      </c>
      <c r="I3207" t="s">
        <v>695</v>
      </c>
      <c r="J3207" t="s">
        <v>103</v>
      </c>
      <c r="K3207" t="s">
        <v>26</v>
      </c>
      <c r="L3207" t="s">
        <v>7261</v>
      </c>
      <c r="M3207" t="s">
        <v>105</v>
      </c>
      <c r="N3207">
        <v>77803</v>
      </c>
      <c r="O3207" t="s">
        <v>106</v>
      </c>
      <c r="P3207" t="s">
        <v>2271</v>
      </c>
      <c r="Q3207" t="s">
        <v>46</v>
      </c>
      <c r="R3207" t="s">
        <v>77</v>
      </c>
      <c r="S3207" t="s">
        <v>2272</v>
      </c>
      <c r="T3207">
        <v>1.4079999999999999</v>
      </c>
      <c r="U3207">
        <v>2</v>
      </c>
      <c r="V3207">
        <v>0.8</v>
      </c>
      <c r="W3207">
        <v>-2.3231999999999999</v>
      </c>
    </row>
    <row r="3208" spans="1:23" x14ac:dyDescent="0.3">
      <c r="A3208">
        <v>9226</v>
      </c>
      <c r="B3208" t="s">
        <v>7260</v>
      </c>
      <c r="C3208" s="12">
        <v>42836</v>
      </c>
      <c r="D3208" s="15">
        <f t="shared" si="100"/>
        <v>2017</v>
      </c>
      <c r="E3208" s="15">
        <f t="shared" si="101"/>
        <v>4</v>
      </c>
      <c r="F3208" s="14">
        <v>42836</v>
      </c>
      <c r="G3208" t="s">
        <v>1191</v>
      </c>
      <c r="H3208" t="s">
        <v>694</v>
      </c>
      <c r="I3208" t="s">
        <v>695</v>
      </c>
      <c r="J3208" t="s">
        <v>103</v>
      </c>
      <c r="K3208" t="s">
        <v>26</v>
      </c>
      <c r="L3208" t="s">
        <v>7261</v>
      </c>
      <c r="M3208" t="s">
        <v>105</v>
      </c>
      <c r="N3208">
        <v>77803</v>
      </c>
      <c r="O3208" t="s">
        <v>106</v>
      </c>
      <c r="P3208" t="s">
        <v>5188</v>
      </c>
      <c r="Q3208" t="s">
        <v>46</v>
      </c>
      <c r="R3208" t="s">
        <v>77</v>
      </c>
      <c r="S3208" t="s">
        <v>5189</v>
      </c>
      <c r="T3208">
        <v>4.1440000000000001</v>
      </c>
      <c r="U3208">
        <v>4</v>
      </c>
      <c r="V3208">
        <v>0.8</v>
      </c>
      <c r="W3208">
        <v>-6.4231999999999996</v>
      </c>
    </row>
    <row r="3209" spans="1:23" x14ac:dyDescent="0.3">
      <c r="A3209">
        <v>9227</v>
      </c>
      <c r="B3209" t="s">
        <v>7260</v>
      </c>
      <c r="C3209" s="12">
        <v>42836</v>
      </c>
      <c r="D3209" s="15">
        <f t="shared" si="100"/>
        <v>2017</v>
      </c>
      <c r="E3209" s="15">
        <f t="shared" si="101"/>
        <v>4</v>
      </c>
      <c r="F3209" s="14">
        <v>42836</v>
      </c>
      <c r="G3209" t="s">
        <v>1191</v>
      </c>
      <c r="H3209" t="s">
        <v>694</v>
      </c>
      <c r="I3209" t="s">
        <v>695</v>
      </c>
      <c r="J3209" t="s">
        <v>103</v>
      </c>
      <c r="K3209" t="s">
        <v>26</v>
      </c>
      <c r="L3209" t="s">
        <v>7261</v>
      </c>
      <c r="M3209" t="s">
        <v>105</v>
      </c>
      <c r="N3209">
        <v>77803</v>
      </c>
      <c r="O3209" t="s">
        <v>106</v>
      </c>
      <c r="P3209" t="s">
        <v>822</v>
      </c>
      <c r="Q3209" t="s">
        <v>46</v>
      </c>
      <c r="R3209" t="s">
        <v>60</v>
      </c>
      <c r="S3209" t="s">
        <v>823</v>
      </c>
      <c r="T3209">
        <v>52.752000000000002</v>
      </c>
      <c r="U3209">
        <v>3</v>
      </c>
      <c r="V3209">
        <v>0.2</v>
      </c>
      <c r="W3209">
        <v>-12.528600000000001</v>
      </c>
    </row>
    <row r="3210" spans="1:23" x14ac:dyDescent="0.3">
      <c r="A3210">
        <v>9606</v>
      </c>
      <c r="B3210" t="s">
        <v>7359</v>
      </c>
      <c r="C3210" s="12">
        <v>42836</v>
      </c>
      <c r="D3210" s="15">
        <f t="shared" si="100"/>
        <v>2017</v>
      </c>
      <c r="E3210" s="15">
        <f t="shared" si="101"/>
        <v>4</v>
      </c>
      <c r="F3210" s="14">
        <v>42989</v>
      </c>
      <c r="G3210" t="s">
        <v>51</v>
      </c>
      <c r="H3210" t="s">
        <v>3172</v>
      </c>
      <c r="I3210" t="s">
        <v>3173</v>
      </c>
      <c r="J3210" t="s">
        <v>41</v>
      </c>
      <c r="K3210" t="s">
        <v>26</v>
      </c>
      <c r="L3210" t="s">
        <v>2205</v>
      </c>
      <c r="M3210" t="s">
        <v>468</v>
      </c>
      <c r="N3210">
        <v>43130</v>
      </c>
      <c r="O3210" t="s">
        <v>147</v>
      </c>
      <c r="P3210" t="s">
        <v>696</v>
      </c>
      <c r="Q3210" t="s">
        <v>73</v>
      </c>
      <c r="R3210" t="s">
        <v>157</v>
      </c>
      <c r="S3210" t="s">
        <v>697</v>
      </c>
      <c r="T3210">
        <v>70.72</v>
      </c>
      <c r="U3210">
        <v>4</v>
      </c>
      <c r="V3210">
        <v>0.2</v>
      </c>
      <c r="W3210">
        <v>-6.1879999999999997</v>
      </c>
    </row>
    <row r="3211" spans="1:23" x14ac:dyDescent="0.3">
      <c r="A3211">
        <v>9607</v>
      </c>
      <c r="B3211" t="s">
        <v>7359</v>
      </c>
      <c r="C3211" s="12">
        <v>42836</v>
      </c>
      <c r="D3211" s="15">
        <f t="shared" si="100"/>
        <v>2017</v>
      </c>
      <c r="E3211" s="15">
        <f t="shared" si="101"/>
        <v>4</v>
      </c>
      <c r="F3211" s="14">
        <v>42989</v>
      </c>
      <c r="G3211" t="s">
        <v>51</v>
      </c>
      <c r="H3211" t="s">
        <v>3172</v>
      </c>
      <c r="I3211" t="s">
        <v>3173</v>
      </c>
      <c r="J3211" t="s">
        <v>41</v>
      </c>
      <c r="K3211" t="s">
        <v>26</v>
      </c>
      <c r="L3211" t="s">
        <v>2205</v>
      </c>
      <c r="M3211" t="s">
        <v>468</v>
      </c>
      <c r="N3211">
        <v>43130</v>
      </c>
      <c r="O3211" t="s">
        <v>147</v>
      </c>
      <c r="P3211" t="s">
        <v>2974</v>
      </c>
      <c r="Q3211" t="s">
        <v>46</v>
      </c>
      <c r="R3211" t="s">
        <v>60</v>
      </c>
      <c r="S3211" t="s">
        <v>2975</v>
      </c>
      <c r="T3211">
        <v>194.352</v>
      </c>
      <c r="U3211">
        <v>3</v>
      </c>
      <c r="V3211">
        <v>0.2</v>
      </c>
      <c r="W3211">
        <v>-43.729199999999999</v>
      </c>
    </row>
    <row r="3212" spans="1:23" x14ac:dyDescent="0.3">
      <c r="A3212">
        <v>9761</v>
      </c>
      <c r="B3212" t="s">
        <v>7385</v>
      </c>
      <c r="C3212" s="12">
        <v>42836</v>
      </c>
      <c r="D3212" s="15">
        <f t="shared" si="100"/>
        <v>2017</v>
      </c>
      <c r="E3212" s="15">
        <f t="shared" si="101"/>
        <v>4</v>
      </c>
      <c r="F3212" s="14">
        <v>42958</v>
      </c>
      <c r="G3212" t="s">
        <v>51</v>
      </c>
      <c r="H3212" t="s">
        <v>3331</v>
      </c>
      <c r="I3212" t="s">
        <v>3332</v>
      </c>
      <c r="J3212" t="s">
        <v>103</v>
      </c>
      <c r="K3212" t="s">
        <v>26</v>
      </c>
      <c r="L3212" t="s">
        <v>7386</v>
      </c>
      <c r="M3212" t="s">
        <v>1550</v>
      </c>
      <c r="N3212">
        <v>72762</v>
      </c>
      <c r="O3212" t="s">
        <v>29</v>
      </c>
      <c r="P3212" t="s">
        <v>5372</v>
      </c>
      <c r="Q3212" t="s">
        <v>46</v>
      </c>
      <c r="R3212" t="s">
        <v>70</v>
      </c>
      <c r="S3212" t="s">
        <v>5373</v>
      </c>
      <c r="T3212">
        <v>4.3</v>
      </c>
      <c r="U3212">
        <v>2</v>
      </c>
      <c r="V3212">
        <v>0</v>
      </c>
      <c r="W3212">
        <v>1.419</v>
      </c>
    </row>
    <row r="3213" spans="1:23" x14ac:dyDescent="0.3">
      <c r="A3213">
        <v>2691</v>
      </c>
      <c r="B3213" t="s">
        <v>4814</v>
      </c>
      <c r="C3213" s="12">
        <v>42837</v>
      </c>
      <c r="D3213" s="15">
        <f t="shared" si="100"/>
        <v>2017</v>
      </c>
      <c r="E3213" s="15">
        <f t="shared" si="101"/>
        <v>4</v>
      </c>
      <c r="F3213" s="14">
        <v>42959</v>
      </c>
      <c r="G3213" t="s">
        <v>51</v>
      </c>
      <c r="H3213" t="s">
        <v>2775</v>
      </c>
      <c r="I3213" t="s">
        <v>2776</v>
      </c>
      <c r="J3213" t="s">
        <v>25</v>
      </c>
      <c r="K3213" t="s">
        <v>26</v>
      </c>
      <c r="L3213" t="s">
        <v>145</v>
      </c>
      <c r="M3213" t="s">
        <v>146</v>
      </c>
      <c r="N3213">
        <v>19134</v>
      </c>
      <c r="O3213" t="s">
        <v>147</v>
      </c>
      <c r="P3213" t="s">
        <v>3381</v>
      </c>
      <c r="Q3213" t="s">
        <v>46</v>
      </c>
      <c r="R3213" t="s">
        <v>77</v>
      </c>
      <c r="S3213" t="s">
        <v>1118</v>
      </c>
      <c r="T3213">
        <v>5.3460000000000001</v>
      </c>
      <c r="U3213">
        <v>3</v>
      </c>
      <c r="V3213">
        <v>0.7</v>
      </c>
      <c r="W3213">
        <v>-4.4550000000000001</v>
      </c>
    </row>
    <row r="3214" spans="1:23" x14ac:dyDescent="0.3">
      <c r="A3214">
        <v>2977</v>
      </c>
      <c r="B3214" t="s">
        <v>5045</v>
      </c>
      <c r="C3214" s="12">
        <v>42837</v>
      </c>
      <c r="D3214" s="15">
        <f t="shared" si="100"/>
        <v>2017</v>
      </c>
      <c r="E3214" s="15">
        <f t="shared" si="101"/>
        <v>4</v>
      </c>
      <c r="F3214" s="14">
        <v>42837</v>
      </c>
      <c r="G3214" t="s">
        <v>1191</v>
      </c>
      <c r="H3214" t="s">
        <v>39</v>
      </c>
      <c r="I3214" t="s">
        <v>40</v>
      </c>
      <c r="J3214" t="s">
        <v>41</v>
      </c>
      <c r="K3214" t="s">
        <v>26</v>
      </c>
      <c r="L3214" t="s">
        <v>145</v>
      </c>
      <c r="M3214" t="s">
        <v>146</v>
      </c>
      <c r="N3214">
        <v>19143</v>
      </c>
      <c r="O3214" t="s">
        <v>147</v>
      </c>
      <c r="P3214" t="s">
        <v>5046</v>
      </c>
      <c r="Q3214" t="s">
        <v>31</v>
      </c>
      <c r="R3214" t="s">
        <v>35</v>
      </c>
      <c r="S3214" t="s">
        <v>5047</v>
      </c>
      <c r="T3214">
        <v>188.55199999999999</v>
      </c>
      <c r="U3214">
        <v>7</v>
      </c>
      <c r="V3214">
        <v>0.3</v>
      </c>
      <c r="W3214">
        <v>-2.6936</v>
      </c>
    </row>
    <row r="3215" spans="1:23" x14ac:dyDescent="0.3">
      <c r="A3215">
        <v>5518</v>
      </c>
      <c r="B3215" t="s">
        <v>6281</v>
      </c>
      <c r="C3215" s="12">
        <v>42837</v>
      </c>
      <c r="D3215" s="15">
        <f t="shared" si="100"/>
        <v>2017</v>
      </c>
      <c r="E3215" s="15">
        <f t="shared" si="101"/>
        <v>4</v>
      </c>
      <c r="F3215" s="14">
        <v>42990</v>
      </c>
      <c r="G3215" t="s">
        <v>51</v>
      </c>
      <c r="H3215" t="s">
        <v>781</v>
      </c>
      <c r="I3215" t="s">
        <v>782</v>
      </c>
      <c r="J3215" t="s">
        <v>41</v>
      </c>
      <c r="K3215" t="s">
        <v>26</v>
      </c>
      <c r="L3215" t="s">
        <v>145</v>
      </c>
      <c r="M3215" t="s">
        <v>146</v>
      </c>
      <c r="N3215">
        <v>19134</v>
      </c>
      <c r="O3215" t="s">
        <v>147</v>
      </c>
      <c r="P3215" t="s">
        <v>2989</v>
      </c>
      <c r="Q3215" t="s">
        <v>31</v>
      </c>
      <c r="R3215" t="s">
        <v>35</v>
      </c>
      <c r="S3215" t="s">
        <v>2990</v>
      </c>
      <c r="T3215">
        <v>239.96</v>
      </c>
      <c r="U3215">
        <v>10</v>
      </c>
      <c r="V3215">
        <v>0.3</v>
      </c>
      <c r="W3215">
        <v>-10.284000000000001</v>
      </c>
    </row>
    <row r="3216" spans="1:23" x14ac:dyDescent="0.3">
      <c r="A3216">
        <v>5519</v>
      </c>
      <c r="B3216" t="s">
        <v>6281</v>
      </c>
      <c r="C3216" s="12">
        <v>42837</v>
      </c>
      <c r="D3216" s="15">
        <f t="shared" si="100"/>
        <v>2017</v>
      </c>
      <c r="E3216" s="15">
        <f t="shared" si="101"/>
        <v>4</v>
      </c>
      <c r="F3216" s="14">
        <v>42990</v>
      </c>
      <c r="G3216" t="s">
        <v>51</v>
      </c>
      <c r="H3216" t="s">
        <v>781</v>
      </c>
      <c r="I3216" t="s">
        <v>782</v>
      </c>
      <c r="J3216" t="s">
        <v>41</v>
      </c>
      <c r="K3216" t="s">
        <v>26</v>
      </c>
      <c r="L3216" t="s">
        <v>145</v>
      </c>
      <c r="M3216" t="s">
        <v>146</v>
      </c>
      <c r="N3216">
        <v>19134</v>
      </c>
      <c r="O3216" t="s">
        <v>147</v>
      </c>
      <c r="P3216" t="s">
        <v>4032</v>
      </c>
      <c r="Q3216" t="s">
        <v>31</v>
      </c>
      <c r="R3216" t="s">
        <v>67</v>
      </c>
      <c r="S3216" t="s">
        <v>4033</v>
      </c>
      <c r="T3216">
        <v>54.768000000000001</v>
      </c>
      <c r="U3216">
        <v>2</v>
      </c>
      <c r="V3216">
        <v>0.2</v>
      </c>
      <c r="W3216">
        <v>6.8460000000000001</v>
      </c>
    </row>
    <row r="3217" spans="1:23" x14ac:dyDescent="0.3">
      <c r="A3217">
        <v>5520</v>
      </c>
      <c r="B3217" t="s">
        <v>6281</v>
      </c>
      <c r="C3217" s="12">
        <v>42837</v>
      </c>
      <c r="D3217" s="15">
        <f t="shared" si="100"/>
        <v>2017</v>
      </c>
      <c r="E3217" s="15">
        <f t="shared" si="101"/>
        <v>4</v>
      </c>
      <c r="F3217" s="14">
        <v>42990</v>
      </c>
      <c r="G3217" t="s">
        <v>51</v>
      </c>
      <c r="H3217" t="s">
        <v>781</v>
      </c>
      <c r="I3217" t="s">
        <v>782</v>
      </c>
      <c r="J3217" t="s">
        <v>41</v>
      </c>
      <c r="K3217" t="s">
        <v>26</v>
      </c>
      <c r="L3217" t="s">
        <v>145</v>
      </c>
      <c r="M3217" t="s">
        <v>146</v>
      </c>
      <c r="N3217">
        <v>19134</v>
      </c>
      <c r="O3217" t="s">
        <v>147</v>
      </c>
      <c r="P3217" t="s">
        <v>2748</v>
      </c>
      <c r="Q3217" t="s">
        <v>46</v>
      </c>
      <c r="R3217" t="s">
        <v>70</v>
      </c>
      <c r="S3217" t="s">
        <v>2749</v>
      </c>
      <c r="T3217">
        <v>13.391999999999999</v>
      </c>
      <c r="U3217">
        <v>3</v>
      </c>
      <c r="V3217">
        <v>0.2</v>
      </c>
      <c r="W3217">
        <v>3.1806000000000001</v>
      </c>
    </row>
    <row r="3218" spans="1:23" x14ac:dyDescent="0.3">
      <c r="A3218">
        <v>5521</v>
      </c>
      <c r="B3218" t="s">
        <v>6281</v>
      </c>
      <c r="C3218" s="12">
        <v>42837</v>
      </c>
      <c r="D3218" s="15">
        <f t="shared" si="100"/>
        <v>2017</v>
      </c>
      <c r="E3218" s="15">
        <f t="shared" si="101"/>
        <v>4</v>
      </c>
      <c r="F3218" s="14">
        <v>42990</v>
      </c>
      <c r="G3218" t="s">
        <v>51</v>
      </c>
      <c r="H3218" t="s">
        <v>781</v>
      </c>
      <c r="I3218" t="s">
        <v>782</v>
      </c>
      <c r="J3218" t="s">
        <v>41</v>
      </c>
      <c r="K3218" t="s">
        <v>26</v>
      </c>
      <c r="L3218" t="s">
        <v>145</v>
      </c>
      <c r="M3218" t="s">
        <v>146</v>
      </c>
      <c r="N3218">
        <v>19134</v>
      </c>
      <c r="O3218" t="s">
        <v>147</v>
      </c>
      <c r="P3218" t="s">
        <v>5919</v>
      </c>
      <c r="Q3218" t="s">
        <v>46</v>
      </c>
      <c r="R3218" t="s">
        <v>92</v>
      </c>
      <c r="S3218" t="s">
        <v>5920</v>
      </c>
      <c r="T3218">
        <v>23.92</v>
      </c>
      <c r="U3218">
        <v>5</v>
      </c>
      <c r="V3218">
        <v>0.2</v>
      </c>
      <c r="W3218">
        <v>8.6709999999999994</v>
      </c>
    </row>
    <row r="3219" spans="1:23" x14ac:dyDescent="0.3">
      <c r="A3219">
        <v>5522</v>
      </c>
      <c r="B3219" t="s">
        <v>6281</v>
      </c>
      <c r="C3219" s="12">
        <v>42837</v>
      </c>
      <c r="D3219" s="15">
        <f t="shared" si="100"/>
        <v>2017</v>
      </c>
      <c r="E3219" s="15">
        <f t="shared" si="101"/>
        <v>4</v>
      </c>
      <c r="F3219" s="14">
        <v>42990</v>
      </c>
      <c r="G3219" t="s">
        <v>51</v>
      </c>
      <c r="H3219" t="s">
        <v>781</v>
      </c>
      <c r="I3219" t="s">
        <v>782</v>
      </c>
      <c r="J3219" t="s">
        <v>41</v>
      </c>
      <c r="K3219" t="s">
        <v>26</v>
      </c>
      <c r="L3219" t="s">
        <v>145</v>
      </c>
      <c r="M3219" t="s">
        <v>146</v>
      </c>
      <c r="N3219">
        <v>19134</v>
      </c>
      <c r="O3219" t="s">
        <v>147</v>
      </c>
      <c r="P3219" t="s">
        <v>3106</v>
      </c>
      <c r="Q3219" t="s">
        <v>73</v>
      </c>
      <c r="R3219" t="s">
        <v>157</v>
      </c>
      <c r="S3219" t="s">
        <v>3107</v>
      </c>
      <c r="T3219">
        <v>255.96799999999999</v>
      </c>
      <c r="U3219">
        <v>4</v>
      </c>
      <c r="V3219">
        <v>0.2</v>
      </c>
      <c r="W3219">
        <v>-28.796399999999998</v>
      </c>
    </row>
    <row r="3220" spans="1:23" x14ac:dyDescent="0.3">
      <c r="A3220">
        <v>6123</v>
      </c>
      <c r="B3220" t="s">
        <v>6489</v>
      </c>
      <c r="C3220" s="12">
        <v>42837</v>
      </c>
      <c r="D3220" s="15">
        <f t="shared" si="100"/>
        <v>2017</v>
      </c>
      <c r="E3220" s="15">
        <f t="shared" si="101"/>
        <v>4</v>
      </c>
      <c r="F3220" s="14">
        <v>42990</v>
      </c>
      <c r="G3220" t="s">
        <v>51</v>
      </c>
      <c r="H3220" t="s">
        <v>4125</v>
      </c>
      <c r="I3220" t="s">
        <v>4126</v>
      </c>
      <c r="J3220" t="s">
        <v>25</v>
      </c>
      <c r="K3220" t="s">
        <v>26</v>
      </c>
      <c r="L3220" t="s">
        <v>285</v>
      </c>
      <c r="M3220" t="s">
        <v>201</v>
      </c>
      <c r="N3220">
        <v>60610</v>
      </c>
      <c r="O3220" t="s">
        <v>106</v>
      </c>
      <c r="P3220" t="s">
        <v>4871</v>
      </c>
      <c r="Q3220" t="s">
        <v>46</v>
      </c>
      <c r="R3220" t="s">
        <v>60</v>
      </c>
      <c r="S3220" t="s">
        <v>4872</v>
      </c>
      <c r="T3220">
        <v>61.567999999999998</v>
      </c>
      <c r="U3220">
        <v>2</v>
      </c>
      <c r="V3220">
        <v>0.2</v>
      </c>
      <c r="W3220">
        <v>4.6176000000000004</v>
      </c>
    </row>
    <row r="3221" spans="1:23" x14ac:dyDescent="0.3">
      <c r="A3221">
        <v>6532</v>
      </c>
      <c r="B3221" t="s">
        <v>6598</v>
      </c>
      <c r="C3221" s="12">
        <v>42837</v>
      </c>
      <c r="D3221" s="15">
        <f t="shared" si="100"/>
        <v>2017</v>
      </c>
      <c r="E3221" s="15">
        <f t="shared" si="101"/>
        <v>4</v>
      </c>
      <c r="F3221" s="14">
        <v>42959</v>
      </c>
      <c r="G3221" t="s">
        <v>51</v>
      </c>
      <c r="H3221" t="s">
        <v>1805</v>
      </c>
      <c r="I3221" t="s">
        <v>1806</v>
      </c>
      <c r="J3221" t="s">
        <v>25</v>
      </c>
      <c r="K3221" t="s">
        <v>26</v>
      </c>
      <c r="L3221" t="s">
        <v>371</v>
      </c>
      <c r="M3221" t="s">
        <v>217</v>
      </c>
      <c r="N3221">
        <v>55901</v>
      </c>
      <c r="O3221" t="s">
        <v>106</v>
      </c>
      <c r="P3221" t="s">
        <v>3581</v>
      </c>
      <c r="Q3221" t="s">
        <v>46</v>
      </c>
      <c r="R3221" t="s">
        <v>70</v>
      </c>
      <c r="S3221" t="s">
        <v>3582</v>
      </c>
      <c r="T3221">
        <v>8.8000000000000007</v>
      </c>
      <c r="U3221">
        <v>5</v>
      </c>
      <c r="V3221">
        <v>0</v>
      </c>
      <c r="W3221">
        <v>2.552</v>
      </c>
    </row>
    <row r="3222" spans="1:23" x14ac:dyDescent="0.3">
      <c r="A3222">
        <v>6533</v>
      </c>
      <c r="B3222" t="s">
        <v>6598</v>
      </c>
      <c r="C3222" s="12">
        <v>42837</v>
      </c>
      <c r="D3222" s="15">
        <f t="shared" si="100"/>
        <v>2017</v>
      </c>
      <c r="E3222" s="15">
        <f t="shared" si="101"/>
        <v>4</v>
      </c>
      <c r="F3222" s="14">
        <v>42959</v>
      </c>
      <c r="G3222" t="s">
        <v>51</v>
      </c>
      <c r="H3222" t="s">
        <v>1805</v>
      </c>
      <c r="I3222" t="s">
        <v>1806</v>
      </c>
      <c r="J3222" t="s">
        <v>25</v>
      </c>
      <c r="K3222" t="s">
        <v>26</v>
      </c>
      <c r="L3222" t="s">
        <v>371</v>
      </c>
      <c r="M3222" t="s">
        <v>217</v>
      </c>
      <c r="N3222">
        <v>55901</v>
      </c>
      <c r="O3222" t="s">
        <v>106</v>
      </c>
      <c r="P3222" t="s">
        <v>6539</v>
      </c>
      <c r="Q3222" t="s">
        <v>73</v>
      </c>
      <c r="R3222" t="s">
        <v>157</v>
      </c>
      <c r="S3222" t="s">
        <v>6540</v>
      </c>
      <c r="T3222">
        <v>142.80000000000001</v>
      </c>
      <c r="U3222">
        <v>1</v>
      </c>
      <c r="V3222">
        <v>0</v>
      </c>
      <c r="W3222">
        <v>29.988</v>
      </c>
    </row>
    <row r="3223" spans="1:23" x14ac:dyDescent="0.3">
      <c r="A3223">
        <v>6534</v>
      </c>
      <c r="B3223" t="s">
        <v>6598</v>
      </c>
      <c r="C3223" s="12">
        <v>42837</v>
      </c>
      <c r="D3223" s="15">
        <f t="shared" si="100"/>
        <v>2017</v>
      </c>
      <c r="E3223" s="15">
        <f t="shared" si="101"/>
        <v>4</v>
      </c>
      <c r="F3223" s="14">
        <v>42959</v>
      </c>
      <c r="G3223" t="s">
        <v>51</v>
      </c>
      <c r="H3223" t="s">
        <v>1805</v>
      </c>
      <c r="I3223" t="s">
        <v>1806</v>
      </c>
      <c r="J3223" t="s">
        <v>25</v>
      </c>
      <c r="K3223" t="s">
        <v>26</v>
      </c>
      <c r="L3223" t="s">
        <v>371</v>
      </c>
      <c r="M3223" t="s">
        <v>217</v>
      </c>
      <c r="N3223">
        <v>55901</v>
      </c>
      <c r="O3223" t="s">
        <v>106</v>
      </c>
      <c r="P3223" t="s">
        <v>5582</v>
      </c>
      <c r="Q3223" t="s">
        <v>73</v>
      </c>
      <c r="R3223" t="s">
        <v>157</v>
      </c>
      <c r="S3223" t="s">
        <v>5583</v>
      </c>
      <c r="T3223">
        <v>399.95</v>
      </c>
      <c r="U3223">
        <v>5</v>
      </c>
      <c r="V3223">
        <v>0</v>
      </c>
      <c r="W3223">
        <v>143.982</v>
      </c>
    </row>
    <row r="3224" spans="1:23" x14ac:dyDescent="0.3">
      <c r="A3224">
        <v>7293</v>
      </c>
      <c r="B3224" t="s">
        <v>6793</v>
      </c>
      <c r="C3224" s="12">
        <v>42837</v>
      </c>
      <c r="D3224" s="15">
        <f t="shared" si="100"/>
        <v>2017</v>
      </c>
      <c r="E3224" s="15">
        <f t="shared" si="101"/>
        <v>4</v>
      </c>
      <c r="F3224" s="14">
        <v>42990</v>
      </c>
      <c r="G3224" t="s">
        <v>51</v>
      </c>
      <c r="H3224" t="s">
        <v>1799</v>
      </c>
      <c r="I3224" t="s">
        <v>1800</v>
      </c>
      <c r="J3224" t="s">
        <v>25</v>
      </c>
      <c r="K3224" t="s">
        <v>26</v>
      </c>
      <c r="L3224" t="s">
        <v>4685</v>
      </c>
      <c r="M3224" t="s">
        <v>317</v>
      </c>
      <c r="N3224">
        <v>37211</v>
      </c>
      <c r="O3224" t="s">
        <v>29</v>
      </c>
      <c r="P3224" t="s">
        <v>6794</v>
      </c>
      <c r="Q3224" t="s">
        <v>73</v>
      </c>
      <c r="R3224" t="s">
        <v>635</v>
      </c>
      <c r="S3224" t="s">
        <v>6654</v>
      </c>
      <c r="T3224">
        <v>649</v>
      </c>
      <c r="U3224">
        <v>2</v>
      </c>
      <c r="V3224">
        <v>0.5</v>
      </c>
      <c r="W3224">
        <v>-272.58</v>
      </c>
    </row>
    <row r="3225" spans="1:23" x14ac:dyDescent="0.3">
      <c r="A3225">
        <v>7392</v>
      </c>
      <c r="B3225" t="s">
        <v>6820</v>
      </c>
      <c r="C3225" s="12">
        <v>42837</v>
      </c>
      <c r="D3225" s="15">
        <f t="shared" si="100"/>
        <v>2017</v>
      </c>
      <c r="E3225" s="15">
        <f t="shared" si="101"/>
        <v>4</v>
      </c>
      <c r="F3225" s="14">
        <v>42928</v>
      </c>
      <c r="G3225" t="s">
        <v>22</v>
      </c>
      <c r="H3225" t="s">
        <v>2928</v>
      </c>
      <c r="I3225" t="s">
        <v>2929</v>
      </c>
      <c r="J3225" t="s">
        <v>25</v>
      </c>
      <c r="K3225" t="s">
        <v>26</v>
      </c>
      <c r="L3225" t="s">
        <v>690</v>
      </c>
      <c r="M3225" t="s">
        <v>468</v>
      </c>
      <c r="N3225">
        <v>45014</v>
      </c>
      <c r="O3225" t="s">
        <v>147</v>
      </c>
      <c r="P3225" t="s">
        <v>4010</v>
      </c>
      <c r="Q3225" t="s">
        <v>46</v>
      </c>
      <c r="R3225" t="s">
        <v>92</v>
      </c>
      <c r="S3225" t="s">
        <v>4011</v>
      </c>
      <c r="T3225">
        <v>74.352000000000004</v>
      </c>
      <c r="U3225">
        <v>3</v>
      </c>
      <c r="V3225">
        <v>0.2</v>
      </c>
      <c r="W3225">
        <v>23.234999999999999</v>
      </c>
    </row>
    <row r="3226" spans="1:23" x14ac:dyDescent="0.3">
      <c r="A3226">
        <v>8391</v>
      </c>
      <c r="B3226" t="s">
        <v>7052</v>
      </c>
      <c r="C3226" s="12">
        <v>42837</v>
      </c>
      <c r="D3226" s="15">
        <f t="shared" si="100"/>
        <v>2017</v>
      </c>
      <c r="E3226" s="15">
        <f t="shared" si="101"/>
        <v>4</v>
      </c>
      <c r="F3226" s="14">
        <v>42898</v>
      </c>
      <c r="G3226" t="s">
        <v>182</v>
      </c>
      <c r="H3226" t="s">
        <v>2164</v>
      </c>
      <c r="I3226" t="s">
        <v>2165</v>
      </c>
      <c r="J3226" t="s">
        <v>41</v>
      </c>
      <c r="K3226" t="s">
        <v>26</v>
      </c>
      <c r="L3226" t="s">
        <v>42</v>
      </c>
      <c r="M3226" t="s">
        <v>43</v>
      </c>
      <c r="N3226">
        <v>90032</v>
      </c>
      <c r="O3226" t="s">
        <v>44</v>
      </c>
      <c r="P3226" t="s">
        <v>3482</v>
      </c>
      <c r="Q3226" t="s">
        <v>46</v>
      </c>
      <c r="R3226" t="s">
        <v>92</v>
      </c>
      <c r="S3226" t="s">
        <v>3483</v>
      </c>
      <c r="T3226">
        <v>11.76</v>
      </c>
      <c r="U3226">
        <v>2</v>
      </c>
      <c r="V3226">
        <v>0</v>
      </c>
      <c r="W3226">
        <v>5.7624000000000004</v>
      </c>
    </row>
    <row r="3227" spans="1:23" x14ac:dyDescent="0.3">
      <c r="A3227">
        <v>8519</v>
      </c>
      <c r="B3227" t="s">
        <v>7093</v>
      </c>
      <c r="C3227" s="12">
        <v>42837</v>
      </c>
      <c r="D3227" s="15">
        <f t="shared" si="100"/>
        <v>2017</v>
      </c>
      <c r="E3227" s="15">
        <f t="shared" si="101"/>
        <v>4</v>
      </c>
      <c r="F3227" s="14">
        <v>43020</v>
      </c>
      <c r="G3227" t="s">
        <v>51</v>
      </c>
      <c r="H3227" t="s">
        <v>6405</v>
      </c>
      <c r="I3227" t="s">
        <v>6406</v>
      </c>
      <c r="J3227" t="s">
        <v>25</v>
      </c>
      <c r="K3227" t="s">
        <v>26</v>
      </c>
      <c r="L3227" t="s">
        <v>4105</v>
      </c>
      <c r="M3227" t="s">
        <v>729</v>
      </c>
      <c r="N3227">
        <v>7501</v>
      </c>
      <c r="O3227" t="s">
        <v>147</v>
      </c>
      <c r="P3227" t="s">
        <v>6880</v>
      </c>
      <c r="Q3227" t="s">
        <v>31</v>
      </c>
      <c r="R3227" t="s">
        <v>67</v>
      </c>
      <c r="S3227" t="s">
        <v>6881</v>
      </c>
      <c r="T3227">
        <v>12.99</v>
      </c>
      <c r="U3227">
        <v>1</v>
      </c>
      <c r="V3227">
        <v>0</v>
      </c>
      <c r="W3227">
        <v>1.5588</v>
      </c>
    </row>
    <row r="3228" spans="1:23" x14ac:dyDescent="0.3">
      <c r="A3228">
        <v>8520</v>
      </c>
      <c r="B3228" t="s">
        <v>7093</v>
      </c>
      <c r="C3228" s="12">
        <v>42837</v>
      </c>
      <c r="D3228" s="15">
        <f t="shared" si="100"/>
        <v>2017</v>
      </c>
      <c r="E3228" s="15">
        <f t="shared" si="101"/>
        <v>4</v>
      </c>
      <c r="F3228" s="14">
        <v>43020</v>
      </c>
      <c r="G3228" t="s">
        <v>51</v>
      </c>
      <c r="H3228" t="s">
        <v>6405</v>
      </c>
      <c r="I3228" t="s">
        <v>6406</v>
      </c>
      <c r="J3228" t="s">
        <v>25</v>
      </c>
      <c r="K3228" t="s">
        <v>26</v>
      </c>
      <c r="L3228" t="s">
        <v>4105</v>
      </c>
      <c r="M3228" t="s">
        <v>729</v>
      </c>
      <c r="N3228">
        <v>7501</v>
      </c>
      <c r="O3228" t="s">
        <v>147</v>
      </c>
      <c r="P3228" t="s">
        <v>654</v>
      </c>
      <c r="Q3228" t="s">
        <v>31</v>
      </c>
      <c r="R3228" t="s">
        <v>35</v>
      </c>
      <c r="S3228" t="s">
        <v>655</v>
      </c>
      <c r="T3228">
        <v>182.22</v>
      </c>
      <c r="U3228">
        <v>3</v>
      </c>
      <c r="V3228">
        <v>0</v>
      </c>
      <c r="W3228">
        <v>45.555</v>
      </c>
    </row>
    <row r="3229" spans="1:23" x14ac:dyDescent="0.3">
      <c r="A3229">
        <v>8521</v>
      </c>
      <c r="B3229" t="s">
        <v>7093</v>
      </c>
      <c r="C3229" s="12">
        <v>42837</v>
      </c>
      <c r="D3229" s="15">
        <f t="shared" si="100"/>
        <v>2017</v>
      </c>
      <c r="E3229" s="15">
        <f t="shared" si="101"/>
        <v>4</v>
      </c>
      <c r="F3229" s="14">
        <v>43020</v>
      </c>
      <c r="G3229" t="s">
        <v>51</v>
      </c>
      <c r="H3229" t="s">
        <v>6405</v>
      </c>
      <c r="I3229" t="s">
        <v>6406</v>
      </c>
      <c r="J3229" t="s">
        <v>25</v>
      </c>
      <c r="K3229" t="s">
        <v>26</v>
      </c>
      <c r="L3229" t="s">
        <v>4105</v>
      </c>
      <c r="M3229" t="s">
        <v>729</v>
      </c>
      <c r="N3229">
        <v>7501</v>
      </c>
      <c r="O3229" t="s">
        <v>147</v>
      </c>
      <c r="P3229" t="s">
        <v>826</v>
      </c>
      <c r="Q3229" t="s">
        <v>31</v>
      </c>
      <c r="R3229" t="s">
        <v>35</v>
      </c>
      <c r="S3229" t="s">
        <v>827</v>
      </c>
      <c r="T3229">
        <v>302.94</v>
      </c>
      <c r="U3229">
        <v>3</v>
      </c>
      <c r="V3229">
        <v>0</v>
      </c>
      <c r="W3229">
        <v>18.176400000000001</v>
      </c>
    </row>
    <row r="3230" spans="1:23" x14ac:dyDescent="0.3">
      <c r="A3230">
        <v>9071</v>
      </c>
      <c r="B3230" t="s">
        <v>7218</v>
      </c>
      <c r="C3230" s="12">
        <v>42837</v>
      </c>
      <c r="D3230" s="15">
        <f t="shared" si="100"/>
        <v>2017</v>
      </c>
      <c r="E3230" s="15">
        <f t="shared" si="101"/>
        <v>4</v>
      </c>
      <c r="F3230" s="14">
        <v>42867</v>
      </c>
      <c r="G3230" t="s">
        <v>182</v>
      </c>
      <c r="H3230" t="s">
        <v>5569</v>
      </c>
      <c r="I3230" t="s">
        <v>5570</v>
      </c>
      <c r="J3230" t="s">
        <v>41</v>
      </c>
      <c r="K3230" t="s">
        <v>26</v>
      </c>
      <c r="L3230" t="s">
        <v>145</v>
      </c>
      <c r="M3230" t="s">
        <v>146</v>
      </c>
      <c r="N3230">
        <v>19134</v>
      </c>
      <c r="O3230" t="s">
        <v>147</v>
      </c>
      <c r="P3230" t="s">
        <v>1048</v>
      </c>
      <c r="Q3230" t="s">
        <v>31</v>
      </c>
      <c r="R3230" t="s">
        <v>67</v>
      </c>
      <c r="S3230" t="s">
        <v>1049</v>
      </c>
      <c r="T3230">
        <v>11.352</v>
      </c>
      <c r="U3230">
        <v>3</v>
      </c>
      <c r="V3230">
        <v>0.2</v>
      </c>
      <c r="W3230">
        <v>2.6960999999999999</v>
      </c>
    </row>
    <row r="3231" spans="1:23" x14ac:dyDescent="0.3">
      <c r="A3231">
        <v>6567</v>
      </c>
      <c r="B3231" t="s">
        <v>6603</v>
      </c>
      <c r="C3231" s="12">
        <v>42857</v>
      </c>
      <c r="D3231" s="15">
        <f t="shared" si="100"/>
        <v>2017</v>
      </c>
      <c r="E3231" s="15">
        <f t="shared" si="101"/>
        <v>5</v>
      </c>
      <c r="F3231" s="14">
        <v>42949</v>
      </c>
      <c r="G3231" t="s">
        <v>22</v>
      </c>
      <c r="H3231" t="s">
        <v>719</v>
      </c>
      <c r="I3231" t="s">
        <v>720</v>
      </c>
      <c r="J3231" t="s">
        <v>25</v>
      </c>
      <c r="K3231" t="s">
        <v>26</v>
      </c>
      <c r="L3231" t="s">
        <v>6158</v>
      </c>
      <c r="M3231" t="s">
        <v>105</v>
      </c>
      <c r="N3231">
        <v>76706</v>
      </c>
      <c r="O3231" t="s">
        <v>106</v>
      </c>
      <c r="P3231" t="s">
        <v>1982</v>
      </c>
      <c r="Q3231" t="s">
        <v>46</v>
      </c>
      <c r="R3231" t="s">
        <v>77</v>
      </c>
      <c r="S3231" t="s">
        <v>1983</v>
      </c>
      <c r="T3231">
        <v>243.99199999999999</v>
      </c>
      <c r="U3231">
        <v>4</v>
      </c>
      <c r="V3231">
        <v>0.8</v>
      </c>
      <c r="W3231">
        <v>-426.98599999999999</v>
      </c>
    </row>
    <row r="3232" spans="1:23" x14ac:dyDescent="0.3">
      <c r="A3232">
        <v>6568</v>
      </c>
      <c r="B3232" t="s">
        <v>6603</v>
      </c>
      <c r="C3232" s="12">
        <v>42857</v>
      </c>
      <c r="D3232" s="15">
        <f t="shared" si="100"/>
        <v>2017</v>
      </c>
      <c r="E3232" s="15">
        <f t="shared" si="101"/>
        <v>5</v>
      </c>
      <c r="F3232" s="14">
        <v>42949</v>
      </c>
      <c r="G3232" t="s">
        <v>22</v>
      </c>
      <c r="H3232" t="s">
        <v>719</v>
      </c>
      <c r="I3232" t="s">
        <v>720</v>
      </c>
      <c r="J3232" t="s">
        <v>25</v>
      </c>
      <c r="K3232" t="s">
        <v>26</v>
      </c>
      <c r="L3232" t="s">
        <v>6158</v>
      </c>
      <c r="M3232" t="s">
        <v>105</v>
      </c>
      <c r="N3232">
        <v>76706</v>
      </c>
      <c r="O3232" t="s">
        <v>106</v>
      </c>
      <c r="P3232" t="s">
        <v>4519</v>
      </c>
      <c r="Q3232" t="s">
        <v>46</v>
      </c>
      <c r="R3232" t="s">
        <v>70</v>
      </c>
      <c r="S3232" t="s">
        <v>2676</v>
      </c>
      <c r="T3232">
        <v>7.12</v>
      </c>
      <c r="U3232">
        <v>5</v>
      </c>
      <c r="V3232">
        <v>0.2</v>
      </c>
      <c r="W3232">
        <v>0.71199999999999997</v>
      </c>
    </row>
    <row r="3233" spans="1:23" x14ac:dyDescent="0.3">
      <c r="A3233">
        <v>6839</v>
      </c>
      <c r="B3233" t="s">
        <v>6678</v>
      </c>
      <c r="C3233" s="12">
        <v>42857</v>
      </c>
      <c r="D3233" s="15">
        <f t="shared" si="100"/>
        <v>2017</v>
      </c>
      <c r="E3233" s="15">
        <f t="shared" si="101"/>
        <v>5</v>
      </c>
      <c r="F3233" s="14">
        <v>42980</v>
      </c>
      <c r="G3233" t="s">
        <v>51</v>
      </c>
      <c r="H3233" t="s">
        <v>5437</v>
      </c>
      <c r="I3233" t="s">
        <v>5438</v>
      </c>
      <c r="J3233" t="s">
        <v>41</v>
      </c>
      <c r="K3233" t="s">
        <v>26</v>
      </c>
      <c r="L3233" t="s">
        <v>2541</v>
      </c>
      <c r="M3233" t="s">
        <v>43</v>
      </c>
      <c r="N3233">
        <v>90503</v>
      </c>
      <c r="O3233" t="s">
        <v>44</v>
      </c>
      <c r="P3233" t="s">
        <v>6256</v>
      </c>
      <c r="Q3233" t="s">
        <v>46</v>
      </c>
      <c r="R3233" t="s">
        <v>80</v>
      </c>
      <c r="S3233" t="s">
        <v>6257</v>
      </c>
      <c r="T3233">
        <v>1640.7</v>
      </c>
      <c r="U3233">
        <v>5</v>
      </c>
      <c r="V3233">
        <v>0</v>
      </c>
      <c r="W3233">
        <v>459.39600000000002</v>
      </c>
    </row>
    <row r="3234" spans="1:23" x14ac:dyDescent="0.3">
      <c r="A3234">
        <v>6840</v>
      </c>
      <c r="B3234" t="s">
        <v>6678</v>
      </c>
      <c r="C3234" s="12">
        <v>42857</v>
      </c>
      <c r="D3234" s="15">
        <f t="shared" si="100"/>
        <v>2017</v>
      </c>
      <c r="E3234" s="15">
        <f t="shared" si="101"/>
        <v>5</v>
      </c>
      <c r="F3234" s="14">
        <v>42980</v>
      </c>
      <c r="G3234" t="s">
        <v>51</v>
      </c>
      <c r="H3234" t="s">
        <v>5437</v>
      </c>
      <c r="I3234" t="s">
        <v>5438</v>
      </c>
      <c r="J3234" t="s">
        <v>41</v>
      </c>
      <c r="K3234" t="s">
        <v>26</v>
      </c>
      <c r="L3234" t="s">
        <v>2541</v>
      </c>
      <c r="M3234" t="s">
        <v>43</v>
      </c>
      <c r="N3234">
        <v>90503</v>
      </c>
      <c r="O3234" t="s">
        <v>44</v>
      </c>
      <c r="P3234" t="s">
        <v>3121</v>
      </c>
      <c r="Q3234" t="s">
        <v>73</v>
      </c>
      <c r="R3234" t="s">
        <v>74</v>
      </c>
      <c r="S3234" t="s">
        <v>3122</v>
      </c>
      <c r="T3234">
        <v>371.2</v>
      </c>
      <c r="U3234">
        <v>5</v>
      </c>
      <c r="V3234">
        <v>0.2</v>
      </c>
      <c r="W3234">
        <v>41.76</v>
      </c>
    </row>
    <row r="3235" spans="1:23" x14ac:dyDescent="0.3">
      <c r="A3235">
        <v>3813</v>
      </c>
      <c r="B3235" t="s">
        <v>5552</v>
      </c>
      <c r="C3235" s="12">
        <v>42858</v>
      </c>
      <c r="D3235" s="15">
        <f t="shared" si="100"/>
        <v>2017</v>
      </c>
      <c r="E3235" s="15">
        <f t="shared" si="101"/>
        <v>5</v>
      </c>
      <c r="F3235" s="14">
        <v>42858</v>
      </c>
      <c r="G3235" t="s">
        <v>1191</v>
      </c>
      <c r="H3235" t="s">
        <v>113</v>
      </c>
      <c r="I3235" t="s">
        <v>114</v>
      </c>
      <c r="J3235" t="s">
        <v>25</v>
      </c>
      <c r="K3235" t="s">
        <v>26</v>
      </c>
      <c r="L3235" t="s">
        <v>2267</v>
      </c>
      <c r="M3235" t="s">
        <v>116</v>
      </c>
      <c r="N3235">
        <v>53209</v>
      </c>
      <c r="O3235" t="s">
        <v>106</v>
      </c>
      <c r="P3235" t="s">
        <v>5553</v>
      </c>
      <c r="Q3235" t="s">
        <v>46</v>
      </c>
      <c r="R3235" t="s">
        <v>47</v>
      </c>
      <c r="S3235" t="s">
        <v>5554</v>
      </c>
      <c r="T3235">
        <v>25.06</v>
      </c>
      <c r="U3235">
        <v>2</v>
      </c>
      <c r="V3235">
        <v>0</v>
      </c>
      <c r="W3235">
        <v>11.7782</v>
      </c>
    </row>
    <row r="3236" spans="1:23" x14ac:dyDescent="0.3">
      <c r="A3236">
        <v>4744</v>
      </c>
      <c r="B3236" t="s">
        <v>5982</v>
      </c>
      <c r="C3236" s="12">
        <v>42858</v>
      </c>
      <c r="D3236" s="15">
        <f t="shared" si="100"/>
        <v>2017</v>
      </c>
      <c r="E3236" s="15">
        <f t="shared" si="101"/>
        <v>5</v>
      </c>
      <c r="F3236" s="14">
        <v>42858</v>
      </c>
      <c r="G3236" t="s">
        <v>1191</v>
      </c>
      <c r="H3236" t="s">
        <v>1189</v>
      </c>
      <c r="I3236" t="s">
        <v>1190</v>
      </c>
      <c r="J3236" t="s">
        <v>25</v>
      </c>
      <c r="K3236" t="s">
        <v>26</v>
      </c>
      <c r="L3236" t="s">
        <v>371</v>
      </c>
      <c r="M3236" t="s">
        <v>217</v>
      </c>
      <c r="N3236">
        <v>55901</v>
      </c>
      <c r="O3236" t="s">
        <v>106</v>
      </c>
      <c r="P3236" t="s">
        <v>4910</v>
      </c>
      <c r="Q3236" t="s">
        <v>46</v>
      </c>
      <c r="R3236" t="s">
        <v>253</v>
      </c>
      <c r="S3236" t="s">
        <v>4911</v>
      </c>
      <c r="T3236">
        <v>7.9</v>
      </c>
      <c r="U3236">
        <v>2</v>
      </c>
      <c r="V3236">
        <v>0</v>
      </c>
      <c r="W3236">
        <v>2.528</v>
      </c>
    </row>
    <row r="3237" spans="1:23" x14ac:dyDescent="0.3">
      <c r="A3237">
        <v>4745</v>
      </c>
      <c r="B3237" t="s">
        <v>5982</v>
      </c>
      <c r="C3237" s="12">
        <v>42858</v>
      </c>
      <c r="D3237" s="15">
        <f t="shared" si="100"/>
        <v>2017</v>
      </c>
      <c r="E3237" s="15">
        <f t="shared" si="101"/>
        <v>5</v>
      </c>
      <c r="F3237" s="14">
        <v>42858</v>
      </c>
      <c r="G3237" t="s">
        <v>1191</v>
      </c>
      <c r="H3237" t="s">
        <v>1189</v>
      </c>
      <c r="I3237" t="s">
        <v>1190</v>
      </c>
      <c r="J3237" t="s">
        <v>25</v>
      </c>
      <c r="K3237" t="s">
        <v>26</v>
      </c>
      <c r="L3237" t="s">
        <v>371</v>
      </c>
      <c r="M3237" t="s">
        <v>217</v>
      </c>
      <c r="N3237">
        <v>55901</v>
      </c>
      <c r="O3237" t="s">
        <v>106</v>
      </c>
      <c r="P3237" t="s">
        <v>3864</v>
      </c>
      <c r="Q3237" t="s">
        <v>46</v>
      </c>
      <c r="R3237" t="s">
        <v>60</v>
      </c>
      <c r="S3237" t="s">
        <v>3865</v>
      </c>
      <c r="T3237">
        <v>221.16</v>
      </c>
      <c r="U3237">
        <v>4</v>
      </c>
      <c r="V3237">
        <v>0</v>
      </c>
      <c r="W3237">
        <v>57.501600000000003</v>
      </c>
    </row>
    <row r="3238" spans="1:23" x14ac:dyDescent="0.3">
      <c r="A3238">
        <v>4746</v>
      </c>
      <c r="B3238" t="s">
        <v>5982</v>
      </c>
      <c r="C3238" s="12">
        <v>42858</v>
      </c>
      <c r="D3238" s="15">
        <f t="shared" si="100"/>
        <v>2017</v>
      </c>
      <c r="E3238" s="15">
        <f t="shared" si="101"/>
        <v>5</v>
      </c>
      <c r="F3238" s="14">
        <v>42858</v>
      </c>
      <c r="G3238" t="s">
        <v>1191</v>
      </c>
      <c r="H3238" t="s">
        <v>1189</v>
      </c>
      <c r="I3238" t="s">
        <v>1190</v>
      </c>
      <c r="J3238" t="s">
        <v>25</v>
      </c>
      <c r="K3238" t="s">
        <v>26</v>
      </c>
      <c r="L3238" t="s">
        <v>371</v>
      </c>
      <c r="M3238" t="s">
        <v>217</v>
      </c>
      <c r="N3238">
        <v>55901</v>
      </c>
      <c r="O3238" t="s">
        <v>106</v>
      </c>
      <c r="P3238" t="s">
        <v>2304</v>
      </c>
      <c r="Q3238" t="s">
        <v>46</v>
      </c>
      <c r="R3238" t="s">
        <v>77</v>
      </c>
      <c r="S3238" t="s">
        <v>2305</v>
      </c>
      <c r="T3238">
        <v>127.96</v>
      </c>
      <c r="U3238">
        <v>2</v>
      </c>
      <c r="V3238">
        <v>0</v>
      </c>
      <c r="W3238">
        <v>62.700400000000002</v>
      </c>
    </row>
    <row r="3239" spans="1:23" x14ac:dyDescent="0.3">
      <c r="A3239">
        <v>4747</v>
      </c>
      <c r="B3239" t="s">
        <v>5982</v>
      </c>
      <c r="C3239" s="12">
        <v>42858</v>
      </c>
      <c r="D3239" s="15">
        <f t="shared" si="100"/>
        <v>2017</v>
      </c>
      <c r="E3239" s="15">
        <f t="shared" si="101"/>
        <v>5</v>
      </c>
      <c r="F3239" s="14">
        <v>42858</v>
      </c>
      <c r="G3239" t="s">
        <v>1191</v>
      </c>
      <c r="H3239" t="s">
        <v>1189</v>
      </c>
      <c r="I3239" t="s">
        <v>1190</v>
      </c>
      <c r="J3239" t="s">
        <v>25</v>
      </c>
      <c r="K3239" t="s">
        <v>26</v>
      </c>
      <c r="L3239" t="s">
        <v>371</v>
      </c>
      <c r="M3239" t="s">
        <v>217</v>
      </c>
      <c r="N3239">
        <v>55901</v>
      </c>
      <c r="O3239" t="s">
        <v>106</v>
      </c>
      <c r="P3239" t="s">
        <v>2755</v>
      </c>
      <c r="Q3239" t="s">
        <v>46</v>
      </c>
      <c r="R3239" t="s">
        <v>77</v>
      </c>
      <c r="S3239" t="s">
        <v>2756</v>
      </c>
      <c r="T3239">
        <v>18.690000000000001</v>
      </c>
      <c r="U3239">
        <v>3</v>
      </c>
      <c r="V3239">
        <v>0</v>
      </c>
      <c r="W3239">
        <v>9.1580999999999992</v>
      </c>
    </row>
    <row r="3240" spans="1:23" x14ac:dyDescent="0.3">
      <c r="A3240">
        <v>5949</v>
      </c>
      <c r="B3240" t="s">
        <v>6449</v>
      </c>
      <c r="C3240" s="12">
        <v>42858</v>
      </c>
      <c r="D3240" s="15">
        <f t="shared" si="100"/>
        <v>2017</v>
      </c>
      <c r="E3240" s="15">
        <f t="shared" si="101"/>
        <v>5</v>
      </c>
      <c r="F3240" s="14">
        <v>42858</v>
      </c>
      <c r="G3240" t="s">
        <v>1191</v>
      </c>
      <c r="H3240" t="s">
        <v>930</v>
      </c>
      <c r="I3240" t="s">
        <v>931</v>
      </c>
      <c r="J3240" t="s">
        <v>41</v>
      </c>
      <c r="K3240" t="s">
        <v>26</v>
      </c>
      <c r="L3240" t="s">
        <v>4418</v>
      </c>
      <c r="M3240" t="s">
        <v>1357</v>
      </c>
      <c r="N3240">
        <v>38671</v>
      </c>
      <c r="O3240" t="s">
        <v>29</v>
      </c>
      <c r="P3240" t="s">
        <v>2634</v>
      </c>
      <c r="Q3240" t="s">
        <v>46</v>
      </c>
      <c r="R3240" t="s">
        <v>168</v>
      </c>
      <c r="S3240" t="s">
        <v>2635</v>
      </c>
      <c r="T3240">
        <v>42.68</v>
      </c>
      <c r="U3240">
        <v>4</v>
      </c>
      <c r="V3240">
        <v>0</v>
      </c>
      <c r="W3240">
        <v>19.6328</v>
      </c>
    </row>
    <row r="3241" spans="1:23" x14ac:dyDescent="0.3">
      <c r="A3241">
        <v>5950</v>
      </c>
      <c r="B3241" t="s">
        <v>6449</v>
      </c>
      <c r="C3241" s="12">
        <v>42858</v>
      </c>
      <c r="D3241" s="15">
        <f t="shared" si="100"/>
        <v>2017</v>
      </c>
      <c r="E3241" s="15">
        <f t="shared" si="101"/>
        <v>5</v>
      </c>
      <c r="F3241" s="14">
        <v>42858</v>
      </c>
      <c r="G3241" t="s">
        <v>1191</v>
      </c>
      <c r="H3241" t="s">
        <v>930</v>
      </c>
      <c r="I3241" t="s">
        <v>931</v>
      </c>
      <c r="J3241" t="s">
        <v>41</v>
      </c>
      <c r="K3241" t="s">
        <v>26</v>
      </c>
      <c r="L3241" t="s">
        <v>4418</v>
      </c>
      <c r="M3241" t="s">
        <v>1357</v>
      </c>
      <c r="N3241">
        <v>38671</v>
      </c>
      <c r="O3241" t="s">
        <v>29</v>
      </c>
      <c r="P3241" t="s">
        <v>1450</v>
      </c>
      <c r="Q3241" t="s">
        <v>73</v>
      </c>
      <c r="R3241" t="s">
        <v>157</v>
      </c>
      <c r="S3241" t="s">
        <v>1451</v>
      </c>
      <c r="T3241">
        <v>299.97000000000003</v>
      </c>
      <c r="U3241">
        <v>3</v>
      </c>
      <c r="V3241">
        <v>0</v>
      </c>
      <c r="W3241">
        <v>125.98739999999999</v>
      </c>
    </row>
    <row r="3242" spans="1:23" x14ac:dyDescent="0.3">
      <c r="A3242">
        <v>5951</v>
      </c>
      <c r="B3242" t="s">
        <v>6449</v>
      </c>
      <c r="C3242" s="12">
        <v>42858</v>
      </c>
      <c r="D3242" s="15">
        <f t="shared" si="100"/>
        <v>2017</v>
      </c>
      <c r="E3242" s="15">
        <f t="shared" si="101"/>
        <v>5</v>
      </c>
      <c r="F3242" s="14">
        <v>42858</v>
      </c>
      <c r="G3242" t="s">
        <v>1191</v>
      </c>
      <c r="H3242" t="s">
        <v>930</v>
      </c>
      <c r="I3242" t="s">
        <v>931</v>
      </c>
      <c r="J3242" t="s">
        <v>41</v>
      </c>
      <c r="K3242" t="s">
        <v>26</v>
      </c>
      <c r="L3242" t="s">
        <v>4418</v>
      </c>
      <c r="M3242" t="s">
        <v>1357</v>
      </c>
      <c r="N3242">
        <v>38671</v>
      </c>
      <c r="O3242" t="s">
        <v>29</v>
      </c>
      <c r="P3242" t="s">
        <v>660</v>
      </c>
      <c r="Q3242" t="s">
        <v>46</v>
      </c>
      <c r="R3242" t="s">
        <v>80</v>
      </c>
      <c r="S3242" t="s">
        <v>661</v>
      </c>
      <c r="T3242">
        <v>262.24</v>
      </c>
      <c r="U3242">
        <v>2</v>
      </c>
      <c r="V3242">
        <v>0</v>
      </c>
      <c r="W3242">
        <v>78.671999999999997</v>
      </c>
    </row>
    <row r="3243" spans="1:23" x14ac:dyDescent="0.3">
      <c r="A3243">
        <v>5952</v>
      </c>
      <c r="B3243" t="s">
        <v>6449</v>
      </c>
      <c r="C3243" s="12">
        <v>42858</v>
      </c>
      <c r="D3243" s="15">
        <f t="shared" si="100"/>
        <v>2017</v>
      </c>
      <c r="E3243" s="15">
        <f t="shared" si="101"/>
        <v>5</v>
      </c>
      <c r="F3243" s="14">
        <v>42858</v>
      </c>
      <c r="G3243" t="s">
        <v>1191</v>
      </c>
      <c r="H3243" t="s">
        <v>930</v>
      </c>
      <c r="I3243" t="s">
        <v>931</v>
      </c>
      <c r="J3243" t="s">
        <v>41</v>
      </c>
      <c r="K3243" t="s">
        <v>26</v>
      </c>
      <c r="L3243" t="s">
        <v>4418</v>
      </c>
      <c r="M3243" t="s">
        <v>1357</v>
      </c>
      <c r="N3243">
        <v>38671</v>
      </c>
      <c r="O3243" t="s">
        <v>29</v>
      </c>
      <c r="P3243" t="s">
        <v>3126</v>
      </c>
      <c r="Q3243" t="s">
        <v>46</v>
      </c>
      <c r="R3243" t="s">
        <v>77</v>
      </c>
      <c r="S3243" t="s">
        <v>6450</v>
      </c>
      <c r="T3243">
        <v>234.36</v>
      </c>
      <c r="U3243">
        <v>6</v>
      </c>
      <c r="V3243">
        <v>0</v>
      </c>
      <c r="W3243">
        <v>112.4928</v>
      </c>
    </row>
    <row r="3244" spans="1:23" x14ac:dyDescent="0.3">
      <c r="A3244">
        <v>5192</v>
      </c>
      <c r="B3244" t="s">
        <v>6162</v>
      </c>
      <c r="C3244" s="12">
        <v>42860</v>
      </c>
      <c r="D3244" s="15">
        <f t="shared" si="100"/>
        <v>2017</v>
      </c>
      <c r="E3244" s="15">
        <f t="shared" si="101"/>
        <v>5</v>
      </c>
      <c r="F3244" s="14">
        <v>42983</v>
      </c>
      <c r="G3244" t="s">
        <v>51</v>
      </c>
      <c r="H3244" t="s">
        <v>1656</v>
      </c>
      <c r="I3244" t="s">
        <v>1657</v>
      </c>
      <c r="J3244" t="s">
        <v>25</v>
      </c>
      <c r="K3244" t="s">
        <v>26</v>
      </c>
      <c r="L3244" t="s">
        <v>126</v>
      </c>
      <c r="M3244" t="s">
        <v>43</v>
      </c>
      <c r="N3244">
        <v>94122</v>
      </c>
      <c r="O3244" t="s">
        <v>44</v>
      </c>
      <c r="P3244" t="s">
        <v>6163</v>
      </c>
      <c r="Q3244" t="s">
        <v>46</v>
      </c>
      <c r="R3244" t="s">
        <v>168</v>
      </c>
      <c r="S3244" t="s">
        <v>6164</v>
      </c>
      <c r="T3244">
        <v>23.16</v>
      </c>
      <c r="U3244">
        <v>2</v>
      </c>
      <c r="V3244">
        <v>0</v>
      </c>
      <c r="W3244">
        <v>11.58</v>
      </c>
    </row>
    <row r="3245" spans="1:23" x14ac:dyDescent="0.3">
      <c r="A3245">
        <v>5286</v>
      </c>
      <c r="B3245" t="s">
        <v>6202</v>
      </c>
      <c r="C3245" s="12">
        <v>42860</v>
      </c>
      <c r="D3245" s="15">
        <f t="shared" si="100"/>
        <v>2017</v>
      </c>
      <c r="E3245" s="15">
        <f t="shared" si="101"/>
        <v>5</v>
      </c>
      <c r="F3245" s="14">
        <v>42891</v>
      </c>
      <c r="G3245" t="s">
        <v>182</v>
      </c>
      <c r="H3245" t="s">
        <v>2161</v>
      </c>
      <c r="I3245" t="s">
        <v>2162</v>
      </c>
      <c r="J3245" t="s">
        <v>25</v>
      </c>
      <c r="K3245" t="s">
        <v>26</v>
      </c>
      <c r="L3245" t="s">
        <v>1349</v>
      </c>
      <c r="M3245" t="s">
        <v>431</v>
      </c>
      <c r="N3245">
        <v>80027</v>
      </c>
      <c r="O3245" t="s">
        <v>44</v>
      </c>
      <c r="P3245" t="s">
        <v>471</v>
      </c>
      <c r="Q3245" t="s">
        <v>46</v>
      </c>
      <c r="R3245" t="s">
        <v>168</v>
      </c>
      <c r="S3245" t="s">
        <v>472</v>
      </c>
      <c r="T3245">
        <v>21.24</v>
      </c>
      <c r="U3245">
        <v>9</v>
      </c>
      <c r="V3245">
        <v>0.2</v>
      </c>
      <c r="W3245">
        <v>7.4340000000000002</v>
      </c>
    </row>
    <row r="3246" spans="1:23" x14ac:dyDescent="0.3">
      <c r="A3246">
        <v>5287</v>
      </c>
      <c r="B3246" t="s">
        <v>6202</v>
      </c>
      <c r="C3246" s="12">
        <v>42860</v>
      </c>
      <c r="D3246" s="15">
        <f t="shared" si="100"/>
        <v>2017</v>
      </c>
      <c r="E3246" s="15">
        <f t="shared" si="101"/>
        <v>5</v>
      </c>
      <c r="F3246" s="14">
        <v>42891</v>
      </c>
      <c r="G3246" t="s">
        <v>182</v>
      </c>
      <c r="H3246" t="s">
        <v>2161</v>
      </c>
      <c r="I3246" t="s">
        <v>2162</v>
      </c>
      <c r="J3246" t="s">
        <v>25</v>
      </c>
      <c r="K3246" t="s">
        <v>26</v>
      </c>
      <c r="L3246" t="s">
        <v>1349</v>
      </c>
      <c r="M3246" t="s">
        <v>431</v>
      </c>
      <c r="N3246">
        <v>80027</v>
      </c>
      <c r="O3246" t="s">
        <v>44</v>
      </c>
      <c r="P3246" t="s">
        <v>513</v>
      </c>
      <c r="Q3246" t="s">
        <v>46</v>
      </c>
      <c r="R3246" t="s">
        <v>77</v>
      </c>
      <c r="S3246" t="s">
        <v>514</v>
      </c>
      <c r="T3246">
        <v>9.5519999999999996</v>
      </c>
      <c r="U3246">
        <v>8</v>
      </c>
      <c r="V3246">
        <v>0.7</v>
      </c>
      <c r="W3246">
        <v>-7.3231999999999999</v>
      </c>
    </row>
    <row r="3247" spans="1:23" x14ac:dyDescent="0.3">
      <c r="A3247">
        <v>5288</v>
      </c>
      <c r="B3247" t="s">
        <v>6202</v>
      </c>
      <c r="C3247" s="12">
        <v>42860</v>
      </c>
      <c r="D3247" s="15">
        <f t="shared" si="100"/>
        <v>2017</v>
      </c>
      <c r="E3247" s="15">
        <f t="shared" si="101"/>
        <v>5</v>
      </c>
      <c r="F3247" s="14">
        <v>42891</v>
      </c>
      <c r="G3247" t="s">
        <v>182</v>
      </c>
      <c r="H3247" t="s">
        <v>2161</v>
      </c>
      <c r="I3247" t="s">
        <v>2162</v>
      </c>
      <c r="J3247" t="s">
        <v>25</v>
      </c>
      <c r="K3247" t="s">
        <v>26</v>
      </c>
      <c r="L3247" t="s">
        <v>1349</v>
      </c>
      <c r="M3247" t="s">
        <v>431</v>
      </c>
      <c r="N3247">
        <v>80027</v>
      </c>
      <c r="O3247" t="s">
        <v>44</v>
      </c>
      <c r="P3247" t="s">
        <v>3060</v>
      </c>
      <c r="Q3247" t="s">
        <v>31</v>
      </c>
      <c r="R3247" t="s">
        <v>32</v>
      </c>
      <c r="S3247" t="s">
        <v>3061</v>
      </c>
      <c r="T3247">
        <v>89.991</v>
      </c>
      <c r="U3247">
        <v>3</v>
      </c>
      <c r="V3247">
        <v>0.7</v>
      </c>
      <c r="W3247">
        <v>-152.9847</v>
      </c>
    </row>
    <row r="3248" spans="1:23" x14ac:dyDescent="0.3">
      <c r="A3248">
        <v>6264</v>
      </c>
      <c r="B3248" t="s">
        <v>6531</v>
      </c>
      <c r="C3248" s="12">
        <v>42860</v>
      </c>
      <c r="D3248" s="15">
        <f t="shared" si="100"/>
        <v>2017</v>
      </c>
      <c r="E3248" s="15">
        <f t="shared" si="101"/>
        <v>5</v>
      </c>
      <c r="F3248" s="14">
        <v>43013</v>
      </c>
      <c r="G3248" t="s">
        <v>51</v>
      </c>
      <c r="H3248" t="s">
        <v>3319</v>
      </c>
      <c r="I3248" t="s">
        <v>3320</v>
      </c>
      <c r="J3248" t="s">
        <v>41</v>
      </c>
      <c r="K3248" t="s">
        <v>26</v>
      </c>
      <c r="L3248" t="s">
        <v>467</v>
      </c>
      <c r="M3248" t="s">
        <v>1176</v>
      </c>
      <c r="N3248">
        <v>31907</v>
      </c>
      <c r="O3248" t="s">
        <v>29</v>
      </c>
      <c r="P3248" t="s">
        <v>3507</v>
      </c>
      <c r="Q3248" t="s">
        <v>46</v>
      </c>
      <c r="R3248" t="s">
        <v>77</v>
      </c>
      <c r="S3248" t="s">
        <v>3508</v>
      </c>
      <c r="T3248">
        <v>34.5</v>
      </c>
      <c r="U3248">
        <v>3</v>
      </c>
      <c r="V3248">
        <v>0</v>
      </c>
      <c r="W3248">
        <v>15.525</v>
      </c>
    </row>
    <row r="3249" spans="1:23" x14ac:dyDescent="0.3">
      <c r="A3249">
        <v>6305</v>
      </c>
      <c r="B3249" t="s">
        <v>6545</v>
      </c>
      <c r="C3249" s="12">
        <v>42860</v>
      </c>
      <c r="D3249" s="15">
        <f t="shared" si="100"/>
        <v>2017</v>
      </c>
      <c r="E3249" s="15">
        <f t="shared" si="101"/>
        <v>5</v>
      </c>
      <c r="F3249" s="14">
        <v>42860</v>
      </c>
      <c r="G3249" t="s">
        <v>1191</v>
      </c>
      <c r="H3249" t="s">
        <v>3512</v>
      </c>
      <c r="I3249" t="s">
        <v>3513</v>
      </c>
      <c r="J3249" t="s">
        <v>25</v>
      </c>
      <c r="K3249" t="s">
        <v>26</v>
      </c>
      <c r="L3249" t="s">
        <v>250</v>
      </c>
      <c r="M3249" t="s">
        <v>251</v>
      </c>
      <c r="N3249">
        <v>10035</v>
      </c>
      <c r="O3249" t="s">
        <v>147</v>
      </c>
      <c r="P3249" t="s">
        <v>2465</v>
      </c>
      <c r="Q3249" t="s">
        <v>46</v>
      </c>
      <c r="R3249" t="s">
        <v>92</v>
      </c>
      <c r="S3249" t="s">
        <v>2466</v>
      </c>
      <c r="T3249">
        <v>6.68</v>
      </c>
      <c r="U3249">
        <v>1</v>
      </c>
      <c r="V3249">
        <v>0</v>
      </c>
      <c r="W3249">
        <v>3.2063999999999999</v>
      </c>
    </row>
    <row r="3250" spans="1:23" x14ac:dyDescent="0.3">
      <c r="A3250">
        <v>3912</v>
      </c>
      <c r="B3250" t="s">
        <v>5614</v>
      </c>
      <c r="C3250" s="12">
        <v>42861</v>
      </c>
      <c r="D3250" s="15">
        <f t="shared" si="100"/>
        <v>2017</v>
      </c>
      <c r="E3250" s="15">
        <f t="shared" si="101"/>
        <v>5</v>
      </c>
      <c r="F3250" s="14">
        <v>42892</v>
      </c>
      <c r="G3250" t="s">
        <v>182</v>
      </c>
      <c r="H3250" t="s">
        <v>3342</v>
      </c>
      <c r="I3250" t="s">
        <v>3343</v>
      </c>
      <c r="J3250" t="s">
        <v>25</v>
      </c>
      <c r="K3250" t="s">
        <v>26</v>
      </c>
      <c r="L3250" t="s">
        <v>5226</v>
      </c>
      <c r="M3250" t="s">
        <v>105</v>
      </c>
      <c r="N3250">
        <v>77581</v>
      </c>
      <c r="O3250" t="s">
        <v>106</v>
      </c>
      <c r="P3250" t="s">
        <v>5615</v>
      </c>
      <c r="Q3250" t="s">
        <v>73</v>
      </c>
      <c r="R3250" t="s">
        <v>74</v>
      </c>
      <c r="S3250" t="s">
        <v>5616</v>
      </c>
      <c r="T3250">
        <v>470.37599999999998</v>
      </c>
      <c r="U3250">
        <v>3</v>
      </c>
      <c r="V3250">
        <v>0.2</v>
      </c>
      <c r="W3250">
        <v>52.917299999999997</v>
      </c>
    </row>
    <row r="3251" spans="1:23" x14ac:dyDescent="0.3">
      <c r="A3251">
        <v>8514</v>
      </c>
      <c r="B3251" t="s">
        <v>7090</v>
      </c>
      <c r="C3251" s="12">
        <v>42861</v>
      </c>
      <c r="D3251" s="15">
        <f t="shared" si="100"/>
        <v>2017</v>
      </c>
      <c r="E3251" s="15">
        <f t="shared" si="101"/>
        <v>5</v>
      </c>
      <c r="F3251" s="14">
        <v>42984</v>
      </c>
      <c r="G3251" t="s">
        <v>51</v>
      </c>
      <c r="H3251" t="s">
        <v>2724</v>
      </c>
      <c r="I3251" t="s">
        <v>2725</v>
      </c>
      <c r="J3251" t="s">
        <v>41</v>
      </c>
      <c r="K3251" t="s">
        <v>26</v>
      </c>
      <c r="L3251" t="s">
        <v>4967</v>
      </c>
      <c r="M3251" t="s">
        <v>55</v>
      </c>
      <c r="N3251">
        <v>32839</v>
      </c>
      <c r="O3251" t="s">
        <v>29</v>
      </c>
      <c r="P3251" t="s">
        <v>4405</v>
      </c>
      <c r="Q3251" t="s">
        <v>46</v>
      </c>
      <c r="R3251" t="s">
        <v>92</v>
      </c>
      <c r="S3251" t="s">
        <v>4406</v>
      </c>
      <c r="T3251">
        <v>20.736000000000001</v>
      </c>
      <c r="U3251">
        <v>4</v>
      </c>
      <c r="V3251">
        <v>0.2</v>
      </c>
      <c r="W3251">
        <v>7.2576000000000001</v>
      </c>
    </row>
    <row r="3252" spans="1:23" x14ac:dyDescent="0.3">
      <c r="A3252">
        <v>4230</v>
      </c>
      <c r="B3252" t="s">
        <v>5773</v>
      </c>
      <c r="C3252" s="12">
        <v>42862</v>
      </c>
      <c r="D3252" s="15">
        <f t="shared" si="100"/>
        <v>2017</v>
      </c>
      <c r="E3252" s="15">
        <f t="shared" si="101"/>
        <v>5</v>
      </c>
      <c r="F3252" s="14">
        <v>43015</v>
      </c>
      <c r="G3252" t="s">
        <v>51</v>
      </c>
      <c r="H3252" t="s">
        <v>2385</v>
      </c>
      <c r="I3252" t="s">
        <v>2386</v>
      </c>
      <c r="J3252" t="s">
        <v>41</v>
      </c>
      <c r="K3252" t="s">
        <v>26</v>
      </c>
      <c r="L3252" t="s">
        <v>754</v>
      </c>
      <c r="M3252" t="s">
        <v>105</v>
      </c>
      <c r="N3252">
        <v>75220</v>
      </c>
      <c r="O3252" t="s">
        <v>106</v>
      </c>
      <c r="P3252" t="s">
        <v>2550</v>
      </c>
      <c r="Q3252" t="s">
        <v>31</v>
      </c>
      <c r="R3252" t="s">
        <v>67</v>
      </c>
      <c r="S3252" t="s">
        <v>2551</v>
      </c>
      <c r="T3252">
        <v>332.02800000000002</v>
      </c>
      <c r="U3252">
        <v>9</v>
      </c>
      <c r="V3252">
        <v>0.6</v>
      </c>
      <c r="W3252">
        <v>-348.62939999999998</v>
      </c>
    </row>
    <row r="3253" spans="1:23" x14ac:dyDescent="0.3">
      <c r="A3253">
        <v>4231</v>
      </c>
      <c r="B3253" t="s">
        <v>5773</v>
      </c>
      <c r="C3253" s="12">
        <v>42862</v>
      </c>
      <c r="D3253" s="15">
        <f t="shared" si="100"/>
        <v>2017</v>
      </c>
      <c r="E3253" s="15">
        <f t="shared" si="101"/>
        <v>5</v>
      </c>
      <c r="F3253" s="14">
        <v>43015</v>
      </c>
      <c r="G3253" t="s">
        <v>51</v>
      </c>
      <c r="H3253" t="s">
        <v>2385</v>
      </c>
      <c r="I3253" t="s">
        <v>2386</v>
      </c>
      <c r="J3253" t="s">
        <v>41</v>
      </c>
      <c r="K3253" t="s">
        <v>26</v>
      </c>
      <c r="L3253" t="s">
        <v>754</v>
      </c>
      <c r="M3253" t="s">
        <v>105</v>
      </c>
      <c r="N3253">
        <v>75220</v>
      </c>
      <c r="O3253" t="s">
        <v>106</v>
      </c>
      <c r="P3253" t="s">
        <v>2936</v>
      </c>
      <c r="Q3253" t="s">
        <v>46</v>
      </c>
      <c r="R3253" t="s">
        <v>77</v>
      </c>
      <c r="S3253" t="s">
        <v>2937</v>
      </c>
      <c r="T3253">
        <v>11.394</v>
      </c>
      <c r="U3253">
        <v>9</v>
      </c>
      <c r="V3253">
        <v>0.8</v>
      </c>
      <c r="W3253">
        <v>-17.660699999999999</v>
      </c>
    </row>
    <row r="3254" spans="1:23" x14ac:dyDescent="0.3">
      <c r="A3254">
        <v>4232</v>
      </c>
      <c r="B3254" t="s">
        <v>5773</v>
      </c>
      <c r="C3254" s="12">
        <v>42862</v>
      </c>
      <c r="D3254" s="15">
        <f t="shared" si="100"/>
        <v>2017</v>
      </c>
      <c r="E3254" s="15">
        <f t="shared" si="101"/>
        <v>5</v>
      </c>
      <c r="F3254" s="14">
        <v>43015</v>
      </c>
      <c r="G3254" t="s">
        <v>51</v>
      </c>
      <c r="H3254" t="s">
        <v>2385</v>
      </c>
      <c r="I3254" t="s">
        <v>2386</v>
      </c>
      <c r="J3254" t="s">
        <v>41</v>
      </c>
      <c r="K3254" t="s">
        <v>26</v>
      </c>
      <c r="L3254" t="s">
        <v>754</v>
      </c>
      <c r="M3254" t="s">
        <v>105</v>
      </c>
      <c r="N3254">
        <v>75220</v>
      </c>
      <c r="O3254" t="s">
        <v>106</v>
      </c>
      <c r="P3254" t="s">
        <v>5774</v>
      </c>
      <c r="Q3254" t="s">
        <v>46</v>
      </c>
      <c r="R3254" t="s">
        <v>92</v>
      </c>
      <c r="S3254" t="s">
        <v>5775</v>
      </c>
      <c r="T3254">
        <v>15.552</v>
      </c>
      <c r="U3254">
        <v>3</v>
      </c>
      <c r="V3254">
        <v>0.2</v>
      </c>
      <c r="W3254">
        <v>5.6375999999999999</v>
      </c>
    </row>
    <row r="3255" spans="1:23" x14ac:dyDescent="0.3">
      <c r="A3255">
        <v>4233</v>
      </c>
      <c r="B3255" t="s">
        <v>5773</v>
      </c>
      <c r="C3255" s="12">
        <v>42862</v>
      </c>
      <c r="D3255" s="15">
        <f t="shared" si="100"/>
        <v>2017</v>
      </c>
      <c r="E3255" s="15">
        <f t="shared" si="101"/>
        <v>5</v>
      </c>
      <c r="F3255" s="14">
        <v>43015</v>
      </c>
      <c r="G3255" t="s">
        <v>51</v>
      </c>
      <c r="H3255" t="s">
        <v>2385</v>
      </c>
      <c r="I3255" t="s">
        <v>2386</v>
      </c>
      <c r="J3255" t="s">
        <v>41</v>
      </c>
      <c r="K3255" t="s">
        <v>26</v>
      </c>
      <c r="L3255" t="s">
        <v>754</v>
      </c>
      <c r="M3255" t="s">
        <v>105</v>
      </c>
      <c r="N3255">
        <v>75220</v>
      </c>
      <c r="O3255" t="s">
        <v>106</v>
      </c>
      <c r="P3255" t="s">
        <v>2518</v>
      </c>
      <c r="Q3255" t="s">
        <v>46</v>
      </c>
      <c r="R3255" t="s">
        <v>92</v>
      </c>
      <c r="S3255" t="s">
        <v>5472</v>
      </c>
      <c r="T3255">
        <v>31.103999999999999</v>
      </c>
      <c r="U3255">
        <v>6</v>
      </c>
      <c r="V3255">
        <v>0.2</v>
      </c>
      <c r="W3255">
        <v>11.2752</v>
      </c>
    </row>
    <row r="3256" spans="1:23" x14ac:dyDescent="0.3">
      <c r="A3256">
        <v>4234</v>
      </c>
      <c r="B3256" t="s">
        <v>5773</v>
      </c>
      <c r="C3256" s="12">
        <v>42862</v>
      </c>
      <c r="D3256" s="15">
        <f t="shared" si="100"/>
        <v>2017</v>
      </c>
      <c r="E3256" s="15">
        <f t="shared" si="101"/>
        <v>5</v>
      </c>
      <c r="F3256" s="14">
        <v>43015</v>
      </c>
      <c r="G3256" t="s">
        <v>51</v>
      </c>
      <c r="H3256" t="s">
        <v>2385</v>
      </c>
      <c r="I3256" t="s">
        <v>2386</v>
      </c>
      <c r="J3256" t="s">
        <v>41</v>
      </c>
      <c r="K3256" t="s">
        <v>26</v>
      </c>
      <c r="L3256" t="s">
        <v>754</v>
      </c>
      <c r="M3256" t="s">
        <v>105</v>
      </c>
      <c r="N3256">
        <v>75220</v>
      </c>
      <c r="O3256" t="s">
        <v>106</v>
      </c>
      <c r="P3256" t="s">
        <v>1278</v>
      </c>
      <c r="Q3256" t="s">
        <v>46</v>
      </c>
      <c r="R3256" t="s">
        <v>77</v>
      </c>
      <c r="S3256" t="s">
        <v>1279</v>
      </c>
      <c r="T3256">
        <v>6.3159999999999998</v>
      </c>
      <c r="U3256">
        <v>1</v>
      </c>
      <c r="V3256">
        <v>0.8</v>
      </c>
      <c r="W3256">
        <v>-10.4214</v>
      </c>
    </row>
    <row r="3257" spans="1:23" x14ac:dyDescent="0.3">
      <c r="A3257">
        <v>9569</v>
      </c>
      <c r="B3257" t="s">
        <v>7351</v>
      </c>
      <c r="C3257" s="12">
        <v>42862</v>
      </c>
      <c r="D3257" s="15">
        <f t="shared" si="100"/>
        <v>2017</v>
      </c>
      <c r="E3257" s="15">
        <f t="shared" si="101"/>
        <v>5</v>
      </c>
      <c r="F3257" s="14">
        <v>42923</v>
      </c>
      <c r="G3257" t="s">
        <v>182</v>
      </c>
      <c r="H3257" t="s">
        <v>3365</v>
      </c>
      <c r="I3257" t="s">
        <v>3366</v>
      </c>
      <c r="J3257" t="s">
        <v>41</v>
      </c>
      <c r="K3257" t="s">
        <v>26</v>
      </c>
      <c r="L3257" t="s">
        <v>135</v>
      </c>
      <c r="M3257" t="s">
        <v>136</v>
      </c>
      <c r="N3257">
        <v>68025</v>
      </c>
      <c r="O3257" t="s">
        <v>106</v>
      </c>
      <c r="P3257" t="s">
        <v>526</v>
      </c>
      <c r="Q3257" t="s">
        <v>73</v>
      </c>
      <c r="R3257" t="s">
        <v>74</v>
      </c>
      <c r="S3257" t="s">
        <v>527</v>
      </c>
      <c r="T3257">
        <v>79.959999999999994</v>
      </c>
      <c r="U3257">
        <v>4</v>
      </c>
      <c r="V3257">
        <v>0</v>
      </c>
      <c r="W3257">
        <v>22.3888</v>
      </c>
    </row>
    <row r="3258" spans="1:23" x14ac:dyDescent="0.3">
      <c r="A3258">
        <v>1443</v>
      </c>
      <c r="B3258" t="s">
        <v>3386</v>
      </c>
      <c r="C3258" s="12">
        <v>42863</v>
      </c>
      <c r="D3258" s="15">
        <f t="shared" si="100"/>
        <v>2017</v>
      </c>
      <c r="E3258" s="15">
        <f t="shared" si="101"/>
        <v>5</v>
      </c>
      <c r="F3258" s="14">
        <v>42955</v>
      </c>
      <c r="G3258" t="s">
        <v>182</v>
      </c>
      <c r="H3258" t="s">
        <v>3387</v>
      </c>
      <c r="I3258" t="s">
        <v>3388</v>
      </c>
      <c r="J3258" t="s">
        <v>41</v>
      </c>
      <c r="K3258" t="s">
        <v>26</v>
      </c>
      <c r="L3258" t="s">
        <v>1341</v>
      </c>
      <c r="M3258" t="s">
        <v>28</v>
      </c>
      <c r="N3258">
        <v>40475</v>
      </c>
      <c r="O3258" t="s">
        <v>29</v>
      </c>
      <c r="P3258" t="s">
        <v>1171</v>
      </c>
      <c r="Q3258" t="s">
        <v>46</v>
      </c>
      <c r="R3258" t="s">
        <v>92</v>
      </c>
      <c r="S3258" t="s">
        <v>1172</v>
      </c>
      <c r="T3258">
        <v>13.76</v>
      </c>
      <c r="U3258">
        <v>2</v>
      </c>
      <c r="V3258">
        <v>0</v>
      </c>
      <c r="W3258">
        <v>6.3296000000000001</v>
      </c>
    </row>
    <row r="3259" spans="1:23" x14ac:dyDescent="0.3">
      <c r="A3259">
        <v>6081</v>
      </c>
      <c r="B3259" t="s">
        <v>6486</v>
      </c>
      <c r="C3259" s="12">
        <v>42863</v>
      </c>
      <c r="D3259" s="15">
        <f t="shared" si="100"/>
        <v>2017</v>
      </c>
      <c r="E3259" s="15">
        <f t="shared" si="101"/>
        <v>5</v>
      </c>
      <c r="F3259" s="14">
        <v>42955</v>
      </c>
      <c r="G3259" t="s">
        <v>182</v>
      </c>
      <c r="H3259" t="s">
        <v>992</v>
      </c>
      <c r="I3259" t="s">
        <v>993</v>
      </c>
      <c r="J3259" t="s">
        <v>103</v>
      </c>
      <c r="K3259" t="s">
        <v>26</v>
      </c>
      <c r="L3259" t="s">
        <v>178</v>
      </c>
      <c r="M3259" t="s">
        <v>105</v>
      </c>
      <c r="N3259">
        <v>77070</v>
      </c>
      <c r="O3259" t="s">
        <v>106</v>
      </c>
      <c r="P3259" t="s">
        <v>4168</v>
      </c>
      <c r="Q3259" t="s">
        <v>46</v>
      </c>
      <c r="R3259" t="s">
        <v>60</v>
      </c>
      <c r="S3259" t="s">
        <v>4169</v>
      </c>
      <c r="T3259">
        <v>151.05600000000001</v>
      </c>
      <c r="U3259">
        <v>9</v>
      </c>
      <c r="V3259">
        <v>0.2</v>
      </c>
      <c r="W3259">
        <v>7.5528000000000004</v>
      </c>
    </row>
    <row r="3260" spans="1:23" x14ac:dyDescent="0.3">
      <c r="A3260">
        <v>6641</v>
      </c>
      <c r="B3260" t="s">
        <v>6620</v>
      </c>
      <c r="C3260" s="12">
        <v>42863</v>
      </c>
      <c r="D3260" s="15">
        <f t="shared" si="100"/>
        <v>2017</v>
      </c>
      <c r="E3260" s="15">
        <f t="shared" si="101"/>
        <v>5</v>
      </c>
      <c r="F3260" s="14">
        <v>42986</v>
      </c>
      <c r="G3260" t="s">
        <v>51</v>
      </c>
      <c r="H3260" t="s">
        <v>222</v>
      </c>
      <c r="I3260" t="s">
        <v>223</v>
      </c>
      <c r="J3260" t="s">
        <v>25</v>
      </c>
      <c r="K3260" t="s">
        <v>26</v>
      </c>
      <c r="L3260" t="s">
        <v>3773</v>
      </c>
      <c r="M3260" t="s">
        <v>237</v>
      </c>
      <c r="N3260">
        <v>46203</v>
      </c>
      <c r="O3260" t="s">
        <v>106</v>
      </c>
      <c r="P3260" t="s">
        <v>1893</v>
      </c>
      <c r="Q3260" t="s">
        <v>46</v>
      </c>
      <c r="R3260" t="s">
        <v>77</v>
      </c>
      <c r="S3260" t="s">
        <v>1894</v>
      </c>
      <c r="T3260">
        <v>125.88</v>
      </c>
      <c r="U3260">
        <v>6</v>
      </c>
      <c r="V3260">
        <v>0</v>
      </c>
      <c r="W3260">
        <v>60.422400000000003</v>
      </c>
    </row>
    <row r="3261" spans="1:23" x14ac:dyDescent="0.3">
      <c r="A3261">
        <v>6642</v>
      </c>
      <c r="B3261" t="s">
        <v>6620</v>
      </c>
      <c r="C3261" s="12">
        <v>42863</v>
      </c>
      <c r="D3261" s="15">
        <f t="shared" si="100"/>
        <v>2017</v>
      </c>
      <c r="E3261" s="15">
        <f t="shared" si="101"/>
        <v>5</v>
      </c>
      <c r="F3261" s="14">
        <v>42986</v>
      </c>
      <c r="G3261" t="s">
        <v>51</v>
      </c>
      <c r="H3261" t="s">
        <v>222</v>
      </c>
      <c r="I3261" t="s">
        <v>223</v>
      </c>
      <c r="J3261" t="s">
        <v>25</v>
      </c>
      <c r="K3261" t="s">
        <v>26</v>
      </c>
      <c r="L3261" t="s">
        <v>3773</v>
      </c>
      <c r="M3261" t="s">
        <v>237</v>
      </c>
      <c r="N3261">
        <v>46203</v>
      </c>
      <c r="O3261" t="s">
        <v>106</v>
      </c>
      <c r="P3261" t="s">
        <v>2372</v>
      </c>
      <c r="Q3261" t="s">
        <v>73</v>
      </c>
      <c r="R3261" t="s">
        <v>157</v>
      </c>
      <c r="S3261" t="s">
        <v>2373</v>
      </c>
      <c r="T3261">
        <v>79.78</v>
      </c>
      <c r="U3261">
        <v>2</v>
      </c>
      <c r="V3261">
        <v>0</v>
      </c>
      <c r="W3261">
        <v>29.518599999999999</v>
      </c>
    </row>
    <row r="3262" spans="1:23" x14ac:dyDescent="0.3">
      <c r="A3262">
        <v>6643</v>
      </c>
      <c r="B3262" t="s">
        <v>6620</v>
      </c>
      <c r="C3262" s="12">
        <v>42863</v>
      </c>
      <c r="D3262" s="15">
        <f t="shared" si="100"/>
        <v>2017</v>
      </c>
      <c r="E3262" s="15">
        <f t="shared" si="101"/>
        <v>5</v>
      </c>
      <c r="F3262" s="14">
        <v>42986</v>
      </c>
      <c r="G3262" t="s">
        <v>51</v>
      </c>
      <c r="H3262" t="s">
        <v>222</v>
      </c>
      <c r="I3262" t="s">
        <v>223</v>
      </c>
      <c r="J3262" t="s">
        <v>25</v>
      </c>
      <c r="K3262" t="s">
        <v>26</v>
      </c>
      <c r="L3262" t="s">
        <v>3773</v>
      </c>
      <c r="M3262" t="s">
        <v>237</v>
      </c>
      <c r="N3262">
        <v>46203</v>
      </c>
      <c r="O3262" t="s">
        <v>106</v>
      </c>
      <c r="P3262" t="s">
        <v>6364</v>
      </c>
      <c r="Q3262" t="s">
        <v>46</v>
      </c>
      <c r="R3262" t="s">
        <v>47</v>
      </c>
      <c r="S3262" t="s">
        <v>6365</v>
      </c>
      <c r="T3262">
        <v>133.19999999999999</v>
      </c>
      <c r="U3262">
        <v>9</v>
      </c>
      <c r="V3262">
        <v>0</v>
      </c>
      <c r="W3262">
        <v>66.599999999999994</v>
      </c>
    </row>
    <row r="3263" spans="1:23" x14ac:dyDescent="0.3">
      <c r="A3263">
        <v>1562</v>
      </c>
      <c r="B3263" t="s">
        <v>3600</v>
      </c>
      <c r="C3263" s="12">
        <v>42864</v>
      </c>
      <c r="D3263" s="15">
        <f t="shared" si="100"/>
        <v>2017</v>
      </c>
      <c r="E3263" s="15">
        <f t="shared" si="101"/>
        <v>5</v>
      </c>
      <c r="F3263" s="14">
        <v>42895</v>
      </c>
      <c r="G3263" t="s">
        <v>182</v>
      </c>
      <c r="H3263" t="s">
        <v>361</v>
      </c>
      <c r="I3263" t="s">
        <v>362</v>
      </c>
      <c r="J3263" t="s">
        <v>103</v>
      </c>
      <c r="K3263" t="s">
        <v>26</v>
      </c>
      <c r="L3263" t="s">
        <v>97</v>
      </c>
      <c r="M3263" t="s">
        <v>98</v>
      </c>
      <c r="N3263">
        <v>98115</v>
      </c>
      <c r="O3263" t="s">
        <v>44</v>
      </c>
      <c r="P3263" t="s">
        <v>1185</v>
      </c>
      <c r="Q3263" t="s">
        <v>46</v>
      </c>
      <c r="R3263" t="s">
        <v>70</v>
      </c>
      <c r="S3263" t="s">
        <v>1186</v>
      </c>
      <c r="T3263">
        <v>2.78</v>
      </c>
      <c r="U3263">
        <v>1</v>
      </c>
      <c r="V3263">
        <v>0</v>
      </c>
      <c r="W3263">
        <v>0.7228</v>
      </c>
    </row>
    <row r="3264" spans="1:23" x14ac:dyDescent="0.3">
      <c r="A3264">
        <v>3488</v>
      </c>
      <c r="B3264" t="s">
        <v>5391</v>
      </c>
      <c r="C3264" s="12">
        <v>42864</v>
      </c>
      <c r="D3264" s="15">
        <f t="shared" si="100"/>
        <v>2017</v>
      </c>
      <c r="E3264" s="15">
        <f t="shared" si="101"/>
        <v>5</v>
      </c>
      <c r="F3264" s="14">
        <v>43048</v>
      </c>
      <c r="G3264" t="s">
        <v>51</v>
      </c>
      <c r="H3264" t="s">
        <v>5070</v>
      </c>
      <c r="I3264" t="s">
        <v>5071</v>
      </c>
      <c r="J3264" t="s">
        <v>103</v>
      </c>
      <c r="K3264" t="s">
        <v>26</v>
      </c>
      <c r="L3264" t="s">
        <v>54</v>
      </c>
      <c r="M3264" t="s">
        <v>55</v>
      </c>
      <c r="N3264">
        <v>33311</v>
      </c>
      <c r="O3264" t="s">
        <v>29</v>
      </c>
      <c r="P3264" t="s">
        <v>777</v>
      </c>
      <c r="Q3264" t="s">
        <v>46</v>
      </c>
      <c r="R3264" t="s">
        <v>60</v>
      </c>
      <c r="S3264" t="s">
        <v>778</v>
      </c>
      <c r="T3264">
        <v>147.184</v>
      </c>
      <c r="U3264">
        <v>2</v>
      </c>
      <c r="V3264">
        <v>0.2</v>
      </c>
      <c r="W3264">
        <v>-29.436800000000002</v>
      </c>
    </row>
    <row r="3265" spans="1:23" x14ac:dyDescent="0.3">
      <c r="A3265">
        <v>8197</v>
      </c>
      <c r="B3265" t="s">
        <v>6996</v>
      </c>
      <c r="C3265" s="12">
        <v>42864</v>
      </c>
      <c r="D3265" s="15">
        <f t="shared" si="100"/>
        <v>2017</v>
      </c>
      <c r="E3265" s="15">
        <f t="shared" si="101"/>
        <v>5</v>
      </c>
      <c r="F3265" s="14">
        <v>42987</v>
      </c>
      <c r="G3265" t="s">
        <v>51</v>
      </c>
      <c r="H3265" t="s">
        <v>3189</v>
      </c>
      <c r="I3265" t="s">
        <v>3190</v>
      </c>
      <c r="J3265" t="s">
        <v>25</v>
      </c>
      <c r="K3265" t="s">
        <v>26</v>
      </c>
      <c r="L3265" t="s">
        <v>4319</v>
      </c>
      <c r="M3265" t="s">
        <v>317</v>
      </c>
      <c r="N3265">
        <v>37918</v>
      </c>
      <c r="O3265" t="s">
        <v>29</v>
      </c>
      <c r="P3265" t="s">
        <v>3879</v>
      </c>
      <c r="Q3265" t="s">
        <v>73</v>
      </c>
      <c r="R3265" t="s">
        <v>157</v>
      </c>
      <c r="S3265" t="s">
        <v>3880</v>
      </c>
      <c r="T3265">
        <v>89.567999999999998</v>
      </c>
      <c r="U3265">
        <v>4</v>
      </c>
      <c r="V3265">
        <v>0.2</v>
      </c>
      <c r="W3265">
        <v>-1.1195999999999999</v>
      </c>
    </row>
    <row r="3266" spans="1:23" x14ac:dyDescent="0.3">
      <c r="A3266">
        <v>8198</v>
      </c>
      <c r="B3266" t="s">
        <v>6996</v>
      </c>
      <c r="C3266" s="12">
        <v>42864</v>
      </c>
      <c r="D3266" s="15">
        <f t="shared" si="100"/>
        <v>2017</v>
      </c>
      <c r="E3266" s="15">
        <f t="shared" si="101"/>
        <v>5</v>
      </c>
      <c r="F3266" s="14">
        <v>42987</v>
      </c>
      <c r="G3266" t="s">
        <v>51</v>
      </c>
      <c r="H3266" t="s">
        <v>3189</v>
      </c>
      <c r="I3266" t="s">
        <v>3190</v>
      </c>
      <c r="J3266" t="s">
        <v>25</v>
      </c>
      <c r="K3266" t="s">
        <v>26</v>
      </c>
      <c r="L3266" t="s">
        <v>4319</v>
      </c>
      <c r="M3266" t="s">
        <v>317</v>
      </c>
      <c r="N3266">
        <v>37918</v>
      </c>
      <c r="O3266" t="s">
        <v>29</v>
      </c>
      <c r="P3266" t="s">
        <v>2247</v>
      </c>
      <c r="Q3266" t="s">
        <v>46</v>
      </c>
      <c r="R3266" t="s">
        <v>70</v>
      </c>
      <c r="S3266" t="s">
        <v>2248</v>
      </c>
      <c r="T3266">
        <v>71.959999999999994</v>
      </c>
      <c r="U3266">
        <v>5</v>
      </c>
      <c r="V3266">
        <v>0.2</v>
      </c>
      <c r="W3266">
        <v>7.1959999999999997</v>
      </c>
    </row>
    <row r="3267" spans="1:23" x14ac:dyDescent="0.3">
      <c r="A3267">
        <v>8199</v>
      </c>
      <c r="B3267" t="s">
        <v>6996</v>
      </c>
      <c r="C3267" s="12">
        <v>42864</v>
      </c>
      <c r="D3267" s="15">
        <f t="shared" ref="D3267:D3330" si="102">YEAR(C3267)</f>
        <v>2017</v>
      </c>
      <c r="E3267" s="15">
        <f t="shared" ref="E3267:E3330" si="103">MONTH(C3267)</f>
        <v>5</v>
      </c>
      <c r="F3267" s="14">
        <v>42987</v>
      </c>
      <c r="G3267" t="s">
        <v>51</v>
      </c>
      <c r="H3267" t="s">
        <v>3189</v>
      </c>
      <c r="I3267" t="s">
        <v>3190</v>
      </c>
      <c r="J3267" t="s">
        <v>25</v>
      </c>
      <c r="K3267" t="s">
        <v>26</v>
      </c>
      <c r="L3267" t="s">
        <v>4319</v>
      </c>
      <c r="M3267" t="s">
        <v>317</v>
      </c>
      <c r="N3267">
        <v>37918</v>
      </c>
      <c r="O3267" t="s">
        <v>29</v>
      </c>
      <c r="P3267" t="s">
        <v>2039</v>
      </c>
      <c r="Q3267" t="s">
        <v>46</v>
      </c>
      <c r="R3267" t="s">
        <v>92</v>
      </c>
      <c r="S3267" t="s">
        <v>2040</v>
      </c>
      <c r="T3267">
        <v>15.552</v>
      </c>
      <c r="U3267">
        <v>3</v>
      </c>
      <c r="V3267">
        <v>0.2</v>
      </c>
      <c r="W3267">
        <v>5.4432</v>
      </c>
    </row>
    <row r="3268" spans="1:23" x14ac:dyDescent="0.3">
      <c r="A3268">
        <v>975</v>
      </c>
      <c r="B3268" t="s">
        <v>2595</v>
      </c>
      <c r="C3268" s="12">
        <v>42865</v>
      </c>
      <c r="D3268" s="15">
        <f t="shared" si="102"/>
        <v>2017</v>
      </c>
      <c r="E3268" s="15">
        <f t="shared" si="103"/>
        <v>5</v>
      </c>
      <c r="F3268" s="14">
        <v>42957</v>
      </c>
      <c r="G3268" t="s">
        <v>22</v>
      </c>
      <c r="H3268" t="s">
        <v>2116</v>
      </c>
      <c r="I3268" t="s">
        <v>2117</v>
      </c>
      <c r="J3268" t="s">
        <v>103</v>
      </c>
      <c r="K3268" t="s">
        <v>26</v>
      </c>
      <c r="L3268" t="s">
        <v>250</v>
      </c>
      <c r="M3268" t="s">
        <v>251</v>
      </c>
      <c r="N3268">
        <v>10011</v>
      </c>
      <c r="O3268" t="s">
        <v>147</v>
      </c>
      <c r="P3268" t="s">
        <v>1609</v>
      </c>
      <c r="Q3268" t="s">
        <v>73</v>
      </c>
      <c r="R3268" t="s">
        <v>74</v>
      </c>
      <c r="S3268" t="s">
        <v>1610</v>
      </c>
      <c r="T3268">
        <v>160.93</v>
      </c>
      <c r="U3268">
        <v>7</v>
      </c>
      <c r="V3268">
        <v>0</v>
      </c>
      <c r="W3268">
        <v>3.2185999999999999</v>
      </c>
    </row>
    <row r="3269" spans="1:23" x14ac:dyDescent="0.3">
      <c r="A3269">
        <v>976</v>
      </c>
      <c r="B3269" t="s">
        <v>2595</v>
      </c>
      <c r="C3269" s="12">
        <v>42865</v>
      </c>
      <c r="D3269" s="15">
        <f t="shared" si="102"/>
        <v>2017</v>
      </c>
      <c r="E3269" s="15">
        <f t="shared" si="103"/>
        <v>5</v>
      </c>
      <c r="F3269" s="14">
        <v>42957</v>
      </c>
      <c r="G3269" t="s">
        <v>22</v>
      </c>
      <c r="H3269" t="s">
        <v>2116</v>
      </c>
      <c r="I3269" t="s">
        <v>2117</v>
      </c>
      <c r="J3269" t="s">
        <v>103</v>
      </c>
      <c r="K3269" t="s">
        <v>26</v>
      </c>
      <c r="L3269" t="s">
        <v>250</v>
      </c>
      <c r="M3269" t="s">
        <v>251</v>
      </c>
      <c r="N3269">
        <v>10011</v>
      </c>
      <c r="O3269" t="s">
        <v>147</v>
      </c>
      <c r="P3269" t="s">
        <v>1278</v>
      </c>
      <c r="Q3269" t="s">
        <v>46</v>
      </c>
      <c r="R3269" t="s">
        <v>77</v>
      </c>
      <c r="S3269" t="s">
        <v>1279</v>
      </c>
      <c r="T3269">
        <v>75.792000000000002</v>
      </c>
      <c r="U3269">
        <v>3</v>
      </c>
      <c r="V3269">
        <v>0.2</v>
      </c>
      <c r="W3269">
        <v>25.579799999999999</v>
      </c>
    </row>
    <row r="3270" spans="1:23" x14ac:dyDescent="0.3">
      <c r="A3270">
        <v>4835</v>
      </c>
      <c r="B3270" t="s">
        <v>6028</v>
      </c>
      <c r="C3270" s="12">
        <v>42865</v>
      </c>
      <c r="D3270" s="15">
        <f t="shared" si="102"/>
        <v>2017</v>
      </c>
      <c r="E3270" s="15">
        <f t="shared" si="103"/>
        <v>5</v>
      </c>
      <c r="F3270" s="14">
        <v>43018</v>
      </c>
      <c r="G3270" t="s">
        <v>51</v>
      </c>
      <c r="H3270" t="s">
        <v>3547</v>
      </c>
      <c r="I3270" t="s">
        <v>3548</v>
      </c>
      <c r="J3270" t="s">
        <v>103</v>
      </c>
      <c r="K3270" t="s">
        <v>26</v>
      </c>
      <c r="L3270" t="s">
        <v>126</v>
      </c>
      <c r="M3270" t="s">
        <v>43</v>
      </c>
      <c r="N3270">
        <v>94110</v>
      </c>
      <c r="O3270" t="s">
        <v>44</v>
      </c>
      <c r="P3270" t="s">
        <v>4189</v>
      </c>
      <c r="Q3270" t="s">
        <v>46</v>
      </c>
      <c r="R3270" t="s">
        <v>77</v>
      </c>
      <c r="S3270" t="s">
        <v>4190</v>
      </c>
      <c r="T3270">
        <v>39.92</v>
      </c>
      <c r="U3270">
        <v>5</v>
      </c>
      <c r="V3270">
        <v>0.2</v>
      </c>
      <c r="W3270">
        <v>13.473000000000001</v>
      </c>
    </row>
    <row r="3271" spans="1:23" x14ac:dyDescent="0.3">
      <c r="A3271">
        <v>4836</v>
      </c>
      <c r="B3271" t="s">
        <v>6028</v>
      </c>
      <c r="C3271" s="12">
        <v>42865</v>
      </c>
      <c r="D3271" s="15">
        <f t="shared" si="102"/>
        <v>2017</v>
      </c>
      <c r="E3271" s="15">
        <f t="shared" si="103"/>
        <v>5</v>
      </c>
      <c r="F3271" s="14">
        <v>43018</v>
      </c>
      <c r="G3271" t="s">
        <v>51</v>
      </c>
      <c r="H3271" t="s">
        <v>3547</v>
      </c>
      <c r="I3271" t="s">
        <v>3548</v>
      </c>
      <c r="J3271" t="s">
        <v>103</v>
      </c>
      <c r="K3271" t="s">
        <v>26</v>
      </c>
      <c r="L3271" t="s">
        <v>126</v>
      </c>
      <c r="M3271" t="s">
        <v>43</v>
      </c>
      <c r="N3271">
        <v>94110</v>
      </c>
      <c r="O3271" t="s">
        <v>44</v>
      </c>
      <c r="P3271" t="s">
        <v>4512</v>
      </c>
      <c r="Q3271" t="s">
        <v>46</v>
      </c>
      <c r="R3271" t="s">
        <v>92</v>
      </c>
      <c r="S3271" t="s">
        <v>4513</v>
      </c>
      <c r="T3271">
        <v>61.96</v>
      </c>
      <c r="U3271">
        <v>2</v>
      </c>
      <c r="V3271">
        <v>0</v>
      </c>
      <c r="W3271">
        <v>27.882000000000001</v>
      </c>
    </row>
    <row r="3272" spans="1:23" x14ac:dyDescent="0.3">
      <c r="A3272">
        <v>4837</v>
      </c>
      <c r="B3272" t="s">
        <v>6028</v>
      </c>
      <c r="C3272" s="12">
        <v>42865</v>
      </c>
      <c r="D3272" s="15">
        <f t="shared" si="102"/>
        <v>2017</v>
      </c>
      <c r="E3272" s="15">
        <f t="shared" si="103"/>
        <v>5</v>
      </c>
      <c r="F3272" s="14">
        <v>43018</v>
      </c>
      <c r="G3272" t="s">
        <v>51</v>
      </c>
      <c r="H3272" t="s">
        <v>3547</v>
      </c>
      <c r="I3272" t="s">
        <v>3548</v>
      </c>
      <c r="J3272" t="s">
        <v>103</v>
      </c>
      <c r="K3272" t="s">
        <v>26</v>
      </c>
      <c r="L3272" t="s">
        <v>126</v>
      </c>
      <c r="M3272" t="s">
        <v>43</v>
      </c>
      <c r="N3272">
        <v>94110</v>
      </c>
      <c r="O3272" t="s">
        <v>44</v>
      </c>
      <c r="P3272" t="s">
        <v>2755</v>
      </c>
      <c r="Q3272" t="s">
        <v>46</v>
      </c>
      <c r="R3272" t="s">
        <v>77</v>
      </c>
      <c r="S3272" t="s">
        <v>2756</v>
      </c>
      <c r="T3272">
        <v>19.936</v>
      </c>
      <c r="U3272">
        <v>4</v>
      </c>
      <c r="V3272">
        <v>0.2</v>
      </c>
      <c r="W3272">
        <v>7.2267999999999999</v>
      </c>
    </row>
    <row r="3273" spans="1:23" x14ac:dyDescent="0.3">
      <c r="A3273">
        <v>6339</v>
      </c>
      <c r="B3273" t="s">
        <v>6552</v>
      </c>
      <c r="C3273" s="12">
        <v>42865</v>
      </c>
      <c r="D3273" s="15">
        <f t="shared" si="102"/>
        <v>2017</v>
      </c>
      <c r="E3273" s="15">
        <f t="shared" si="103"/>
        <v>5</v>
      </c>
      <c r="F3273" s="14">
        <v>42988</v>
      </c>
      <c r="G3273" t="s">
        <v>51</v>
      </c>
      <c r="H3273" t="s">
        <v>3480</v>
      </c>
      <c r="I3273" t="s">
        <v>3481</v>
      </c>
      <c r="J3273" t="s">
        <v>41</v>
      </c>
      <c r="K3273" t="s">
        <v>26</v>
      </c>
      <c r="L3273" t="s">
        <v>250</v>
      </c>
      <c r="M3273" t="s">
        <v>251</v>
      </c>
      <c r="N3273">
        <v>10035</v>
      </c>
      <c r="O3273" t="s">
        <v>147</v>
      </c>
      <c r="P3273" t="s">
        <v>5245</v>
      </c>
      <c r="Q3273" t="s">
        <v>73</v>
      </c>
      <c r="R3273" t="s">
        <v>74</v>
      </c>
      <c r="S3273" t="s">
        <v>5246</v>
      </c>
      <c r="T3273">
        <v>87.8</v>
      </c>
      <c r="U3273">
        <v>4</v>
      </c>
      <c r="V3273">
        <v>0</v>
      </c>
      <c r="W3273">
        <v>43.9</v>
      </c>
    </row>
    <row r="3274" spans="1:23" x14ac:dyDescent="0.3">
      <c r="A3274">
        <v>6340</v>
      </c>
      <c r="B3274" t="s">
        <v>6552</v>
      </c>
      <c r="C3274" s="12">
        <v>42865</v>
      </c>
      <c r="D3274" s="15">
        <f t="shared" si="102"/>
        <v>2017</v>
      </c>
      <c r="E3274" s="15">
        <f t="shared" si="103"/>
        <v>5</v>
      </c>
      <c r="F3274" s="14">
        <v>42988</v>
      </c>
      <c r="G3274" t="s">
        <v>51</v>
      </c>
      <c r="H3274" t="s">
        <v>3480</v>
      </c>
      <c r="I3274" t="s">
        <v>3481</v>
      </c>
      <c r="J3274" t="s">
        <v>41</v>
      </c>
      <c r="K3274" t="s">
        <v>26</v>
      </c>
      <c r="L3274" t="s">
        <v>250</v>
      </c>
      <c r="M3274" t="s">
        <v>251</v>
      </c>
      <c r="N3274">
        <v>10035</v>
      </c>
      <c r="O3274" t="s">
        <v>147</v>
      </c>
      <c r="P3274" t="s">
        <v>2802</v>
      </c>
      <c r="Q3274" t="s">
        <v>31</v>
      </c>
      <c r="R3274" t="s">
        <v>35</v>
      </c>
      <c r="S3274" t="s">
        <v>2803</v>
      </c>
      <c r="T3274">
        <v>221.38200000000001</v>
      </c>
      <c r="U3274">
        <v>2</v>
      </c>
      <c r="V3274">
        <v>0.1</v>
      </c>
      <c r="W3274">
        <v>2.4598</v>
      </c>
    </row>
    <row r="3275" spans="1:23" x14ac:dyDescent="0.3">
      <c r="A3275">
        <v>6341</v>
      </c>
      <c r="B3275" t="s">
        <v>6552</v>
      </c>
      <c r="C3275" s="12">
        <v>42865</v>
      </c>
      <c r="D3275" s="15">
        <f t="shared" si="102"/>
        <v>2017</v>
      </c>
      <c r="E3275" s="15">
        <f t="shared" si="103"/>
        <v>5</v>
      </c>
      <c r="F3275" s="14">
        <v>42988</v>
      </c>
      <c r="G3275" t="s">
        <v>51</v>
      </c>
      <c r="H3275" t="s">
        <v>3480</v>
      </c>
      <c r="I3275" t="s">
        <v>3481</v>
      </c>
      <c r="J3275" t="s">
        <v>41</v>
      </c>
      <c r="K3275" t="s">
        <v>26</v>
      </c>
      <c r="L3275" t="s">
        <v>250</v>
      </c>
      <c r="M3275" t="s">
        <v>251</v>
      </c>
      <c r="N3275">
        <v>10035</v>
      </c>
      <c r="O3275" t="s">
        <v>147</v>
      </c>
      <c r="P3275" t="s">
        <v>5793</v>
      </c>
      <c r="Q3275" t="s">
        <v>73</v>
      </c>
      <c r="R3275" t="s">
        <v>635</v>
      </c>
      <c r="S3275" t="s">
        <v>5794</v>
      </c>
      <c r="T3275">
        <v>5199.96</v>
      </c>
      <c r="U3275">
        <v>4</v>
      </c>
      <c r="V3275">
        <v>0</v>
      </c>
      <c r="W3275">
        <v>1351.9896000000001</v>
      </c>
    </row>
    <row r="3276" spans="1:23" x14ac:dyDescent="0.3">
      <c r="A3276">
        <v>7564</v>
      </c>
      <c r="B3276" t="s">
        <v>6859</v>
      </c>
      <c r="C3276" s="12">
        <v>42865</v>
      </c>
      <c r="D3276" s="15">
        <f t="shared" si="102"/>
        <v>2017</v>
      </c>
      <c r="E3276" s="15">
        <f t="shared" si="103"/>
        <v>5</v>
      </c>
      <c r="F3276" s="14">
        <v>42926</v>
      </c>
      <c r="G3276" t="s">
        <v>182</v>
      </c>
      <c r="H3276" t="s">
        <v>1376</v>
      </c>
      <c r="I3276" t="s">
        <v>1377</v>
      </c>
      <c r="J3276" t="s">
        <v>103</v>
      </c>
      <c r="K3276" t="s">
        <v>26</v>
      </c>
      <c r="L3276" t="s">
        <v>746</v>
      </c>
      <c r="M3276" t="s">
        <v>431</v>
      </c>
      <c r="N3276">
        <v>80219</v>
      </c>
      <c r="O3276" t="s">
        <v>44</v>
      </c>
      <c r="P3276" t="s">
        <v>2372</v>
      </c>
      <c r="Q3276" t="s">
        <v>73</v>
      </c>
      <c r="R3276" t="s">
        <v>157</v>
      </c>
      <c r="S3276" t="s">
        <v>2373</v>
      </c>
      <c r="T3276">
        <v>63.823999999999998</v>
      </c>
      <c r="U3276">
        <v>2</v>
      </c>
      <c r="V3276">
        <v>0.2</v>
      </c>
      <c r="W3276">
        <v>13.5626</v>
      </c>
    </row>
    <row r="3277" spans="1:23" x14ac:dyDescent="0.3">
      <c r="A3277">
        <v>7956</v>
      </c>
      <c r="B3277" t="s">
        <v>6935</v>
      </c>
      <c r="C3277" s="12">
        <v>42865</v>
      </c>
      <c r="D3277" s="15">
        <f t="shared" si="102"/>
        <v>2017</v>
      </c>
      <c r="E3277" s="15">
        <f t="shared" si="103"/>
        <v>5</v>
      </c>
      <c r="F3277" s="14">
        <v>43018</v>
      </c>
      <c r="G3277" t="s">
        <v>51</v>
      </c>
      <c r="H3277" t="s">
        <v>483</v>
      </c>
      <c r="I3277" t="s">
        <v>484</v>
      </c>
      <c r="J3277" t="s">
        <v>41</v>
      </c>
      <c r="K3277" t="s">
        <v>26</v>
      </c>
      <c r="L3277" t="s">
        <v>6386</v>
      </c>
      <c r="M3277" t="s">
        <v>43</v>
      </c>
      <c r="N3277">
        <v>95928</v>
      </c>
      <c r="O3277" t="s">
        <v>44</v>
      </c>
      <c r="P3277" t="s">
        <v>4605</v>
      </c>
      <c r="Q3277" t="s">
        <v>31</v>
      </c>
      <c r="R3277" t="s">
        <v>35</v>
      </c>
      <c r="S3277" t="s">
        <v>4606</v>
      </c>
      <c r="T3277">
        <v>435.16800000000001</v>
      </c>
      <c r="U3277">
        <v>4</v>
      </c>
      <c r="V3277">
        <v>0.2</v>
      </c>
      <c r="W3277">
        <v>-59.835599999999999</v>
      </c>
    </row>
    <row r="3278" spans="1:23" x14ac:dyDescent="0.3">
      <c r="A3278">
        <v>7957</v>
      </c>
      <c r="B3278" t="s">
        <v>6935</v>
      </c>
      <c r="C3278" s="12">
        <v>42865</v>
      </c>
      <c r="D3278" s="15">
        <f t="shared" si="102"/>
        <v>2017</v>
      </c>
      <c r="E3278" s="15">
        <f t="shared" si="103"/>
        <v>5</v>
      </c>
      <c r="F3278" s="14">
        <v>43018</v>
      </c>
      <c r="G3278" t="s">
        <v>51</v>
      </c>
      <c r="H3278" t="s">
        <v>483</v>
      </c>
      <c r="I3278" t="s">
        <v>484</v>
      </c>
      <c r="J3278" t="s">
        <v>41</v>
      </c>
      <c r="K3278" t="s">
        <v>26</v>
      </c>
      <c r="L3278" t="s">
        <v>6386</v>
      </c>
      <c r="M3278" t="s">
        <v>43</v>
      </c>
      <c r="N3278">
        <v>95928</v>
      </c>
      <c r="O3278" t="s">
        <v>44</v>
      </c>
      <c r="P3278" t="s">
        <v>530</v>
      </c>
      <c r="Q3278" t="s">
        <v>46</v>
      </c>
      <c r="R3278" t="s">
        <v>253</v>
      </c>
      <c r="S3278" t="s">
        <v>531</v>
      </c>
      <c r="T3278">
        <v>14.9</v>
      </c>
      <c r="U3278">
        <v>5</v>
      </c>
      <c r="V3278">
        <v>0</v>
      </c>
      <c r="W3278">
        <v>6.8540000000000001</v>
      </c>
    </row>
    <row r="3279" spans="1:23" x14ac:dyDescent="0.3">
      <c r="A3279">
        <v>7958</v>
      </c>
      <c r="B3279" t="s">
        <v>6935</v>
      </c>
      <c r="C3279" s="12">
        <v>42865</v>
      </c>
      <c r="D3279" s="15">
        <f t="shared" si="102"/>
        <v>2017</v>
      </c>
      <c r="E3279" s="15">
        <f t="shared" si="103"/>
        <v>5</v>
      </c>
      <c r="F3279" s="14">
        <v>43018</v>
      </c>
      <c r="G3279" t="s">
        <v>51</v>
      </c>
      <c r="H3279" t="s">
        <v>483</v>
      </c>
      <c r="I3279" t="s">
        <v>484</v>
      </c>
      <c r="J3279" t="s">
        <v>41</v>
      </c>
      <c r="K3279" t="s">
        <v>26</v>
      </c>
      <c r="L3279" t="s">
        <v>6386</v>
      </c>
      <c r="M3279" t="s">
        <v>43</v>
      </c>
      <c r="N3279">
        <v>95928</v>
      </c>
      <c r="O3279" t="s">
        <v>44</v>
      </c>
      <c r="P3279" t="s">
        <v>5931</v>
      </c>
      <c r="Q3279" t="s">
        <v>46</v>
      </c>
      <c r="R3279" t="s">
        <v>80</v>
      </c>
      <c r="S3279" t="s">
        <v>5932</v>
      </c>
      <c r="T3279">
        <v>15.8</v>
      </c>
      <c r="U3279">
        <v>4</v>
      </c>
      <c r="V3279">
        <v>0</v>
      </c>
      <c r="W3279">
        <v>4.1079999999999997</v>
      </c>
    </row>
    <row r="3280" spans="1:23" x14ac:dyDescent="0.3">
      <c r="A3280">
        <v>7959</v>
      </c>
      <c r="B3280" t="s">
        <v>6935</v>
      </c>
      <c r="C3280" s="12">
        <v>42865</v>
      </c>
      <c r="D3280" s="15">
        <f t="shared" si="102"/>
        <v>2017</v>
      </c>
      <c r="E3280" s="15">
        <f t="shared" si="103"/>
        <v>5</v>
      </c>
      <c r="F3280" s="14">
        <v>43018</v>
      </c>
      <c r="G3280" t="s">
        <v>51</v>
      </c>
      <c r="H3280" t="s">
        <v>483</v>
      </c>
      <c r="I3280" t="s">
        <v>484</v>
      </c>
      <c r="J3280" t="s">
        <v>41</v>
      </c>
      <c r="K3280" t="s">
        <v>26</v>
      </c>
      <c r="L3280" t="s">
        <v>6386</v>
      </c>
      <c r="M3280" t="s">
        <v>43</v>
      </c>
      <c r="N3280">
        <v>95928</v>
      </c>
      <c r="O3280" t="s">
        <v>44</v>
      </c>
      <c r="P3280" t="s">
        <v>5092</v>
      </c>
      <c r="Q3280" t="s">
        <v>31</v>
      </c>
      <c r="R3280" t="s">
        <v>67</v>
      </c>
      <c r="S3280" t="s">
        <v>5093</v>
      </c>
      <c r="T3280">
        <v>72.900000000000006</v>
      </c>
      <c r="U3280">
        <v>5</v>
      </c>
      <c r="V3280">
        <v>0</v>
      </c>
      <c r="W3280">
        <v>26.972999999999999</v>
      </c>
    </row>
    <row r="3281" spans="1:23" x14ac:dyDescent="0.3">
      <c r="A3281">
        <v>7960</v>
      </c>
      <c r="B3281" t="s">
        <v>6935</v>
      </c>
      <c r="C3281" s="12">
        <v>42865</v>
      </c>
      <c r="D3281" s="15">
        <f t="shared" si="102"/>
        <v>2017</v>
      </c>
      <c r="E3281" s="15">
        <f t="shared" si="103"/>
        <v>5</v>
      </c>
      <c r="F3281" s="14">
        <v>43018</v>
      </c>
      <c r="G3281" t="s">
        <v>51</v>
      </c>
      <c r="H3281" t="s">
        <v>483</v>
      </c>
      <c r="I3281" t="s">
        <v>484</v>
      </c>
      <c r="J3281" t="s">
        <v>41</v>
      </c>
      <c r="K3281" t="s">
        <v>26</v>
      </c>
      <c r="L3281" t="s">
        <v>6386</v>
      </c>
      <c r="M3281" t="s">
        <v>43</v>
      </c>
      <c r="N3281">
        <v>95928</v>
      </c>
      <c r="O3281" t="s">
        <v>44</v>
      </c>
      <c r="P3281" t="s">
        <v>2872</v>
      </c>
      <c r="Q3281" t="s">
        <v>31</v>
      </c>
      <c r="R3281" t="s">
        <v>57</v>
      </c>
      <c r="S3281" t="s">
        <v>2873</v>
      </c>
      <c r="T3281">
        <v>206.352</v>
      </c>
      <c r="U3281">
        <v>3</v>
      </c>
      <c r="V3281">
        <v>0.2</v>
      </c>
      <c r="W3281">
        <v>5.1588000000000003</v>
      </c>
    </row>
    <row r="3282" spans="1:23" x14ac:dyDescent="0.3">
      <c r="A3282">
        <v>7961</v>
      </c>
      <c r="B3282" t="s">
        <v>6935</v>
      </c>
      <c r="C3282" s="12">
        <v>42865</v>
      </c>
      <c r="D3282" s="15">
        <f t="shared" si="102"/>
        <v>2017</v>
      </c>
      <c r="E3282" s="15">
        <f t="shared" si="103"/>
        <v>5</v>
      </c>
      <c r="F3282" s="14">
        <v>43018</v>
      </c>
      <c r="G3282" t="s">
        <v>51</v>
      </c>
      <c r="H3282" t="s">
        <v>483</v>
      </c>
      <c r="I3282" t="s">
        <v>484</v>
      </c>
      <c r="J3282" t="s">
        <v>41</v>
      </c>
      <c r="K3282" t="s">
        <v>26</v>
      </c>
      <c r="L3282" t="s">
        <v>6386</v>
      </c>
      <c r="M3282" t="s">
        <v>43</v>
      </c>
      <c r="N3282">
        <v>95928</v>
      </c>
      <c r="O3282" t="s">
        <v>44</v>
      </c>
      <c r="P3282" t="s">
        <v>1138</v>
      </c>
      <c r="Q3282" t="s">
        <v>73</v>
      </c>
      <c r="R3282" t="s">
        <v>74</v>
      </c>
      <c r="S3282" t="s">
        <v>1139</v>
      </c>
      <c r="T3282">
        <v>7.992</v>
      </c>
      <c r="U3282">
        <v>1</v>
      </c>
      <c r="V3282">
        <v>0.2</v>
      </c>
      <c r="W3282">
        <v>2.6972999999999998</v>
      </c>
    </row>
    <row r="3283" spans="1:23" x14ac:dyDescent="0.3">
      <c r="A3283">
        <v>127</v>
      </c>
      <c r="B3283" t="s">
        <v>509</v>
      </c>
      <c r="C3283" s="12">
        <v>42866</v>
      </c>
      <c r="D3283" s="15">
        <f t="shared" si="102"/>
        <v>2017</v>
      </c>
      <c r="E3283" s="15">
        <f t="shared" si="103"/>
        <v>5</v>
      </c>
      <c r="F3283" s="14">
        <v>43080</v>
      </c>
      <c r="G3283" t="s">
        <v>51</v>
      </c>
      <c r="H3283" t="s">
        <v>510</v>
      </c>
      <c r="I3283" t="s">
        <v>511</v>
      </c>
      <c r="J3283" t="s">
        <v>25</v>
      </c>
      <c r="K3283" t="s">
        <v>26</v>
      </c>
      <c r="L3283" t="s">
        <v>512</v>
      </c>
      <c r="M3283" t="s">
        <v>292</v>
      </c>
      <c r="N3283">
        <v>85023</v>
      </c>
      <c r="O3283" t="s">
        <v>44</v>
      </c>
      <c r="P3283" t="s">
        <v>513</v>
      </c>
      <c r="Q3283" t="s">
        <v>46</v>
      </c>
      <c r="R3283" t="s">
        <v>77</v>
      </c>
      <c r="S3283" t="s">
        <v>514</v>
      </c>
      <c r="T3283">
        <v>2.3879999999999999</v>
      </c>
      <c r="U3283">
        <v>2</v>
      </c>
      <c r="V3283">
        <v>0.7</v>
      </c>
      <c r="W3283">
        <v>-1.8308</v>
      </c>
    </row>
    <row r="3284" spans="1:23" x14ac:dyDescent="0.3">
      <c r="A3284">
        <v>128</v>
      </c>
      <c r="B3284" t="s">
        <v>509</v>
      </c>
      <c r="C3284" s="12">
        <v>42866</v>
      </c>
      <c r="D3284" s="15">
        <f t="shared" si="102"/>
        <v>2017</v>
      </c>
      <c r="E3284" s="15">
        <f t="shared" si="103"/>
        <v>5</v>
      </c>
      <c r="F3284" s="14">
        <v>43080</v>
      </c>
      <c r="G3284" t="s">
        <v>51</v>
      </c>
      <c r="H3284" t="s">
        <v>510</v>
      </c>
      <c r="I3284" t="s">
        <v>511</v>
      </c>
      <c r="J3284" t="s">
        <v>25</v>
      </c>
      <c r="K3284" t="s">
        <v>26</v>
      </c>
      <c r="L3284" t="s">
        <v>512</v>
      </c>
      <c r="M3284" t="s">
        <v>292</v>
      </c>
      <c r="N3284">
        <v>85023</v>
      </c>
      <c r="O3284" t="s">
        <v>44</v>
      </c>
      <c r="P3284" t="s">
        <v>515</v>
      </c>
      <c r="Q3284" t="s">
        <v>46</v>
      </c>
      <c r="R3284" t="s">
        <v>60</v>
      </c>
      <c r="S3284" t="s">
        <v>516</v>
      </c>
      <c r="T3284">
        <v>243.99199999999999</v>
      </c>
      <c r="U3284">
        <v>7</v>
      </c>
      <c r="V3284">
        <v>0.2</v>
      </c>
      <c r="W3284">
        <v>30.498999999999999</v>
      </c>
    </row>
    <row r="3285" spans="1:23" x14ac:dyDescent="0.3">
      <c r="A3285">
        <v>938</v>
      </c>
      <c r="B3285" t="s">
        <v>2526</v>
      </c>
      <c r="C3285" s="12">
        <v>42866</v>
      </c>
      <c r="D3285" s="15">
        <f t="shared" si="102"/>
        <v>2017</v>
      </c>
      <c r="E3285" s="15">
        <f t="shared" si="103"/>
        <v>5</v>
      </c>
      <c r="F3285" s="14">
        <v>42897</v>
      </c>
      <c r="G3285" t="s">
        <v>182</v>
      </c>
      <c r="H3285" t="s">
        <v>204</v>
      </c>
      <c r="I3285" t="s">
        <v>205</v>
      </c>
      <c r="J3285" t="s">
        <v>41</v>
      </c>
      <c r="K3285" t="s">
        <v>26</v>
      </c>
      <c r="L3285" t="s">
        <v>2527</v>
      </c>
      <c r="M3285" t="s">
        <v>620</v>
      </c>
      <c r="N3285">
        <v>87401</v>
      </c>
      <c r="O3285" t="s">
        <v>44</v>
      </c>
      <c r="P3285" t="s">
        <v>1208</v>
      </c>
      <c r="Q3285" t="s">
        <v>73</v>
      </c>
      <c r="R3285" t="s">
        <v>157</v>
      </c>
      <c r="S3285" t="s">
        <v>1209</v>
      </c>
      <c r="T3285">
        <v>159.99</v>
      </c>
      <c r="U3285">
        <v>1</v>
      </c>
      <c r="V3285">
        <v>0</v>
      </c>
      <c r="W3285">
        <v>54.396599999999999</v>
      </c>
    </row>
    <row r="3286" spans="1:23" x14ac:dyDescent="0.3">
      <c r="A3286">
        <v>2308</v>
      </c>
      <c r="B3286" t="s">
        <v>4447</v>
      </c>
      <c r="C3286" s="12">
        <v>42866</v>
      </c>
      <c r="D3286" s="15">
        <f t="shared" si="102"/>
        <v>2017</v>
      </c>
      <c r="E3286" s="15">
        <f t="shared" si="103"/>
        <v>5</v>
      </c>
      <c r="F3286" s="14">
        <v>42989</v>
      </c>
      <c r="G3286" t="s">
        <v>51</v>
      </c>
      <c r="H3286" t="s">
        <v>4448</v>
      </c>
      <c r="I3286" t="s">
        <v>4449</v>
      </c>
      <c r="J3286" t="s">
        <v>25</v>
      </c>
      <c r="K3286" t="s">
        <v>26</v>
      </c>
      <c r="L3286" t="s">
        <v>250</v>
      </c>
      <c r="M3286" t="s">
        <v>251</v>
      </c>
      <c r="N3286">
        <v>10009</v>
      </c>
      <c r="O3286" t="s">
        <v>147</v>
      </c>
      <c r="P3286" t="s">
        <v>1666</v>
      </c>
      <c r="Q3286" t="s">
        <v>73</v>
      </c>
      <c r="R3286" t="s">
        <v>157</v>
      </c>
      <c r="S3286" t="s">
        <v>1667</v>
      </c>
      <c r="T3286">
        <v>390.75</v>
      </c>
      <c r="U3286">
        <v>5</v>
      </c>
      <c r="V3286">
        <v>0</v>
      </c>
      <c r="W3286">
        <v>171.93</v>
      </c>
    </row>
    <row r="3287" spans="1:23" x14ac:dyDescent="0.3">
      <c r="A3287">
        <v>3349</v>
      </c>
      <c r="B3287" t="s">
        <v>5310</v>
      </c>
      <c r="C3287" s="12">
        <v>42866</v>
      </c>
      <c r="D3287" s="15">
        <f t="shared" si="102"/>
        <v>2017</v>
      </c>
      <c r="E3287" s="15">
        <f t="shared" si="103"/>
        <v>5</v>
      </c>
      <c r="F3287" s="14">
        <v>42927</v>
      </c>
      <c r="G3287" t="s">
        <v>182</v>
      </c>
      <c r="H3287" t="s">
        <v>985</v>
      </c>
      <c r="I3287" t="s">
        <v>986</v>
      </c>
      <c r="J3287" t="s">
        <v>41</v>
      </c>
      <c r="K3287" t="s">
        <v>26</v>
      </c>
      <c r="L3287" t="s">
        <v>285</v>
      </c>
      <c r="M3287" t="s">
        <v>201</v>
      </c>
      <c r="N3287">
        <v>60623</v>
      </c>
      <c r="O3287" t="s">
        <v>106</v>
      </c>
      <c r="P3287" t="s">
        <v>163</v>
      </c>
      <c r="Q3287" t="s">
        <v>46</v>
      </c>
      <c r="R3287" t="s">
        <v>77</v>
      </c>
      <c r="S3287" t="s">
        <v>164</v>
      </c>
      <c r="T3287">
        <v>16.03</v>
      </c>
      <c r="U3287">
        <v>5</v>
      </c>
      <c r="V3287">
        <v>0.8</v>
      </c>
      <c r="W3287">
        <v>-25.648</v>
      </c>
    </row>
    <row r="3288" spans="1:23" x14ac:dyDescent="0.3">
      <c r="A3288">
        <v>3462</v>
      </c>
      <c r="B3288" t="s">
        <v>5376</v>
      </c>
      <c r="C3288" s="12">
        <v>42866</v>
      </c>
      <c r="D3288" s="15">
        <f t="shared" si="102"/>
        <v>2017</v>
      </c>
      <c r="E3288" s="15">
        <f t="shared" si="103"/>
        <v>5</v>
      </c>
      <c r="F3288" s="14">
        <v>43019</v>
      </c>
      <c r="G3288" t="s">
        <v>22</v>
      </c>
      <c r="H3288" t="s">
        <v>4453</v>
      </c>
      <c r="I3288" t="s">
        <v>4454</v>
      </c>
      <c r="J3288" t="s">
        <v>41</v>
      </c>
      <c r="K3288" t="s">
        <v>26</v>
      </c>
      <c r="L3288" t="s">
        <v>754</v>
      </c>
      <c r="M3288" t="s">
        <v>105</v>
      </c>
      <c r="N3288">
        <v>75081</v>
      </c>
      <c r="O3288" t="s">
        <v>106</v>
      </c>
      <c r="P3288" t="s">
        <v>1266</v>
      </c>
      <c r="Q3288" t="s">
        <v>73</v>
      </c>
      <c r="R3288" t="s">
        <v>74</v>
      </c>
      <c r="S3288" t="s">
        <v>1267</v>
      </c>
      <c r="T3288">
        <v>492.76799999999997</v>
      </c>
      <c r="U3288">
        <v>4</v>
      </c>
      <c r="V3288">
        <v>0.2</v>
      </c>
      <c r="W3288">
        <v>55.436399999999999</v>
      </c>
    </row>
    <row r="3289" spans="1:23" x14ac:dyDescent="0.3">
      <c r="A3289">
        <v>7490</v>
      </c>
      <c r="B3289" t="s">
        <v>6841</v>
      </c>
      <c r="C3289" s="12">
        <v>42866</v>
      </c>
      <c r="D3289" s="15">
        <f t="shared" si="102"/>
        <v>2017</v>
      </c>
      <c r="E3289" s="15">
        <f t="shared" si="103"/>
        <v>5</v>
      </c>
      <c r="F3289" s="14">
        <v>42989</v>
      </c>
      <c r="G3289" t="s">
        <v>51</v>
      </c>
      <c r="H3289" t="s">
        <v>5677</v>
      </c>
      <c r="I3289" t="s">
        <v>5678</v>
      </c>
      <c r="J3289" t="s">
        <v>25</v>
      </c>
      <c r="K3289" t="s">
        <v>26</v>
      </c>
      <c r="L3289" t="s">
        <v>886</v>
      </c>
      <c r="M3289" t="s">
        <v>43</v>
      </c>
      <c r="N3289">
        <v>92105</v>
      </c>
      <c r="O3289" t="s">
        <v>44</v>
      </c>
      <c r="P3289" t="s">
        <v>2945</v>
      </c>
      <c r="Q3289" t="s">
        <v>46</v>
      </c>
      <c r="R3289" t="s">
        <v>92</v>
      </c>
      <c r="S3289" t="s">
        <v>2946</v>
      </c>
      <c r="T3289">
        <v>12.96</v>
      </c>
      <c r="U3289">
        <v>2</v>
      </c>
      <c r="V3289">
        <v>0</v>
      </c>
      <c r="W3289">
        <v>6.2207999999999997</v>
      </c>
    </row>
    <row r="3290" spans="1:23" x14ac:dyDescent="0.3">
      <c r="A3290">
        <v>9467</v>
      </c>
      <c r="B3290" t="s">
        <v>7318</v>
      </c>
      <c r="C3290" s="12">
        <v>42866</v>
      </c>
      <c r="D3290" s="15">
        <f t="shared" si="102"/>
        <v>2017</v>
      </c>
      <c r="E3290" s="15">
        <f t="shared" si="103"/>
        <v>5</v>
      </c>
      <c r="F3290" s="14">
        <v>43019</v>
      </c>
      <c r="G3290" t="s">
        <v>22</v>
      </c>
      <c r="H3290" t="s">
        <v>3724</v>
      </c>
      <c r="I3290" t="s">
        <v>3725</v>
      </c>
      <c r="J3290" t="s">
        <v>25</v>
      </c>
      <c r="K3290" t="s">
        <v>26</v>
      </c>
      <c r="L3290" t="s">
        <v>250</v>
      </c>
      <c r="M3290" t="s">
        <v>251</v>
      </c>
      <c r="N3290">
        <v>10024</v>
      </c>
      <c r="O3290" t="s">
        <v>147</v>
      </c>
      <c r="P3290" t="s">
        <v>579</v>
      </c>
      <c r="Q3290" t="s">
        <v>46</v>
      </c>
      <c r="R3290" t="s">
        <v>77</v>
      </c>
      <c r="S3290" t="s">
        <v>580</v>
      </c>
      <c r="T3290">
        <v>164.68799999999999</v>
      </c>
      <c r="U3290">
        <v>6</v>
      </c>
      <c r="V3290">
        <v>0.2</v>
      </c>
      <c r="W3290">
        <v>55.5822</v>
      </c>
    </row>
    <row r="3291" spans="1:23" x14ac:dyDescent="0.3">
      <c r="A3291">
        <v>9468</v>
      </c>
      <c r="B3291" t="s">
        <v>7318</v>
      </c>
      <c r="C3291" s="12">
        <v>42866</v>
      </c>
      <c r="D3291" s="15">
        <f t="shared" si="102"/>
        <v>2017</v>
      </c>
      <c r="E3291" s="15">
        <f t="shared" si="103"/>
        <v>5</v>
      </c>
      <c r="F3291" s="14">
        <v>43019</v>
      </c>
      <c r="G3291" t="s">
        <v>22</v>
      </c>
      <c r="H3291" t="s">
        <v>3724</v>
      </c>
      <c r="I3291" t="s">
        <v>3725</v>
      </c>
      <c r="J3291" t="s">
        <v>25</v>
      </c>
      <c r="K3291" t="s">
        <v>26</v>
      </c>
      <c r="L3291" t="s">
        <v>250</v>
      </c>
      <c r="M3291" t="s">
        <v>251</v>
      </c>
      <c r="N3291">
        <v>10024</v>
      </c>
      <c r="O3291" t="s">
        <v>147</v>
      </c>
      <c r="P3291" t="s">
        <v>5542</v>
      </c>
      <c r="Q3291" t="s">
        <v>31</v>
      </c>
      <c r="R3291" t="s">
        <v>57</v>
      </c>
      <c r="S3291" t="s">
        <v>5543</v>
      </c>
      <c r="T3291">
        <v>166.5</v>
      </c>
      <c r="U3291">
        <v>2</v>
      </c>
      <c r="V3291">
        <v>0.4</v>
      </c>
      <c r="W3291">
        <v>-66.599999999999994</v>
      </c>
    </row>
    <row r="3292" spans="1:23" x14ac:dyDescent="0.3">
      <c r="A3292">
        <v>9469</v>
      </c>
      <c r="B3292" t="s">
        <v>7318</v>
      </c>
      <c r="C3292" s="12">
        <v>42866</v>
      </c>
      <c r="D3292" s="15">
        <f t="shared" si="102"/>
        <v>2017</v>
      </c>
      <c r="E3292" s="15">
        <f t="shared" si="103"/>
        <v>5</v>
      </c>
      <c r="F3292" s="14">
        <v>43019</v>
      </c>
      <c r="G3292" t="s">
        <v>22</v>
      </c>
      <c r="H3292" t="s">
        <v>3724</v>
      </c>
      <c r="I3292" t="s">
        <v>3725</v>
      </c>
      <c r="J3292" t="s">
        <v>25</v>
      </c>
      <c r="K3292" t="s">
        <v>26</v>
      </c>
      <c r="L3292" t="s">
        <v>250</v>
      </c>
      <c r="M3292" t="s">
        <v>251</v>
      </c>
      <c r="N3292">
        <v>10024</v>
      </c>
      <c r="O3292" t="s">
        <v>147</v>
      </c>
      <c r="P3292" t="s">
        <v>2350</v>
      </c>
      <c r="Q3292" t="s">
        <v>46</v>
      </c>
      <c r="R3292" t="s">
        <v>92</v>
      </c>
      <c r="S3292" t="s">
        <v>2351</v>
      </c>
      <c r="T3292">
        <v>12.96</v>
      </c>
      <c r="U3292">
        <v>2</v>
      </c>
      <c r="V3292">
        <v>0</v>
      </c>
      <c r="W3292">
        <v>6.2207999999999997</v>
      </c>
    </row>
    <row r="3293" spans="1:23" x14ac:dyDescent="0.3">
      <c r="A3293">
        <v>9470</v>
      </c>
      <c r="B3293" t="s">
        <v>7318</v>
      </c>
      <c r="C3293" s="12">
        <v>42866</v>
      </c>
      <c r="D3293" s="15">
        <f t="shared" si="102"/>
        <v>2017</v>
      </c>
      <c r="E3293" s="15">
        <f t="shared" si="103"/>
        <v>5</v>
      </c>
      <c r="F3293" s="14">
        <v>43019</v>
      </c>
      <c r="G3293" t="s">
        <v>22</v>
      </c>
      <c r="H3293" t="s">
        <v>3724</v>
      </c>
      <c r="I3293" t="s">
        <v>3725</v>
      </c>
      <c r="J3293" t="s">
        <v>25</v>
      </c>
      <c r="K3293" t="s">
        <v>26</v>
      </c>
      <c r="L3293" t="s">
        <v>250</v>
      </c>
      <c r="M3293" t="s">
        <v>251</v>
      </c>
      <c r="N3293">
        <v>10024</v>
      </c>
      <c r="O3293" t="s">
        <v>147</v>
      </c>
      <c r="P3293" t="s">
        <v>1476</v>
      </c>
      <c r="Q3293" t="s">
        <v>46</v>
      </c>
      <c r="R3293" t="s">
        <v>92</v>
      </c>
      <c r="S3293" t="s">
        <v>1477</v>
      </c>
      <c r="T3293">
        <v>110.96</v>
      </c>
      <c r="U3293">
        <v>2</v>
      </c>
      <c r="V3293">
        <v>0</v>
      </c>
      <c r="W3293">
        <v>53.260800000000003</v>
      </c>
    </row>
    <row r="3294" spans="1:23" x14ac:dyDescent="0.3">
      <c r="A3294">
        <v>9471</v>
      </c>
      <c r="B3294" t="s">
        <v>7318</v>
      </c>
      <c r="C3294" s="12">
        <v>42866</v>
      </c>
      <c r="D3294" s="15">
        <f t="shared" si="102"/>
        <v>2017</v>
      </c>
      <c r="E3294" s="15">
        <f t="shared" si="103"/>
        <v>5</v>
      </c>
      <c r="F3294" s="14">
        <v>43019</v>
      </c>
      <c r="G3294" t="s">
        <v>22</v>
      </c>
      <c r="H3294" t="s">
        <v>3724</v>
      </c>
      <c r="I3294" t="s">
        <v>3725</v>
      </c>
      <c r="J3294" t="s">
        <v>25</v>
      </c>
      <c r="K3294" t="s">
        <v>26</v>
      </c>
      <c r="L3294" t="s">
        <v>250</v>
      </c>
      <c r="M3294" t="s">
        <v>251</v>
      </c>
      <c r="N3294">
        <v>10024</v>
      </c>
      <c r="O3294" t="s">
        <v>147</v>
      </c>
      <c r="P3294" t="s">
        <v>577</v>
      </c>
      <c r="Q3294" t="s">
        <v>73</v>
      </c>
      <c r="R3294" t="s">
        <v>74</v>
      </c>
      <c r="S3294" t="s">
        <v>578</v>
      </c>
      <c r="T3294">
        <v>99.98</v>
      </c>
      <c r="U3294">
        <v>2</v>
      </c>
      <c r="V3294">
        <v>0</v>
      </c>
      <c r="W3294">
        <v>3.9992000000000001</v>
      </c>
    </row>
    <row r="3295" spans="1:23" x14ac:dyDescent="0.3">
      <c r="A3295">
        <v>9472</v>
      </c>
      <c r="B3295" t="s">
        <v>7318</v>
      </c>
      <c r="C3295" s="12">
        <v>42866</v>
      </c>
      <c r="D3295" s="15">
        <f t="shared" si="102"/>
        <v>2017</v>
      </c>
      <c r="E3295" s="15">
        <f t="shared" si="103"/>
        <v>5</v>
      </c>
      <c r="F3295" s="14">
        <v>43019</v>
      </c>
      <c r="G3295" t="s">
        <v>22</v>
      </c>
      <c r="H3295" t="s">
        <v>3724</v>
      </c>
      <c r="I3295" t="s">
        <v>3725</v>
      </c>
      <c r="J3295" t="s">
        <v>25</v>
      </c>
      <c r="K3295" t="s">
        <v>26</v>
      </c>
      <c r="L3295" t="s">
        <v>250</v>
      </c>
      <c r="M3295" t="s">
        <v>251</v>
      </c>
      <c r="N3295">
        <v>10024</v>
      </c>
      <c r="O3295" t="s">
        <v>147</v>
      </c>
      <c r="P3295" t="s">
        <v>1019</v>
      </c>
      <c r="Q3295" t="s">
        <v>46</v>
      </c>
      <c r="R3295" t="s">
        <v>77</v>
      </c>
      <c r="S3295" t="s">
        <v>1020</v>
      </c>
      <c r="T3295">
        <v>11.423999999999999</v>
      </c>
      <c r="U3295">
        <v>1</v>
      </c>
      <c r="V3295">
        <v>0.2</v>
      </c>
      <c r="W3295">
        <v>3.7128000000000001</v>
      </c>
    </row>
    <row r="3296" spans="1:23" x14ac:dyDescent="0.3">
      <c r="A3296">
        <v>9473</v>
      </c>
      <c r="B3296" t="s">
        <v>7318</v>
      </c>
      <c r="C3296" s="12">
        <v>42866</v>
      </c>
      <c r="D3296" s="15">
        <f t="shared" si="102"/>
        <v>2017</v>
      </c>
      <c r="E3296" s="15">
        <f t="shared" si="103"/>
        <v>5</v>
      </c>
      <c r="F3296" s="14">
        <v>43019</v>
      </c>
      <c r="G3296" t="s">
        <v>22</v>
      </c>
      <c r="H3296" t="s">
        <v>3724</v>
      </c>
      <c r="I3296" t="s">
        <v>3725</v>
      </c>
      <c r="J3296" t="s">
        <v>25</v>
      </c>
      <c r="K3296" t="s">
        <v>26</v>
      </c>
      <c r="L3296" t="s">
        <v>250</v>
      </c>
      <c r="M3296" t="s">
        <v>251</v>
      </c>
      <c r="N3296">
        <v>10024</v>
      </c>
      <c r="O3296" t="s">
        <v>147</v>
      </c>
      <c r="P3296" t="s">
        <v>5027</v>
      </c>
      <c r="Q3296" t="s">
        <v>31</v>
      </c>
      <c r="R3296" t="s">
        <v>35</v>
      </c>
      <c r="S3296" t="s">
        <v>5028</v>
      </c>
      <c r="T3296">
        <v>128.124</v>
      </c>
      <c r="U3296">
        <v>2</v>
      </c>
      <c r="V3296">
        <v>0.1</v>
      </c>
      <c r="W3296">
        <v>24.2012</v>
      </c>
    </row>
    <row r="3297" spans="1:23" x14ac:dyDescent="0.3">
      <c r="A3297">
        <v>9474</v>
      </c>
      <c r="B3297" t="s">
        <v>7318</v>
      </c>
      <c r="C3297" s="12">
        <v>42866</v>
      </c>
      <c r="D3297" s="15">
        <f t="shared" si="102"/>
        <v>2017</v>
      </c>
      <c r="E3297" s="15">
        <f t="shared" si="103"/>
        <v>5</v>
      </c>
      <c r="F3297" s="14">
        <v>43019</v>
      </c>
      <c r="G3297" t="s">
        <v>22</v>
      </c>
      <c r="H3297" t="s">
        <v>3724</v>
      </c>
      <c r="I3297" t="s">
        <v>3725</v>
      </c>
      <c r="J3297" t="s">
        <v>25</v>
      </c>
      <c r="K3297" t="s">
        <v>26</v>
      </c>
      <c r="L3297" t="s">
        <v>250</v>
      </c>
      <c r="M3297" t="s">
        <v>251</v>
      </c>
      <c r="N3297">
        <v>10024</v>
      </c>
      <c r="O3297" t="s">
        <v>147</v>
      </c>
      <c r="P3297" t="s">
        <v>6334</v>
      </c>
      <c r="Q3297" t="s">
        <v>31</v>
      </c>
      <c r="R3297" t="s">
        <v>67</v>
      </c>
      <c r="S3297" t="s">
        <v>6335</v>
      </c>
      <c r="T3297">
        <v>101.4</v>
      </c>
      <c r="U3297">
        <v>5</v>
      </c>
      <c r="V3297">
        <v>0</v>
      </c>
      <c r="W3297">
        <v>38.531999999999996</v>
      </c>
    </row>
    <row r="3298" spans="1:23" x14ac:dyDescent="0.3">
      <c r="A3298">
        <v>9498</v>
      </c>
      <c r="B3298" t="s">
        <v>7331</v>
      </c>
      <c r="C3298" s="12">
        <v>42866</v>
      </c>
      <c r="D3298" s="15">
        <f t="shared" si="102"/>
        <v>2017</v>
      </c>
      <c r="E3298" s="15">
        <f t="shared" si="103"/>
        <v>5</v>
      </c>
      <c r="F3298" s="14">
        <v>42927</v>
      </c>
      <c r="G3298" t="s">
        <v>182</v>
      </c>
      <c r="H3298" t="s">
        <v>1153</v>
      </c>
      <c r="I3298" t="s">
        <v>1154</v>
      </c>
      <c r="J3298" t="s">
        <v>103</v>
      </c>
      <c r="K3298" t="s">
        <v>26</v>
      </c>
      <c r="L3298" t="s">
        <v>5624</v>
      </c>
      <c r="M3298" t="s">
        <v>237</v>
      </c>
      <c r="N3298">
        <v>46142</v>
      </c>
      <c r="O3298" t="s">
        <v>106</v>
      </c>
      <c r="P3298" t="s">
        <v>957</v>
      </c>
      <c r="Q3298" t="s">
        <v>46</v>
      </c>
      <c r="R3298" t="s">
        <v>92</v>
      </c>
      <c r="S3298" t="s">
        <v>958</v>
      </c>
      <c r="T3298">
        <v>4.41</v>
      </c>
      <c r="U3298">
        <v>1</v>
      </c>
      <c r="V3298">
        <v>0</v>
      </c>
      <c r="W3298">
        <v>2.0286</v>
      </c>
    </row>
    <row r="3299" spans="1:23" x14ac:dyDescent="0.3">
      <c r="A3299">
        <v>9499</v>
      </c>
      <c r="B3299" t="s">
        <v>7331</v>
      </c>
      <c r="C3299" s="12">
        <v>42866</v>
      </c>
      <c r="D3299" s="15">
        <f t="shared" si="102"/>
        <v>2017</v>
      </c>
      <c r="E3299" s="15">
        <f t="shared" si="103"/>
        <v>5</v>
      </c>
      <c r="F3299" s="14">
        <v>42927</v>
      </c>
      <c r="G3299" t="s">
        <v>182</v>
      </c>
      <c r="H3299" t="s">
        <v>1153</v>
      </c>
      <c r="I3299" t="s">
        <v>1154</v>
      </c>
      <c r="J3299" t="s">
        <v>103</v>
      </c>
      <c r="K3299" t="s">
        <v>26</v>
      </c>
      <c r="L3299" t="s">
        <v>5624</v>
      </c>
      <c r="M3299" t="s">
        <v>237</v>
      </c>
      <c r="N3299">
        <v>46142</v>
      </c>
      <c r="O3299" t="s">
        <v>106</v>
      </c>
      <c r="P3299" t="s">
        <v>5829</v>
      </c>
      <c r="Q3299" t="s">
        <v>46</v>
      </c>
      <c r="R3299" t="s">
        <v>92</v>
      </c>
      <c r="S3299" t="s">
        <v>180</v>
      </c>
      <c r="T3299">
        <v>167.94</v>
      </c>
      <c r="U3299">
        <v>3</v>
      </c>
      <c r="V3299">
        <v>0</v>
      </c>
      <c r="W3299">
        <v>82.290599999999998</v>
      </c>
    </row>
    <row r="3300" spans="1:23" x14ac:dyDescent="0.3">
      <c r="A3300">
        <v>9500</v>
      </c>
      <c r="B3300" t="s">
        <v>7331</v>
      </c>
      <c r="C3300" s="12">
        <v>42866</v>
      </c>
      <c r="D3300" s="15">
        <f t="shared" si="102"/>
        <v>2017</v>
      </c>
      <c r="E3300" s="15">
        <f t="shared" si="103"/>
        <v>5</v>
      </c>
      <c r="F3300" s="14">
        <v>42927</v>
      </c>
      <c r="G3300" t="s">
        <v>182</v>
      </c>
      <c r="H3300" t="s">
        <v>1153</v>
      </c>
      <c r="I3300" t="s">
        <v>1154</v>
      </c>
      <c r="J3300" t="s">
        <v>103</v>
      </c>
      <c r="K3300" t="s">
        <v>26</v>
      </c>
      <c r="L3300" t="s">
        <v>5624</v>
      </c>
      <c r="M3300" t="s">
        <v>237</v>
      </c>
      <c r="N3300">
        <v>46142</v>
      </c>
      <c r="O3300" t="s">
        <v>106</v>
      </c>
      <c r="P3300" t="s">
        <v>3371</v>
      </c>
      <c r="Q3300" t="s">
        <v>46</v>
      </c>
      <c r="R3300" t="s">
        <v>92</v>
      </c>
      <c r="S3300" t="s">
        <v>3372</v>
      </c>
      <c r="T3300">
        <v>67.8</v>
      </c>
      <c r="U3300">
        <v>10</v>
      </c>
      <c r="V3300">
        <v>0</v>
      </c>
      <c r="W3300">
        <v>31.187999999999999</v>
      </c>
    </row>
    <row r="3301" spans="1:23" x14ac:dyDescent="0.3">
      <c r="A3301">
        <v>674</v>
      </c>
      <c r="B3301" t="s">
        <v>1968</v>
      </c>
      <c r="C3301" s="12">
        <v>42867</v>
      </c>
      <c r="D3301" s="15">
        <f t="shared" si="102"/>
        <v>2017</v>
      </c>
      <c r="E3301" s="15">
        <f t="shared" si="103"/>
        <v>5</v>
      </c>
      <c r="F3301" s="14">
        <v>42959</v>
      </c>
      <c r="G3301" t="s">
        <v>182</v>
      </c>
      <c r="H3301" t="s">
        <v>1969</v>
      </c>
      <c r="I3301" t="s">
        <v>1970</v>
      </c>
      <c r="J3301" t="s">
        <v>25</v>
      </c>
      <c r="K3301" t="s">
        <v>26</v>
      </c>
      <c r="L3301" t="s">
        <v>467</v>
      </c>
      <c r="M3301" t="s">
        <v>237</v>
      </c>
      <c r="N3301">
        <v>47201</v>
      </c>
      <c r="O3301" t="s">
        <v>106</v>
      </c>
      <c r="P3301" t="s">
        <v>1971</v>
      </c>
      <c r="Q3301" t="s">
        <v>46</v>
      </c>
      <c r="R3301" t="s">
        <v>80</v>
      </c>
      <c r="S3301" t="s">
        <v>1972</v>
      </c>
      <c r="T3301">
        <v>61.44</v>
      </c>
      <c r="U3301">
        <v>3</v>
      </c>
      <c r="V3301">
        <v>0</v>
      </c>
      <c r="W3301">
        <v>16.588799999999999</v>
      </c>
    </row>
    <row r="3302" spans="1:23" x14ac:dyDescent="0.3">
      <c r="A3302">
        <v>675</v>
      </c>
      <c r="B3302" t="s">
        <v>1968</v>
      </c>
      <c r="C3302" s="12">
        <v>42867</v>
      </c>
      <c r="D3302" s="15">
        <f t="shared" si="102"/>
        <v>2017</v>
      </c>
      <c r="E3302" s="15">
        <f t="shared" si="103"/>
        <v>5</v>
      </c>
      <c r="F3302" s="14">
        <v>42959</v>
      </c>
      <c r="G3302" t="s">
        <v>182</v>
      </c>
      <c r="H3302" t="s">
        <v>1969</v>
      </c>
      <c r="I3302" t="s">
        <v>1970</v>
      </c>
      <c r="J3302" t="s">
        <v>25</v>
      </c>
      <c r="K3302" t="s">
        <v>26</v>
      </c>
      <c r="L3302" t="s">
        <v>467</v>
      </c>
      <c r="M3302" t="s">
        <v>237</v>
      </c>
      <c r="N3302">
        <v>47201</v>
      </c>
      <c r="O3302" t="s">
        <v>106</v>
      </c>
      <c r="P3302" t="s">
        <v>1973</v>
      </c>
      <c r="Q3302" t="s">
        <v>46</v>
      </c>
      <c r="R3302" t="s">
        <v>92</v>
      </c>
      <c r="S3302" t="s">
        <v>1974</v>
      </c>
      <c r="T3302">
        <v>38.9</v>
      </c>
      <c r="U3302">
        <v>5</v>
      </c>
      <c r="V3302">
        <v>0</v>
      </c>
      <c r="W3302">
        <v>17.504999999999999</v>
      </c>
    </row>
    <row r="3303" spans="1:23" x14ac:dyDescent="0.3">
      <c r="A3303">
        <v>676</v>
      </c>
      <c r="B3303" t="s">
        <v>1968</v>
      </c>
      <c r="C3303" s="12">
        <v>42867</v>
      </c>
      <c r="D3303" s="15">
        <f t="shared" si="102"/>
        <v>2017</v>
      </c>
      <c r="E3303" s="15">
        <f t="shared" si="103"/>
        <v>5</v>
      </c>
      <c r="F3303" s="14">
        <v>42959</v>
      </c>
      <c r="G3303" t="s">
        <v>182</v>
      </c>
      <c r="H3303" t="s">
        <v>1969</v>
      </c>
      <c r="I3303" t="s">
        <v>1970</v>
      </c>
      <c r="J3303" t="s">
        <v>25</v>
      </c>
      <c r="K3303" t="s">
        <v>26</v>
      </c>
      <c r="L3303" t="s">
        <v>467</v>
      </c>
      <c r="M3303" t="s">
        <v>237</v>
      </c>
      <c r="N3303">
        <v>47201</v>
      </c>
      <c r="O3303" t="s">
        <v>106</v>
      </c>
      <c r="P3303" t="s">
        <v>844</v>
      </c>
      <c r="Q3303" t="s">
        <v>73</v>
      </c>
      <c r="R3303" t="s">
        <v>157</v>
      </c>
      <c r="S3303" t="s">
        <v>1611</v>
      </c>
      <c r="T3303">
        <v>99.39</v>
      </c>
      <c r="U3303">
        <v>3</v>
      </c>
      <c r="V3303">
        <v>0</v>
      </c>
      <c r="W3303">
        <v>40.749899999999997</v>
      </c>
    </row>
    <row r="3304" spans="1:23" x14ac:dyDescent="0.3">
      <c r="A3304">
        <v>1925</v>
      </c>
      <c r="B3304" t="s">
        <v>4065</v>
      </c>
      <c r="C3304" s="12">
        <v>42867</v>
      </c>
      <c r="D3304" s="15">
        <f t="shared" si="102"/>
        <v>2017</v>
      </c>
      <c r="E3304" s="15">
        <f t="shared" si="103"/>
        <v>5</v>
      </c>
      <c r="F3304" s="14">
        <v>42928</v>
      </c>
      <c r="G3304" t="s">
        <v>22</v>
      </c>
      <c r="H3304" t="s">
        <v>2004</v>
      </c>
      <c r="I3304" t="s">
        <v>2005</v>
      </c>
      <c r="J3304" t="s">
        <v>25</v>
      </c>
      <c r="K3304" t="s">
        <v>26</v>
      </c>
      <c r="L3304" t="s">
        <v>886</v>
      </c>
      <c r="M3304" t="s">
        <v>43</v>
      </c>
      <c r="N3304">
        <v>92024</v>
      </c>
      <c r="O3304" t="s">
        <v>44</v>
      </c>
      <c r="P3304" t="s">
        <v>1215</v>
      </c>
      <c r="Q3304" t="s">
        <v>46</v>
      </c>
      <c r="R3304" t="s">
        <v>92</v>
      </c>
      <c r="S3304" t="s">
        <v>1216</v>
      </c>
      <c r="T3304">
        <v>92.94</v>
      </c>
      <c r="U3304">
        <v>3</v>
      </c>
      <c r="V3304">
        <v>0</v>
      </c>
      <c r="W3304">
        <v>41.823</v>
      </c>
    </row>
    <row r="3305" spans="1:23" x14ac:dyDescent="0.3">
      <c r="A3305">
        <v>2235</v>
      </c>
      <c r="B3305" t="s">
        <v>4364</v>
      </c>
      <c r="C3305" s="12">
        <v>42867</v>
      </c>
      <c r="D3305" s="15">
        <f t="shared" si="102"/>
        <v>2017</v>
      </c>
      <c r="E3305" s="15">
        <f t="shared" si="103"/>
        <v>5</v>
      </c>
      <c r="F3305" s="14">
        <v>43020</v>
      </c>
      <c r="G3305" t="s">
        <v>51</v>
      </c>
      <c r="H3305" t="s">
        <v>3153</v>
      </c>
      <c r="I3305" t="s">
        <v>3154</v>
      </c>
      <c r="J3305" t="s">
        <v>41</v>
      </c>
      <c r="K3305" t="s">
        <v>26</v>
      </c>
      <c r="L3305" t="s">
        <v>1992</v>
      </c>
      <c r="M3305" t="s">
        <v>4365</v>
      </c>
      <c r="N3305">
        <v>5408</v>
      </c>
      <c r="O3305" t="s">
        <v>147</v>
      </c>
      <c r="P3305" t="s">
        <v>2840</v>
      </c>
      <c r="Q3305" t="s">
        <v>73</v>
      </c>
      <c r="R3305" t="s">
        <v>157</v>
      </c>
      <c r="S3305" t="s">
        <v>2841</v>
      </c>
      <c r="T3305">
        <v>205.03</v>
      </c>
      <c r="U3305">
        <v>7</v>
      </c>
      <c r="V3305">
        <v>0</v>
      </c>
      <c r="W3305">
        <v>67.659899999999993</v>
      </c>
    </row>
    <row r="3306" spans="1:23" x14ac:dyDescent="0.3">
      <c r="A3306">
        <v>3179</v>
      </c>
      <c r="B3306" t="s">
        <v>5198</v>
      </c>
      <c r="C3306" s="12">
        <v>42867</v>
      </c>
      <c r="D3306" s="15">
        <f t="shared" si="102"/>
        <v>2017</v>
      </c>
      <c r="E3306" s="15">
        <f t="shared" si="103"/>
        <v>5</v>
      </c>
      <c r="F3306" s="14">
        <v>43051</v>
      </c>
      <c r="G3306" t="s">
        <v>51</v>
      </c>
      <c r="H3306" t="s">
        <v>3081</v>
      </c>
      <c r="I3306" t="s">
        <v>3082</v>
      </c>
      <c r="J3306" t="s">
        <v>41</v>
      </c>
      <c r="K3306" t="s">
        <v>26</v>
      </c>
      <c r="L3306" t="s">
        <v>250</v>
      </c>
      <c r="M3306" t="s">
        <v>251</v>
      </c>
      <c r="N3306">
        <v>10011</v>
      </c>
      <c r="O3306" t="s">
        <v>147</v>
      </c>
      <c r="P3306" t="s">
        <v>66</v>
      </c>
      <c r="Q3306" t="s">
        <v>31</v>
      </c>
      <c r="R3306" t="s">
        <v>67</v>
      </c>
      <c r="S3306" t="s">
        <v>68</v>
      </c>
      <c r="T3306">
        <v>20.94</v>
      </c>
      <c r="U3306">
        <v>3</v>
      </c>
      <c r="V3306">
        <v>0</v>
      </c>
      <c r="W3306">
        <v>6.0726000000000004</v>
      </c>
    </row>
    <row r="3307" spans="1:23" x14ac:dyDescent="0.3">
      <c r="A3307">
        <v>3180</v>
      </c>
      <c r="B3307" t="s">
        <v>5198</v>
      </c>
      <c r="C3307" s="12">
        <v>42867</v>
      </c>
      <c r="D3307" s="15">
        <f t="shared" si="102"/>
        <v>2017</v>
      </c>
      <c r="E3307" s="15">
        <f t="shared" si="103"/>
        <v>5</v>
      </c>
      <c r="F3307" s="14">
        <v>43051</v>
      </c>
      <c r="G3307" t="s">
        <v>51</v>
      </c>
      <c r="H3307" t="s">
        <v>3081</v>
      </c>
      <c r="I3307" t="s">
        <v>3082</v>
      </c>
      <c r="J3307" t="s">
        <v>41</v>
      </c>
      <c r="K3307" t="s">
        <v>26</v>
      </c>
      <c r="L3307" t="s">
        <v>250</v>
      </c>
      <c r="M3307" t="s">
        <v>251</v>
      </c>
      <c r="N3307">
        <v>10011</v>
      </c>
      <c r="O3307" t="s">
        <v>147</v>
      </c>
      <c r="P3307" t="s">
        <v>569</v>
      </c>
      <c r="Q3307" t="s">
        <v>31</v>
      </c>
      <c r="R3307" t="s">
        <v>67</v>
      </c>
      <c r="S3307" t="s">
        <v>570</v>
      </c>
      <c r="T3307">
        <v>58.68</v>
      </c>
      <c r="U3307">
        <v>2</v>
      </c>
      <c r="V3307">
        <v>0</v>
      </c>
      <c r="W3307">
        <v>18.190799999999999</v>
      </c>
    </row>
    <row r="3308" spans="1:23" x14ac:dyDescent="0.3">
      <c r="A3308">
        <v>3181</v>
      </c>
      <c r="B3308" t="s">
        <v>5198</v>
      </c>
      <c r="C3308" s="12">
        <v>42867</v>
      </c>
      <c r="D3308" s="15">
        <f t="shared" si="102"/>
        <v>2017</v>
      </c>
      <c r="E3308" s="15">
        <f t="shared" si="103"/>
        <v>5</v>
      </c>
      <c r="F3308" s="14">
        <v>43051</v>
      </c>
      <c r="G3308" t="s">
        <v>51</v>
      </c>
      <c r="H3308" t="s">
        <v>3081</v>
      </c>
      <c r="I3308" t="s">
        <v>3082</v>
      </c>
      <c r="J3308" t="s">
        <v>41</v>
      </c>
      <c r="K3308" t="s">
        <v>26</v>
      </c>
      <c r="L3308" t="s">
        <v>250</v>
      </c>
      <c r="M3308" t="s">
        <v>251</v>
      </c>
      <c r="N3308">
        <v>10011</v>
      </c>
      <c r="O3308" t="s">
        <v>147</v>
      </c>
      <c r="P3308" t="s">
        <v>1658</v>
      </c>
      <c r="Q3308" t="s">
        <v>46</v>
      </c>
      <c r="R3308" t="s">
        <v>80</v>
      </c>
      <c r="S3308" t="s">
        <v>1659</v>
      </c>
      <c r="T3308">
        <v>254.9</v>
      </c>
      <c r="U3308">
        <v>5</v>
      </c>
      <c r="V3308">
        <v>0</v>
      </c>
      <c r="W3308">
        <v>68.822999999999993</v>
      </c>
    </row>
    <row r="3309" spans="1:23" x14ac:dyDescent="0.3">
      <c r="A3309">
        <v>3434</v>
      </c>
      <c r="B3309" t="s">
        <v>5356</v>
      </c>
      <c r="C3309" s="12">
        <v>42867</v>
      </c>
      <c r="D3309" s="15">
        <f t="shared" si="102"/>
        <v>2017</v>
      </c>
      <c r="E3309" s="15">
        <f t="shared" si="103"/>
        <v>5</v>
      </c>
      <c r="F3309" s="14">
        <v>42990</v>
      </c>
      <c r="G3309" t="s">
        <v>51</v>
      </c>
      <c r="H3309" t="s">
        <v>2010</v>
      </c>
      <c r="I3309" t="s">
        <v>2011</v>
      </c>
      <c r="J3309" t="s">
        <v>25</v>
      </c>
      <c r="K3309" t="s">
        <v>26</v>
      </c>
      <c r="L3309" t="s">
        <v>3580</v>
      </c>
      <c r="M3309" t="s">
        <v>98</v>
      </c>
      <c r="N3309">
        <v>98006</v>
      </c>
      <c r="O3309" t="s">
        <v>44</v>
      </c>
      <c r="P3309" t="s">
        <v>4570</v>
      </c>
      <c r="Q3309" t="s">
        <v>46</v>
      </c>
      <c r="R3309" t="s">
        <v>77</v>
      </c>
      <c r="S3309" t="s">
        <v>4571</v>
      </c>
      <c r="T3309">
        <v>24.815999999999999</v>
      </c>
      <c r="U3309">
        <v>3</v>
      </c>
      <c r="V3309">
        <v>0.2</v>
      </c>
      <c r="W3309">
        <v>8.3754000000000008</v>
      </c>
    </row>
    <row r="3310" spans="1:23" x14ac:dyDescent="0.3">
      <c r="A3310">
        <v>3435</v>
      </c>
      <c r="B3310" t="s">
        <v>5356</v>
      </c>
      <c r="C3310" s="12">
        <v>42867</v>
      </c>
      <c r="D3310" s="15">
        <f t="shared" si="102"/>
        <v>2017</v>
      </c>
      <c r="E3310" s="15">
        <f t="shared" si="103"/>
        <v>5</v>
      </c>
      <c r="F3310" s="14">
        <v>42990</v>
      </c>
      <c r="G3310" t="s">
        <v>51</v>
      </c>
      <c r="H3310" t="s">
        <v>2010</v>
      </c>
      <c r="I3310" t="s">
        <v>2011</v>
      </c>
      <c r="J3310" t="s">
        <v>25</v>
      </c>
      <c r="K3310" t="s">
        <v>26</v>
      </c>
      <c r="L3310" t="s">
        <v>3580</v>
      </c>
      <c r="M3310" t="s">
        <v>98</v>
      </c>
      <c r="N3310">
        <v>98006</v>
      </c>
      <c r="O3310" t="s">
        <v>44</v>
      </c>
      <c r="P3310" t="s">
        <v>2577</v>
      </c>
      <c r="Q3310" t="s">
        <v>46</v>
      </c>
      <c r="R3310" t="s">
        <v>77</v>
      </c>
      <c r="S3310" t="s">
        <v>2578</v>
      </c>
      <c r="T3310">
        <v>14.976000000000001</v>
      </c>
      <c r="U3310">
        <v>6</v>
      </c>
      <c r="V3310">
        <v>0.2</v>
      </c>
      <c r="W3310">
        <v>5.4287999999999998</v>
      </c>
    </row>
    <row r="3311" spans="1:23" x14ac:dyDescent="0.3">
      <c r="A3311">
        <v>7324</v>
      </c>
      <c r="B3311" t="s">
        <v>6805</v>
      </c>
      <c r="C3311" s="12">
        <v>42867</v>
      </c>
      <c r="D3311" s="15">
        <f t="shared" si="102"/>
        <v>2017</v>
      </c>
      <c r="E3311" s="15">
        <f t="shared" si="103"/>
        <v>5</v>
      </c>
      <c r="F3311" s="14">
        <v>42959</v>
      </c>
      <c r="G3311" t="s">
        <v>182</v>
      </c>
      <c r="H3311" t="s">
        <v>1759</v>
      </c>
      <c r="I3311" t="s">
        <v>1760</v>
      </c>
      <c r="J3311" t="s">
        <v>25</v>
      </c>
      <c r="K3311" t="s">
        <v>26</v>
      </c>
      <c r="L3311" t="s">
        <v>250</v>
      </c>
      <c r="M3311" t="s">
        <v>251</v>
      </c>
      <c r="N3311">
        <v>10024</v>
      </c>
      <c r="O3311" t="s">
        <v>147</v>
      </c>
      <c r="P3311" t="s">
        <v>454</v>
      </c>
      <c r="Q3311" t="s">
        <v>31</v>
      </c>
      <c r="R3311" t="s">
        <v>67</v>
      </c>
      <c r="S3311" t="s">
        <v>455</v>
      </c>
      <c r="T3311">
        <v>41.96</v>
      </c>
      <c r="U3311">
        <v>2</v>
      </c>
      <c r="V3311">
        <v>0</v>
      </c>
      <c r="W3311">
        <v>10.909599999999999</v>
      </c>
    </row>
    <row r="3312" spans="1:23" x14ac:dyDescent="0.3">
      <c r="A3312">
        <v>7325</v>
      </c>
      <c r="B3312" t="s">
        <v>6805</v>
      </c>
      <c r="C3312" s="12">
        <v>42867</v>
      </c>
      <c r="D3312" s="15">
        <f t="shared" si="102"/>
        <v>2017</v>
      </c>
      <c r="E3312" s="15">
        <f t="shared" si="103"/>
        <v>5</v>
      </c>
      <c r="F3312" s="14">
        <v>42959</v>
      </c>
      <c r="G3312" t="s">
        <v>182</v>
      </c>
      <c r="H3312" t="s">
        <v>1759</v>
      </c>
      <c r="I3312" t="s">
        <v>1760</v>
      </c>
      <c r="J3312" t="s">
        <v>25</v>
      </c>
      <c r="K3312" t="s">
        <v>26</v>
      </c>
      <c r="L3312" t="s">
        <v>250</v>
      </c>
      <c r="M3312" t="s">
        <v>251</v>
      </c>
      <c r="N3312">
        <v>10024</v>
      </c>
      <c r="O3312" t="s">
        <v>147</v>
      </c>
      <c r="P3312" t="s">
        <v>1318</v>
      </c>
      <c r="Q3312" t="s">
        <v>46</v>
      </c>
      <c r="R3312" t="s">
        <v>47</v>
      </c>
      <c r="S3312" t="s">
        <v>1319</v>
      </c>
      <c r="T3312">
        <v>9.4499999999999993</v>
      </c>
      <c r="U3312">
        <v>3</v>
      </c>
      <c r="V3312">
        <v>0</v>
      </c>
      <c r="W3312">
        <v>4.5359999999999996</v>
      </c>
    </row>
    <row r="3313" spans="1:23" x14ac:dyDescent="0.3">
      <c r="A3313">
        <v>9525</v>
      </c>
      <c r="B3313" t="s">
        <v>7336</v>
      </c>
      <c r="C3313" s="12">
        <v>42867</v>
      </c>
      <c r="D3313" s="15">
        <f t="shared" si="102"/>
        <v>2017</v>
      </c>
      <c r="E3313" s="15">
        <f t="shared" si="103"/>
        <v>5</v>
      </c>
      <c r="F3313" s="14">
        <v>42898</v>
      </c>
      <c r="G3313" t="s">
        <v>182</v>
      </c>
      <c r="H3313" t="s">
        <v>4302</v>
      </c>
      <c r="I3313" t="s">
        <v>4303</v>
      </c>
      <c r="J3313" t="s">
        <v>103</v>
      </c>
      <c r="K3313" t="s">
        <v>26</v>
      </c>
      <c r="L3313" t="s">
        <v>97</v>
      </c>
      <c r="M3313" t="s">
        <v>98</v>
      </c>
      <c r="N3313">
        <v>98115</v>
      </c>
      <c r="O3313" t="s">
        <v>44</v>
      </c>
      <c r="P3313" t="s">
        <v>1108</v>
      </c>
      <c r="Q3313" t="s">
        <v>46</v>
      </c>
      <c r="R3313" t="s">
        <v>77</v>
      </c>
      <c r="S3313" t="s">
        <v>1109</v>
      </c>
      <c r="T3313">
        <v>83.92</v>
      </c>
      <c r="U3313">
        <v>5</v>
      </c>
      <c r="V3313">
        <v>0.2</v>
      </c>
      <c r="W3313">
        <v>29.372</v>
      </c>
    </row>
    <row r="3314" spans="1:23" x14ac:dyDescent="0.3">
      <c r="A3314">
        <v>9526</v>
      </c>
      <c r="B3314" t="s">
        <v>7336</v>
      </c>
      <c r="C3314" s="12">
        <v>42867</v>
      </c>
      <c r="D3314" s="15">
        <f t="shared" si="102"/>
        <v>2017</v>
      </c>
      <c r="E3314" s="15">
        <f t="shared" si="103"/>
        <v>5</v>
      </c>
      <c r="F3314" s="14">
        <v>42898</v>
      </c>
      <c r="G3314" t="s">
        <v>182</v>
      </c>
      <c r="H3314" t="s">
        <v>4302</v>
      </c>
      <c r="I3314" t="s">
        <v>4303</v>
      </c>
      <c r="J3314" t="s">
        <v>103</v>
      </c>
      <c r="K3314" t="s">
        <v>26</v>
      </c>
      <c r="L3314" t="s">
        <v>97</v>
      </c>
      <c r="M3314" t="s">
        <v>98</v>
      </c>
      <c r="N3314">
        <v>98115</v>
      </c>
      <c r="O3314" t="s">
        <v>44</v>
      </c>
      <c r="P3314" t="s">
        <v>3039</v>
      </c>
      <c r="Q3314" t="s">
        <v>31</v>
      </c>
      <c r="R3314" t="s">
        <v>67</v>
      </c>
      <c r="S3314" t="s">
        <v>3040</v>
      </c>
      <c r="T3314">
        <v>199.9</v>
      </c>
      <c r="U3314">
        <v>5</v>
      </c>
      <c r="V3314">
        <v>0</v>
      </c>
      <c r="W3314">
        <v>39.979999999999997</v>
      </c>
    </row>
    <row r="3315" spans="1:23" x14ac:dyDescent="0.3">
      <c r="A3315">
        <v>9527</v>
      </c>
      <c r="B3315" t="s">
        <v>7336</v>
      </c>
      <c r="C3315" s="12">
        <v>42867</v>
      </c>
      <c r="D3315" s="15">
        <f t="shared" si="102"/>
        <v>2017</v>
      </c>
      <c r="E3315" s="15">
        <f t="shared" si="103"/>
        <v>5</v>
      </c>
      <c r="F3315" s="14">
        <v>42898</v>
      </c>
      <c r="G3315" t="s">
        <v>182</v>
      </c>
      <c r="H3315" t="s">
        <v>4302</v>
      </c>
      <c r="I3315" t="s">
        <v>4303</v>
      </c>
      <c r="J3315" t="s">
        <v>103</v>
      </c>
      <c r="K3315" t="s">
        <v>26</v>
      </c>
      <c r="L3315" t="s">
        <v>97</v>
      </c>
      <c r="M3315" t="s">
        <v>98</v>
      </c>
      <c r="N3315">
        <v>98115</v>
      </c>
      <c r="O3315" t="s">
        <v>44</v>
      </c>
      <c r="P3315" t="s">
        <v>2694</v>
      </c>
      <c r="Q3315" t="s">
        <v>73</v>
      </c>
      <c r="R3315" t="s">
        <v>74</v>
      </c>
      <c r="S3315" t="s">
        <v>2695</v>
      </c>
      <c r="T3315">
        <v>31.175999999999998</v>
      </c>
      <c r="U3315">
        <v>3</v>
      </c>
      <c r="V3315">
        <v>0.2</v>
      </c>
      <c r="W3315">
        <v>-7.0145999999999997</v>
      </c>
    </row>
    <row r="3316" spans="1:23" x14ac:dyDescent="0.3">
      <c r="A3316">
        <v>9528</v>
      </c>
      <c r="B3316" t="s">
        <v>7336</v>
      </c>
      <c r="C3316" s="12">
        <v>42867</v>
      </c>
      <c r="D3316" s="15">
        <f t="shared" si="102"/>
        <v>2017</v>
      </c>
      <c r="E3316" s="15">
        <f t="shared" si="103"/>
        <v>5</v>
      </c>
      <c r="F3316" s="14">
        <v>42898</v>
      </c>
      <c r="G3316" t="s">
        <v>182</v>
      </c>
      <c r="H3316" t="s">
        <v>4302</v>
      </c>
      <c r="I3316" t="s">
        <v>4303</v>
      </c>
      <c r="J3316" t="s">
        <v>103</v>
      </c>
      <c r="K3316" t="s">
        <v>26</v>
      </c>
      <c r="L3316" t="s">
        <v>97</v>
      </c>
      <c r="M3316" t="s">
        <v>98</v>
      </c>
      <c r="N3316">
        <v>98115</v>
      </c>
      <c r="O3316" t="s">
        <v>44</v>
      </c>
      <c r="P3316" t="s">
        <v>1362</v>
      </c>
      <c r="Q3316" t="s">
        <v>46</v>
      </c>
      <c r="R3316" t="s">
        <v>77</v>
      </c>
      <c r="S3316" t="s">
        <v>1363</v>
      </c>
      <c r="T3316">
        <v>172.75200000000001</v>
      </c>
      <c r="U3316">
        <v>6</v>
      </c>
      <c r="V3316">
        <v>0.2</v>
      </c>
      <c r="W3316">
        <v>60.463200000000001</v>
      </c>
    </row>
    <row r="3317" spans="1:23" x14ac:dyDescent="0.3">
      <c r="A3317">
        <v>9529</v>
      </c>
      <c r="B3317" t="s">
        <v>7336</v>
      </c>
      <c r="C3317" s="12">
        <v>42867</v>
      </c>
      <c r="D3317" s="15">
        <f t="shared" si="102"/>
        <v>2017</v>
      </c>
      <c r="E3317" s="15">
        <f t="shared" si="103"/>
        <v>5</v>
      </c>
      <c r="F3317" s="14">
        <v>42898</v>
      </c>
      <c r="G3317" t="s">
        <v>182</v>
      </c>
      <c r="H3317" t="s">
        <v>4302</v>
      </c>
      <c r="I3317" t="s">
        <v>4303</v>
      </c>
      <c r="J3317" t="s">
        <v>103</v>
      </c>
      <c r="K3317" t="s">
        <v>26</v>
      </c>
      <c r="L3317" t="s">
        <v>97</v>
      </c>
      <c r="M3317" t="s">
        <v>98</v>
      </c>
      <c r="N3317">
        <v>98115</v>
      </c>
      <c r="O3317" t="s">
        <v>44</v>
      </c>
      <c r="P3317" t="s">
        <v>2422</v>
      </c>
      <c r="Q3317" t="s">
        <v>46</v>
      </c>
      <c r="R3317" t="s">
        <v>77</v>
      </c>
      <c r="S3317" t="s">
        <v>2423</v>
      </c>
      <c r="T3317">
        <v>9.2959999999999994</v>
      </c>
      <c r="U3317">
        <v>2</v>
      </c>
      <c r="V3317">
        <v>0.2</v>
      </c>
      <c r="W3317">
        <v>3.0211999999999999</v>
      </c>
    </row>
    <row r="3318" spans="1:23" x14ac:dyDescent="0.3">
      <c r="A3318">
        <v>9608</v>
      </c>
      <c r="B3318" t="s">
        <v>7360</v>
      </c>
      <c r="C3318" s="12">
        <v>42867</v>
      </c>
      <c r="D3318" s="15">
        <f t="shared" si="102"/>
        <v>2017</v>
      </c>
      <c r="E3318" s="15">
        <f t="shared" si="103"/>
        <v>5</v>
      </c>
      <c r="F3318" s="14">
        <v>42959</v>
      </c>
      <c r="G3318" t="s">
        <v>22</v>
      </c>
      <c r="H3318" t="s">
        <v>4212</v>
      </c>
      <c r="I3318" t="s">
        <v>4213</v>
      </c>
      <c r="J3318" t="s">
        <v>25</v>
      </c>
      <c r="K3318" t="s">
        <v>26</v>
      </c>
      <c r="L3318" t="s">
        <v>250</v>
      </c>
      <c r="M3318" t="s">
        <v>251</v>
      </c>
      <c r="N3318">
        <v>10024</v>
      </c>
      <c r="O3318" t="s">
        <v>147</v>
      </c>
      <c r="P3318" t="s">
        <v>5428</v>
      </c>
      <c r="Q3318" t="s">
        <v>46</v>
      </c>
      <c r="R3318" t="s">
        <v>92</v>
      </c>
      <c r="S3318" t="s">
        <v>5429</v>
      </c>
      <c r="T3318">
        <v>21.6</v>
      </c>
      <c r="U3318">
        <v>6</v>
      </c>
      <c r="V3318">
        <v>0</v>
      </c>
      <c r="W3318">
        <v>9.9359999999999999</v>
      </c>
    </row>
    <row r="3319" spans="1:23" x14ac:dyDescent="0.3">
      <c r="A3319">
        <v>9609</v>
      </c>
      <c r="B3319" t="s">
        <v>7360</v>
      </c>
      <c r="C3319" s="12">
        <v>42867</v>
      </c>
      <c r="D3319" s="15">
        <f t="shared" si="102"/>
        <v>2017</v>
      </c>
      <c r="E3319" s="15">
        <f t="shared" si="103"/>
        <v>5</v>
      </c>
      <c r="F3319" s="14">
        <v>42959</v>
      </c>
      <c r="G3319" t="s">
        <v>22</v>
      </c>
      <c r="H3319" t="s">
        <v>4212</v>
      </c>
      <c r="I3319" t="s">
        <v>4213</v>
      </c>
      <c r="J3319" t="s">
        <v>25</v>
      </c>
      <c r="K3319" t="s">
        <v>26</v>
      </c>
      <c r="L3319" t="s">
        <v>250</v>
      </c>
      <c r="M3319" t="s">
        <v>251</v>
      </c>
      <c r="N3319">
        <v>10024</v>
      </c>
      <c r="O3319" t="s">
        <v>147</v>
      </c>
      <c r="P3319" t="s">
        <v>4216</v>
      </c>
      <c r="Q3319" t="s">
        <v>46</v>
      </c>
      <c r="R3319" t="s">
        <v>47</v>
      </c>
      <c r="S3319" t="s">
        <v>4217</v>
      </c>
      <c r="T3319">
        <v>11.07</v>
      </c>
      <c r="U3319">
        <v>3</v>
      </c>
      <c r="V3319">
        <v>0</v>
      </c>
      <c r="W3319">
        <v>5.2028999999999996</v>
      </c>
    </row>
    <row r="3320" spans="1:23" x14ac:dyDescent="0.3">
      <c r="A3320">
        <v>4937</v>
      </c>
      <c r="B3320" t="s">
        <v>6068</v>
      </c>
      <c r="C3320" s="12">
        <v>42887</v>
      </c>
      <c r="D3320" s="15">
        <f t="shared" si="102"/>
        <v>2017</v>
      </c>
      <c r="E3320" s="15">
        <f t="shared" si="103"/>
        <v>6</v>
      </c>
      <c r="F3320" s="14" t="s">
        <v>4247</v>
      </c>
      <c r="G3320" t="s">
        <v>51</v>
      </c>
      <c r="H3320" t="s">
        <v>3650</v>
      </c>
      <c r="I3320" t="s">
        <v>3651</v>
      </c>
      <c r="J3320" t="s">
        <v>103</v>
      </c>
      <c r="K3320" t="s">
        <v>26</v>
      </c>
      <c r="L3320" t="s">
        <v>6069</v>
      </c>
      <c r="M3320" t="s">
        <v>340</v>
      </c>
      <c r="N3320">
        <v>35401</v>
      </c>
      <c r="O3320" t="s">
        <v>29</v>
      </c>
      <c r="P3320" t="s">
        <v>1898</v>
      </c>
      <c r="Q3320" t="s">
        <v>46</v>
      </c>
      <c r="R3320" t="s">
        <v>77</v>
      </c>
      <c r="S3320" t="s">
        <v>1899</v>
      </c>
      <c r="T3320">
        <v>33.74</v>
      </c>
      <c r="U3320">
        <v>7</v>
      </c>
      <c r="V3320">
        <v>0</v>
      </c>
      <c r="W3320">
        <v>15.5204</v>
      </c>
    </row>
    <row r="3321" spans="1:23" x14ac:dyDescent="0.3">
      <c r="A3321">
        <v>2263</v>
      </c>
      <c r="B3321" t="s">
        <v>4392</v>
      </c>
      <c r="C3321" s="12">
        <v>42888</v>
      </c>
      <c r="D3321" s="15">
        <f t="shared" si="102"/>
        <v>2017</v>
      </c>
      <c r="E3321" s="15">
        <f t="shared" si="103"/>
        <v>6</v>
      </c>
      <c r="F3321" s="14">
        <v>42980</v>
      </c>
      <c r="G3321" t="s">
        <v>182</v>
      </c>
      <c r="H3321" t="s">
        <v>4393</v>
      </c>
      <c r="I3321" t="s">
        <v>4394</v>
      </c>
      <c r="J3321" t="s">
        <v>25</v>
      </c>
      <c r="K3321" t="s">
        <v>26</v>
      </c>
      <c r="L3321" t="s">
        <v>1040</v>
      </c>
      <c r="M3321" t="s">
        <v>301</v>
      </c>
      <c r="N3321">
        <v>22204</v>
      </c>
      <c r="O3321" t="s">
        <v>29</v>
      </c>
      <c r="P3321" t="s">
        <v>2002</v>
      </c>
      <c r="Q3321" t="s">
        <v>31</v>
      </c>
      <c r="R3321" t="s">
        <v>32</v>
      </c>
      <c r="S3321" t="s">
        <v>2003</v>
      </c>
      <c r="T3321">
        <v>359.97</v>
      </c>
      <c r="U3321">
        <v>3</v>
      </c>
      <c r="V3321">
        <v>0</v>
      </c>
      <c r="W3321">
        <v>79.193399999999997</v>
      </c>
    </row>
    <row r="3322" spans="1:23" x14ac:dyDescent="0.3">
      <c r="A3322">
        <v>5973</v>
      </c>
      <c r="B3322" t="s">
        <v>6458</v>
      </c>
      <c r="C3322" s="12">
        <v>42888</v>
      </c>
      <c r="D3322" s="15">
        <f t="shared" si="102"/>
        <v>2017</v>
      </c>
      <c r="E3322" s="15">
        <f t="shared" si="103"/>
        <v>6</v>
      </c>
      <c r="F3322" s="14">
        <v>43041</v>
      </c>
      <c r="G3322" t="s">
        <v>51</v>
      </c>
      <c r="H3322" t="s">
        <v>3109</v>
      </c>
      <c r="I3322" t="s">
        <v>3110</v>
      </c>
      <c r="J3322" t="s">
        <v>25</v>
      </c>
      <c r="K3322" t="s">
        <v>26</v>
      </c>
      <c r="L3322" t="s">
        <v>250</v>
      </c>
      <c r="M3322" t="s">
        <v>251</v>
      </c>
      <c r="N3322">
        <v>10024</v>
      </c>
      <c r="O3322" t="s">
        <v>147</v>
      </c>
      <c r="P3322" t="s">
        <v>2721</v>
      </c>
      <c r="Q3322" t="s">
        <v>31</v>
      </c>
      <c r="R3322" t="s">
        <v>32</v>
      </c>
      <c r="S3322" t="s">
        <v>2722</v>
      </c>
      <c r="T3322">
        <v>240.78399999999999</v>
      </c>
      <c r="U3322">
        <v>1</v>
      </c>
      <c r="V3322">
        <v>0.2</v>
      </c>
      <c r="W3322">
        <v>30.097999999999999</v>
      </c>
    </row>
    <row r="3323" spans="1:23" x14ac:dyDescent="0.3">
      <c r="A3323">
        <v>7026</v>
      </c>
      <c r="B3323" t="s">
        <v>6729</v>
      </c>
      <c r="C3323" s="12">
        <v>42888</v>
      </c>
      <c r="D3323" s="15">
        <f t="shared" si="102"/>
        <v>2017</v>
      </c>
      <c r="E3323" s="15">
        <f t="shared" si="103"/>
        <v>6</v>
      </c>
      <c r="F3323" s="14">
        <v>43071</v>
      </c>
      <c r="G3323" t="s">
        <v>51</v>
      </c>
      <c r="H3323" t="s">
        <v>1947</v>
      </c>
      <c r="I3323" t="s">
        <v>1948</v>
      </c>
      <c r="J3323" t="s">
        <v>41</v>
      </c>
      <c r="K3323" t="s">
        <v>26</v>
      </c>
      <c r="L3323" t="s">
        <v>250</v>
      </c>
      <c r="M3323" t="s">
        <v>251</v>
      </c>
      <c r="N3323">
        <v>10024</v>
      </c>
      <c r="O3323" t="s">
        <v>147</v>
      </c>
      <c r="P3323" t="s">
        <v>1850</v>
      </c>
      <c r="Q3323" t="s">
        <v>73</v>
      </c>
      <c r="R3323" t="s">
        <v>74</v>
      </c>
      <c r="S3323" t="s">
        <v>1851</v>
      </c>
      <c r="T3323">
        <v>227.46</v>
      </c>
      <c r="U3323">
        <v>6</v>
      </c>
      <c r="V3323">
        <v>0</v>
      </c>
      <c r="W3323">
        <v>65.963399999999993</v>
      </c>
    </row>
    <row r="3324" spans="1:23" x14ac:dyDescent="0.3">
      <c r="A3324">
        <v>7027</v>
      </c>
      <c r="B3324" t="s">
        <v>6729</v>
      </c>
      <c r="C3324" s="12">
        <v>42888</v>
      </c>
      <c r="D3324" s="15">
        <f t="shared" si="102"/>
        <v>2017</v>
      </c>
      <c r="E3324" s="15">
        <f t="shared" si="103"/>
        <v>6</v>
      </c>
      <c r="F3324" s="14">
        <v>43071</v>
      </c>
      <c r="G3324" t="s">
        <v>51</v>
      </c>
      <c r="H3324" t="s">
        <v>1947</v>
      </c>
      <c r="I3324" t="s">
        <v>1948</v>
      </c>
      <c r="J3324" t="s">
        <v>41</v>
      </c>
      <c r="K3324" t="s">
        <v>26</v>
      </c>
      <c r="L3324" t="s">
        <v>250</v>
      </c>
      <c r="M3324" t="s">
        <v>251</v>
      </c>
      <c r="N3324">
        <v>10024</v>
      </c>
      <c r="O3324" t="s">
        <v>147</v>
      </c>
      <c r="P3324" t="s">
        <v>6571</v>
      </c>
      <c r="Q3324" t="s">
        <v>46</v>
      </c>
      <c r="R3324" t="s">
        <v>77</v>
      </c>
      <c r="S3324" t="s">
        <v>6572</v>
      </c>
      <c r="T3324">
        <v>46.24</v>
      </c>
      <c r="U3324">
        <v>4</v>
      </c>
      <c r="V3324">
        <v>0.2</v>
      </c>
      <c r="W3324">
        <v>15.606</v>
      </c>
    </row>
    <row r="3325" spans="1:23" x14ac:dyDescent="0.3">
      <c r="A3325">
        <v>7355</v>
      </c>
      <c r="B3325" t="s">
        <v>6813</v>
      </c>
      <c r="C3325" s="12">
        <v>42888</v>
      </c>
      <c r="D3325" s="15">
        <f t="shared" si="102"/>
        <v>2017</v>
      </c>
      <c r="E3325" s="15">
        <f t="shared" si="103"/>
        <v>6</v>
      </c>
      <c r="F3325" s="14" t="s">
        <v>4500</v>
      </c>
      <c r="G3325" t="s">
        <v>51</v>
      </c>
      <c r="H3325" t="s">
        <v>2778</v>
      </c>
      <c r="I3325" t="s">
        <v>2779</v>
      </c>
      <c r="J3325" t="s">
        <v>103</v>
      </c>
      <c r="K3325" t="s">
        <v>26</v>
      </c>
      <c r="L3325" t="s">
        <v>126</v>
      </c>
      <c r="M3325" t="s">
        <v>43</v>
      </c>
      <c r="N3325">
        <v>94109</v>
      </c>
      <c r="O3325" t="s">
        <v>44</v>
      </c>
      <c r="P3325" t="s">
        <v>6491</v>
      </c>
      <c r="Q3325" t="s">
        <v>46</v>
      </c>
      <c r="R3325" t="s">
        <v>92</v>
      </c>
      <c r="S3325" t="s">
        <v>6492</v>
      </c>
      <c r="T3325">
        <v>29.9</v>
      </c>
      <c r="U3325">
        <v>5</v>
      </c>
      <c r="V3325">
        <v>0</v>
      </c>
      <c r="W3325">
        <v>13.455</v>
      </c>
    </row>
    <row r="3326" spans="1:23" x14ac:dyDescent="0.3">
      <c r="A3326">
        <v>3735</v>
      </c>
      <c r="B3326" t="s">
        <v>5514</v>
      </c>
      <c r="C3326" s="12">
        <v>42889</v>
      </c>
      <c r="D3326" s="15">
        <f t="shared" si="102"/>
        <v>2017</v>
      </c>
      <c r="E3326" s="15">
        <f t="shared" si="103"/>
        <v>6</v>
      </c>
      <c r="F3326" s="14">
        <v>43042</v>
      </c>
      <c r="G3326" t="s">
        <v>22</v>
      </c>
      <c r="H3326" t="s">
        <v>5515</v>
      </c>
      <c r="I3326" t="s">
        <v>5516</v>
      </c>
      <c r="J3326" t="s">
        <v>25</v>
      </c>
      <c r="K3326" t="s">
        <v>26</v>
      </c>
      <c r="L3326" t="s">
        <v>250</v>
      </c>
      <c r="M3326" t="s">
        <v>251</v>
      </c>
      <c r="N3326">
        <v>10011</v>
      </c>
      <c r="O3326" t="s">
        <v>147</v>
      </c>
      <c r="P3326" t="s">
        <v>592</v>
      </c>
      <c r="Q3326" t="s">
        <v>46</v>
      </c>
      <c r="R3326" t="s">
        <v>92</v>
      </c>
      <c r="S3326" t="s">
        <v>593</v>
      </c>
      <c r="T3326">
        <v>26.38</v>
      </c>
      <c r="U3326">
        <v>1</v>
      </c>
      <c r="V3326">
        <v>0</v>
      </c>
      <c r="W3326">
        <v>12.1348</v>
      </c>
    </row>
    <row r="3327" spans="1:23" x14ac:dyDescent="0.3">
      <c r="A3327">
        <v>3736</v>
      </c>
      <c r="B3327" t="s">
        <v>5514</v>
      </c>
      <c r="C3327" s="12">
        <v>42889</v>
      </c>
      <c r="D3327" s="15">
        <f t="shared" si="102"/>
        <v>2017</v>
      </c>
      <c r="E3327" s="15">
        <f t="shared" si="103"/>
        <v>6</v>
      </c>
      <c r="F3327" s="14">
        <v>43042</v>
      </c>
      <c r="G3327" t="s">
        <v>22</v>
      </c>
      <c r="H3327" t="s">
        <v>5515</v>
      </c>
      <c r="I3327" t="s">
        <v>5516</v>
      </c>
      <c r="J3327" t="s">
        <v>25</v>
      </c>
      <c r="K3327" t="s">
        <v>26</v>
      </c>
      <c r="L3327" t="s">
        <v>250</v>
      </c>
      <c r="M3327" t="s">
        <v>251</v>
      </c>
      <c r="N3327">
        <v>10011</v>
      </c>
      <c r="O3327" t="s">
        <v>147</v>
      </c>
      <c r="P3327" t="s">
        <v>3161</v>
      </c>
      <c r="Q3327" t="s">
        <v>31</v>
      </c>
      <c r="R3327" t="s">
        <v>67</v>
      </c>
      <c r="S3327" t="s">
        <v>3162</v>
      </c>
      <c r="T3327">
        <v>71.97</v>
      </c>
      <c r="U3327">
        <v>3</v>
      </c>
      <c r="V3327">
        <v>0</v>
      </c>
      <c r="W3327">
        <v>16.553100000000001</v>
      </c>
    </row>
    <row r="3328" spans="1:23" x14ac:dyDescent="0.3">
      <c r="A3328">
        <v>4180</v>
      </c>
      <c r="B3328" t="s">
        <v>5736</v>
      </c>
      <c r="C3328" s="12">
        <v>42889</v>
      </c>
      <c r="D3328" s="15">
        <f t="shared" si="102"/>
        <v>2017</v>
      </c>
      <c r="E3328" s="15">
        <f t="shared" si="103"/>
        <v>6</v>
      </c>
      <c r="F3328" s="14">
        <v>43011</v>
      </c>
      <c r="G3328" t="s">
        <v>51</v>
      </c>
      <c r="H3328" t="s">
        <v>3014</v>
      </c>
      <c r="I3328" t="s">
        <v>3015</v>
      </c>
      <c r="J3328" t="s">
        <v>103</v>
      </c>
      <c r="K3328" t="s">
        <v>26</v>
      </c>
      <c r="L3328" t="s">
        <v>126</v>
      </c>
      <c r="M3328" t="s">
        <v>43</v>
      </c>
      <c r="N3328">
        <v>94109</v>
      </c>
      <c r="O3328" t="s">
        <v>44</v>
      </c>
      <c r="P3328" t="s">
        <v>327</v>
      </c>
      <c r="Q3328" t="s">
        <v>46</v>
      </c>
      <c r="R3328" t="s">
        <v>77</v>
      </c>
      <c r="S3328" t="s">
        <v>328</v>
      </c>
      <c r="T3328">
        <v>14.976000000000001</v>
      </c>
      <c r="U3328">
        <v>9</v>
      </c>
      <c r="V3328">
        <v>0.2</v>
      </c>
      <c r="W3328">
        <v>5.4287999999999998</v>
      </c>
    </row>
    <row r="3329" spans="1:23" x14ac:dyDescent="0.3">
      <c r="A3329">
        <v>5151</v>
      </c>
      <c r="B3329" t="s">
        <v>6152</v>
      </c>
      <c r="C3329" s="12">
        <v>42889</v>
      </c>
      <c r="D3329" s="15">
        <f t="shared" si="102"/>
        <v>2017</v>
      </c>
      <c r="E3329" s="15">
        <f t="shared" si="103"/>
        <v>6</v>
      </c>
      <c r="F3329" s="14">
        <v>43011</v>
      </c>
      <c r="G3329" t="s">
        <v>22</v>
      </c>
      <c r="H3329" t="s">
        <v>550</v>
      </c>
      <c r="I3329" t="s">
        <v>551</v>
      </c>
      <c r="J3329" t="s">
        <v>41</v>
      </c>
      <c r="K3329" t="s">
        <v>26</v>
      </c>
      <c r="L3329" t="s">
        <v>126</v>
      </c>
      <c r="M3329" t="s">
        <v>43</v>
      </c>
      <c r="N3329">
        <v>94109</v>
      </c>
      <c r="O3329" t="s">
        <v>44</v>
      </c>
      <c r="P3329" t="s">
        <v>1102</v>
      </c>
      <c r="Q3329" t="s">
        <v>46</v>
      </c>
      <c r="R3329" t="s">
        <v>60</v>
      </c>
      <c r="S3329" t="s">
        <v>1103</v>
      </c>
      <c r="T3329">
        <v>67.78</v>
      </c>
      <c r="U3329">
        <v>2</v>
      </c>
      <c r="V3329">
        <v>0</v>
      </c>
      <c r="W3329">
        <v>16.945</v>
      </c>
    </row>
    <row r="3330" spans="1:23" x14ac:dyDescent="0.3">
      <c r="A3330">
        <v>6512</v>
      </c>
      <c r="B3330" t="s">
        <v>6592</v>
      </c>
      <c r="C3330" s="12">
        <v>42889</v>
      </c>
      <c r="D3330" s="15">
        <f t="shared" si="102"/>
        <v>2017</v>
      </c>
      <c r="E3330" s="15">
        <f t="shared" si="103"/>
        <v>6</v>
      </c>
      <c r="F3330" s="14">
        <v>43011</v>
      </c>
      <c r="G3330" t="s">
        <v>51</v>
      </c>
      <c r="H3330" t="s">
        <v>6254</v>
      </c>
      <c r="I3330" t="s">
        <v>6255</v>
      </c>
      <c r="J3330" t="s">
        <v>103</v>
      </c>
      <c r="K3330" t="s">
        <v>26</v>
      </c>
      <c r="L3330" t="s">
        <v>126</v>
      </c>
      <c r="M3330" t="s">
        <v>43</v>
      </c>
      <c r="N3330">
        <v>94109</v>
      </c>
      <c r="O3330" t="s">
        <v>44</v>
      </c>
      <c r="P3330" t="s">
        <v>2432</v>
      </c>
      <c r="Q3330" t="s">
        <v>46</v>
      </c>
      <c r="R3330" t="s">
        <v>70</v>
      </c>
      <c r="S3330" t="s">
        <v>2433</v>
      </c>
      <c r="T3330">
        <v>23.88</v>
      </c>
      <c r="U3330">
        <v>6</v>
      </c>
      <c r="V3330">
        <v>0</v>
      </c>
      <c r="W3330">
        <v>8.1191999999999993</v>
      </c>
    </row>
    <row r="3331" spans="1:23" x14ac:dyDescent="0.3">
      <c r="A3331">
        <v>6513</v>
      </c>
      <c r="B3331" t="s">
        <v>6592</v>
      </c>
      <c r="C3331" s="12">
        <v>42889</v>
      </c>
      <c r="D3331" s="15">
        <f t="shared" ref="D3331:D3394" si="104">YEAR(C3331)</f>
        <v>2017</v>
      </c>
      <c r="E3331" s="15">
        <f t="shared" ref="E3331:E3394" si="105">MONTH(C3331)</f>
        <v>6</v>
      </c>
      <c r="F3331" s="14">
        <v>43011</v>
      </c>
      <c r="G3331" t="s">
        <v>51</v>
      </c>
      <c r="H3331" t="s">
        <v>6254</v>
      </c>
      <c r="I3331" t="s">
        <v>6255</v>
      </c>
      <c r="J3331" t="s">
        <v>103</v>
      </c>
      <c r="K3331" t="s">
        <v>26</v>
      </c>
      <c r="L3331" t="s">
        <v>126</v>
      </c>
      <c r="M3331" t="s">
        <v>43</v>
      </c>
      <c r="N3331">
        <v>94109</v>
      </c>
      <c r="O3331" t="s">
        <v>44</v>
      </c>
      <c r="P3331" t="s">
        <v>4654</v>
      </c>
      <c r="Q3331" t="s">
        <v>46</v>
      </c>
      <c r="R3331" t="s">
        <v>47</v>
      </c>
      <c r="S3331" t="s">
        <v>4655</v>
      </c>
      <c r="T3331">
        <v>11.52</v>
      </c>
      <c r="U3331">
        <v>4</v>
      </c>
      <c r="V3331">
        <v>0</v>
      </c>
      <c r="W3331">
        <v>5.6448</v>
      </c>
    </row>
    <row r="3332" spans="1:23" x14ac:dyDescent="0.3">
      <c r="A3332">
        <v>6514</v>
      </c>
      <c r="B3332" t="s">
        <v>6592</v>
      </c>
      <c r="C3332" s="12">
        <v>42889</v>
      </c>
      <c r="D3332" s="15">
        <f t="shared" si="104"/>
        <v>2017</v>
      </c>
      <c r="E3332" s="15">
        <f t="shared" si="105"/>
        <v>6</v>
      </c>
      <c r="F3332" s="14">
        <v>43011</v>
      </c>
      <c r="G3332" t="s">
        <v>51</v>
      </c>
      <c r="H3332" t="s">
        <v>6254</v>
      </c>
      <c r="I3332" t="s">
        <v>6255</v>
      </c>
      <c r="J3332" t="s">
        <v>103</v>
      </c>
      <c r="K3332" t="s">
        <v>26</v>
      </c>
      <c r="L3332" t="s">
        <v>126</v>
      </c>
      <c r="M3332" t="s">
        <v>43</v>
      </c>
      <c r="N3332">
        <v>94109</v>
      </c>
      <c r="O3332" t="s">
        <v>44</v>
      </c>
      <c r="P3332" t="s">
        <v>5297</v>
      </c>
      <c r="Q3332" t="s">
        <v>46</v>
      </c>
      <c r="R3332" t="s">
        <v>92</v>
      </c>
      <c r="S3332" t="s">
        <v>5298</v>
      </c>
      <c r="T3332">
        <v>286.93</v>
      </c>
      <c r="U3332">
        <v>7</v>
      </c>
      <c r="V3332">
        <v>0</v>
      </c>
      <c r="W3332">
        <v>140.59569999999999</v>
      </c>
    </row>
    <row r="3333" spans="1:23" x14ac:dyDescent="0.3">
      <c r="A3333">
        <v>6515</v>
      </c>
      <c r="B3333" t="s">
        <v>6592</v>
      </c>
      <c r="C3333" s="12">
        <v>42889</v>
      </c>
      <c r="D3333" s="15">
        <f t="shared" si="104"/>
        <v>2017</v>
      </c>
      <c r="E3333" s="15">
        <f t="shared" si="105"/>
        <v>6</v>
      </c>
      <c r="F3333" s="14">
        <v>43011</v>
      </c>
      <c r="G3333" t="s">
        <v>51</v>
      </c>
      <c r="H3333" t="s">
        <v>6254</v>
      </c>
      <c r="I3333" t="s">
        <v>6255</v>
      </c>
      <c r="J3333" t="s">
        <v>103</v>
      </c>
      <c r="K3333" t="s">
        <v>26</v>
      </c>
      <c r="L3333" t="s">
        <v>126</v>
      </c>
      <c r="M3333" t="s">
        <v>43</v>
      </c>
      <c r="N3333">
        <v>94109</v>
      </c>
      <c r="O3333" t="s">
        <v>44</v>
      </c>
      <c r="P3333" t="s">
        <v>3269</v>
      </c>
      <c r="Q3333" t="s">
        <v>73</v>
      </c>
      <c r="R3333" t="s">
        <v>74</v>
      </c>
      <c r="S3333" t="s">
        <v>3270</v>
      </c>
      <c r="T3333">
        <v>206.38399999999999</v>
      </c>
      <c r="U3333">
        <v>2</v>
      </c>
      <c r="V3333">
        <v>0.2</v>
      </c>
      <c r="W3333">
        <v>23.2182</v>
      </c>
    </row>
    <row r="3334" spans="1:23" x14ac:dyDescent="0.3">
      <c r="A3334">
        <v>9312</v>
      </c>
      <c r="B3334" t="s">
        <v>7282</v>
      </c>
      <c r="C3334" s="12">
        <v>42889</v>
      </c>
      <c r="D3334" s="15">
        <f t="shared" si="104"/>
        <v>2017</v>
      </c>
      <c r="E3334" s="15">
        <f t="shared" si="105"/>
        <v>6</v>
      </c>
      <c r="F3334" s="14">
        <v>43072</v>
      </c>
      <c r="G3334" t="s">
        <v>51</v>
      </c>
      <c r="H3334" t="s">
        <v>2795</v>
      </c>
      <c r="I3334" t="s">
        <v>2796</v>
      </c>
      <c r="J3334" t="s">
        <v>25</v>
      </c>
      <c r="K3334" t="s">
        <v>26</v>
      </c>
      <c r="L3334" t="s">
        <v>754</v>
      </c>
      <c r="M3334" t="s">
        <v>105</v>
      </c>
      <c r="N3334">
        <v>75220</v>
      </c>
      <c r="O3334" t="s">
        <v>106</v>
      </c>
      <c r="P3334" t="s">
        <v>374</v>
      </c>
      <c r="Q3334" t="s">
        <v>46</v>
      </c>
      <c r="R3334" t="s">
        <v>47</v>
      </c>
      <c r="S3334" t="s">
        <v>375</v>
      </c>
      <c r="T3334">
        <v>4.9279999999999999</v>
      </c>
      <c r="U3334">
        <v>2</v>
      </c>
      <c r="V3334">
        <v>0.2</v>
      </c>
      <c r="W3334">
        <v>1.7248000000000001</v>
      </c>
    </row>
    <row r="3335" spans="1:23" x14ac:dyDescent="0.3">
      <c r="A3335">
        <v>9313</v>
      </c>
      <c r="B3335" t="s">
        <v>7282</v>
      </c>
      <c r="C3335" s="12">
        <v>42889</v>
      </c>
      <c r="D3335" s="15">
        <f t="shared" si="104"/>
        <v>2017</v>
      </c>
      <c r="E3335" s="15">
        <f t="shared" si="105"/>
        <v>6</v>
      </c>
      <c r="F3335" s="14">
        <v>43072</v>
      </c>
      <c r="G3335" t="s">
        <v>51</v>
      </c>
      <c r="H3335" t="s">
        <v>2795</v>
      </c>
      <c r="I3335" t="s">
        <v>2796</v>
      </c>
      <c r="J3335" t="s">
        <v>25</v>
      </c>
      <c r="K3335" t="s">
        <v>26</v>
      </c>
      <c r="L3335" t="s">
        <v>754</v>
      </c>
      <c r="M3335" t="s">
        <v>105</v>
      </c>
      <c r="N3335">
        <v>75220</v>
      </c>
      <c r="O3335" t="s">
        <v>106</v>
      </c>
      <c r="P3335" t="s">
        <v>1423</v>
      </c>
      <c r="Q3335" t="s">
        <v>46</v>
      </c>
      <c r="R3335" t="s">
        <v>70</v>
      </c>
      <c r="S3335" t="s">
        <v>1424</v>
      </c>
      <c r="T3335">
        <v>63.488</v>
      </c>
      <c r="U3335">
        <v>4</v>
      </c>
      <c r="V3335">
        <v>0.2</v>
      </c>
      <c r="W3335">
        <v>4.7615999999999996</v>
      </c>
    </row>
    <row r="3336" spans="1:23" x14ac:dyDescent="0.3">
      <c r="A3336">
        <v>8416</v>
      </c>
      <c r="B3336" t="s">
        <v>7062</v>
      </c>
      <c r="C3336" s="12">
        <v>42890</v>
      </c>
      <c r="D3336" s="15">
        <f t="shared" si="104"/>
        <v>2017</v>
      </c>
      <c r="E3336" s="15">
        <f t="shared" si="105"/>
        <v>6</v>
      </c>
      <c r="F3336" s="14">
        <v>43073</v>
      </c>
      <c r="G3336" t="s">
        <v>51</v>
      </c>
      <c r="H3336" t="s">
        <v>3851</v>
      </c>
      <c r="I3336" t="s">
        <v>3852</v>
      </c>
      <c r="J3336" t="s">
        <v>103</v>
      </c>
      <c r="K3336" t="s">
        <v>26</v>
      </c>
      <c r="L3336" t="s">
        <v>4350</v>
      </c>
      <c r="M3336" t="s">
        <v>460</v>
      </c>
      <c r="N3336">
        <v>52302</v>
      </c>
      <c r="O3336" t="s">
        <v>106</v>
      </c>
      <c r="P3336" t="s">
        <v>979</v>
      </c>
      <c r="Q3336" t="s">
        <v>46</v>
      </c>
      <c r="R3336" t="s">
        <v>92</v>
      </c>
      <c r="S3336" t="s">
        <v>180</v>
      </c>
      <c r="T3336">
        <v>106.32</v>
      </c>
      <c r="U3336">
        <v>3</v>
      </c>
      <c r="V3336">
        <v>0</v>
      </c>
      <c r="W3336">
        <v>49.970399999999998</v>
      </c>
    </row>
    <row r="3337" spans="1:23" x14ac:dyDescent="0.3">
      <c r="A3337">
        <v>8738</v>
      </c>
      <c r="B3337" t="s">
        <v>7143</v>
      </c>
      <c r="C3337" s="12">
        <v>42890</v>
      </c>
      <c r="D3337" s="15">
        <f t="shared" si="104"/>
        <v>2017</v>
      </c>
      <c r="E3337" s="15">
        <f t="shared" si="105"/>
        <v>6</v>
      </c>
      <c r="F3337" s="14">
        <v>43012</v>
      </c>
      <c r="G3337" t="s">
        <v>51</v>
      </c>
      <c r="H3337" t="s">
        <v>5649</v>
      </c>
      <c r="I3337" t="s">
        <v>5650</v>
      </c>
      <c r="J3337" t="s">
        <v>41</v>
      </c>
      <c r="K3337" t="s">
        <v>26</v>
      </c>
      <c r="L3337" t="s">
        <v>5096</v>
      </c>
      <c r="M3337" t="s">
        <v>317</v>
      </c>
      <c r="N3337">
        <v>37421</v>
      </c>
      <c r="O3337" t="s">
        <v>29</v>
      </c>
      <c r="P3337" t="s">
        <v>2784</v>
      </c>
      <c r="Q3337" t="s">
        <v>46</v>
      </c>
      <c r="R3337" t="s">
        <v>77</v>
      </c>
      <c r="S3337" t="s">
        <v>2785</v>
      </c>
      <c r="T3337">
        <v>8.1</v>
      </c>
      <c r="U3337">
        <v>5</v>
      </c>
      <c r="V3337">
        <v>0.7</v>
      </c>
      <c r="W3337">
        <v>-5.94</v>
      </c>
    </row>
    <row r="3338" spans="1:23" x14ac:dyDescent="0.3">
      <c r="A3338">
        <v>1971</v>
      </c>
      <c r="B3338" t="s">
        <v>4108</v>
      </c>
      <c r="C3338" s="12">
        <v>42891</v>
      </c>
      <c r="D3338" s="15">
        <f t="shared" si="104"/>
        <v>2017</v>
      </c>
      <c r="E3338" s="15">
        <f t="shared" si="105"/>
        <v>6</v>
      </c>
      <c r="F3338" s="14">
        <v>43044</v>
      </c>
      <c r="G3338" t="s">
        <v>51</v>
      </c>
      <c r="H3338" t="s">
        <v>3851</v>
      </c>
      <c r="I3338" t="s">
        <v>3852</v>
      </c>
      <c r="J3338" t="s">
        <v>103</v>
      </c>
      <c r="K3338" t="s">
        <v>26</v>
      </c>
      <c r="L3338" t="s">
        <v>285</v>
      </c>
      <c r="M3338" t="s">
        <v>201</v>
      </c>
      <c r="N3338">
        <v>60623</v>
      </c>
      <c r="O3338" t="s">
        <v>106</v>
      </c>
      <c r="P3338" t="s">
        <v>3866</v>
      </c>
      <c r="Q3338" t="s">
        <v>46</v>
      </c>
      <c r="R3338" t="s">
        <v>70</v>
      </c>
      <c r="S3338" t="s">
        <v>3867</v>
      </c>
      <c r="T3338">
        <v>6.4080000000000004</v>
      </c>
      <c r="U3338">
        <v>3</v>
      </c>
      <c r="V3338">
        <v>0.2</v>
      </c>
      <c r="W3338">
        <v>0.64080000000000004</v>
      </c>
    </row>
    <row r="3339" spans="1:23" x14ac:dyDescent="0.3">
      <c r="A3339">
        <v>1972</v>
      </c>
      <c r="B3339" t="s">
        <v>4108</v>
      </c>
      <c r="C3339" s="12">
        <v>42891</v>
      </c>
      <c r="D3339" s="15">
        <f t="shared" si="104"/>
        <v>2017</v>
      </c>
      <c r="E3339" s="15">
        <f t="shared" si="105"/>
        <v>6</v>
      </c>
      <c r="F3339" s="14">
        <v>43044</v>
      </c>
      <c r="G3339" t="s">
        <v>51</v>
      </c>
      <c r="H3339" t="s">
        <v>3851</v>
      </c>
      <c r="I3339" t="s">
        <v>3852</v>
      </c>
      <c r="J3339" t="s">
        <v>103</v>
      </c>
      <c r="K3339" t="s">
        <v>26</v>
      </c>
      <c r="L3339" t="s">
        <v>285</v>
      </c>
      <c r="M3339" t="s">
        <v>201</v>
      </c>
      <c r="N3339">
        <v>60623</v>
      </c>
      <c r="O3339" t="s">
        <v>106</v>
      </c>
      <c r="P3339" t="s">
        <v>678</v>
      </c>
      <c r="Q3339" t="s">
        <v>73</v>
      </c>
      <c r="R3339" t="s">
        <v>157</v>
      </c>
      <c r="S3339" t="s">
        <v>679</v>
      </c>
      <c r="T3339">
        <v>408.74400000000003</v>
      </c>
      <c r="U3339">
        <v>7</v>
      </c>
      <c r="V3339">
        <v>0.2</v>
      </c>
      <c r="W3339">
        <v>76.639499999999998</v>
      </c>
    </row>
    <row r="3340" spans="1:23" x14ac:dyDescent="0.3">
      <c r="A3340">
        <v>2781</v>
      </c>
      <c r="B3340" t="s">
        <v>4904</v>
      </c>
      <c r="C3340" s="12">
        <v>42891</v>
      </c>
      <c r="D3340" s="15">
        <f t="shared" si="104"/>
        <v>2017</v>
      </c>
      <c r="E3340" s="15">
        <f t="shared" si="105"/>
        <v>6</v>
      </c>
      <c r="F3340" s="14">
        <v>42952</v>
      </c>
      <c r="G3340" t="s">
        <v>182</v>
      </c>
      <c r="H3340" t="s">
        <v>4799</v>
      </c>
      <c r="I3340" t="s">
        <v>4800</v>
      </c>
      <c r="J3340" t="s">
        <v>25</v>
      </c>
      <c r="K3340" t="s">
        <v>26</v>
      </c>
      <c r="L3340" t="s">
        <v>250</v>
      </c>
      <c r="M3340" t="s">
        <v>251</v>
      </c>
      <c r="N3340">
        <v>10035</v>
      </c>
      <c r="O3340" t="s">
        <v>147</v>
      </c>
      <c r="P3340" t="s">
        <v>789</v>
      </c>
      <c r="Q3340" t="s">
        <v>46</v>
      </c>
      <c r="R3340" t="s">
        <v>47</v>
      </c>
      <c r="S3340" t="s">
        <v>790</v>
      </c>
      <c r="T3340">
        <v>59.2</v>
      </c>
      <c r="U3340">
        <v>4</v>
      </c>
      <c r="V3340">
        <v>0</v>
      </c>
      <c r="W3340">
        <v>29.6</v>
      </c>
    </row>
    <row r="3341" spans="1:23" x14ac:dyDescent="0.3">
      <c r="A3341">
        <v>4127</v>
      </c>
      <c r="B3341" t="s">
        <v>5711</v>
      </c>
      <c r="C3341" s="12">
        <v>42891</v>
      </c>
      <c r="D3341" s="15">
        <f t="shared" si="104"/>
        <v>2017</v>
      </c>
      <c r="E3341" s="15">
        <f t="shared" si="105"/>
        <v>6</v>
      </c>
      <c r="F3341" s="14">
        <v>42983</v>
      </c>
      <c r="G3341" t="s">
        <v>182</v>
      </c>
      <c r="H3341" t="s">
        <v>423</v>
      </c>
      <c r="I3341" t="s">
        <v>424</v>
      </c>
      <c r="J3341" t="s">
        <v>25</v>
      </c>
      <c r="K3341" t="s">
        <v>26</v>
      </c>
      <c r="L3341" t="s">
        <v>1040</v>
      </c>
      <c r="M3341" t="s">
        <v>301</v>
      </c>
      <c r="N3341">
        <v>22204</v>
      </c>
      <c r="O3341" t="s">
        <v>29</v>
      </c>
      <c r="P3341" t="s">
        <v>5544</v>
      </c>
      <c r="Q3341" t="s">
        <v>46</v>
      </c>
      <c r="R3341" t="s">
        <v>70</v>
      </c>
      <c r="S3341" t="s">
        <v>5545</v>
      </c>
      <c r="T3341">
        <v>54.66</v>
      </c>
      <c r="U3341">
        <v>6</v>
      </c>
      <c r="V3341">
        <v>0</v>
      </c>
      <c r="W3341">
        <v>18.037800000000001</v>
      </c>
    </row>
    <row r="3342" spans="1:23" x14ac:dyDescent="0.3">
      <c r="A3342">
        <v>4669</v>
      </c>
      <c r="B3342" t="s">
        <v>5961</v>
      </c>
      <c r="C3342" s="12">
        <v>42891</v>
      </c>
      <c r="D3342" s="15">
        <f t="shared" si="104"/>
        <v>2017</v>
      </c>
      <c r="E3342" s="15">
        <f t="shared" si="105"/>
        <v>6</v>
      </c>
      <c r="F3342" s="14">
        <v>43044</v>
      </c>
      <c r="G3342" t="s">
        <v>51</v>
      </c>
      <c r="H3342" t="s">
        <v>4341</v>
      </c>
      <c r="I3342" t="s">
        <v>4342</v>
      </c>
      <c r="J3342" t="s">
        <v>41</v>
      </c>
      <c r="K3342" t="s">
        <v>26</v>
      </c>
      <c r="L3342" t="s">
        <v>104</v>
      </c>
      <c r="M3342" t="s">
        <v>105</v>
      </c>
      <c r="N3342">
        <v>76106</v>
      </c>
      <c r="O3342" t="s">
        <v>106</v>
      </c>
      <c r="P3342" t="s">
        <v>1939</v>
      </c>
      <c r="Q3342" t="s">
        <v>46</v>
      </c>
      <c r="R3342" t="s">
        <v>77</v>
      </c>
      <c r="S3342" t="s">
        <v>1940</v>
      </c>
      <c r="T3342">
        <v>11.06</v>
      </c>
      <c r="U3342">
        <v>10</v>
      </c>
      <c r="V3342">
        <v>0.8</v>
      </c>
      <c r="W3342">
        <v>-18.802</v>
      </c>
    </row>
    <row r="3343" spans="1:23" x14ac:dyDescent="0.3">
      <c r="A3343">
        <v>4670</v>
      </c>
      <c r="B3343" t="s">
        <v>5961</v>
      </c>
      <c r="C3343" s="12">
        <v>42891</v>
      </c>
      <c r="D3343" s="15">
        <f t="shared" si="104"/>
        <v>2017</v>
      </c>
      <c r="E3343" s="15">
        <f t="shared" si="105"/>
        <v>6</v>
      </c>
      <c r="F3343" s="14">
        <v>43044</v>
      </c>
      <c r="G3343" t="s">
        <v>51</v>
      </c>
      <c r="H3343" t="s">
        <v>4341</v>
      </c>
      <c r="I3343" t="s">
        <v>4342</v>
      </c>
      <c r="J3343" t="s">
        <v>41</v>
      </c>
      <c r="K3343" t="s">
        <v>26</v>
      </c>
      <c r="L3343" t="s">
        <v>104</v>
      </c>
      <c r="M3343" t="s">
        <v>105</v>
      </c>
      <c r="N3343">
        <v>76106</v>
      </c>
      <c r="O3343" t="s">
        <v>106</v>
      </c>
      <c r="P3343" t="s">
        <v>1483</v>
      </c>
      <c r="Q3343" t="s">
        <v>31</v>
      </c>
      <c r="R3343" t="s">
        <v>32</v>
      </c>
      <c r="S3343" t="s">
        <v>1484</v>
      </c>
      <c r="T3343">
        <v>623.46479999999997</v>
      </c>
      <c r="U3343">
        <v>7</v>
      </c>
      <c r="V3343">
        <v>0.32</v>
      </c>
      <c r="W3343">
        <v>-119.1918</v>
      </c>
    </row>
    <row r="3344" spans="1:23" x14ac:dyDescent="0.3">
      <c r="A3344">
        <v>4671</v>
      </c>
      <c r="B3344" t="s">
        <v>5961</v>
      </c>
      <c r="C3344" s="12">
        <v>42891</v>
      </c>
      <c r="D3344" s="15">
        <f t="shared" si="104"/>
        <v>2017</v>
      </c>
      <c r="E3344" s="15">
        <f t="shared" si="105"/>
        <v>6</v>
      </c>
      <c r="F3344" s="14">
        <v>43044</v>
      </c>
      <c r="G3344" t="s">
        <v>51</v>
      </c>
      <c r="H3344" t="s">
        <v>4341</v>
      </c>
      <c r="I3344" t="s">
        <v>4342</v>
      </c>
      <c r="J3344" t="s">
        <v>41</v>
      </c>
      <c r="K3344" t="s">
        <v>26</v>
      </c>
      <c r="L3344" t="s">
        <v>104</v>
      </c>
      <c r="M3344" t="s">
        <v>105</v>
      </c>
      <c r="N3344">
        <v>76106</v>
      </c>
      <c r="O3344" t="s">
        <v>106</v>
      </c>
      <c r="P3344" t="s">
        <v>5857</v>
      </c>
      <c r="Q3344" t="s">
        <v>46</v>
      </c>
      <c r="R3344" t="s">
        <v>60</v>
      </c>
      <c r="S3344" t="s">
        <v>5858</v>
      </c>
      <c r="T3344">
        <v>772.68</v>
      </c>
      <c r="U3344">
        <v>5</v>
      </c>
      <c r="V3344">
        <v>0.2</v>
      </c>
      <c r="W3344">
        <v>-57.951000000000001</v>
      </c>
    </row>
    <row r="3345" spans="1:23" x14ac:dyDescent="0.3">
      <c r="A3345">
        <v>6635</v>
      </c>
      <c r="B3345" t="s">
        <v>6619</v>
      </c>
      <c r="C3345" s="12">
        <v>42891</v>
      </c>
      <c r="D3345" s="15">
        <f t="shared" si="104"/>
        <v>2017</v>
      </c>
      <c r="E3345" s="15">
        <f t="shared" si="105"/>
        <v>6</v>
      </c>
      <c r="F3345" s="14">
        <v>42891</v>
      </c>
      <c r="G3345" t="s">
        <v>1191</v>
      </c>
      <c r="H3345" t="s">
        <v>3425</v>
      </c>
      <c r="I3345" t="s">
        <v>3426</v>
      </c>
      <c r="J3345" t="s">
        <v>25</v>
      </c>
      <c r="K3345" t="s">
        <v>26</v>
      </c>
      <c r="L3345" t="s">
        <v>440</v>
      </c>
      <c r="M3345" t="s">
        <v>90</v>
      </c>
      <c r="N3345">
        <v>28205</v>
      </c>
      <c r="O3345" t="s">
        <v>29</v>
      </c>
      <c r="P3345" t="s">
        <v>1272</v>
      </c>
      <c r="Q3345" t="s">
        <v>46</v>
      </c>
      <c r="R3345" t="s">
        <v>77</v>
      </c>
      <c r="S3345" t="s">
        <v>1273</v>
      </c>
      <c r="T3345">
        <v>68.540999999999997</v>
      </c>
      <c r="U3345">
        <v>11</v>
      </c>
      <c r="V3345">
        <v>0.7</v>
      </c>
      <c r="W3345">
        <v>-52.548099999999998</v>
      </c>
    </row>
    <row r="3346" spans="1:23" x14ac:dyDescent="0.3">
      <c r="A3346">
        <v>6636</v>
      </c>
      <c r="B3346" t="s">
        <v>6619</v>
      </c>
      <c r="C3346" s="12">
        <v>42891</v>
      </c>
      <c r="D3346" s="15">
        <f t="shared" si="104"/>
        <v>2017</v>
      </c>
      <c r="E3346" s="15">
        <f t="shared" si="105"/>
        <v>6</v>
      </c>
      <c r="F3346" s="14">
        <v>42891</v>
      </c>
      <c r="G3346" t="s">
        <v>1191</v>
      </c>
      <c r="H3346" t="s">
        <v>3425</v>
      </c>
      <c r="I3346" t="s">
        <v>3426</v>
      </c>
      <c r="J3346" t="s">
        <v>25</v>
      </c>
      <c r="K3346" t="s">
        <v>26</v>
      </c>
      <c r="L3346" t="s">
        <v>440</v>
      </c>
      <c r="M3346" t="s">
        <v>90</v>
      </c>
      <c r="N3346">
        <v>28205</v>
      </c>
      <c r="O3346" t="s">
        <v>29</v>
      </c>
      <c r="P3346" t="s">
        <v>186</v>
      </c>
      <c r="Q3346" t="s">
        <v>73</v>
      </c>
      <c r="R3346" t="s">
        <v>74</v>
      </c>
      <c r="S3346" t="s">
        <v>187</v>
      </c>
      <c r="T3346">
        <v>627.16800000000001</v>
      </c>
      <c r="U3346">
        <v>4</v>
      </c>
      <c r="V3346">
        <v>0.2</v>
      </c>
      <c r="W3346">
        <v>70.556399999999996</v>
      </c>
    </row>
    <row r="3347" spans="1:23" x14ac:dyDescent="0.3">
      <c r="A3347">
        <v>6637</v>
      </c>
      <c r="B3347" t="s">
        <v>6619</v>
      </c>
      <c r="C3347" s="12">
        <v>42891</v>
      </c>
      <c r="D3347" s="15">
        <f t="shared" si="104"/>
        <v>2017</v>
      </c>
      <c r="E3347" s="15">
        <f t="shared" si="105"/>
        <v>6</v>
      </c>
      <c r="F3347" s="14">
        <v>42891</v>
      </c>
      <c r="G3347" t="s">
        <v>1191</v>
      </c>
      <c r="H3347" t="s">
        <v>3425</v>
      </c>
      <c r="I3347" t="s">
        <v>3426</v>
      </c>
      <c r="J3347" t="s">
        <v>25</v>
      </c>
      <c r="K3347" t="s">
        <v>26</v>
      </c>
      <c r="L3347" t="s">
        <v>440</v>
      </c>
      <c r="M3347" t="s">
        <v>90</v>
      </c>
      <c r="N3347">
        <v>28205</v>
      </c>
      <c r="O3347" t="s">
        <v>29</v>
      </c>
      <c r="P3347" t="s">
        <v>2021</v>
      </c>
      <c r="Q3347" t="s">
        <v>46</v>
      </c>
      <c r="R3347" t="s">
        <v>47</v>
      </c>
      <c r="S3347" t="s">
        <v>2022</v>
      </c>
      <c r="T3347">
        <v>122.12</v>
      </c>
      <c r="U3347">
        <v>5</v>
      </c>
      <c r="V3347">
        <v>0.2</v>
      </c>
      <c r="W3347">
        <v>39.689</v>
      </c>
    </row>
    <row r="3348" spans="1:23" x14ac:dyDescent="0.3">
      <c r="A3348">
        <v>7676</v>
      </c>
      <c r="B3348" t="s">
        <v>6882</v>
      </c>
      <c r="C3348" s="12">
        <v>42891</v>
      </c>
      <c r="D3348" s="15">
        <f t="shared" si="104"/>
        <v>2017</v>
      </c>
      <c r="E3348" s="15">
        <f t="shared" si="105"/>
        <v>6</v>
      </c>
      <c r="F3348" s="14">
        <v>42983</v>
      </c>
      <c r="G3348" t="s">
        <v>22</v>
      </c>
      <c r="H3348" t="s">
        <v>6478</v>
      </c>
      <c r="I3348" t="s">
        <v>6479</v>
      </c>
      <c r="J3348" t="s">
        <v>25</v>
      </c>
      <c r="K3348" t="s">
        <v>26</v>
      </c>
      <c r="L3348" t="s">
        <v>4218</v>
      </c>
      <c r="M3348" t="s">
        <v>43</v>
      </c>
      <c r="N3348">
        <v>91730</v>
      </c>
      <c r="O3348" t="s">
        <v>44</v>
      </c>
      <c r="P3348" t="s">
        <v>1658</v>
      </c>
      <c r="Q3348" t="s">
        <v>46</v>
      </c>
      <c r="R3348" t="s">
        <v>80</v>
      </c>
      <c r="S3348" t="s">
        <v>1659</v>
      </c>
      <c r="T3348">
        <v>152.94</v>
      </c>
      <c r="U3348">
        <v>3</v>
      </c>
      <c r="V3348">
        <v>0</v>
      </c>
      <c r="W3348">
        <v>41.293799999999997</v>
      </c>
    </row>
    <row r="3349" spans="1:23" x14ac:dyDescent="0.3">
      <c r="A3349">
        <v>8442</v>
      </c>
      <c r="B3349" t="s">
        <v>7070</v>
      </c>
      <c r="C3349" s="12">
        <v>42891</v>
      </c>
      <c r="D3349" s="15">
        <f t="shared" si="104"/>
        <v>2017</v>
      </c>
      <c r="E3349" s="15">
        <f t="shared" si="105"/>
        <v>6</v>
      </c>
      <c r="F3349" s="14">
        <v>43013</v>
      </c>
      <c r="G3349" t="s">
        <v>51</v>
      </c>
      <c r="H3349" t="s">
        <v>1115</v>
      </c>
      <c r="I3349" t="s">
        <v>1116</v>
      </c>
      <c r="J3349" t="s">
        <v>25</v>
      </c>
      <c r="K3349" t="s">
        <v>26</v>
      </c>
      <c r="L3349" t="s">
        <v>1207</v>
      </c>
      <c r="M3349" t="s">
        <v>292</v>
      </c>
      <c r="N3349">
        <v>85705</v>
      </c>
      <c r="O3349" t="s">
        <v>44</v>
      </c>
      <c r="P3349" t="s">
        <v>592</v>
      </c>
      <c r="Q3349" t="s">
        <v>46</v>
      </c>
      <c r="R3349" t="s">
        <v>92</v>
      </c>
      <c r="S3349" t="s">
        <v>593</v>
      </c>
      <c r="T3349">
        <v>84.415999999999997</v>
      </c>
      <c r="U3349">
        <v>4</v>
      </c>
      <c r="V3349">
        <v>0.2</v>
      </c>
      <c r="W3349">
        <v>27.435199999999998</v>
      </c>
    </row>
    <row r="3350" spans="1:23" x14ac:dyDescent="0.3">
      <c r="A3350">
        <v>9923</v>
      </c>
      <c r="B3350" t="s">
        <v>7414</v>
      </c>
      <c r="C3350" s="12">
        <v>42891</v>
      </c>
      <c r="D3350" s="15">
        <f t="shared" si="104"/>
        <v>2017</v>
      </c>
      <c r="E3350" s="15">
        <f t="shared" si="105"/>
        <v>6</v>
      </c>
      <c r="F3350" s="14">
        <v>43013</v>
      </c>
      <c r="G3350" t="s">
        <v>51</v>
      </c>
      <c r="H3350" t="s">
        <v>1724</v>
      </c>
      <c r="I3350" t="s">
        <v>1725</v>
      </c>
      <c r="J3350" t="s">
        <v>25</v>
      </c>
      <c r="K3350" t="s">
        <v>26</v>
      </c>
      <c r="L3350" t="s">
        <v>285</v>
      </c>
      <c r="M3350" t="s">
        <v>201</v>
      </c>
      <c r="N3350">
        <v>60653</v>
      </c>
      <c r="O3350" t="s">
        <v>106</v>
      </c>
      <c r="P3350" t="s">
        <v>2987</v>
      </c>
      <c r="Q3350" t="s">
        <v>73</v>
      </c>
      <c r="R3350" t="s">
        <v>157</v>
      </c>
      <c r="S3350" t="s">
        <v>2988</v>
      </c>
      <c r="T3350">
        <v>191.96799999999999</v>
      </c>
      <c r="U3350">
        <v>4</v>
      </c>
      <c r="V3350">
        <v>0.2</v>
      </c>
      <c r="W3350">
        <v>28.795200000000001</v>
      </c>
    </row>
    <row r="3351" spans="1:23" x14ac:dyDescent="0.3">
      <c r="A3351">
        <v>3854</v>
      </c>
      <c r="B3351" t="s">
        <v>5578</v>
      </c>
      <c r="C3351" s="12">
        <v>42892</v>
      </c>
      <c r="D3351" s="15">
        <f t="shared" si="104"/>
        <v>2017</v>
      </c>
      <c r="E3351" s="15">
        <f t="shared" si="105"/>
        <v>6</v>
      </c>
      <c r="F3351" s="14">
        <v>43014</v>
      </c>
      <c r="G3351" t="s">
        <v>51</v>
      </c>
      <c r="H3351" t="s">
        <v>5183</v>
      </c>
      <c r="I3351" t="s">
        <v>5184</v>
      </c>
      <c r="J3351" t="s">
        <v>103</v>
      </c>
      <c r="K3351" t="s">
        <v>26</v>
      </c>
      <c r="L3351" t="s">
        <v>126</v>
      </c>
      <c r="M3351" t="s">
        <v>43</v>
      </c>
      <c r="N3351">
        <v>94122</v>
      </c>
      <c r="O3351" t="s">
        <v>44</v>
      </c>
      <c r="P3351" t="s">
        <v>5579</v>
      </c>
      <c r="Q3351" t="s">
        <v>31</v>
      </c>
      <c r="R3351" t="s">
        <v>67</v>
      </c>
      <c r="S3351" t="s">
        <v>5580</v>
      </c>
      <c r="T3351">
        <v>4.95</v>
      </c>
      <c r="U3351">
        <v>1</v>
      </c>
      <c r="V3351">
        <v>0</v>
      </c>
      <c r="W3351">
        <v>2.1779999999999999</v>
      </c>
    </row>
    <row r="3352" spans="1:23" x14ac:dyDescent="0.3">
      <c r="A3352">
        <v>3855</v>
      </c>
      <c r="B3352" t="s">
        <v>5578</v>
      </c>
      <c r="C3352" s="12">
        <v>42892</v>
      </c>
      <c r="D3352" s="15">
        <f t="shared" si="104"/>
        <v>2017</v>
      </c>
      <c r="E3352" s="15">
        <f t="shared" si="105"/>
        <v>6</v>
      </c>
      <c r="F3352" s="14">
        <v>43014</v>
      </c>
      <c r="G3352" t="s">
        <v>51</v>
      </c>
      <c r="H3352" t="s">
        <v>5183</v>
      </c>
      <c r="I3352" t="s">
        <v>5184</v>
      </c>
      <c r="J3352" t="s">
        <v>103</v>
      </c>
      <c r="K3352" t="s">
        <v>26</v>
      </c>
      <c r="L3352" t="s">
        <v>126</v>
      </c>
      <c r="M3352" t="s">
        <v>43</v>
      </c>
      <c r="N3352">
        <v>94122</v>
      </c>
      <c r="O3352" t="s">
        <v>44</v>
      </c>
      <c r="P3352" t="s">
        <v>5205</v>
      </c>
      <c r="Q3352" t="s">
        <v>46</v>
      </c>
      <c r="R3352" t="s">
        <v>60</v>
      </c>
      <c r="S3352" t="s">
        <v>5206</v>
      </c>
      <c r="T3352">
        <v>26.4</v>
      </c>
      <c r="U3352">
        <v>5</v>
      </c>
      <c r="V3352">
        <v>0</v>
      </c>
      <c r="W3352">
        <v>0</v>
      </c>
    </row>
    <row r="3353" spans="1:23" x14ac:dyDescent="0.3">
      <c r="A3353">
        <v>199</v>
      </c>
      <c r="B3353" t="s">
        <v>732</v>
      </c>
      <c r="C3353" s="12">
        <v>42893</v>
      </c>
      <c r="D3353" s="15">
        <f t="shared" si="104"/>
        <v>2017</v>
      </c>
      <c r="E3353" s="15">
        <f t="shared" si="105"/>
        <v>6</v>
      </c>
      <c r="F3353" s="14" t="s">
        <v>733</v>
      </c>
      <c r="G3353" t="s">
        <v>51</v>
      </c>
      <c r="H3353" t="s">
        <v>734</v>
      </c>
      <c r="I3353" t="s">
        <v>735</v>
      </c>
      <c r="J3353" t="s">
        <v>41</v>
      </c>
      <c r="K3353" t="s">
        <v>26</v>
      </c>
      <c r="L3353" t="s">
        <v>145</v>
      </c>
      <c r="M3353" t="s">
        <v>146</v>
      </c>
      <c r="N3353">
        <v>19120</v>
      </c>
      <c r="O3353" t="s">
        <v>147</v>
      </c>
      <c r="P3353" t="s">
        <v>736</v>
      </c>
      <c r="Q3353" t="s">
        <v>46</v>
      </c>
      <c r="R3353" t="s">
        <v>77</v>
      </c>
      <c r="S3353" t="s">
        <v>737</v>
      </c>
      <c r="T3353">
        <v>2.9460000000000002</v>
      </c>
      <c r="U3353">
        <v>2</v>
      </c>
      <c r="V3353">
        <v>0.7</v>
      </c>
      <c r="W3353">
        <v>-2.2585999999999999</v>
      </c>
    </row>
    <row r="3354" spans="1:23" x14ac:dyDescent="0.3">
      <c r="A3354">
        <v>200</v>
      </c>
      <c r="B3354" t="s">
        <v>732</v>
      </c>
      <c r="C3354" s="12">
        <v>42893</v>
      </c>
      <c r="D3354" s="15">
        <f t="shared" si="104"/>
        <v>2017</v>
      </c>
      <c r="E3354" s="15">
        <f t="shared" si="105"/>
        <v>6</v>
      </c>
      <c r="F3354" s="14" t="s">
        <v>733</v>
      </c>
      <c r="G3354" t="s">
        <v>51</v>
      </c>
      <c r="H3354" t="s">
        <v>734</v>
      </c>
      <c r="I3354" t="s">
        <v>735</v>
      </c>
      <c r="J3354" t="s">
        <v>41</v>
      </c>
      <c r="K3354" t="s">
        <v>26</v>
      </c>
      <c r="L3354" t="s">
        <v>145</v>
      </c>
      <c r="M3354" t="s">
        <v>146</v>
      </c>
      <c r="N3354">
        <v>19120</v>
      </c>
      <c r="O3354" t="s">
        <v>147</v>
      </c>
      <c r="P3354" t="s">
        <v>738</v>
      </c>
      <c r="Q3354" t="s">
        <v>46</v>
      </c>
      <c r="R3354" t="s">
        <v>92</v>
      </c>
      <c r="S3354" t="s">
        <v>739</v>
      </c>
      <c r="T3354">
        <v>16.056000000000001</v>
      </c>
      <c r="U3354">
        <v>3</v>
      </c>
      <c r="V3354">
        <v>0.2</v>
      </c>
      <c r="W3354">
        <v>5.8202999999999996</v>
      </c>
    </row>
    <row r="3355" spans="1:23" x14ac:dyDescent="0.3">
      <c r="A3355">
        <v>6031</v>
      </c>
      <c r="B3355" t="s">
        <v>6471</v>
      </c>
      <c r="C3355" s="12">
        <v>42893</v>
      </c>
      <c r="D3355" s="15">
        <f t="shared" si="104"/>
        <v>2017</v>
      </c>
      <c r="E3355" s="15">
        <f t="shared" si="105"/>
        <v>6</v>
      </c>
      <c r="F3355" s="14">
        <v>42893</v>
      </c>
      <c r="G3355" t="s">
        <v>1191</v>
      </c>
      <c r="H3355" t="s">
        <v>5757</v>
      </c>
      <c r="I3355" t="s">
        <v>5758</v>
      </c>
      <c r="J3355" t="s">
        <v>25</v>
      </c>
      <c r="K3355" t="s">
        <v>26</v>
      </c>
      <c r="L3355" t="s">
        <v>1297</v>
      </c>
      <c r="M3355" t="s">
        <v>55</v>
      </c>
      <c r="N3355">
        <v>33142</v>
      </c>
      <c r="O3355" t="s">
        <v>29</v>
      </c>
      <c r="P3355" t="s">
        <v>4023</v>
      </c>
      <c r="Q3355" t="s">
        <v>31</v>
      </c>
      <c r="R3355" t="s">
        <v>35</v>
      </c>
      <c r="S3355" t="s">
        <v>4024</v>
      </c>
      <c r="T3355">
        <v>239.24</v>
      </c>
      <c r="U3355">
        <v>1</v>
      </c>
      <c r="V3355">
        <v>0.2</v>
      </c>
      <c r="W3355">
        <v>23.923999999999999</v>
      </c>
    </row>
    <row r="3356" spans="1:23" x14ac:dyDescent="0.3">
      <c r="A3356">
        <v>6743</v>
      </c>
      <c r="B3356" t="s">
        <v>6649</v>
      </c>
      <c r="C3356" s="12">
        <v>42893</v>
      </c>
      <c r="D3356" s="15">
        <f t="shared" si="104"/>
        <v>2017</v>
      </c>
      <c r="E3356" s="15">
        <f t="shared" si="105"/>
        <v>6</v>
      </c>
      <c r="F3356" s="14">
        <v>43046</v>
      </c>
      <c r="G3356" t="s">
        <v>51</v>
      </c>
      <c r="H3356" t="s">
        <v>1098</v>
      </c>
      <c r="I3356" t="s">
        <v>1099</v>
      </c>
      <c r="J3356" t="s">
        <v>25</v>
      </c>
      <c r="K3356" t="s">
        <v>26</v>
      </c>
      <c r="L3356" t="s">
        <v>42</v>
      </c>
      <c r="M3356" t="s">
        <v>43</v>
      </c>
      <c r="N3356">
        <v>90008</v>
      </c>
      <c r="O3356" t="s">
        <v>44</v>
      </c>
      <c r="P3356" t="s">
        <v>286</v>
      </c>
      <c r="Q3356" t="s">
        <v>31</v>
      </c>
      <c r="R3356" t="s">
        <v>35</v>
      </c>
      <c r="S3356" t="s">
        <v>520</v>
      </c>
      <c r="T3356">
        <v>122.136</v>
      </c>
      <c r="U3356">
        <v>3</v>
      </c>
      <c r="V3356">
        <v>0.2</v>
      </c>
      <c r="W3356">
        <v>-13.7403</v>
      </c>
    </row>
    <row r="3357" spans="1:23" x14ac:dyDescent="0.3">
      <c r="A3357">
        <v>1933</v>
      </c>
      <c r="B3357" t="s">
        <v>4076</v>
      </c>
      <c r="C3357" s="12">
        <v>42894</v>
      </c>
      <c r="D3357" s="15">
        <f t="shared" si="104"/>
        <v>2017</v>
      </c>
      <c r="E3357" s="15">
        <f t="shared" si="105"/>
        <v>6</v>
      </c>
      <c r="F3357" s="14">
        <v>43016</v>
      </c>
      <c r="G3357" t="s">
        <v>22</v>
      </c>
      <c r="H3357" t="s">
        <v>2066</v>
      </c>
      <c r="I3357" t="s">
        <v>2067</v>
      </c>
      <c r="J3357" t="s">
        <v>25</v>
      </c>
      <c r="K3357" t="s">
        <v>26</v>
      </c>
      <c r="L3357" t="s">
        <v>3696</v>
      </c>
      <c r="M3357" t="s">
        <v>683</v>
      </c>
      <c r="N3357">
        <v>70506</v>
      </c>
      <c r="O3357" t="s">
        <v>29</v>
      </c>
      <c r="P3357" t="s">
        <v>4077</v>
      </c>
      <c r="Q3357" t="s">
        <v>31</v>
      </c>
      <c r="R3357" t="s">
        <v>32</v>
      </c>
      <c r="S3357" t="s">
        <v>4078</v>
      </c>
      <c r="T3357">
        <v>145.74</v>
      </c>
      <c r="U3357">
        <v>3</v>
      </c>
      <c r="V3357">
        <v>0</v>
      </c>
      <c r="W3357">
        <v>23.3184</v>
      </c>
    </row>
    <row r="3358" spans="1:23" x14ac:dyDescent="0.3">
      <c r="A3358">
        <v>1934</v>
      </c>
      <c r="B3358" t="s">
        <v>4076</v>
      </c>
      <c r="C3358" s="12">
        <v>42894</v>
      </c>
      <c r="D3358" s="15">
        <f t="shared" si="104"/>
        <v>2017</v>
      </c>
      <c r="E3358" s="15">
        <f t="shared" si="105"/>
        <v>6</v>
      </c>
      <c r="F3358" s="14">
        <v>43016</v>
      </c>
      <c r="G3358" t="s">
        <v>22</v>
      </c>
      <c r="H3358" t="s">
        <v>2066</v>
      </c>
      <c r="I3358" t="s">
        <v>2067</v>
      </c>
      <c r="J3358" t="s">
        <v>25</v>
      </c>
      <c r="K3358" t="s">
        <v>26</v>
      </c>
      <c r="L3358" t="s">
        <v>3696</v>
      </c>
      <c r="M3358" t="s">
        <v>683</v>
      </c>
      <c r="N3358">
        <v>70506</v>
      </c>
      <c r="O3358" t="s">
        <v>29</v>
      </c>
      <c r="P3358" t="s">
        <v>242</v>
      </c>
      <c r="Q3358" t="s">
        <v>31</v>
      </c>
      <c r="R3358" t="s">
        <v>67</v>
      </c>
      <c r="S3358" t="s">
        <v>243</v>
      </c>
      <c r="T3358">
        <v>15.4</v>
      </c>
      <c r="U3358">
        <v>5</v>
      </c>
      <c r="V3358">
        <v>0</v>
      </c>
      <c r="W3358">
        <v>7.3920000000000003</v>
      </c>
    </row>
    <row r="3359" spans="1:23" x14ac:dyDescent="0.3">
      <c r="A3359">
        <v>5530</v>
      </c>
      <c r="B3359" t="s">
        <v>6286</v>
      </c>
      <c r="C3359" s="12">
        <v>42894</v>
      </c>
      <c r="D3359" s="15">
        <f t="shared" si="104"/>
        <v>2017</v>
      </c>
      <c r="E3359" s="15">
        <f t="shared" si="105"/>
        <v>6</v>
      </c>
      <c r="F3359" s="14">
        <v>43047</v>
      </c>
      <c r="G3359" t="s">
        <v>51</v>
      </c>
      <c r="H3359" t="s">
        <v>3139</v>
      </c>
      <c r="I3359" t="s">
        <v>3140</v>
      </c>
      <c r="J3359" t="s">
        <v>41</v>
      </c>
      <c r="K3359" t="s">
        <v>26</v>
      </c>
      <c r="L3359" t="s">
        <v>6287</v>
      </c>
      <c r="M3359" t="s">
        <v>105</v>
      </c>
      <c r="N3359">
        <v>75104</v>
      </c>
      <c r="O3359" t="s">
        <v>106</v>
      </c>
      <c r="P3359" t="s">
        <v>5990</v>
      </c>
      <c r="Q3359" t="s">
        <v>46</v>
      </c>
      <c r="R3359" t="s">
        <v>92</v>
      </c>
      <c r="S3359" t="s">
        <v>5991</v>
      </c>
      <c r="T3359">
        <v>115.29600000000001</v>
      </c>
      <c r="U3359">
        <v>3</v>
      </c>
      <c r="V3359">
        <v>0.2</v>
      </c>
      <c r="W3359">
        <v>40.3536</v>
      </c>
    </row>
    <row r="3360" spans="1:23" x14ac:dyDescent="0.3">
      <c r="A3360">
        <v>6399</v>
      </c>
      <c r="B3360" t="s">
        <v>6573</v>
      </c>
      <c r="C3360" s="12">
        <v>42894</v>
      </c>
      <c r="D3360" s="15">
        <f t="shared" si="104"/>
        <v>2017</v>
      </c>
      <c r="E3360" s="15">
        <f t="shared" si="105"/>
        <v>6</v>
      </c>
      <c r="F3360" s="14">
        <v>43077</v>
      </c>
      <c r="G3360" t="s">
        <v>51</v>
      </c>
      <c r="H3360" t="s">
        <v>377</v>
      </c>
      <c r="I3360" t="s">
        <v>378</v>
      </c>
      <c r="J3360" t="s">
        <v>103</v>
      </c>
      <c r="K3360" t="s">
        <v>26</v>
      </c>
      <c r="L3360" t="s">
        <v>89</v>
      </c>
      <c r="M3360" t="s">
        <v>2399</v>
      </c>
      <c r="N3360">
        <v>3301</v>
      </c>
      <c r="O3360" t="s">
        <v>147</v>
      </c>
      <c r="P3360" t="s">
        <v>4805</v>
      </c>
      <c r="Q3360" t="s">
        <v>73</v>
      </c>
      <c r="R3360" t="s">
        <v>74</v>
      </c>
      <c r="S3360" t="s">
        <v>4806</v>
      </c>
      <c r="T3360">
        <v>824.95</v>
      </c>
      <c r="U3360">
        <v>5</v>
      </c>
      <c r="V3360">
        <v>0</v>
      </c>
      <c r="W3360">
        <v>247.48500000000001</v>
      </c>
    </row>
    <row r="3361" spans="1:23" x14ac:dyDescent="0.3">
      <c r="A3361">
        <v>6400</v>
      </c>
      <c r="B3361" t="s">
        <v>6573</v>
      </c>
      <c r="C3361" s="12">
        <v>42894</v>
      </c>
      <c r="D3361" s="15">
        <f t="shared" si="104"/>
        <v>2017</v>
      </c>
      <c r="E3361" s="15">
        <f t="shared" si="105"/>
        <v>6</v>
      </c>
      <c r="F3361" s="14">
        <v>43077</v>
      </c>
      <c r="G3361" t="s">
        <v>51</v>
      </c>
      <c r="H3361" t="s">
        <v>377</v>
      </c>
      <c r="I3361" t="s">
        <v>378</v>
      </c>
      <c r="J3361" t="s">
        <v>103</v>
      </c>
      <c r="K3361" t="s">
        <v>26</v>
      </c>
      <c r="L3361" t="s">
        <v>89</v>
      </c>
      <c r="M3361" t="s">
        <v>2399</v>
      </c>
      <c r="N3361">
        <v>3301</v>
      </c>
      <c r="O3361" t="s">
        <v>147</v>
      </c>
      <c r="P3361" t="s">
        <v>3575</v>
      </c>
      <c r="Q3361" t="s">
        <v>46</v>
      </c>
      <c r="R3361" t="s">
        <v>47</v>
      </c>
      <c r="S3361" t="s">
        <v>3576</v>
      </c>
      <c r="T3361">
        <v>24.64</v>
      </c>
      <c r="U3361">
        <v>8</v>
      </c>
      <c r="V3361">
        <v>0</v>
      </c>
      <c r="W3361">
        <v>11.827199999999999</v>
      </c>
    </row>
    <row r="3362" spans="1:23" x14ac:dyDescent="0.3">
      <c r="A3362">
        <v>6401</v>
      </c>
      <c r="B3362" t="s">
        <v>6573</v>
      </c>
      <c r="C3362" s="12">
        <v>42894</v>
      </c>
      <c r="D3362" s="15">
        <f t="shared" si="104"/>
        <v>2017</v>
      </c>
      <c r="E3362" s="15">
        <f t="shared" si="105"/>
        <v>6</v>
      </c>
      <c r="F3362" s="14">
        <v>43077</v>
      </c>
      <c r="G3362" t="s">
        <v>51</v>
      </c>
      <c r="H3362" t="s">
        <v>377</v>
      </c>
      <c r="I3362" t="s">
        <v>378</v>
      </c>
      <c r="J3362" t="s">
        <v>103</v>
      </c>
      <c r="K3362" t="s">
        <v>26</v>
      </c>
      <c r="L3362" t="s">
        <v>89</v>
      </c>
      <c r="M3362" t="s">
        <v>2399</v>
      </c>
      <c r="N3362">
        <v>3301</v>
      </c>
      <c r="O3362" t="s">
        <v>147</v>
      </c>
      <c r="P3362" t="s">
        <v>461</v>
      </c>
      <c r="Q3362" t="s">
        <v>46</v>
      </c>
      <c r="R3362" t="s">
        <v>70</v>
      </c>
      <c r="S3362" t="s">
        <v>462</v>
      </c>
      <c r="T3362">
        <v>227.88</v>
      </c>
      <c r="U3362">
        <v>6</v>
      </c>
      <c r="V3362">
        <v>0</v>
      </c>
      <c r="W3362">
        <v>68.364000000000004</v>
      </c>
    </row>
    <row r="3363" spans="1:23" x14ac:dyDescent="0.3">
      <c r="A3363">
        <v>7403</v>
      </c>
      <c r="B3363" t="s">
        <v>6824</v>
      </c>
      <c r="C3363" s="12">
        <v>42894</v>
      </c>
      <c r="D3363" s="15">
        <f t="shared" si="104"/>
        <v>2017</v>
      </c>
      <c r="E3363" s="15">
        <f t="shared" si="105"/>
        <v>6</v>
      </c>
      <c r="F3363" s="14">
        <v>43016</v>
      </c>
      <c r="G3363" t="s">
        <v>51</v>
      </c>
      <c r="H3363" t="s">
        <v>1038</v>
      </c>
      <c r="I3363" t="s">
        <v>1039</v>
      </c>
      <c r="J3363" t="s">
        <v>25</v>
      </c>
      <c r="K3363" t="s">
        <v>26</v>
      </c>
      <c r="L3363" t="s">
        <v>250</v>
      </c>
      <c r="M3363" t="s">
        <v>251</v>
      </c>
      <c r="N3363">
        <v>10011</v>
      </c>
      <c r="O3363" t="s">
        <v>147</v>
      </c>
      <c r="P3363" t="s">
        <v>1284</v>
      </c>
      <c r="Q3363" t="s">
        <v>46</v>
      </c>
      <c r="R3363" t="s">
        <v>546</v>
      </c>
      <c r="S3363" t="s">
        <v>1285</v>
      </c>
      <c r="T3363">
        <v>70.12</v>
      </c>
      <c r="U3363">
        <v>4</v>
      </c>
      <c r="V3363">
        <v>0</v>
      </c>
      <c r="W3363">
        <v>21.036000000000001</v>
      </c>
    </row>
    <row r="3364" spans="1:23" x14ac:dyDescent="0.3">
      <c r="A3364">
        <v>3051</v>
      </c>
      <c r="B3364" t="s">
        <v>5108</v>
      </c>
      <c r="C3364" s="12">
        <v>42896</v>
      </c>
      <c r="D3364" s="15">
        <f t="shared" si="104"/>
        <v>2017</v>
      </c>
      <c r="E3364" s="15">
        <f t="shared" si="105"/>
        <v>6</v>
      </c>
      <c r="F3364" s="14">
        <v>43049</v>
      </c>
      <c r="G3364" t="s">
        <v>51</v>
      </c>
      <c r="H3364" t="s">
        <v>992</v>
      </c>
      <c r="I3364" t="s">
        <v>993</v>
      </c>
      <c r="J3364" t="s">
        <v>103</v>
      </c>
      <c r="K3364" t="s">
        <v>26</v>
      </c>
      <c r="L3364" t="s">
        <v>5109</v>
      </c>
      <c r="M3364" t="s">
        <v>5110</v>
      </c>
      <c r="N3364">
        <v>83642</v>
      </c>
      <c r="O3364" t="s">
        <v>44</v>
      </c>
      <c r="P3364" t="s">
        <v>5111</v>
      </c>
      <c r="Q3364" t="s">
        <v>31</v>
      </c>
      <c r="R3364" t="s">
        <v>67</v>
      </c>
      <c r="S3364" t="s">
        <v>5112</v>
      </c>
      <c r="T3364">
        <v>41.96</v>
      </c>
      <c r="U3364">
        <v>2</v>
      </c>
      <c r="V3364">
        <v>0</v>
      </c>
      <c r="W3364">
        <v>2.9371999999999998</v>
      </c>
    </row>
    <row r="3365" spans="1:23" x14ac:dyDescent="0.3">
      <c r="A3365">
        <v>3052</v>
      </c>
      <c r="B3365" t="s">
        <v>5108</v>
      </c>
      <c r="C3365" s="12">
        <v>42896</v>
      </c>
      <c r="D3365" s="15">
        <f t="shared" si="104"/>
        <v>2017</v>
      </c>
      <c r="E3365" s="15">
        <f t="shared" si="105"/>
        <v>6</v>
      </c>
      <c r="F3365" s="14">
        <v>43049</v>
      </c>
      <c r="G3365" t="s">
        <v>51</v>
      </c>
      <c r="H3365" t="s">
        <v>992</v>
      </c>
      <c r="I3365" t="s">
        <v>993</v>
      </c>
      <c r="J3365" t="s">
        <v>103</v>
      </c>
      <c r="K3365" t="s">
        <v>26</v>
      </c>
      <c r="L3365" t="s">
        <v>5109</v>
      </c>
      <c r="M3365" t="s">
        <v>5110</v>
      </c>
      <c r="N3365">
        <v>83642</v>
      </c>
      <c r="O3365" t="s">
        <v>44</v>
      </c>
      <c r="P3365" t="s">
        <v>3632</v>
      </c>
      <c r="Q3365" t="s">
        <v>46</v>
      </c>
      <c r="R3365" t="s">
        <v>80</v>
      </c>
      <c r="S3365" t="s">
        <v>3633</v>
      </c>
      <c r="T3365">
        <v>227.84</v>
      </c>
      <c r="U3365">
        <v>4</v>
      </c>
      <c r="V3365">
        <v>0</v>
      </c>
      <c r="W3365">
        <v>66.073599999999999</v>
      </c>
    </row>
    <row r="3366" spans="1:23" x14ac:dyDescent="0.3">
      <c r="A3366">
        <v>3053</v>
      </c>
      <c r="B3366" t="s">
        <v>5108</v>
      </c>
      <c r="C3366" s="12">
        <v>42896</v>
      </c>
      <c r="D3366" s="15">
        <f t="shared" si="104"/>
        <v>2017</v>
      </c>
      <c r="E3366" s="15">
        <f t="shared" si="105"/>
        <v>6</v>
      </c>
      <c r="F3366" s="14">
        <v>43049</v>
      </c>
      <c r="G3366" t="s">
        <v>51</v>
      </c>
      <c r="H3366" t="s">
        <v>992</v>
      </c>
      <c r="I3366" t="s">
        <v>993</v>
      </c>
      <c r="J3366" t="s">
        <v>103</v>
      </c>
      <c r="K3366" t="s">
        <v>26</v>
      </c>
      <c r="L3366" t="s">
        <v>5109</v>
      </c>
      <c r="M3366" t="s">
        <v>5110</v>
      </c>
      <c r="N3366">
        <v>83642</v>
      </c>
      <c r="O3366" t="s">
        <v>44</v>
      </c>
      <c r="P3366" t="s">
        <v>4214</v>
      </c>
      <c r="Q3366" t="s">
        <v>46</v>
      </c>
      <c r="R3366" t="s">
        <v>92</v>
      </c>
      <c r="S3366" t="s">
        <v>4215</v>
      </c>
      <c r="T3366">
        <v>37.94</v>
      </c>
      <c r="U3366">
        <v>2</v>
      </c>
      <c r="V3366">
        <v>0</v>
      </c>
      <c r="W3366">
        <v>18.211200000000002</v>
      </c>
    </row>
    <row r="3367" spans="1:23" x14ac:dyDescent="0.3">
      <c r="A3367">
        <v>4182</v>
      </c>
      <c r="B3367" t="s">
        <v>5738</v>
      </c>
      <c r="C3367" s="12">
        <v>42896</v>
      </c>
      <c r="D3367" s="15">
        <f t="shared" si="104"/>
        <v>2017</v>
      </c>
      <c r="E3367" s="15">
        <f t="shared" si="105"/>
        <v>6</v>
      </c>
      <c r="F3367" s="14">
        <v>43079</v>
      </c>
      <c r="G3367" t="s">
        <v>51</v>
      </c>
      <c r="H3367" t="s">
        <v>5739</v>
      </c>
      <c r="I3367" t="s">
        <v>5740</v>
      </c>
      <c r="J3367" t="s">
        <v>103</v>
      </c>
      <c r="K3367" t="s">
        <v>26</v>
      </c>
      <c r="L3367" t="s">
        <v>250</v>
      </c>
      <c r="M3367" t="s">
        <v>251</v>
      </c>
      <c r="N3367">
        <v>10035</v>
      </c>
      <c r="O3367" t="s">
        <v>147</v>
      </c>
      <c r="P3367" t="s">
        <v>5582</v>
      </c>
      <c r="Q3367" t="s">
        <v>73</v>
      </c>
      <c r="R3367" t="s">
        <v>157</v>
      </c>
      <c r="S3367" t="s">
        <v>5583</v>
      </c>
      <c r="T3367">
        <v>319.95999999999998</v>
      </c>
      <c r="U3367">
        <v>4</v>
      </c>
      <c r="V3367">
        <v>0</v>
      </c>
      <c r="W3367">
        <v>115.18559999999999</v>
      </c>
    </row>
    <row r="3368" spans="1:23" x14ac:dyDescent="0.3">
      <c r="A3368">
        <v>4183</v>
      </c>
      <c r="B3368" t="s">
        <v>5738</v>
      </c>
      <c r="C3368" s="12">
        <v>42896</v>
      </c>
      <c r="D3368" s="15">
        <f t="shared" si="104"/>
        <v>2017</v>
      </c>
      <c r="E3368" s="15">
        <f t="shared" si="105"/>
        <v>6</v>
      </c>
      <c r="F3368" s="14">
        <v>43079</v>
      </c>
      <c r="G3368" t="s">
        <v>51</v>
      </c>
      <c r="H3368" t="s">
        <v>5739</v>
      </c>
      <c r="I3368" t="s">
        <v>5740</v>
      </c>
      <c r="J3368" t="s">
        <v>103</v>
      </c>
      <c r="K3368" t="s">
        <v>26</v>
      </c>
      <c r="L3368" t="s">
        <v>250</v>
      </c>
      <c r="M3368" t="s">
        <v>251</v>
      </c>
      <c r="N3368">
        <v>10035</v>
      </c>
      <c r="O3368" t="s">
        <v>147</v>
      </c>
      <c r="P3368" t="s">
        <v>528</v>
      </c>
      <c r="Q3368" t="s">
        <v>46</v>
      </c>
      <c r="R3368" t="s">
        <v>92</v>
      </c>
      <c r="S3368" t="s">
        <v>1965</v>
      </c>
      <c r="T3368">
        <v>17.04</v>
      </c>
      <c r="U3368">
        <v>3</v>
      </c>
      <c r="V3368">
        <v>0</v>
      </c>
      <c r="W3368">
        <v>7.6680000000000001</v>
      </c>
    </row>
    <row r="3369" spans="1:23" x14ac:dyDescent="0.3">
      <c r="A3369">
        <v>4184</v>
      </c>
      <c r="B3369" t="s">
        <v>5738</v>
      </c>
      <c r="C3369" s="12">
        <v>42896</v>
      </c>
      <c r="D3369" s="15">
        <f t="shared" si="104"/>
        <v>2017</v>
      </c>
      <c r="E3369" s="15">
        <f t="shared" si="105"/>
        <v>6</v>
      </c>
      <c r="F3369" s="14">
        <v>43079</v>
      </c>
      <c r="G3369" t="s">
        <v>51</v>
      </c>
      <c r="H3369" t="s">
        <v>5739</v>
      </c>
      <c r="I3369" t="s">
        <v>5740</v>
      </c>
      <c r="J3369" t="s">
        <v>103</v>
      </c>
      <c r="K3369" t="s">
        <v>26</v>
      </c>
      <c r="L3369" t="s">
        <v>250</v>
      </c>
      <c r="M3369" t="s">
        <v>251</v>
      </c>
      <c r="N3369">
        <v>10035</v>
      </c>
      <c r="O3369" t="s">
        <v>147</v>
      </c>
      <c r="P3369" t="s">
        <v>637</v>
      </c>
      <c r="Q3369" t="s">
        <v>46</v>
      </c>
      <c r="R3369" t="s">
        <v>60</v>
      </c>
      <c r="S3369" t="s">
        <v>638</v>
      </c>
      <c r="T3369">
        <v>344.91</v>
      </c>
      <c r="U3369">
        <v>3</v>
      </c>
      <c r="V3369">
        <v>0</v>
      </c>
      <c r="W3369">
        <v>10.347300000000001</v>
      </c>
    </row>
    <row r="3370" spans="1:23" x14ac:dyDescent="0.3">
      <c r="A3370">
        <v>5653</v>
      </c>
      <c r="B3370" t="s">
        <v>6341</v>
      </c>
      <c r="C3370" s="12">
        <v>42896</v>
      </c>
      <c r="D3370" s="15">
        <f t="shared" si="104"/>
        <v>2017</v>
      </c>
      <c r="E3370" s="15">
        <f t="shared" si="105"/>
        <v>6</v>
      </c>
      <c r="F3370" s="14">
        <v>43049</v>
      </c>
      <c r="G3370" t="s">
        <v>51</v>
      </c>
      <c r="H3370" t="s">
        <v>1212</v>
      </c>
      <c r="I3370" t="s">
        <v>1213</v>
      </c>
      <c r="J3370" t="s">
        <v>41</v>
      </c>
      <c r="K3370" t="s">
        <v>26</v>
      </c>
      <c r="L3370" t="s">
        <v>250</v>
      </c>
      <c r="M3370" t="s">
        <v>251</v>
      </c>
      <c r="N3370">
        <v>10009</v>
      </c>
      <c r="O3370" t="s">
        <v>147</v>
      </c>
      <c r="P3370" t="s">
        <v>5297</v>
      </c>
      <c r="Q3370" t="s">
        <v>46</v>
      </c>
      <c r="R3370" t="s">
        <v>92</v>
      </c>
      <c r="S3370" t="s">
        <v>5298</v>
      </c>
      <c r="T3370">
        <v>40.99</v>
      </c>
      <c r="U3370">
        <v>1</v>
      </c>
      <c r="V3370">
        <v>0</v>
      </c>
      <c r="W3370">
        <v>20.085100000000001</v>
      </c>
    </row>
    <row r="3371" spans="1:23" x14ac:dyDescent="0.3">
      <c r="A3371">
        <v>8329</v>
      </c>
      <c r="B3371" t="s">
        <v>7028</v>
      </c>
      <c r="C3371" s="12">
        <v>42896</v>
      </c>
      <c r="D3371" s="15">
        <f t="shared" si="104"/>
        <v>2017</v>
      </c>
      <c r="E3371" s="15">
        <f t="shared" si="105"/>
        <v>6</v>
      </c>
      <c r="F3371" s="14">
        <v>43049</v>
      </c>
      <c r="G3371" t="s">
        <v>51</v>
      </c>
      <c r="H3371" t="s">
        <v>1504</v>
      </c>
      <c r="I3371" t="s">
        <v>1505</v>
      </c>
      <c r="J3371" t="s">
        <v>25</v>
      </c>
      <c r="K3371" t="s">
        <v>26</v>
      </c>
      <c r="L3371" t="s">
        <v>1012</v>
      </c>
      <c r="M3371" t="s">
        <v>729</v>
      </c>
      <c r="N3371">
        <v>7109</v>
      </c>
      <c r="O3371" t="s">
        <v>147</v>
      </c>
      <c r="P3371" t="s">
        <v>3635</v>
      </c>
      <c r="Q3371" t="s">
        <v>46</v>
      </c>
      <c r="R3371" t="s">
        <v>92</v>
      </c>
      <c r="S3371" t="s">
        <v>3636</v>
      </c>
      <c r="T3371">
        <v>143.69999999999999</v>
      </c>
      <c r="U3371">
        <v>3</v>
      </c>
      <c r="V3371">
        <v>0</v>
      </c>
      <c r="W3371">
        <v>68.975999999999999</v>
      </c>
    </row>
    <row r="3372" spans="1:23" x14ac:dyDescent="0.3">
      <c r="A3372">
        <v>8330</v>
      </c>
      <c r="B3372" t="s">
        <v>7028</v>
      </c>
      <c r="C3372" s="12">
        <v>42896</v>
      </c>
      <c r="D3372" s="15">
        <f t="shared" si="104"/>
        <v>2017</v>
      </c>
      <c r="E3372" s="15">
        <f t="shared" si="105"/>
        <v>6</v>
      </c>
      <c r="F3372" s="14">
        <v>43049</v>
      </c>
      <c r="G3372" t="s">
        <v>51</v>
      </c>
      <c r="H3372" t="s">
        <v>1504</v>
      </c>
      <c r="I3372" t="s">
        <v>1505</v>
      </c>
      <c r="J3372" t="s">
        <v>25</v>
      </c>
      <c r="K3372" t="s">
        <v>26</v>
      </c>
      <c r="L3372" t="s">
        <v>1012</v>
      </c>
      <c r="M3372" t="s">
        <v>729</v>
      </c>
      <c r="N3372">
        <v>7109</v>
      </c>
      <c r="O3372" t="s">
        <v>147</v>
      </c>
      <c r="P3372" t="s">
        <v>3328</v>
      </c>
      <c r="Q3372" t="s">
        <v>46</v>
      </c>
      <c r="R3372" t="s">
        <v>92</v>
      </c>
      <c r="S3372" t="s">
        <v>3329</v>
      </c>
      <c r="T3372">
        <v>6.48</v>
      </c>
      <c r="U3372">
        <v>1</v>
      </c>
      <c r="V3372">
        <v>0</v>
      </c>
      <c r="W3372">
        <v>3.1103999999999998</v>
      </c>
    </row>
    <row r="3373" spans="1:23" x14ac:dyDescent="0.3">
      <c r="A3373">
        <v>9872</v>
      </c>
      <c r="B3373" t="s">
        <v>7404</v>
      </c>
      <c r="C3373" s="12">
        <v>42896</v>
      </c>
      <c r="D3373" s="15">
        <f t="shared" si="104"/>
        <v>2017</v>
      </c>
      <c r="E3373" s="15">
        <f t="shared" si="105"/>
        <v>6</v>
      </c>
      <c r="F3373" s="14">
        <v>42896</v>
      </c>
      <c r="G3373" t="s">
        <v>1191</v>
      </c>
      <c r="H3373" t="s">
        <v>5380</v>
      </c>
      <c r="I3373" t="s">
        <v>5381</v>
      </c>
      <c r="J3373" t="s">
        <v>25</v>
      </c>
      <c r="K3373" t="s">
        <v>26</v>
      </c>
      <c r="L3373" t="s">
        <v>285</v>
      </c>
      <c r="M3373" t="s">
        <v>201</v>
      </c>
      <c r="N3373">
        <v>60623</v>
      </c>
      <c r="O3373" t="s">
        <v>106</v>
      </c>
      <c r="P3373" t="s">
        <v>945</v>
      </c>
      <c r="Q3373" t="s">
        <v>46</v>
      </c>
      <c r="R3373" t="s">
        <v>60</v>
      </c>
      <c r="S3373" t="s">
        <v>946</v>
      </c>
      <c r="T3373">
        <v>290.33600000000001</v>
      </c>
      <c r="U3373">
        <v>2</v>
      </c>
      <c r="V3373">
        <v>0.2</v>
      </c>
      <c r="W3373">
        <v>32.662799999999997</v>
      </c>
    </row>
    <row r="3374" spans="1:23" x14ac:dyDescent="0.3">
      <c r="A3374">
        <v>9873</v>
      </c>
      <c r="B3374" t="s">
        <v>7404</v>
      </c>
      <c r="C3374" s="12">
        <v>42896</v>
      </c>
      <c r="D3374" s="15">
        <f t="shared" si="104"/>
        <v>2017</v>
      </c>
      <c r="E3374" s="15">
        <f t="shared" si="105"/>
        <v>6</v>
      </c>
      <c r="F3374" s="14">
        <v>42896</v>
      </c>
      <c r="G3374" t="s">
        <v>1191</v>
      </c>
      <c r="H3374" t="s">
        <v>5380</v>
      </c>
      <c r="I3374" t="s">
        <v>5381</v>
      </c>
      <c r="J3374" t="s">
        <v>25</v>
      </c>
      <c r="K3374" t="s">
        <v>26</v>
      </c>
      <c r="L3374" t="s">
        <v>285</v>
      </c>
      <c r="M3374" t="s">
        <v>201</v>
      </c>
      <c r="N3374">
        <v>60623</v>
      </c>
      <c r="O3374" t="s">
        <v>106</v>
      </c>
      <c r="P3374" t="s">
        <v>2713</v>
      </c>
      <c r="Q3374" t="s">
        <v>46</v>
      </c>
      <c r="R3374" t="s">
        <v>70</v>
      </c>
      <c r="S3374" t="s">
        <v>2676</v>
      </c>
      <c r="T3374">
        <v>19.152000000000001</v>
      </c>
      <c r="U3374">
        <v>2</v>
      </c>
      <c r="V3374">
        <v>0.2</v>
      </c>
      <c r="W3374">
        <v>1.1970000000000001</v>
      </c>
    </row>
    <row r="3375" spans="1:23" x14ac:dyDescent="0.3">
      <c r="A3375">
        <v>9960</v>
      </c>
      <c r="B3375" t="s">
        <v>7426</v>
      </c>
      <c r="C3375" s="12">
        <v>42896</v>
      </c>
      <c r="D3375" s="15">
        <f t="shared" si="104"/>
        <v>2017</v>
      </c>
      <c r="E3375" s="15">
        <f t="shared" si="105"/>
        <v>6</v>
      </c>
      <c r="F3375" s="14">
        <v>43049</v>
      </c>
      <c r="G3375" t="s">
        <v>51</v>
      </c>
      <c r="H3375" t="s">
        <v>1702</v>
      </c>
      <c r="I3375" t="s">
        <v>1703</v>
      </c>
      <c r="J3375" t="s">
        <v>25</v>
      </c>
      <c r="K3375" t="s">
        <v>26</v>
      </c>
      <c r="L3375" t="s">
        <v>6151</v>
      </c>
      <c r="M3375" t="s">
        <v>292</v>
      </c>
      <c r="N3375">
        <v>85224</v>
      </c>
      <c r="O3375" t="s">
        <v>44</v>
      </c>
      <c r="P3375" t="s">
        <v>5859</v>
      </c>
      <c r="Q3375" t="s">
        <v>46</v>
      </c>
      <c r="R3375" t="s">
        <v>70</v>
      </c>
      <c r="S3375" t="s">
        <v>5860</v>
      </c>
      <c r="T3375">
        <v>9.3439999999999994</v>
      </c>
      <c r="U3375">
        <v>2</v>
      </c>
      <c r="V3375">
        <v>0.2</v>
      </c>
      <c r="W3375">
        <v>1.8688</v>
      </c>
    </row>
    <row r="3376" spans="1:23" x14ac:dyDescent="0.3">
      <c r="A3376">
        <v>96</v>
      </c>
      <c r="B3376" t="s">
        <v>391</v>
      </c>
      <c r="C3376" s="12">
        <v>42897</v>
      </c>
      <c r="D3376" s="15">
        <f t="shared" si="104"/>
        <v>2017</v>
      </c>
      <c r="E3376" s="15">
        <f t="shared" si="105"/>
        <v>6</v>
      </c>
      <c r="F3376" s="14">
        <v>43080</v>
      </c>
      <c r="G3376" t="s">
        <v>51</v>
      </c>
      <c r="H3376" t="s">
        <v>392</v>
      </c>
      <c r="I3376" t="s">
        <v>393</v>
      </c>
      <c r="J3376" t="s">
        <v>103</v>
      </c>
      <c r="K3376" t="s">
        <v>26</v>
      </c>
      <c r="L3376" t="s">
        <v>394</v>
      </c>
      <c r="M3376" t="s">
        <v>395</v>
      </c>
      <c r="N3376">
        <v>97206</v>
      </c>
      <c r="O3376" t="s">
        <v>44</v>
      </c>
      <c r="P3376" t="s">
        <v>396</v>
      </c>
      <c r="Q3376" t="s">
        <v>46</v>
      </c>
      <c r="R3376" t="s">
        <v>77</v>
      </c>
      <c r="S3376" t="s">
        <v>397</v>
      </c>
      <c r="T3376">
        <v>5.6820000000000004</v>
      </c>
      <c r="U3376">
        <v>1</v>
      </c>
      <c r="V3376">
        <v>0.7</v>
      </c>
      <c r="W3376">
        <v>-3.7879999999999998</v>
      </c>
    </row>
    <row r="3377" spans="1:23" x14ac:dyDescent="0.3">
      <c r="A3377">
        <v>198</v>
      </c>
      <c r="B3377" t="s">
        <v>725</v>
      </c>
      <c r="C3377" s="12">
        <v>42897</v>
      </c>
      <c r="D3377" s="15">
        <f t="shared" si="104"/>
        <v>2017</v>
      </c>
      <c r="E3377" s="15">
        <f t="shared" si="105"/>
        <v>6</v>
      </c>
      <c r="F3377" s="14" t="s">
        <v>359</v>
      </c>
      <c r="G3377" t="s">
        <v>51</v>
      </c>
      <c r="H3377" t="s">
        <v>726</v>
      </c>
      <c r="I3377" t="s">
        <v>727</v>
      </c>
      <c r="J3377" t="s">
        <v>103</v>
      </c>
      <c r="K3377" t="s">
        <v>26</v>
      </c>
      <c r="L3377" t="s">
        <v>728</v>
      </c>
      <c r="M3377" t="s">
        <v>729</v>
      </c>
      <c r="N3377">
        <v>7090</v>
      </c>
      <c r="O3377" t="s">
        <v>147</v>
      </c>
      <c r="P3377" t="s">
        <v>730</v>
      </c>
      <c r="Q3377" t="s">
        <v>46</v>
      </c>
      <c r="R3377" t="s">
        <v>60</v>
      </c>
      <c r="S3377" t="s">
        <v>731</v>
      </c>
      <c r="T3377">
        <v>46.26</v>
      </c>
      <c r="U3377">
        <v>3</v>
      </c>
      <c r="V3377">
        <v>0</v>
      </c>
      <c r="W3377">
        <v>12.0276</v>
      </c>
    </row>
    <row r="3378" spans="1:23" x14ac:dyDescent="0.3">
      <c r="A3378">
        <v>419</v>
      </c>
      <c r="B3378" t="s">
        <v>1340</v>
      </c>
      <c r="C3378" s="12">
        <v>42897</v>
      </c>
      <c r="D3378" s="15">
        <f t="shared" si="104"/>
        <v>2017</v>
      </c>
      <c r="E3378" s="15">
        <f t="shared" si="105"/>
        <v>6</v>
      </c>
      <c r="F3378" s="14">
        <v>43019</v>
      </c>
      <c r="G3378" t="s">
        <v>51</v>
      </c>
      <c r="H3378" t="s">
        <v>1174</v>
      </c>
      <c r="I3378" t="s">
        <v>1175</v>
      </c>
      <c r="J3378" t="s">
        <v>41</v>
      </c>
      <c r="K3378" t="s">
        <v>26</v>
      </c>
      <c r="L3378" t="s">
        <v>1341</v>
      </c>
      <c r="M3378" t="s">
        <v>28</v>
      </c>
      <c r="N3378">
        <v>40475</v>
      </c>
      <c r="O3378" t="s">
        <v>29</v>
      </c>
      <c r="P3378" t="s">
        <v>1342</v>
      </c>
      <c r="Q3378" t="s">
        <v>46</v>
      </c>
      <c r="R3378" t="s">
        <v>92</v>
      </c>
      <c r="S3378" t="s">
        <v>1343</v>
      </c>
      <c r="T3378">
        <v>5.78</v>
      </c>
      <c r="U3378">
        <v>1</v>
      </c>
      <c r="V3378">
        <v>0</v>
      </c>
      <c r="W3378">
        <v>2.8321999999999998</v>
      </c>
    </row>
    <row r="3379" spans="1:23" x14ac:dyDescent="0.3">
      <c r="A3379">
        <v>1229</v>
      </c>
      <c r="B3379" t="s">
        <v>3024</v>
      </c>
      <c r="C3379" s="12">
        <v>42897</v>
      </c>
      <c r="D3379" s="15">
        <f t="shared" si="104"/>
        <v>2017</v>
      </c>
      <c r="E3379" s="15">
        <f t="shared" si="105"/>
        <v>6</v>
      </c>
      <c r="F3379" s="14">
        <v>43050</v>
      </c>
      <c r="G3379" t="s">
        <v>51</v>
      </c>
      <c r="H3379" t="s">
        <v>1781</v>
      </c>
      <c r="I3379" t="s">
        <v>1782</v>
      </c>
      <c r="J3379" t="s">
        <v>25</v>
      </c>
      <c r="K3379" t="s">
        <v>26</v>
      </c>
      <c r="L3379" t="s">
        <v>42</v>
      </c>
      <c r="M3379" t="s">
        <v>43</v>
      </c>
      <c r="N3379">
        <v>90045</v>
      </c>
      <c r="O3379" t="s">
        <v>44</v>
      </c>
      <c r="P3379" t="s">
        <v>2055</v>
      </c>
      <c r="Q3379" t="s">
        <v>46</v>
      </c>
      <c r="R3379" t="s">
        <v>168</v>
      </c>
      <c r="S3379" t="s">
        <v>2056</v>
      </c>
      <c r="T3379">
        <v>15.28</v>
      </c>
      <c r="U3379">
        <v>2</v>
      </c>
      <c r="V3379">
        <v>0</v>
      </c>
      <c r="W3379">
        <v>7.4871999999999996</v>
      </c>
    </row>
    <row r="3380" spans="1:23" x14ac:dyDescent="0.3">
      <c r="A3380">
        <v>1230</v>
      </c>
      <c r="B3380" t="s">
        <v>3024</v>
      </c>
      <c r="C3380" s="12">
        <v>42897</v>
      </c>
      <c r="D3380" s="15">
        <f t="shared" si="104"/>
        <v>2017</v>
      </c>
      <c r="E3380" s="15">
        <f t="shared" si="105"/>
        <v>6</v>
      </c>
      <c r="F3380" s="14">
        <v>43050</v>
      </c>
      <c r="G3380" t="s">
        <v>51</v>
      </c>
      <c r="H3380" t="s">
        <v>1781</v>
      </c>
      <c r="I3380" t="s">
        <v>1782</v>
      </c>
      <c r="J3380" t="s">
        <v>25</v>
      </c>
      <c r="K3380" t="s">
        <v>26</v>
      </c>
      <c r="L3380" t="s">
        <v>42</v>
      </c>
      <c r="M3380" t="s">
        <v>43</v>
      </c>
      <c r="N3380">
        <v>90045</v>
      </c>
      <c r="O3380" t="s">
        <v>44</v>
      </c>
      <c r="P3380" t="s">
        <v>2418</v>
      </c>
      <c r="Q3380" t="s">
        <v>31</v>
      </c>
      <c r="R3380" t="s">
        <v>67</v>
      </c>
      <c r="S3380" t="s">
        <v>2419</v>
      </c>
      <c r="T3380">
        <v>8.73</v>
      </c>
      <c r="U3380">
        <v>1</v>
      </c>
      <c r="V3380">
        <v>0</v>
      </c>
      <c r="W3380">
        <v>2.9681999999999999</v>
      </c>
    </row>
    <row r="3381" spans="1:23" x14ac:dyDescent="0.3">
      <c r="A3381">
        <v>1231</v>
      </c>
      <c r="B3381" t="s">
        <v>3024</v>
      </c>
      <c r="C3381" s="12">
        <v>42897</v>
      </c>
      <c r="D3381" s="15">
        <f t="shared" si="104"/>
        <v>2017</v>
      </c>
      <c r="E3381" s="15">
        <f t="shared" si="105"/>
        <v>6</v>
      </c>
      <c r="F3381" s="14">
        <v>43050</v>
      </c>
      <c r="G3381" t="s">
        <v>51</v>
      </c>
      <c r="H3381" t="s">
        <v>1781</v>
      </c>
      <c r="I3381" t="s">
        <v>1782</v>
      </c>
      <c r="J3381" t="s">
        <v>25</v>
      </c>
      <c r="K3381" t="s">
        <v>26</v>
      </c>
      <c r="L3381" t="s">
        <v>42</v>
      </c>
      <c r="M3381" t="s">
        <v>43</v>
      </c>
      <c r="N3381">
        <v>90045</v>
      </c>
      <c r="O3381" t="s">
        <v>44</v>
      </c>
      <c r="P3381" t="s">
        <v>3025</v>
      </c>
      <c r="Q3381" t="s">
        <v>46</v>
      </c>
      <c r="R3381" t="s">
        <v>70</v>
      </c>
      <c r="S3381" t="s">
        <v>3026</v>
      </c>
      <c r="T3381">
        <v>5.68</v>
      </c>
      <c r="U3381">
        <v>2</v>
      </c>
      <c r="V3381">
        <v>0</v>
      </c>
      <c r="W3381">
        <v>1.7607999999999999</v>
      </c>
    </row>
    <row r="3382" spans="1:23" x14ac:dyDescent="0.3">
      <c r="A3382">
        <v>2969</v>
      </c>
      <c r="B3382" t="s">
        <v>5041</v>
      </c>
      <c r="C3382" s="12">
        <v>42897</v>
      </c>
      <c r="D3382" s="15">
        <f t="shared" si="104"/>
        <v>2017</v>
      </c>
      <c r="E3382" s="15">
        <f t="shared" si="105"/>
        <v>6</v>
      </c>
      <c r="F3382" s="14">
        <v>42989</v>
      </c>
      <c r="G3382" t="s">
        <v>22</v>
      </c>
      <c r="H3382" t="s">
        <v>3899</v>
      </c>
      <c r="I3382" t="s">
        <v>3900</v>
      </c>
      <c r="J3382" t="s">
        <v>25</v>
      </c>
      <c r="K3382" t="s">
        <v>26</v>
      </c>
      <c r="L3382" t="s">
        <v>1549</v>
      </c>
      <c r="M3382" t="s">
        <v>90</v>
      </c>
      <c r="N3382">
        <v>28314</v>
      </c>
      <c r="O3382" t="s">
        <v>29</v>
      </c>
      <c r="P3382" t="s">
        <v>341</v>
      </c>
      <c r="Q3382" t="s">
        <v>46</v>
      </c>
      <c r="R3382" t="s">
        <v>80</v>
      </c>
      <c r="S3382" t="s">
        <v>342</v>
      </c>
      <c r="T3382">
        <v>499.584</v>
      </c>
      <c r="U3382">
        <v>3</v>
      </c>
      <c r="V3382">
        <v>0.2</v>
      </c>
      <c r="W3382">
        <v>43.7136</v>
      </c>
    </row>
    <row r="3383" spans="1:23" x14ac:dyDescent="0.3">
      <c r="A3383">
        <v>2970</v>
      </c>
      <c r="B3383" t="s">
        <v>5041</v>
      </c>
      <c r="C3383" s="12">
        <v>42897</v>
      </c>
      <c r="D3383" s="15">
        <f t="shared" si="104"/>
        <v>2017</v>
      </c>
      <c r="E3383" s="15">
        <f t="shared" si="105"/>
        <v>6</v>
      </c>
      <c r="F3383" s="14">
        <v>42989</v>
      </c>
      <c r="G3383" t="s">
        <v>22</v>
      </c>
      <c r="H3383" t="s">
        <v>3899</v>
      </c>
      <c r="I3383" t="s">
        <v>3900</v>
      </c>
      <c r="J3383" t="s">
        <v>25</v>
      </c>
      <c r="K3383" t="s">
        <v>26</v>
      </c>
      <c r="L3383" t="s">
        <v>1549</v>
      </c>
      <c r="M3383" t="s">
        <v>90</v>
      </c>
      <c r="N3383">
        <v>28314</v>
      </c>
      <c r="O3383" t="s">
        <v>29</v>
      </c>
      <c r="P3383" t="s">
        <v>2039</v>
      </c>
      <c r="Q3383" t="s">
        <v>46</v>
      </c>
      <c r="R3383" t="s">
        <v>92</v>
      </c>
      <c r="S3383" t="s">
        <v>2040</v>
      </c>
      <c r="T3383">
        <v>31.103999999999999</v>
      </c>
      <c r="U3383">
        <v>6</v>
      </c>
      <c r="V3383">
        <v>0.2</v>
      </c>
      <c r="W3383">
        <v>10.8864</v>
      </c>
    </row>
    <row r="3384" spans="1:23" x14ac:dyDescent="0.3">
      <c r="A3384">
        <v>2971</v>
      </c>
      <c r="B3384" t="s">
        <v>5041</v>
      </c>
      <c r="C3384" s="12">
        <v>42897</v>
      </c>
      <c r="D3384" s="15">
        <f t="shared" si="104"/>
        <v>2017</v>
      </c>
      <c r="E3384" s="15">
        <f t="shared" si="105"/>
        <v>6</v>
      </c>
      <c r="F3384" s="14">
        <v>42989</v>
      </c>
      <c r="G3384" t="s">
        <v>22</v>
      </c>
      <c r="H3384" t="s">
        <v>3899</v>
      </c>
      <c r="I3384" t="s">
        <v>3900</v>
      </c>
      <c r="J3384" t="s">
        <v>25</v>
      </c>
      <c r="K3384" t="s">
        <v>26</v>
      </c>
      <c r="L3384" t="s">
        <v>1549</v>
      </c>
      <c r="M3384" t="s">
        <v>90</v>
      </c>
      <c r="N3384">
        <v>28314</v>
      </c>
      <c r="O3384" t="s">
        <v>29</v>
      </c>
      <c r="P3384" t="s">
        <v>1939</v>
      </c>
      <c r="Q3384" t="s">
        <v>46</v>
      </c>
      <c r="R3384" t="s">
        <v>77</v>
      </c>
      <c r="S3384" t="s">
        <v>1940</v>
      </c>
      <c r="T3384">
        <v>13.272</v>
      </c>
      <c r="U3384">
        <v>8</v>
      </c>
      <c r="V3384">
        <v>0.7</v>
      </c>
      <c r="W3384">
        <v>-10.617599999999999</v>
      </c>
    </row>
    <row r="3385" spans="1:23" x14ac:dyDescent="0.3">
      <c r="A3385">
        <v>2972</v>
      </c>
      <c r="B3385" t="s">
        <v>5041</v>
      </c>
      <c r="C3385" s="12">
        <v>42897</v>
      </c>
      <c r="D3385" s="15">
        <f t="shared" si="104"/>
        <v>2017</v>
      </c>
      <c r="E3385" s="15">
        <f t="shared" si="105"/>
        <v>6</v>
      </c>
      <c r="F3385" s="14">
        <v>42989</v>
      </c>
      <c r="G3385" t="s">
        <v>22</v>
      </c>
      <c r="H3385" t="s">
        <v>3899</v>
      </c>
      <c r="I3385" t="s">
        <v>3900</v>
      </c>
      <c r="J3385" t="s">
        <v>25</v>
      </c>
      <c r="K3385" t="s">
        <v>26</v>
      </c>
      <c r="L3385" t="s">
        <v>1549</v>
      </c>
      <c r="M3385" t="s">
        <v>90</v>
      </c>
      <c r="N3385">
        <v>28314</v>
      </c>
      <c r="O3385" t="s">
        <v>29</v>
      </c>
      <c r="P3385" t="s">
        <v>4712</v>
      </c>
      <c r="Q3385" t="s">
        <v>31</v>
      </c>
      <c r="R3385" t="s">
        <v>67</v>
      </c>
      <c r="S3385" t="s">
        <v>4713</v>
      </c>
      <c r="T3385">
        <v>28.271999999999998</v>
      </c>
      <c r="U3385">
        <v>2</v>
      </c>
      <c r="V3385">
        <v>0.2</v>
      </c>
      <c r="W3385">
        <v>6.3612000000000002</v>
      </c>
    </row>
    <row r="3386" spans="1:23" x14ac:dyDescent="0.3">
      <c r="A3386">
        <v>2973</v>
      </c>
      <c r="B3386" t="s">
        <v>5041</v>
      </c>
      <c r="C3386" s="12">
        <v>42897</v>
      </c>
      <c r="D3386" s="15">
        <f t="shared" si="104"/>
        <v>2017</v>
      </c>
      <c r="E3386" s="15">
        <f t="shared" si="105"/>
        <v>6</v>
      </c>
      <c r="F3386" s="14">
        <v>42989</v>
      </c>
      <c r="G3386" t="s">
        <v>22</v>
      </c>
      <c r="H3386" t="s">
        <v>3899</v>
      </c>
      <c r="I3386" t="s">
        <v>3900</v>
      </c>
      <c r="J3386" t="s">
        <v>25</v>
      </c>
      <c r="K3386" t="s">
        <v>26</v>
      </c>
      <c r="L3386" t="s">
        <v>1549</v>
      </c>
      <c r="M3386" t="s">
        <v>90</v>
      </c>
      <c r="N3386">
        <v>28314</v>
      </c>
      <c r="O3386" t="s">
        <v>29</v>
      </c>
      <c r="P3386" t="s">
        <v>1603</v>
      </c>
      <c r="Q3386" t="s">
        <v>46</v>
      </c>
      <c r="R3386" t="s">
        <v>60</v>
      </c>
      <c r="S3386" t="s">
        <v>1604</v>
      </c>
      <c r="T3386">
        <v>259.13600000000002</v>
      </c>
      <c r="U3386">
        <v>4</v>
      </c>
      <c r="V3386">
        <v>0.2</v>
      </c>
      <c r="W3386">
        <v>-51.827199999999998</v>
      </c>
    </row>
    <row r="3387" spans="1:23" x14ac:dyDescent="0.3">
      <c r="A3387">
        <v>3046</v>
      </c>
      <c r="B3387" t="s">
        <v>5102</v>
      </c>
      <c r="C3387" s="12">
        <v>42897</v>
      </c>
      <c r="D3387" s="15">
        <f t="shared" si="104"/>
        <v>2017</v>
      </c>
      <c r="E3387" s="15">
        <f t="shared" si="105"/>
        <v>6</v>
      </c>
      <c r="F3387" s="14">
        <v>43019</v>
      </c>
      <c r="G3387" t="s">
        <v>22</v>
      </c>
      <c r="H3387" t="s">
        <v>1916</v>
      </c>
      <c r="I3387" t="s">
        <v>1917</v>
      </c>
      <c r="J3387" t="s">
        <v>103</v>
      </c>
      <c r="K3387" t="s">
        <v>26</v>
      </c>
      <c r="L3387" t="s">
        <v>386</v>
      </c>
      <c r="M3387" t="s">
        <v>217</v>
      </c>
      <c r="N3387">
        <v>55407</v>
      </c>
      <c r="O3387" t="s">
        <v>106</v>
      </c>
      <c r="P3387" t="s">
        <v>5103</v>
      </c>
      <c r="Q3387" t="s">
        <v>46</v>
      </c>
      <c r="R3387" t="s">
        <v>70</v>
      </c>
      <c r="S3387" t="s">
        <v>5104</v>
      </c>
      <c r="T3387">
        <v>13.9</v>
      </c>
      <c r="U3387">
        <v>5</v>
      </c>
      <c r="V3387">
        <v>0</v>
      </c>
      <c r="W3387">
        <v>3.6139999999999999</v>
      </c>
    </row>
    <row r="3388" spans="1:23" x14ac:dyDescent="0.3">
      <c r="A3388">
        <v>3047</v>
      </c>
      <c r="B3388" t="s">
        <v>5102</v>
      </c>
      <c r="C3388" s="12">
        <v>42897</v>
      </c>
      <c r="D3388" s="15">
        <f t="shared" si="104"/>
        <v>2017</v>
      </c>
      <c r="E3388" s="15">
        <f t="shared" si="105"/>
        <v>6</v>
      </c>
      <c r="F3388" s="14">
        <v>43019</v>
      </c>
      <c r="G3388" t="s">
        <v>22</v>
      </c>
      <c r="H3388" t="s">
        <v>1916</v>
      </c>
      <c r="I3388" t="s">
        <v>1917</v>
      </c>
      <c r="J3388" t="s">
        <v>103</v>
      </c>
      <c r="K3388" t="s">
        <v>26</v>
      </c>
      <c r="L3388" t="s">
        <v>386</v>
      </c>
      <c r="M3388" t="s">
        <v>217</v>
      </c>
      <c r="N3388">
        <v>55407</v>
      </c>
      <c r="O3388" t="s">
        <v>106</v>
      </c>
      <c r="P3388" t="s">
        <v>2806</v>
      </c>
      <c r="Q3388" t="s">
        <v>46</v>
      </c>
      <c r="R3388" t="s">
        <v>92</v>
      </c>
      <c r="S3388" t="s">
        <v>180</v>
      </c>
      <c r="T3388">
        <v>26.38</v>
      </c>
      <c r="U3388">
        <v>1</v>
      </c>
      <c r="V3388">
        <v>0</v>
      </c>
      <c r="W3388">
        <v>12.1348</v>
      </c>
    </row>
    <row r="3389" spans="1:23" x14ac:dyDescent="0.3">
      <c r="A3389">
        <v>3675</v>
      </c>
      <c r="B3389" t="s">
        <v>5496</v>
      </c>
      <c r="C3389" s="12">
        <v>42897</v>
      </c>
      <c r="D3389" s="15">
        <f t="shared" si="104"/>
        <v>2017</v>
      </c>
      <c r="E3389" s="15">
        <f t="shared" si="105"/>
        <v>6</v>
      </c>
      <c r="F3389" s="14">
        <v>43050</v>
      </c>
      <c r="G3389" t="s">
        <v>51</v>
      </c>
      <c r="H3389" t="s">
        <v>4332</v>
      </c>
      <c r="I3389" t="s">
        <v>4333</v>
      </c>
      <c r="J3389" t="s">
        <v>25</v>
      </c>
      <c r="K3389" t="s">
        <v>26</v>
      </c>
      <c r="L3389" t="s">
        <v>145</v>
      </c>
      <c r="M3389" t="s">
        <v>146</v>
      </c>
      <c r="N3389">
        <v>19143</v>
      </c>
      <c r="O3389" t="s">
        <v>147</v>
      </c>
      <c r="P3389" t="s">
        <v>4115</v>
      </c>
      <c r="Q3389" t="s">
        <v>31</v>
      </c>
      <c r="R3389" t="s">
        <v>35</v>
      </c>
      <c r="S3389" t="s">
        <v>4116</v>
      </c>
      <c r="T3389">
        <v>127.372</v>
      </c>
      <c r="U3389">
        <v>2</v>
      </c>
      <c r="V3389">
        <v>0.3</v>
      </c>
      <c r="W3389">
        <v>-30.933199999999999</v>
      </c>
    </row>
    <row r="3390" spans="1:23" x14ac:dyDescent="0.3">
      <c r="A3390">
        <v>3676</v>
      </c>
      <c r="B3390" t="s">
        <v>5496</v>
      </c>
      <c r="C3390" s="12">
        <v>42897</v>
      </c>
      <c r="D3390" s="15">
        <f t="shared" si="104"/>
        <v>2017</v>
      </c>
      <c r="E3390" s="15">
        <f t="shared" si="105"/>
        <v>6</v>
      </c>
      <c r="F3390" s="14">
        <v>43050</v>
      </c>
      <c r="G3390" t="s">
        <v>51</v>
      </c>
      <c r="H3390" t="s">
        <v>4332</v>
      </c>
      <c r="I3390" t="s">
        <v>4333</v>
      </c>
      <c r="J3390" t="s">
        <v>25</v>
      </c>
      <c r="K3390" t="s">
        <v>26</v>
      </c>
      <c r="L3390" t="s">
        <v>145</v>
      </c>
      <c r="M3390" t="s">
        <v>146</v>
      </c>
      <c r="N3390">
        <v>19143</v>
      </c>
      <c r="O3390" t="s">
        <v>147</v>
      </c>
      <c r="P3390" t="s">
        <v>1328</v>
      </c>
      <c r="Q3390" t="s">
        <v>46</v>
      </c>
      <c r="R3390" t="s">
        <v>92</v>
      </c>
      <c r="S3390" t="s">
        <v>1329</v>
      </c>
      <c r="T3390">
        <v>47.951999999999998</v>
      </c>
      <c r="U3390">
        <v>3</v>
      </c>
      <c r="V3390">
        <v>0.2</v>
      </c>
      <c r="W3390">
        <v>16.183800000000002</v>
      </c>
    </row>
    <row r="3391" spans="1:23" x14ac:dyDescent="0.3">
      <c r="A3391">
        <v>5903</v>
      </c>
      <c r="B3391" t="s">
        <v>6438</v>
      </c>
      <c r="C3391" s="12">
        <v>42897</v>
      </c>
      <c r="D3391" s="15">
        <f t="shared" si="104"/>
        <v>2017</v>
      </c>
      <c r="E3391" s="15">
        <f t="shared" si="105"/>
        <v>6</v>
      </c>
      <c r="F3391" s="14">
        <v>42897</v>
      </c>
      <c r="G3391" t="s">
        <v>1191</v>
      </c>
      <c r="H3391" t="s">
        <v>694</v>
      </c>
      <c r="I3391" t="s">
        <v>695</v>
      </c>
      <c r="J3391" t="s">
        <v>103</v>
      </c>
      <c r="K3391" t="s">
        <v>26</v>
      </c>
      <c r="L3391" t="s">
        <v>126</v>
      </c>
      <c r="M3391" t="s">
        <v>43</v>
      </c>
      <c r="N3391">
        <v>94122</v>
      </c>
      <c r="O3391" t="s">
        <v>44</v>
      </c>
      <c r="P3391" t="s">
        <v>1328</v>
      </c>
      <c r="Q3391" t="s">
        <v>46</v>
      </c>
      <c r="R3391" t="s">
        <v>92</v>
      </c>
      <c r="S3391" t="s">
        <v>1329</v>
      </c>
      <c r="T3391">
        <v>59.94</v>
      </c>
      <c r="U3391">
        <v>3</v>
      </c>
      <c r="V3391">
        <v>0</v>
      </c>
      <c r="W3391">
        <v>28.171800000000001</v>
      </c>
    </row>
    <row r="3392" spans="1:23" x14ac:dyDescent="0.3">
      <c r="A3392">
        <v>5904</v>
      </c>
      <c r="B3392" t="s">
        <v>6438</v>
      </c>
      <c r="C3392" s="12">
        <v>42897</v>
      </c>
      <c r="D3392" s="15">
        <f t="shared" si="104"/>
        <v>2017</v>
      </c>
      <c r="E3392" s="15">
        <f t="shared" si="105"/>
        <v>6</v>
      </c>
      <c r="F3392" s="14">
        <v>42897</v>
      </c>
      <c r="G3392" t="s">
        <v>1191</v>
      </c>
      <c r="H3392" t="s">
        <v>694</v>
      </c>
      <c r="I3392" t="s">
        <v>695</v>
      </c>
      <c r="J3392" t="s">
        <v>103</v>
      </c>
      <c r="K3392" t="s">
        <v>26</v>
      </c>
      <c r="L3392" t="s">
        <v>126</v>
      </c>
      <c r="M3392" t="s">
        <v>43</v>
      </c>
      <c r="N3392">
        <v>94122</v>
      </c>
      <c r="O3392" t="s">
        <v>44</v>
      </c>
      <c r="P3392" t="s">
        <v>6094</v>
      </c>
      <c r="Q3392" t="s">
        <v>46</v>
      </c>
      <c r="R3392" t="s">
        <v>92</v>
      </c>
      <c r="S3392" t="s">
        <v>180</v>
      </c>
      <c r="T3392">
        <v>45.36</v>
      </c>
      <c r="U3392">
        <v>4</v>
      </c>
      <c r="V3392">
        <v>0</v>
      </c>
      <c r="W3392">
        <v>22.226400000000002</v>
      </c>
    </row>
    <row r="3393" spans="1:23" x14ac:dyDescent="0.3">
      <c r="A3393">
        <v>5905</v>
      </c>
      <c r="B3393" t="s">
        <v>6438</v>
      </c>
      <c r="C3393" s="12">
        <v>42897</v>
      </c>
      <c r="D3393" s="15">
        <f t="shared" si="104"/>
        <v>2017</v>
      </c>
      <c r="E3393" s="15">
        <f t="shared" si="105"/>
        <v>6</v>
      </c>
      <c r="F3393" s="14">
        <v>42897</v>
      </c>
      <c r="G3393" t="s">
        <v>1191</v>
      </c>
      <c r="H3393" t="s">
        <v>694</v>
      </c>
      <c r="I3393" t="s">
        <v>695</v>
      </c>
      <c r="J3393" t="s">
        <v>103</v>
      </c>
      <c r="K3393" t="s">
        <v>26</v>
      </c>
      <c r="L3393" t="s">
        <v>126</v>
      </c>
      <c r="M3393" t="s">
        <v>43</v>
      </c>
      <c r="N3393">
        <v>94122</v>
      </c>
      <c r="O3393" t="s">
        <v>44</v>
      </c>
      <c r="P3393" t="s">
        <v>6097</v>
      </c>
      <c r="Q3393" t="s">
        <v>46</v>
      </c>
      <c r="R3393" t="s">
        <v>92</v>
      </c>
      <c r="S3393" t="s">
        <v>6098</v>
      </c>
      <c r="T3393">
        <v>26.4</v>
      </c>
      <c r="U3393">
        <v>5</v>
      </c>
      <c r="V3393">
        <v>0</v>
      </c>
      <c r="W3393">
        <v>12.672000000000001</v>
      </c>
    </row>
    <row r="3394" spans="1:23" x14ac:dyDescent="0.3">
      <c r="A3394">
        <v>5906</v>
      </c>
      <c r="B3394" t="s">
        <v>6438</v>
      </c>
      <c r="C3394" s="12">
        <v>42897</v>
      </c>
      <c r="D3394" s="15">
        <f t="shared" si="104"/>
        <v>2017</v>
      </c>
      <c r="E3394" s="15">
        <f t="shared" si="105"/>
        <v>6</v>
      </c>
      <c r="F3394" s="14">
        <v>42897</v>
      </c>
      <c r="G3394" t="s">
        <v>1191</v>
      </c>
      <c r="H3394" t="s">
        <v>694</v>
      </c>
      <c r="I3394" t="s">
        <v>695</v>
      </c>
      <c r="J3394" t="s">
        <v>103</v>
      </c>
      <c r="K3394" t="s">
        <v>26</v>
      </c>
      <c r="L3394" t="s">
        <v>126</v>
      </c>
      <c r="M3394" t="s">
        <v>43</v>
      </c>
      <c r="N3394">
        <v>94122</v>
      </c>
      <c r="O3394" t="s">
        <v>44</v>
      </c>
      <c r="P3394" t="s">
        <v>5832</v>
      </c>
      <c r="Q3394" t="s">
        <v>46</v>
      </c>
      <c r="R3394" t="s">
        <v>47</v>
      </c>
      <c r="S3394" t="s">
        <v>5833</v>
      </c>
      <c r="T3394">
        <v>41.4</v>
      </c>
      <c r="U3394">
        <v>4</v>
      </c>
      <c r="V3394">
        <v>0</v>
      </c>
      <c r="W3394">
        <v>19.872</v>
      </c>
    </row>
    <row r="3395" spans="1:23" x14ac:dyDescent="0.3">
      <c r="A3395">
        <v>5907</v>
      </c>
      <c r="B3395" t="s">
        <v>6438</v>
      </c>
      <c r="C3395" s="12">
        <v>42897</v>
      </c>
      <c r="D3395" s="15">
        <f t="shared" ref="D3395:D3458" si="106">YEAR(C3395)</f>
        <v>2017</v>
      </c>
      <c r="E3395" s="15">
        <f t="shared" ref="E3395:E3458" si="107">MONTH(C3395)</f>
        <v>6</v>
      </c>
      <c r="F3395" s="14">
        <v>42897</v>
      </c>
      <c r="G3395" t="s">
        <v>1191</v>
      </c>
      <c r="H3395" t="s">
        <v>694</v>
      </c>
      <c r="I3395" t="s">
        <v>695</v>
      </c>
      <c r="J3395" t="s">
        <v>103</v>
      </c>
      <c r="K3395" t="s">
        <v>26</v>
      </c>
      <c r="L3395" t="s">
        <v>126</v>
      </c>
      <c r="M3395" t="s">
        <v>43</v>
      </c>
      <c r="N3395">
        <v>94122</v>
      </c>
      <c r="O3395" t="s">
        <v>44</v>
      </c>
      <c r="P3395" t="s">
        <v>2284</v>
      </c>
      <c r="Q3395" t="s">
        <v>73</v>
      </c>
      <c r="R3395" t="s">
        <v>157</v>
      </c>
      <c r="S3395" t="s">
        <v>2285</v>
      </c>
      <c r="T3395">
        <v>16.95</v>
      </c>
      <c r="U3395">
        <v>1</v>
      </c>
      <c r="V3395">
        <v>0</v>
      </c>
      <c r="W3395">
        <v>1.0169999999999999</v>
      </c>
    </row>
    <row r="3396" spans="1:23" x14ac:dyDescent="0.3">
      <c r="A3396">
        <v>7099</v>
      </c>
      <c r="B3396" t="s">
        <v>6748</v>
      </c>
      <c r="C3396" s="12">
        <v>42897</v>
      </c>
      <c r="D3396" s="15">
        <f t="shared" si="106"/>
        <v>2017</v>
      </c>
      <c r="E3396" s="15">
        <f t="shared" si="107"/>
        <v>6</v>
      </c>
      <c r="F3396" s="14">
        <v>43019</v>
      </c>
      <c r="G3396" t="s">
        <v>51</v>
      </c>
      <c r="H3396" t="s">
        <v>1975</v>
      </c>
      <c r="I3396" t="s">
        <v>1976</v>
      </c>
      <c r="J3396" t="s">
        <v>25</v>
      </c>
      <c r="K3396" t="s">
        <v>26</v>
      </c>
      <c r="L3396" t="s">
        <v>250</v>
      </c>
      <c r="M3396" t="s">
        <v>251</v>
      </c>
      <c r="N3396">
        <v>10011</v>
      </c>
      <c r="O3396" t="s">
        <v>147</v>
      </c>
      <c r="P3396" t="s">
        <v>6227</v>
      </c>
      <c r="Q3396" t="s">
        <v>46</v>
      </c>
      <c r="R3396" t="s">
        <v>92</v>
      </c>
      <c r="S3396" t="s">
        <v>6228</v>
      </c>
      <c r="T3396">
        <v>318.95999999999998</v>
      </c>
      <c r="U3396">
        <v>9</v>
      </c>
      <c r="V3396">
        <v>0</v>
      </c>
      <c r="W3396">
        <v>149.91120000000001</v>
      </c>
    </row>
    <row r="3397" spans="1:23" x14ac:dyDescent="0.3">
      <c r="A3397">
        <v>8169</v>
      </c>
      <c r="B3397" t="s">
        <v>6987</v>
      </c>
      <c r="C3397" s="12">
        <v>42897</v>
      </c>
      <c r="D3397" s="15">
        <f t="shared" si="106"/>
        <v>2017</v>
      </c>
      <c r="E3397" s="15">
        <f t="shared" si="107"/>
        <v>6</v>
      </c>
      <c r="F3397" s="14" t="s">
        <v>359</v>
      </c>
      <c r="G3397" t="s">
        <v>51</v>
      </c>
      <c r="H3397" t="s">
        <v>1153</v>
      </c>
      <c r="I3397" t="s">
        <v>1154</v>
      </c>
      <c r="J3397" t="s">
        <v>103</v>
      </c>
      <c r="K3397" t="s">
        <v>26</v>
      </c>
      <c r="L3397" t="s">
        <v>97</v>
      </c>
      <c r="M3397" t="s">
        <v>98</v>
      </c>
      <c r="N3397">
        <v>98105</v>
      </c>
      <c r="O3397" t="s">
        <v>44</v>
      </c>
      <c r="P3397" t="s">
        <v>1130</v>
      </c>
      <c r="Q3397" t="s">
        <v>31</v>
      </c>
      <c r="R3397" t="s">
        <v>57</v>
      </c>
      <c r="S3397" t="s">
        <v>1131</v>
      </c>
      <c r="T3397">
        <v>2036.86</v>
      </c>
      <c r="U3397">
        <v>7</v>
      </c>
      <c r="V3397">
        <v>0</v>
      </c>
      <c r="W3397">
        <v>366.63479999999998</v>
      </c>
    </row>
    <row r="3398" spans="1:23" x14ac:dyDescent="0.3">
      <c r="A3398">
        <v>8170</v>
      </c>
      <c r="B3398" t="s">
        <v>6987</v>
      </c>
      <c r="C3398" s="12">
        <v>42897</v>
      </c>
      <c r="D3398" s="15">
        <f t="shared" si="106"/>
        <v>2017</v>
      </c>
      <c r="E3398" s="15">
        <f t="shared" si="107"/>
        <v>6</v>
      </c>
      <c r="F3398" s="14" t="s">
        <v>359</v>
      </c>
      <c r="G3398" t="s">
        <v>51</v>
      </c>
      <c r="H3398" t="s">
        <v>1153</v>
      </c>
      <c r="I3398" t="s">
        <v>1154</v>
      </c>
      <c r="J3398" t="s">
        <v>103</v>
      </c>
      <c r="K3398" t="s">
        <v>26</v>
      </c>
      <c r="L3398" t="s">
        <v>97</v>
      </c>
      <c r="M3398" t="s">
        <v>98</v>
      </c>
      <c r="N3398">
        <v>98105</v>
      </c>
      <c r="O3398" t="s">
        <v>44</v>
      </c>
      <c r="P3398" t="s">
        <v>1104</v>
      </c>
      <c r="Q3398" t="s">
        <v>31</v>
      </c>
      <c r="R3398" t="s">
        <v>35</v>
      </c>
      <c r="S3398" t="s">
        <v>1105</v>
      </c>
      <c r="T3398">
        <v>449.56799999999998</v>
      </c>
      <c r="U3398">
        <v>2</v>
      </c>
      <c r="V3398">
        <v>0.2</v>
      </c>
      <c r="W3398">
        <v>-73.0548</v>
      </c>
    </row>
    <row r="3399" spans="1:23" x14ac:dyDescent="0.3">
      <c r="A3399">
        <v>8171</v>
      </c>
      <c r="B3399" t="s">
        <v>6987</v>
      </c>
      <c r="C3399" s="12">
        <v>42897</v>
      </c>
      <c r="D3399" s="15">
        <f t="shared" si="106"/>
        <v>2017</v>
      </c>
      <c r="E3399" s="15">
        <f t="shared" si="107"/>
        <v>6</v>
      </c>
      <c r="F3399" s="14" t="s">
        <v>359</v>
      </c>
      <c r="G3399" t="s">
        <v>51</v>
      </c>
      <c r="H3399" t="s">
        <v>1153</v>
      </c>
      <c r="I3399" t="s">
        <v>1154</v>
      </c>
      <c r="J3399" t="s">
        <v>103</v>
      </c>
      <c r="K3399" t="s">
        <v>26</v>
      </c>
      <c r="L3399" t="s">
        <v>97</v>
      </c>
      <c r="M3399" t="s">
        <v>98</v>
      </c>
      <c r="N3399">
        <v>98105</v>
      </c>
      <c r="O3399" t="s">
        <v>44</v>
      </c>
      <c r="P3399" t="s">
        <v>1675</v>
      </c>
      <c r="Q3399" t="s">
        <v>73</v>
      </c>
      <c r="R3399" t="s">
        <v>157</v>
      </c>
      <c r="S3399" t="s">
        <v>1676</v>
      </c>
      <c r="T3399">
        <v>108.96</v>
      </c>
      <c r="U3399">
        <v>3</v>
      </c>
      <c r="V3399">
        <v>0</v>
      </c>
      <c r="W3399">
        <v>32.688000000000002</v>
      </c>
    </row>
    <row r="3400" spans="1:23" x14ac:dyDescent="0.3">
      <c r="A3400">
        <v>8621</v>
      </c>
      <c r="B3400" t="s">
        <v>7121</v>
      </c>
      <c r="C3400" s="12">
        <v>42897</v>
      </c>
      <c r="D3400" s="15">
        <f t="shared" si="106"/>
        <v>2017</v>
      </c>
      <c r="E3400" s="15">
        <f t="shared" si="107"/>
        <v>6</v>
      </c>
      <c r="F3400" s="14">
        <v>42989</v>
      </c>
      <c r="G3400" t="s">
        <v>22</v>
      </c>
      <c r="H3400" t="s">
        <v>5319</v>
      </c>
      <c r="I3400" t="s">
        <v>5320</v>
      </c>
      <c r="J3400" t="s">
        <v>25</v>
      </c>
      <c r="K3400" t="s">
        <v>26</v>
      </c>
      <c r="L3400" t="s">
        <v>754</v>
      </c>
      <c r="M3400" t="s">
        <v>105</v>
      </c>
      <c r="N3400">
        <v>75217</v>
      </c>
      <c r="O3400" t="s">
        <v>106</v>
      </c>
      <c r="P3400" t="s">
        <v>2337</v>
      </c>
      <c r="Q3400" t="s">
        <v>31</v>
      </c>
      <c r="R3400" t="s">
        <v>67</v>
      </c>
      <c r="S3400" t="s">
        <v>2338</v>
      </c>
      <c r="T3400">
        <v>30.56</v>
      </c>
      <c r="U3400">
        <v>5</v>
      </c>
      <c r="V3400">
        <v>0.6</v>
      </c>
      <c r="W3400">
        <v>-19.864000000000001</v>
      </c>
    </row>
    <row r="3401" spans="1:23" x14ac:dyDescent="0.3">
      <c r="A3401">
        <v>8966</v>
      </c>
      <c r="B3401" t="s">
        <v>7196</v>
      </c>
      <c r="C3401" s="12">
        <v>42897</v>
      </c>
      <c r="D3401" s="15">
        <f t="shared" si="106"/>
        <v>2017</v>
      </c>
      <c r="E3401" s="15">
        <f t="shared" si="107"/>
        <v>6</v>
      </c>
      <c r="F3401" s="14">
        <v>43080</v>
      </c>
      <c r="G3401" t="s">
        <v>51</v>
      </c>
      <c r="H3401" t="s">
        <v>4964</v>
      </c>
      <c r="I3401" t="s">
        <v>4965</v>
      </c>
      <c r="J3401" t="s">
        <v>25</v>
      </c>
      <c r="K3401" t="s">
        <v>26</v>
      </c>
      <c r="L3401" t="s">
        <v>178</v>
      </c>
      <c r="M3401" t="s">
        <v>105</v>
      </c>
      <c r="N3401">
        <v>77070</v>
      </c>
      <c r="O3401" t="s">
        <v>106</v>
      </c>
      <c r="P3401" t="s">
        <v>2577</v>
      </c>
      <c r="Q3401" t="s">
        <v>46</v>
      </c>
      <c r="R3401" t="s">
        <v>77</v>
      </c>
      <c r="S3401" t="s">
        <v>2578</v>
      </c>
      <c r="T3401">
        <v>1.248</v>
      </c>
      <c r="U3401">
        <v>2</v>
      </c>
      <c r="V3401">
        <v>0.8</v>
      </c>
      <c r="W3401">
        <v>-1.9343999999999999</v>
      </c>
    </row>
    <row r="3402" spans="1:23" x14ac:dyDescent="0.3">
      <c r="A3402">
        <v>9482</v>
      </c>
      <c r="B3402" t="s">
        <v>7321</v>
      </c>
      <c r="C3402" s="12">
        <v>42897</v>
      </c>
      <c r="D3402" s="15">
        <f t="shared" si="106"/>
        <v>2017</v>
      </c>
      <c r="E3402" s="15">
        <f t="shared" si="107"/>
        <v>6</v>
      </c>
      <c r="F3402" s="14">
        <v>43080</v>
      </c>
      <c r="G3402" t="s">
        <v>51</v>
      </c>
      <c r="H3402" t="s">
        <v>4982</v>
      </c>
      <c r="I3402" t="s">
        <v>4983</v>
      </c>
      <c r="J3402" t="s">
        <v>25</v>
      </c>
      <c r="K3402" t="s">
        <v>26</v>
      </c>
      <c r="L3402" t="s">
        <v>754</v>
      </c>
      <c r="M3402" t="s">
        <v>105</v>
      </c>
      <c r="N3402">
        <v>75220</v>
      </c>
      <c r="O3402" t="s">
        <v>106</v>
      </c>
      <c r="P3402" t="s">
        <v>331</v>
      </c>
      <c r="Q3402" t="s">
        <v>46</v>
      </c>
      <c r="R3402" t="s">
        <v>60</v>
      </c>
      <c r="S3402" t="s">
        <v>332</v>
      </c>
      <c r="T3402">
        <v>18.16</v>
      </c>
      <c r="U3402">
        <v>2</v>
      </c>
      <c r="V3402">
        <v>0.2</v>
      </c>
      <c r="W3402">
        <v>1.8160000000000001</v>
      </c>
    </row>
    <row r="3403" spans="1:23" x14ac:dyDescent="0.3">
      <c r="A3403">
        <v>6906</v>
      </c>
      <c r="B3403" t="s">
        <v>6696</v>
      </c>
      <c r="C3403" s="12">
        <v>42898</v>
      </c>
      <c r="D3403" s="15">
        <f t="shared" si="106"/>
        <v>2017</v>
      </c>
      <c r="E3403" s="15">
        <f t="shared" si="107"/>
        <v>6</v>
      </c>
      <c r="F3403" s="14">
        <v>42959</v>
      </c>
      <c r="G3403" t="s">
        <v>22</v>
      </c>
      <c r="H3403" t="s">
        <v>2036</v>
      </c>
      <c r="I3403" t="s">
        <v>2037</v>
      </c>
      <c r="J3403" t="s">
        <v>41</v>
      </c>
      <c r="K3403" t="s">
        <v>26</v>
      </c>
      <c r="L3403" t="s">
        <v>926</v>
      </c>
      <c r="M3403" t="s">
        <v>43</v>
      </c>
      <c r="N3403">
        <v>94513</v>
      </c>
      <c r="O3403" t="s">
        <v>44</v>
      </c>
      <c r="P3403" t="s">
        <v>2359</v>
      </c>
      <c r="Q3403" t="s">
        <v>46</v>
      </c>
      <c r="R3403" t="s">
        <v>60</v>
      </c>
      <c r="S3403" t="s">
        <v>2360</v>
      </c>
      <c r="T3403">
        <v>10.68</v>
      </c>
      <c r="U3403">
        <v>1</v>
      </c>
      <c r="V3403">
        <v>0</v>
      </c>
      <c r="W3403">
        <v>2.8835999999999999</v>
      </c>
    </row>
    <row r="3404" spans="1:23" x14ac:dyDescent="0.3">
      <c r="A3404">
        <v>978</v>
      </c>
      <c r="B3404" t="s">
        <v>2600</v>
      </c>
      <c r="C3404" s="12">
        <v>42917</v>
      </c>
      <c r="D3404" s="15">
        <f t="shared" si="106"/>
        <v>2017</v>
      </c>
      <c r="E3404" s="15">
        <f t="shared" si="107"/>
        <v>7</v>
      </c>
      <c r="F3404" s="14">
        <v>43009</v>
      </c>
      <c r="G3404" t="s">
        <v>182</v>
      </c>
      <c r="H3404" t="s">
        <v>2265</v>
      </c>
      <c r="I3404" t="s">
        <v>2266</v>
      </c>
      <c r="J3404" t="s">
        <v>41</v>
      </c>
      <c r="K3404" t="s">
        <v>26</v>
      </c>
      <c r="L3404" t="s">
        <v>817</v>
      </c>
      <c r="M3404" t="s">
        <v>224</v>
      </c>
      <c r="N3404">
        <v>48205</v>
      </c>
      <c r="O3404" t="s">
        <v>106</v>
      </c>
      <c r="P3404" t="s">
        <v>634</v>
      </c>
      <c r="Q3404" t="s">
        <v>73</v>
      </c>
      <c r="R3404" t="s">
        <v>635</v>
      </c>
      <c r="S3404" t="s">
        <v>636</v>
      </c>
      <c r="T3404">
        <v>3059.982</v>
      </c>
      <c r="U3404">
        <v>2</v>
      </c>
      <c r="V3404">
        <v>0.1</v>
      </c>
      <c r="W3404">
        <v>679.99599999999998</v>
      </c>
    </row>
    <row r="3405" spans="1:23" x14ac:dyDescent="0.3">
      <c r="A3405">
        <v>2121</v>
      </c>
      <c r="B3405" t="s">
        <v>4246</v>
      </c>
      <c r="C3405" s="12">
        <v>42917</v>
      </c>
      <c r="D3405" s="15">
        <f t="shared" si="106"/>
        <v>2017</v>
      </c>
      <c r="E3405" s="15">
        <f t="shared" si="107"/>
        <v>7</v>
      </c>
      <c r="F3405" s="14" t="s">
        <v>4247</v>
      </c>
      <c r="G3405" t="s">
        <v>51</v>
      </c>
      <c r="H3405" t="s">
        <v>3401</v>
      </c>
      <c r="I3405" t="s">
        <v>3402</v>
      </c>
      <c r="J3405" t="s">
        <v>25</v>
      </c>
      <c r="K3405" t="s">
        <v>26</v>
      </c>
      <c r="L3405" t="s">
        <v>4248</v>
      </c>
      <c r="M3405" t="s">
        <v>55</v>
      </c>
      <c r="N3405">
        <v>32174</v>
      </c>
      <c r="O3405" t="s">
        <v>29</v>
      </c>
      <c r="P3405" t="s">
        <v>2577</v>
      </c>
      <c r="Q3405" t="s">
        <v>46</v>
      </c>
      <c r="R3405" t="s">
        <v>77</v>
      </c>
      <c r="S3405" t="s">
        <v>2578</v>
      </c>
      <c r="T3405">
        <v>2.8079999999999998</v>
      </c>
      <c r="U3405">
        <v>3</v>
      </c>
      <c r="V3405">
        <v>0.7</v>
      </c>
      <c r="W3405">
        <v>-1.9656</v>
      </c>
    </row>
    <row r="3406" spans="1:23" x14ac:dyDescent="0.3">
      <c r="A3406">
        <v>7372</v>
      </c>
      <c r="B3406" t="s">
        <v>6818</v>
      </c>
      <c r="C3406" s="12">
        <v>42917</v>
      </c>
      <c r="D3406" s="15">
        <f t="shared" si="106"/>
        <v>2017</v>
      </c>
      <c r="E3406" s="15">
        <f t="shared" si="107"/>
        <v>7</v>
      </c>
      <c r="F3406" s="14">
        <v>42979</v>
      </c>
      <c r="G3406" t="s">
        <v>22</v>
      </c>
      <c r="H3406" t="s">
        <v>3224</v>
      </c>
      <c r="I3406" t="s">
        <v>3225</v>
      </c>
      <c r="J3406" t="s">
        <v>25</v>
      </c>
      <c r="K3406" t="s">
        <v>26</v>
      </c>
      <c r="L3406" t="s">
        <v>1085</v>
      </c>
      <c r="M3406" t="s">
        <v>43</v>
      </c>
      <c r="N3406">
        <v>90805</v>
      </c>
      <c r="O3406" t="s">
        <v>44</v>
      </c>
      <c r="P3406" t="s">
        <v>59</v>
      </c>
      <c r="Q3406" t="s">
        <v>46</v>
      </c>
      <c r="R3406" t="s">
        <v>60</v>
      </c>
      <c r="S3406" t="s">
        <v>61</v>
      </c>
      <c r="T3406">
        <v>153.78</v>
      </c>
      <c r="U3406">
        <v>11</v>
      </c>
      <c r="V3406">
        <v>0</v>
      </c>
      <c r="W3406">
        <v>44.596200000000003</v>
      </c>
    </row>
    <row r="3407" spans="1:23" x14ac:dyDescent="0.3">
      <c r="A3407">
        <v>7373</v>
      </c>
      <c r="B3407" t="s">
        <v>6818</v>
      </c>
      <c r="C3407" s="12">
        <v>42917</v>
      </c>
      <c r="D3407" s="15">
        <f t="shared" si="106"/>
        <v>2017</v>
      </c>
      <c r="E3407" s="15">
        <f t="shared" si="107"/>
        <v>7</v>
      </c>
      <c r="F3407" s="14">
        <v>42979</v>
      </c>
      <c r="G3407" t="s">
        <v>22</v>
      </c>
      <c r="H3407" t="s">
        <v>3224</v>
      </c>
      <c r="I3407" t="s">
        <v>3225</v>
      </c>
      <c r="J3407" t="s">
        <v>25</v>
      </c>
      <c r="K3407" t="s">
        <v>26</v>
      </c>
      <c r="L3407" t="s">
        <v>1085</v>
      </c>
      <c r="M3407" t="s">
        <v>43</v>
      </c>
      <c r="N3407">
        <v>90805</v>
      </c>
      <c r="O3407" t="s">
        <v>44</v>
      </c>
      <c r="P3407" t="s">
        <v>5238</v>
      </c>
      <c r="Q3407" t="s">
        <v>46</v>
      </c>
      <c r="R3407" t="s">
        <v>60</v>
      </c>
      <c r="S3407" t="s">
        <v>5239</v>
      </c>
      <c r="T3407">
        <v>61.02</v>
      </c>
      <c r="U3407">
        <v>3</v>
      </c>
      <c r="V3407">
        <v>0</v>
      </c>
      <c r="W3407">
        <v>0.61019999999999996</v>
      </c>
    </row>
    <row r="3408" spans="1:23" x14ac:dyDescent="0.3">
      <c r="A3408">
        <v>7374</v>
      </c>
      <c r="B3408" t="s">
        <v>6818</v>
      </c>
      <c r="C3408" s="12">
        <v>42917</v>
      </c>
      <c r="D3408" s="15">
        <f t="shared" si="106"/>
        <v>2017</v>
      </c>
      <c r="E3408" s="15">
        <f t="shared" si="107"/>
        <v>7</v>
      </c>
      <c r="F3408" s="14">
        <v>42979</v>
      </c>
      <c r="G3408" t="s">
        <v>22</v>
      </c>
      <c r="H3408" t="s">
        <v>3224</v>
      </c>
      <c r="I3408" t="s">
        <v>3225</v>
      </c>
      <c r="J3408" t="s">
        <v>25</v>
      </c>
      <c r="K3408" t="s">
        <v>26</v>
      </c>
      <c r="L3408" t="s">
        <v>1085</v>
      </c>
      <c r="M3408" t="s">
        <v>43</v>
      </c>
      <c r="N3408">
        <v>90805</v>
      </c>
      <c r="O3408" t="s">
        <v>44</v>
      </c>
      <c r="P3408" t="s">
        <v>6662</v>
      </c>
      <c r="Q3408" t="s">
        <v>46</v>
      </c>
      <c r="R3408" t="s">
        <v>546</v>
      </c>
      <c r="S3408" t="s">
        <v>6663</v>
      </c>
      <c r="T3408">
        <v>110.11</v>
      </c>
      <c r="U3408">
        <v>7</v>
      </c>
      <c r="V3408">
        <v>0</v>
      </c>
      <c r="W3408">
        <v>31.931899999999999</v>
      </c>
    </row>
    <row r="3409" spans="1:23" x14ac:dyDescent="0.3">
      <c r="A3409">
        <v>7375</v>
      </c>
      <c r="B3409" t="s">
        <v>6818</v>
      </c>
      <c r="C3409" s="12">
        <v>42917</v>
      </c>
      <c r="D3409" s="15">
        <f t="shared" si="106"/>
        <v>2017</v>
      </c>
      <c r="E3409" s="15">
        <f t="shared" si="107"/>
        <v>7</v>
      </c>
      <c r="F3409" s="14">
        <v>42979</v>
      </c>
      <c r="G3409" t="s">
        <v>22</v>
      </c>
      <c r="H3409" t="s">
        <v>3224</v>
      </c>
      <c r="I3409" t="s">
        <v>3225</v>
      </c>
      <c r="J3409" t="s">
        <v>25</v>
      </c>
      <c r="K3409" t="s">
        <v>26</v>
      </c>
      <c r="L3409" t="s">
        <v>1085</v>
      </c>
      <c r="M3409" t="s">
        <v>43</v>
      </c>
      <c r="N3409">
        <v>90805</v>
      </c>
      <c r="O3409" t="s">
        <v>44</v>
      </c>
      <c r="P3409" t="s">
        <v>1922</v>
      </c>
      <c r="Q3409" t="s">
        <v>46</v>
      </c>
      <c r="R3409" t="s">
        <v>253</v>
      </c>
      <c r="S3409" t="s">
        <v>531</v>
      </c>
      <c r="T3409">
        <v>7.89</v>
      </c>
      <c r="U3409">
        <v>1</v>
      </c>
      <c r="V3409">
        <v>0</v>
      </c>
      <c r="W3409">
        <v>3.5505</v>
      </c>
    </row>
    <row r="3410" spans="1:23" x14ac:dyDescent="0.3">
      <c r="A3410">
        <v>1372</v>
      </c>
      <c r="B3410" t="s">
        <v>3282</v>
      </c>
      <c r="C3410" s="12">
        <v>42919</v>
      </c>
      <c r="D3410" s="15">
        <f t="shared" si="106"/>
        <v>2017</v>
      </c>
      <c r="E3410" s="15">
        <f t="shared" si="107"/>
        <v>7</v>
      </c>
      <c r="F3410" s="14">
        <v>43072</v>
      </c>
      <c r="G3410" t="s">
        <v>51</v>
      </c>
      <c r="H3410" t="s">
        <v>3283</v>
      </c>
      <c r="I3410" t="s">
        <v>3284</v>
      </c>
      <c r="J3410" t="s">
        <v>103</v>
      </c>
      <c r="K3410" t="s">
        <v>26</v>
      </c>
      <c r="L3410" t="s">
        <v>2827</v>
      </c>
      <c r="M3410" t="s">
        <v>2427</v>
      </c>
      <c r="N3410">
        <v>20735</v>
      </c>
      <c r="O3410" t="s">
        <v>147</v>
      </c>
      <c r="P3410" t="s">
        <v>3285</v>
      </c>
      <c r="Q3410" t="s">
        <v>73</v>
      </c>
      <c r="R3410" t="s">
        <v>157</v>
      </c>
      <c r="S3410" t="s">
        <v>3286</v>
      </c>
      <c r="T3410">
        <v>49.08</v>
      </c>
      <c r="U3410">
        <v>3</v>
      </c>
      <c r="V3410">
        <v>0</v>
      </c>
      <c r="W3410">
        <v>4.9080000000000004</v>
      </c>
    </row>
    <row r="3411" spans="1:23" x14ac:dyDescent="0.3">
      <c r="A3411">
        <v>4903</v>
      </c>
      <c r="B3411" t="s">
        <v>6051</v>
      </c>
      <c r="C3411" s="12">
        <v>42919</v>
      </c>
      <c r="D3411" s="15">
        <f t="shared" si="106"/>
        <v>2017</v>
      </c>
      <c r="E3411" s="15">
        <f t="shared" si="107"/>
        <v>7</v>
      </c>
      <c r="F3411" s="14">
        <v>43072</v>
      </c>
      <c r="G3411" t="s">
        <v>51</v>
      </c>
      <c r="H3411" t="s">
        <v>1038</v>
      </c>
      <c r="I3411" t="s">
        <v>1039</v>
      </c>
      <c r="J3411" t="s">
        <v>25</v>
      </c>
      <c r="K3411" t="s">
        <v>26</v>
      </c>
      <c r="L3411" t="s">
        <v>250</v>
      </c>
      <c r="M3411" t="s">
        <v>251</v>
      </c>
      <c r="N3411">
        <v>10035</v>
      </c>
      <c r="O3411" t="s">
        <v>147</v>
      </c>
      <c r="P3411" t="s">
        <v>2784</v>
      </c>
      <c r="Q3411" t="s">
        <v>46</v>
      </c>
      <c r="R3411" t="s">
        <v>77</v>
      </c>
      <c r="S3411" t="s">
        <v>2785</v>
      </c>
      <c r="T3411">
        <v>25.92</v>
      </c>
      <c r="U3411">
        <v>6</v>
      </c>
      <c r="V3411">
        <v>0.2</v>
      </c>
      <c r="W3411">
        <v>9.0719999999999992</v>
      </c>
    </row>
    <row r="3412" spans="1:23" x14ac:dyDescent="0.3">
      <c r="A3412">
        <v>4904</v>
      </c>
      <c r="B3412" t="s">
        <v>6051</v>
      </c>
      <c r="C3412" s="12">
        <v>42919</v>
      </c>
      <c r="D3412" s="15">
        <f t="shared" si="106"/>
        <v>2017</v>
      </c>
      <c r="E3412" s="15">
        <f t="shared" si="107"/>
        <v>7</v>
      </c>
      <c r="F3412" s="14">
        <v>43072</v>
      </c>
      <c r="G3412" t="s">
        <v>51</v>
      </c>
      <c r="H3412" t="s">
        <v>1038</v>
      </c>
      <c r="I3412" t="s">
        <v>1039</v>
      </c>
      <c r="J3412" t="s">
        <v>25</v>
      </c>
      <c r="K3412" t="s">
        <v>26</v>
      </c>
      <c r="L3412" t="s">
        <v>250</v>
      </c>
      <c r="M3412" t="s">
        <v>251</v>
      </c>
      <c r="N3412">
        <v>10035</v>
      </c>
      <c r="O3412" t="s">
        <v>147</v>
      </c>
      <c r="P3412" t="s">
        <v>2021</v>
      </c>
      <c r="Q3412" t="s">
        <v>46</v>
      </c>
      <c r="R3412" t="s">
        <v>47</v>
      </c>
      <c r="S3412" t="s">
        <v>2022</v>
      </c>
      <c r="T3412">
        <v>91.59</v>
      </c>
      <c r="U3412">
        <v>3</v>
      </c>
      <c r="V3412">
        <v>0</v>
      </c>
      <c r="W3412">
        <v>42.131399999999999</v>
      </c>
    </row>
    <row r="3413" spans="1:23" x14ac:dyDescent="0.3">
      <c r="A3413">
        <v>232</v>
      </c>
      <c r="B3413" t="s">
        <v>836</v>
      </c>
      <c r="C3413" s="12">
        <v>42920</v>
      </c>
      <c r="D3413" s="15">
        <f t="shared" si="106"/>
        <v>2017</v>
      </c>
      <c r="E3413" s="15">
        <f t="shared" si="107"/>
        <v>7</v>
      </c>
      <c r="F3413" s="14">
        <v>43073</v>
      </c>
      <c r="G3413" t="s">
        <v>51</v>
      </c>
      <c r="H3413" t="s">
        <v>361</v>
      </c>
      <c r="I3413" t="s">
        <v>362</v>
      </c>
      <c r="J3413" t="s">
        <v>103</v>
      </c>
      <c r="K3413" t="s">
        <v>26</v>
      </c>
      <c r="L3413" t="s">
        <v>837</v>
      </c>
      <c r="M3413" t="s">
        <v>55</v>
      </c>
      <c r="N3413">
        <v>33614</v>
      </c>
      <c r="O3413" t="s">
        <v>29</v>
      </c>
      <c r="P3413" t="s">
        <v>838</v>
      </c>
      <c r="Q3413" t="s">
        <v>31</v>
      </c>
      <c r="R3413" t="s">
        <v>57</v>
      </c>
      <c r="S3413" t="s">
        <v>839</v>
      </c>
      <c r="T3413">
        <v>233.86</v>
      </c>
      <c r="U3413">
        <v>2</v>
      </c>
      <c r="V3413">
        <v>0.45</v>
      </c>
      <c r="W3413">
        <v>-102.048</v>
      </c>
    </row>
    <row r="3414" spans="1:23" x14ac:dyDescent="0.3">
      <c r="A3414">
        <v>233</v>
      </c>
      <c r="B3414" t="s">
        <v>836</v>
      </c>
      <c r="C3414" s="12">
        <v>42920</v>
      </c>
      <c r="D3414" s="15">
        <f t="shared" si="106"/>
        <v>2017</v>
      </c>
      <c r="E3414" s="15">
        <f t="shared" si="107"/>
        <v>7</v>
      </c>
      <c r="F3414" s="14">
        <v>43073</v>
      </c>
      <c r="G3414" t="s">
        <v>51</v>
      </c>
      <c r="H3414" t="s">
        <v>361</v>
      </c>
      <c r="I3414" t="s">
        <v>362</v>
      </c>
      <c r="J3414" t="s">
        <v>103</v>
      </c>
      <c r="K3414" t="s">
        <v>26</v>
      </c>
      <c r="L3414" t="s">
        <v>837</v>
      </c>
      <c r="M3414" t="s">
        <v>55</v>
      </c>
      <c r="N3414">
        <v>33614</v>
      </c>
      <c r="O3414" t="s">
        <v>29</v>
      </c>
      <c r="P3414" t="s">
        <v>840</v>
      </c>
      <c r="Q3414" t="s">
        <v>31</v>
      </c>
      <c r="R3414" t="s">
        <v>57</v>
      </c>
      <c r="S3414" t="s">
        <v>841</v>
      </c>
      <c r="T3414">
        <v>620.61450000000002</v>
      </c>
      <c r="U3414">
        <v>3</v>
      </c>
      <c r="V3414">
        <v>0.45</v>
      </c>
      <c r="W3414">
        <v>-248.2458</v>
      </c>
    </row>
    <row r="3415" spans="1:23" x14ac:dyDescent="0.3">
      <c r="A3415">
        <v>234</v>
      </c>
      <c r="B3415" t="s">
        <v>836</v>
      </c>
      <c r="C3415" s="12">
        <v>42920</v>
      </c>
      <c r="D3415" s="15">
        <f t="shared" si="106"/>
        <v>2017</v>
      </c>
      <c r="E3415" s="15">
        <f t="shared" si="107"/>
        <v>7</v>
      </c>
      <c r="F3415" s="14">
        <v>43073</v>
      </c>
      <c r="G3415" t="s">
        <v>51</v>
      </c>
      <c r="H3415" t="s">
        <v>361</v>
      </c>
      <c r="I3415" t="s">
        <v>362</v>
      </c>
      <c r="J3415" t="s">
        <v>103</v>
      </c>
      <c r="K3415" t="s">
        <v>26</v>
      </c>
      <c r="L3415" t="s">
        <v>837</v>
      </c>
      <c r="M3415" t="s">
        <v>55</v>
      </c>
      <c r="N3415">
        <v>33614</v>
      </c>
      <c r="O3415" t="s">
        <v>29</v>
      </c>
      <c r="P3415" t="s">
        <v>834</v>
      </c>
      <c r="Q3415" t="s">
        <v>46</v>
      </c>
      <c r="R3415" t="s">
        <v>77</v>
      </c>
      <c r="S3415" t="s">
        <v>835</v>
      </c>
      <c r="T3415">
        <v>5.3280000000000003</v>
      </c>
      <c r="U3415">
        <v>2</v>
      </c>
      <c r="V3415">
        <v>0.7</v>
      </c>
      <c r="W3415">
        <v>-3.552</v>
      </c>
    </row>
    <row r="3416" spans="1:23" x14ac:dyDescent="0.3">
      <c r="A3416">
        <v>235</v>
      </c>
      <c r="B3416" t="s">
        <v>836</v>
      </c>
      <c r="C3416" s="12">
        <v>42920</v>
      </c>
      <c r="D3416" s="15">
        <f t="shared" si="106"/>
        <v>2017</v>
      </c>
      <c r="E3416" s="15">
        <f t="shared" si="107"/>
        <v>7</v>
      </c>
      <c r="F3416" s="14">
        <v>43073</v>
      </c>
      <c r="G3416" t="s">
        <v>51</v>
      </c>
      <c r="H3416" t="s">
        <v>361</v>
      </c>
      <c r="I3416" t="s">
        <v>362</v>
      </c>
      <c r="J3416" t="s">
        <v>103</v>
      </c>
      <c r="K3416" t="s">
        <v>26</v>
      </c>
      <c r="L3416" t="s">
        <v>837</v>
      </c>
      <c r="M3416" t="s">
        <v>55</v>
      </c>
      <c r="N3416">
        <v>33614</v>
      </c>
      <c r="O3416" t="s">
        <v>29</v>
      </c>
      <c r="P3416" t="s">
        <v>842</v>
      </c>
      <c r="Q3416" t="s">
        <v>31</v>
      </c>
      <c r="R3416" t="s">
        <v>67</v>
      </c>
      <c r="S3416" t="s">
        <v>843</v>
      </c>
      <c r="T3416">
        <v>258.072</v>
      </c>
      <c r="U3416">
        <v>3</v>
      </c>
      <c r="V3416">
        <v>0.2</v>
      </c>
      <c r="W3416">
        <v>0</v>
      </c>
    </row>
    <row r="3417" spans="1:23" x14ac:dyDescent="0.3">
      <c r="A3417">
        <v>236</v>
      </c>
      <c r="B3417" t="s">
        <v>836</v>
      </c>
      <c r="C3417" s="12">
        <v>42920</v>
      </c>
      <c r="D3417" s="15">
        <f t="shared" si="106"/>
        <v>2017</v>
      </c>
      <c r="E3417" s="15">
        <f t="shared" si="107"/>
        <v>7</v>
      </c>
      <c r="F3417" s="14">
        <v>43073</v>
      </c>
      <c r="G3417" t="s">
        <v>51</v>
      </c>
      <c r="H3417" t="s">
        <v>361</v>
      </c>
      <c r="I3417" t="s">
        <v>362</v>
      </c>
      <c r="J3417" t="s">
        <v>103</v>
      </c>
      <c r="K3417" t="s">
        <v>26</v>
      </c>
      <c r="L3417" t="s">
        <v>837</v>
      </c>
      <c r="M3417" t="s">
        <v>55</v>
      </c>
      <c r="N3417">
        <v>33614</v>
      </c>
      <c r="O3417" t="s">
        <v>29</v>
      </c>
      <c r="P3417" t="s">
        <v>844</v>
      </c>
      <c r="Q3417" t="s">
        <v>73</v>
      </c>
      <c r="R3417" t="s">
        <v>157</v>
      </c>
      <c r="S3417" t="s">
        <v>845</v>
      </c>
      <c r="T3417">
        <v>617.976</v>
      </c>
      <c r="U3417">
        <v>3</v>
      </c>
      <c r="V3417">
        <v>0.2</v>
      </c>
      <c r="W3417">
        <v>-7.7247000000000003</v>
      </c>
    </row>
    <row r="3418" spans="1:23" x14ac:dyDescent="0.3">
      <c r="A3418">
        <v>9443</v>
      </c>
      <c r="B3418" t="s">
        <v>7313</v>
      </c>
      <c r="C3418" s="12">
        <v>42920</v>
      </c>
      <c r="D3418" s="15">
        <f t="shared" si="106"/>
        <v>2017</v>
      </c>
      <c r="E3418" s="15">
        <f t="shared" si="107"/>
        <v>7</v>
      </c>
      <c r="F3418" s="14">
        <v>43043</v>
      </c>
      <c r="G3418" t="s">
        <v>51</v>
      </c>
      <c r="H3418" t="s">
        <v>2682</v>
      </c>
      <c r="I3418" t="s">
        <v>2683</v>
      </c>
      <c r="J3418" t="s">
        <v>103</v>
      </c>
      <c r="K3418" t="s">
        <v>26</v>
      </c>
      <c r="L3418" t="s">
        <v>1387</v>
      </c>
      <c r="M3418" t="s">
        <v>55</v>
      </c>
      <c r="N3418">
        <v>32216</v>
      </c>
      <c r="O3418" t="s">
        <v>29</v>
      </c>
      <c r="P3418" t="s">
        <v>1429</v>
      </c>
      <c r="Q3418" t="s">
        <v>46</v>
      </c>
      <c r="R3418" t="s">
        <v>70</v>
      </c>
      <c r="S3418" t="s">
        <v>1430</v>
      </c>
      <c r="T3418">
        <v>16.256</v>
      </c>
      <c r="U3418">
        <v>2</v>
      </c>
      <c r="V3418">
        <v>0.2</v>
      </c>
      <c r="W3418">
        <v>1.2192000000000001</v>
      </c>
    </row>
    <row r="3419" spans="1:23" x14ac:dyDescent="0.3">
      <c r="A3419">
        <v>9444</v>
      </c>
      <c r="B3419" t="s">
        <v>7313</v>
      </c>
      <c r="C3419" s="12">
        <v>42920</v>
      </c>
      <c r="D3419" s="15">
        <f t="shared" si="106"/>
        <v>2017</v>
      </c>
      <c r="E3419" s="15">
        <f t="shared" si="107"/>
        <v>7</v>
      </c>
      <c r="F3419" s="14">
        <v>43043</v>
      </c>
      <c r="G3419" t="s">
        <v>51</v>
      </c>
      <c r="H3419" t="s">
        <v>2682</v>
      </c>
      <c r="I3419" t="s">
        <v>2683</v>
      </c>
      <c r="J3419" t="s">
        <v>103</v>
      </c>
      <c r="K3419" t="s">
        <v>26</v>
      </c>
      <c r="L3419" t="s">
        <v>1387</v>
      </c>
      <c r="M3419" t="s">
        <v>55</v>
      </c>
      <c r="N3419">
        <v>32216</v>
      </c>
      <c r="O3419" t="s">
        <v>29</v>
      </c>
      <c r="P3419" t="s">
        <v>2823</v>
      </c>
      <c r="Q3419" t="s">
        <v>73</v>
      </c>
      <c r="R3419" t="s">
        <v>74</v>
      </c>
      <c r="S3419" t="s">
        <v>2824</v>
      </c>
      <c r="T3419">
        <v>219.184</v>
      </c>
      <c r="U3419">
        <v>2</v>
      </c>
      <c r="V3419">
        <v>0.2</v>
      </c>
      <c r="W3419">
        <v>19.178599999999999</v>
      </c>
    </row>
    <row r="3420" spans="1:23" x14ac:dyDescent="0.3">
      <c r="A3420">
        <v>3828</v>
      </c>
      <c r="B3420" t="s">
        <v>5561</v>
      </c>
      <c r="C3420" s="12">
        <v>42921</v>
      </c>
      <c r="D3420" s="15">
        <f t="shared" si="106"/>
        <v>2017</v>
      </c>
      <c r="E3420" s="15">
        <f t="shared" si="107"/>
        <v>7</v>
      </c>
      <c r="F3420" s="14">
        <v>43044</v>
      </c>
      <c r="G3420" t="s">
        <v>51</v>
      </c>
      <c r="H3420" t="s">
        <v>3357</v>
      </c>
      <c r="I3420" t="s">
        <v>3358</v>
      </c>
      <c r="J3420" t="s">
        <v>41</v>
      </c>
      <c r="K3420" t="s">
        <v>26</v>
      </c>
      <c r="L3420" t="s">
        <v>817</v>
      </c>
      <c r="M3420" t="s">
        <v>224</v>
      </c>
      <c r="N3420">
        <v>48234</v>
      </c>
      <c r="O3420" t="s">
        <v>106</v>
      </c>
      <c r="P3420" t="s">
        <v>1050</v>
      </c>
      <c r="Q3420" t="s">
        <v>31</v>
      </c>
      <c r="R3420" t="s">
        <v>35</v>
      </c>
      <c r="S3420" t="s">
        <v>1051</v>
      </c>
      <c r="T3420">
        <v>1458.65</v>
      </c>
      <c r="U3420">
        <v>5</v>
      </c>
      <c r="V3420">
        <v>0</v>
      </c>
      <c r="W3420">
        <v>423.00850000000003</v>
      </c>
    </row>
    <row r="3421" spans="1:23" x14ac:dyDescent="0.3">
      <c r="A3421">
        <v>3829</v>
      </c>
      <c r="B3421" t="s">
        <v>5561</v>
      </c>
      <c r="C3421" s="12">
        <v>42921</v>
      </c>
      <c r="D3421" s="15">
        <f t="shared" si="106"/>
        <v>2017</v>
      </c>
      <c r="E3421" s="15">
        <f t="shared" si="107"/>
        <v>7</v>
      </c>
      <c r="F3421" s="14">
        <v>43044</v>
      </c>
      <c r="G3421" t="s">
        <v>51</v>
      </c>
      <c r="H3421" t="s">
        <v>3357</v>
      </c>
      <c r="I3421" t="s">
        <v>3358</v>
      </c>
      <c r="J3421" t="s">
        <v>41</v>
      </c>
      <c r="K3421" t="s">
        <v>26</v>
      </c>
      <c r="L3421" t="s">
        <v>817</v>
      </c>
      <c r="M3421" t="s">
        <v>224</v>
      </c>
      <c r="N3421">
        <v>48234</v>
      </c>
      <c r="O3421" t="s">
        <v>106</v>
      </c>
      <c r="P3421" t="s">
        <v>4753</v>
      </c>
      <c r="Q3421" t="s">
        <v>31</v>
      </c>
      <c r="R3421" t="s">
        <v>35</v>
      </c>
      <c r="S3421" t="s">
        <v>4754</v>
      </c>
      <c r="T3421">
        <v>26.64</v>
      </c>
      <c r="U3421">
        <v>1</v>
      </c>
      <c r="V3421">
        <v>0</v>
      </c>
      <c r="W3421">
        <v>7.4592000000000001</v>
      </c>
    </row>
    <row r="3422" spans="1:23" x14ac:dyDescent="0.3">
      <c r="A3422">
        <v>3830</v>
      </c>
      <c r="B3422" t="s">
        <v>5561</v>
      </c>
      <c r="C3422" s="12">
        <v>42921</v>
      </c>
      <c r="D3422" s="15">
        <f t="shared" si="106"/>
        <v>2017</v>
      </c>
      <c r="E3422" s="15">
        <f t="shared" si="107"/>
        <v>7</v>
      </c>
      <c r="F3422" s="14">
        <v>43044</v>
      </c>
      <c r="G3422" t="s">
        <v>51</v>
      </c>
      <c r="H3422" t="s">
        <v>3357</v>
      </c>
      <c r="I3422" t="s">
        <v>3358</v>
      </c>
      <c r="J3422" t="s">
        <v>41</v>
      </c>
      <c r="K3422" t="s">
        <v>26</v>
      </c>
      <c r="L3422" t="s">
        <v>817</v>
      </c>
      <c r="M3422" t="s">
        <v>224</v>
      </c>
      <c r="N3422">
        <v>48234</v>
      </c>
      <c r="O3422" t="s">
        <v>106</v>
      </c>
      <c r="P3422" t="s">
        <v>1629</v>
      </c>
      <c r="Q3422" t="s">
        <v>31</v>
      </c>
      <c r="R3422" t="s">
        <v>35</v>
      </c>
      <c r="S3422" t="s">
        <v>1630</v>
      </c>
      <c r="T3422">
        <v>476.8</v>
      </c>
      <c r="U3422">
        <v>2</v>
      </c>
      <c r="V3422">
        <v>0</v>
      </c>
      <c r="W3422">
        <v>119.2</v>
      </c>
    </row>
    <row r="3423" spans="1:23" x14ac:dyDescent="0.3">
      <c r="A3423">
        <v>3831</v>
      </c>
      <c r="B3423" t="s">
        <v>5561</v>
      </c>
      <c r="C3423" s="12">
        <v>42921</v>
      </c>
      <c r="D3423" s="15">
        <f t="shared" si="106"/>
        <v>2017</v>
      </c>
      <c r="E3423" s="15">
        <f t="shared" si="107"/>
        <v>7</v>
      </c>
      <c r="F3423" s="14">
        <v>43044</v>
      </c>
      <c r="G3423" t="s">
        <v>51</v>
      </c>
      <c r="H3423" t="s">
        <v>3357</v>
      </c>
      <c r="I3423" t="s">
        <v>3358</v>
      </c>
      <c r="J3423" t="s">
        <v>41</v>
      </c>
      <c r="K3423" t="s">
        <v>26</v>
      </c>
      <c r="L3423" t="s">
        <v>817</v>
      </c>
      <c r="M3423" t="s">
        <v>224</v>
      </c>
      <c r="N3423">
        <v>48234</v>
      </c>
      <c r="O3423" t="s">
        <v>106</v>
      </c>
      <c r="P3423" t="s">
        <v>1869</v>
      </c>
      <c r="Q3423" t="s">
        <v>46</v>
      </c>
      <c r="R3423" t="s">
        <v>80</v>
      </c>
      <c r="S3423" t="s">
        <v>1870</v>
      </c>
      <c r="T3423">
        <v>87.444000000000003</v>
      </c>
      <c r="U3423">
        <v>2</v>
      </c>
      <c r="V3423">
        <v>0.1</v>
      </c>
      <c r="W3423">
        <v>18.4604</v>
      </c>
    </row>
    <row r="3424" spans="1:23" x14ac:dyDescent="0.3">
      <c r="A3424">
        <v>5001</v>
      </c>
      <c r="B3424" t="s">
        <v>6095</v>
      </c>
      <c r="C3424" s="12">
        <v>42921</v>
      </c>
      <c r="D3424" s="15">
        <f t="shared" si="106"/>
        <v>2017</v>
      </c>
      <c r="E3424" s="15">
        <f t="shared" si="107"/>
        <v>7</v>
      </c>
      <c r="F3424" s="14">
        <v>43074</v>
      </c>
      <c r="G3424" t="s">
        <v>51</v>
      </c>
      <c r="H3424" t="s">
        <v>1153</v>
      </c>
      <c r="I3424" t="s">
        <v>1154</v>
      </c>
      <c r="J3424" t="s">
        <v>103</v>
      </c>
      <c r="K3424" t="s">
        <v>26</v>
      </c>
      <c r="L3424" t="s">
        <v>42</v>
      </c>
      <c r="M3424" t="s">
        <v>43</v>
      </c>
      <c r="N3424">
        <v>90004</v>
      </c>
      <c r="O3424" t="s">
        <v>44</v>
      </c>
      <c r="P3424" t="s">
        <v>3798</v>
      </c>
      <c r="Q3424" t="s">
        <v>73</v>
      </c>
      <c r="R3424" t="s">
        <v>157</v>
      </c>
      <c r="S3424" t="s">
        <v>3799</v>
      </c>
      <c r="T3424">
        <v>79.989999999999995</v>
      </c>
      <c r="U3424">
        <v>1</v>
      </c>
      <c r="V3424">
        <v>0</v>
      </c>
      <c r="W3424">
        <v>28.796399999999998</v>
      </c>
    </row>
    <row r="3425" spans="1:23" x14ac:dyDescent="0.3">
      <c r="A3425">
        <v>9374</v>
      </c>
      <c r="B3425" t="s">
        <v>7296</v>
      </c>
      <c r="C3425" s="12">
        <v>42921</v>
      </c>
      <c r="D3425" s="15">
        <f t="shared" si="106"/>
        <v>2017</v>
      </c>
      <c r="E3425" s="15">
        <f t="shared" si="107"/>
        <v>7</v>
      </c>
      <c r="F3425" s="14">
        <v>43044</v>
      </c>
      <c r="G3425" t="s">
        <v>51</v>
      </c>
      <c r="H3425" t="s">
        <v>1759</v>
      </c>
      <c r="I3425" t="s">
        <v>1760</v>
      </c>
      <c r="J3425" t="s">
        <v>25</v>
      </c>
      <c r="K3425" t="s">
        <v>26</v>
      </c>
      <c r="L3425" t="s">
        <v>565</v>
      </c>
      <c r="M3425" t="s">
        <v>43</v>
      </c>
      <c r="N3425">
        <v>91104</v>
      </c>
      <c r="O3425" t="s">
        <v>44</v>
      </c>
      <c r="P3425" t="s">
        <v>3163</v>
      </c>
      <c r="Q3425" t="s">
        <v>73</v>
      </c>
      <c r="R3425" t="s">
        <v>74</v>
      </c>
      <c r="S3425" t="s">
        <v>3164</v>
      </c>
      <c r="T3425">
        <v>419.94400000000002</v>
      </c>
      <c r="U3425">
        <v>7</v>
      </c>
      <c r="V3425">
        <v>0.2</v>
      </c>
      <c r="W3425">
        <v>52.493000000000002</v>
      </c>
    </row>
    <row r="3426" spans="1:23" x14ac:dyDescent="0.3">
      <c r="A3426">
        <v>1263</v>
      </c>
      <c r="B3426" t="s">
        <v>3086</v>
      </c>
      <c r="C3426" s="12">
        <v>42923</v>
      </c>
      <c r="D3426" s="15">
        <f t="shared" si="106"/>
        <v>2017</v>
      </c>
      <c r="E3426" s="15">
        <f t="shared" si="107"/>
        <v>7</v>
      </c>
      <c r="F3426" s="14">
        <v>42985</v>
      </c>
      <c r="G3426" t="s">
        <v>22</v>
      </c>
      <c r="H3426" t="s">
        <v>2860</v>
      </c>
      <c r="I3426" t="s">
        <v>2861</v>
      </c>
      <c r="J3426" t="s">
        <v>25</v>
      </c>
      <c r="K3426" t="s">
        <v>26</v>
      </c>
      <c r="L3426" t="s">
        <v>1085</v>
      </c>
      <c r="M3426" t="s">
        <v>251</v>
      </c>
      <c r="N3426">
        <v>11561</v>
      </c>
      <c r="O3426" t="s">
        <v>147</v>
      </c>
      <c r="P3426" t="s">
        <v>155</v>
      </c>
      <c r="Q3426" t="s">
        <v>46</v>
      </c>
      <c r="R3426" t="s">
        <v>77</v>
      </c>
      <c r="S3426" t="s">
        <v>156</v>
      </c>
      <c r="T3426">
        <v>17.472000000000001</v>
      </c>
      <c r="U3426">
        <v>3</v>
      </c>
      <c r="V3426">
        <v>0.2</v>
      </c>
      <c r="W3426">
        <v>6.3335999999999997</v>
      </c>
    </row>
    <row r="3427" spans="1:23" x14ac:dyDescent="0.3">
      <c r="A3427">
        <v>2371</v>
      </c>
      <c r="B3427" t="s">
        <v>4505</v>
      </c>
      <c r="C3427" s="12">
        <v>42923</v>
      </c>
      <c r="D3427" s="15">
        <f t="shared" si="106"/>
        <v>2017</v>
      </c>
      <c r="E3427" s="15">
        <f t="shared" si="107"/>
        <v>7</v>
      </c>
      <c r="F3427" s="14">
        <v>42985</v>
      </c>
      <c r="G3427" t="s">
        <v>22</v>
      </c>
      <c r="H3427" t="s">
        <v>1350</v>
      </c>
      <c r="I3427" t="s">
        <v>1351</v>
      </c>
      <c r="J3427" t="s">
        <v>41</v>
      </c>
      <c r="K3427" t="s">
        <v>26</v>
      </c>
      <c r="L3427" t="s">
        <v>1282</v>
      </c>
      <c r="M3427" t="s">
        <v>1283</v>
      </c>
      <c r="N3427">
        <v>2886</v>
      </c>
      <c r="O3427" t="s">
        <v>147</v>
      </c>
      <c r="P3427" t="s">
        <v>2506</v>
      </c>
      <c r="Q3427" t="s">
        <v>73</v>
      </c>
      <c r="R3427" t="s">
        <v>157</v>
      </c>
      <c r="S3427" t="s">
        <v>2507</v>
      </c>
      <c r="T3427">
        <v>252</v>
      </c>
      <c r="U3427">
        <v>4</v>
      </c>
      <c r="V3427">
        <v>0</v>
      </c>
      <c r="W3427">
        <v>93.24</v>
      </c>
    </row>
    <row r="3428" spans="1:23" x14ac:dyDescent="0.3">
      <c r="A3428">
        <v>5930</v>
      </c>
      <c r="B3428" t="s">
        <v>6445</v>
      </c>
      <c r="C3428" s="12">
        <v>42923</v>
      </c>
      <c r="D3428" s="15">
        <f t="shared" si="106"/>
        <v>2017</v>
      </c>
      <c r="E3428" s="15">
        <f t="shared" si="107"/>
        <v>7</v>
      </c>
      <c r="F3428" s="14">
        <v>42985</v>
      </c>
      <c r="G3428" t="s">
        <v>182</v>
      </c>
      <c r="H3428" t="s">
        <v>1636</v>
      </c>
      <c r="I3428" t="s">
        <v>1637</v>
      </c>
      <c r="J3428" t="s">
        <v>25</v>
      </c>
      <c r="K3428" t="s">
        <v>26</v>
      </c>
      <c r="L3428" t="s">
        <v>145</v>
      </c>
      <c r="M3428" t="s">
        <v>146</v>
      </c>
      <c r="N3428">
        <v>19120</v>
      </c>
      <c r="O3428" t="s">
        <v>147</v>
      </c>
      <c r="P3428" t="s">
        <v>2316</v>
      </c>
      <c r="Q3428" t="s">
        <v>31</v>
      </c>
      <c r="R3428" t="s">
        <v>32</v>
      </c>
      <c r="S3428" t="s">
        <v>2317</v>
      </c>
      <c r="T3428">
        <v>87.21</v>
      </c>
      <c r="U3428">
        <v>3</v>
      </c>
      <c r="V3428">
        <v>0.5</v>
      </c>
      <c r="W3428">
        <v>-45.349200000000003</v>
      </c>
    </row>
    <row r="3429" spans="1:23" x14ac:dyDescent="0.3">
      <c r="A3429">
        <v>5931</v>
      </c>
      <c r="B3429" t="s">
        <v>6445</v>
      </c>
      <c r="C3429" s="12">
        <v>42923</v>
      </c>
      <c r="D3429" s="15">
        <f t="shared" si="106"/>
        <v>2017</v>
      </c>
      <c r="E3429" s="15">
        <f t="shared" si="107"/>
        <v>7</v>
      </c>
      <c r="F3429" s="14">
        <v>42985</v>
      </c>
      <c r="G3429" t="s">
        <v>182</v>
      </c>
      <c r="H3429" t="s">
        <v>1636</v>
      </c>
      <c r="I3429" t="s">
        <v>1637</v>
      </c>
      <c r="J3429" t="s">
        <v>25</v>
      </c>
      <c r="K3429" t="s">
        <v>26</v>
      </c>
      <c r="L3429" t="s">
        <v>145</v>
      </c>
      <c r="M3429" t="s">
        <v>146</v>
      </c>
      <c r="N3429">
        <v>19120</v>
      </c>
      <c r="O3429" t="s">
        <v>147</v>
      </c>
      <c r="P3429" t="s">
        <v>982</v>
      </c>
      <c r="Q3429" t="s">
        <v>46</v>
      </c>
      <c r="R3429" t="s">
        <v>92</v>
      </c>
      <c r="S3429" t="s">
        <v>983</v>
      </c>
      <c r="T3429">
        <v>15.552</v>
      </c>
      <c r="U3429">
        <v>3</v>
      </c>
      <c r="V3429">
        <v>0.2</v>
      </c>
      <c r="W3429">
        <v>5.4432</v>
      </c>
    </row>
    <row r="3430" spans="1:23" x14ac:dyDescent="0.3">
      <c r="A3430">
        <v>5932</v>
      </c>
      <c r="B3430" t="s">
        <v>6445</v>
      </c>
      <c r="C3430" s="12">
        <v>42923</v>
      </c>
      <c r="D3430" s="15">
        <f t="shared" si="106"/>
        <v>2017</v>
      </c>
      <c r="E3430" s="15">
        <f t="shared" si="107"/>
        <v>7</v>
      </c>
      <c r="F3430" s="14">
        <v>42985</v>
      </c>
      <c r="G3430" t="s">
        <v>182</v>
      </c>
      <c r="H3430" t="s">
        <v>1636</v>
      </c>
      <c r="I3430" t="s">
        <v>1637</v>
      </c>
      <c r="J3430" t="s">
        <v>25</v>
      </c>
      <c r="K3430" t="s">
        <v>26</v>
      </c>
      <c r="L3430" t="s">
        <v>145</v>
      </c>
      <c r="M3430" t="s">
        <v>146</v>
      </c>
      <c r="N3430">
        <v>19120</v>
      </c>
      <c r="O3430" t="s">
        <v>147</v>
      </c>
      <c r="P3430" t="s">
        <v>1524</v>
      </c>
      <c r="Q3430" t="s">
        <v>73</v>
      </c>
      <c r="R3430" t="s">
        <v>74</v>
      </c>
      <c r="S3430" t="s">
        <v>1525</v>
      </c>
      <c r="T3430">
        <v>683.98800000000006</v>
      </c>
      <c r="U3430">
        <v>2</v>
      </c>
      <c r="V3430">
        <v>0.4</v>
      </c>
      <c r="W3430">
        <v>-113.998</v>
      </c>
    </row>
    <row r="3431" spans="1:23" x14ac:dyDescent="0.3">
      <c r="A3431">
        <v>5933</v>
      </c>
      <c r="B3431" t="s">
        <v>6445</v>
      </c>
      <c r="C3431" s="12">
        <v>42923</v>
      </c>
      <c r="D3431" s="15">
        <f t="shared" si="106"/>
        <v>2017</v>
      </c>
      <c r="E3431" s="15">
        <f t="shared" si="107"/>
        <v>7</v>
      </c>
      <c r="F3431" s="14">
        <v>42985</v>
      </c>
      <c r="G3431" t="s">
        <v>182</v>
      </c>
      <c r="H3431" t="s">
        <v>1636</v>
      </c>
      <c r="I3431" t="s">
        <v>1637</v>
      </c>
      <c r="J3431" t="s">
        <v>25</v>
      </c>
      <c r="K3431" t="s">
        <v>26</v>
      </c>
      <c r="L3431" t="s">
        <v>145</v>
      </c>
      <c r="M3431" t="s">
        <v>146</v>
      </c>
      <c r="N3431">
        <v>19120</v>
      </c>
      <c r="O3431" t="s">
        <v>147</v>
      </c>
      <c r="P3431" t="s">
        <v>4887</v>
      </c>
      <c r="Q3431" t="s">
        <v>46</v>
      </c>
      <c r="R3431" t="s">
        <v>60</v>
      </c>
      <c r="S3431" t="s">
        <v>4888</v>
      </c>
      <c r="T3431">
        <v>13.391999999999999</v>
      </c>
      <c r="U3431">
        <v>3</v>
      </c>
      <c r="V3431">
        <v>0.2</v>
      </c>
      <c r="W3431">
        <v>1.0044</v>
      </c>
    </row>
    <row r="3432" spans="1:23" x14ac:dyDescent="0.3">
      <c r="A3432">
        <v>5934</v>
      </c>
      <c r="B3432" t="s">
        <v>6445</v>
      </c>
      <c r="C3432" s="12">
        <v>42923</v>
      </c>
      <c r="D3432" s="15">
        <f t="shared" si="106"/>
        <v>2017</v>
      </c>
      <c r="E3432" s="15">
        <f t="shared" si="107"/>
        <v>7</v>
      </c>
      <c r="F3432" s="14">
        <v>42985</v>
      </c>
      <c r="G3432" t="s">
        <v>182</v>
      </c>
      <c r="H3432" t="s">
        <v>1636</v>
      </c>
      <c r="I3432" t="s">
        <v>1637</v>
      </c>
      <c r="J3432" t="s">
        <v>25</v>
      </c>
      <c r="K3432" t="s">
        <v>26</v>
      </c>
      <c r="L3432" t="s">
        <v>145</v>
      </c>
      <c r="M3432" t="s">
        <v>146</v>
      </c>
      <c r="N3432">
        <v>19120</v>
      </c>
      <c r="O3432" t="s">
        <v>147</v>
      </c>
      <c r="P3432" t="s">
        <v>5987</v>
      </c>
      <c r="Q3432" t="s">
        <v>73</v>
      </c>
      <c r="R3432" t="s">
        <v>157</v>
      </c>
      <c r="S3432" t="s">
        <v>5988</v>
      </c>
      <c r="T3432">
        <v>16.776</v>
      </c>
      <c r="U3432">
        <v>3</v>
      </c>
      <c r="V3432">
        <v>0.2</v>
      </c>
      <c r="W3432">
        <v>4.8231000000000002</v>
      </c>
    </row>
    <row r="3433" spans="1:23" x14ac:dyDescent="0.3">
      <c r="A3433">
        <v>5935</v>
      </c>
      <c r="B3433" t="s">
        <v>6445</v>
      </c>
      <c r="C3433" s="12">
        <v>42923</v>
      </c>
      <c r="D3433" s="15">
        <f t="shared" si="106"/>
        <v>2017</v>
      </c>
      <c r="E3433" s="15">
        <f t="shared" si="107"/>
        <v>7</v>
      </c>
      <c r="F3433" s="14">
        <v>42985</v>
      </c>
      <c r="G3433" t="s">
        <v>182</v>
      </c>
      <c r="H3433" t="s">
        <v>1636</v>
      </c>
      <c r="I3433" t="s">
        <v>1637</v>
      </c>
      <c r="J3433" t="s">
        <v>25</v>
      </c>
      <c r="K3433" t="s">
        <v>26</v>
      </c>
      <c r="L3433" t="s">
        <v>145</v>
      </c>
      <c r="M3433" t="s">
        <v>146</v>
      </c>
      <c r="N3433">
        <v>19120</v>
      </c>
      <c r="O3433" t="s">
        <v>147</v>
      </c>
      <c r="P3433" t="s">
        <v>2642</v>
      </c>
      <c r="Q3433" t="s">
        <v>73</v>
      </c>
      <c r="R3433" t="s">
        <v>157</v>
      </c>
      <c r="S3433" t="s">
        <v>2643</v>
      </c>
      <c r="T3433">
        <v>527.91999999999996</v>
      </c>
      <c r="U3433">
        <v>2</v>
      </c>
      <c r="V3433">
        <v>0.2</v>
      </c>
      <c r="W3433">
        <v>85.787000000000006</v>
      </c>
    </row>
    <row r="3434" spans="1:23" x14ac:dyDescent="0.3">
      <c r="A3434">
        <v>8492</v>
      </c>
      <c r="B3434" t="s">
        <v>7082</v>
      </c>
      <c r="C3434" s="12">
        <v>42923</v>
      </c>
      <c r="D3434" s="15">
        <f t="shared" si="106"/>
        <v>2017</v>
      </c>
      <c r="E3434" s="15">
        <f t="shared" si="107"/>
        <v>7</v>
      </c>
      <c r="F3434" s="14">
        <v>43046</v>
      </c>
      <c r="G3434" t="s">
        <v>51</v>
      </c>
      <c r="H3434" t="s">
        <v>1867</v>
      </c>
      <c r="I3434" t="s">
        <v>1868</v>
      </c>
      <c r="J3434" t="s">
        <v>25</v>
      </c>
      <c r="K3434" t="s">
        <v>26</v>
      </c>
      <c r="L3434" t="s">
        <v>42</v>
      </c>
      <c r="M3434" t="s">
        <v>43</v>
      </c>
      <c r="N3434">
        <v>90049</v>
      </c>
      <c r="O3434" t="s">
        <v>44</v>
      </c>
      <c r="P3434" t="s">
        <v>3718</v>
      </c>
      <c r="Q3434" t="s">
        <v>46</v>
      </c>
      <c r="R3434" t="s">
        <v>253</v>
      </c>
      <c r="S3434" t="s">
        <v>3719</v>
      </c>
      <c r="T3434">
        <v>5.94</v>
      </c>
      <c r="U3434">
        <v>3</v>
      </c>
      <c r="V3434">
        <v>0</v>
      </c>
      <c r="W3434">
        <v>0.1188</v>
      </c>
    </row>
    <row r="3435" spans="1:23" x14ac:dyDescent="0.3">
      <c r="A3435">
        <v>2746</v>
      </c>
      <c r="B3435" t="s">
        <v>4860</v>
      </c>
      <c r="C3435" s="12">
        <v>42924</v>
      </c>
      <c r="D3435" s="15">
        <f t="shared" si="106"/>
        <v>2017</v>
      </c>
      <c r="E3435" s="15">
        <f t="shared" si="107"/>
        <v>7</v>
      </c>
      <c r="F3435" s="14">
        <v>43047</v>
      </c>
      <c r="G3435" t="s">
        <v>22</v>
      </c>
      <c r="H3435" t="s">
        <v>1874</v>
      </c>
      <c r="I3435" t="s">
        <v>1875</v>
      </c>
      <c r="J3435" t="s">
        <v>25</v>
      </c>
      <c r="K3435" t="s">
        <v>26</v>
      </c>
      <c r="L3435" t="s">
        <v>1387</v>
      </c>
      <c r="M3435" t="s">
        <v>90</v>
      </c>
      <c r="N3435">
        <v>28540</v>
      </c>
      <c r="O3435" t="s">
        <v>29</v>
      </c>
      <c r="P3435" t="s">
        <v>1450</v>
      </c>
      <c r="Q3435" t="s">
        <v>73</v>
      </c>
      <c r="R3435" t="s">
        <v>157</v>
      </c>
      <c r="S3435" t="s">
        <v>1451</v>
      </c>
      <c r="T3435">
        <v>79.992000000000004</v>
      </c>
      <c r="U3435">
        <v>1</v>
      </c>
      <c r="V3435">
        <v>0.2</v>
      </c>
      <c r="W3435">
        <v>21.997800000000002</v>
      </c>
    </row>
    <row r="3436" spans="1:23" x14ac:dyDescent="0.3">
      <c r="A3436">
        <v>3574</v>
      </c>
      <c r="B3436" t="s">
        <v>5439</v>
      </c>
      <c r="C3436" s="12">
        <v>42924</v>
      </c>
      <c r="D3436" s="15">
        <f t="shared" si="106"/>
        <v>2017</v>
      </c>
      <c r="E3436" s="15">
        <f t="shared" si="107"/>
        <v>7</v>
      </c>
      <c r="F3436" s="14">
        <v>43077</v>
      </c>
      <c r="G3436" t="s">
        <v>51</v>
      </c>
      <c r="H3436" t="s">
        <v>3830</v>
      </c>
      <c r="I3436" t="s">
        <v>3831</v>
      </c>
      <c r="J3436" t="s">
        <v>25</v>
      </c>
      <c r="K3436" t="s">
        <v>26</v>
      </c>
      <c r="L3436" t="s">
        <v>1085</v>
      </c>
      <c r="M3436" t="s">
        <v>251</v>
      </c>
      <c r="N3436">
        <v>11561</v>
      </c>
      <c r="O3436" t="s">
        <v>147</v>
      </c>
      <c r="P3436" t="s">
        <v>932</v>
      </c>
      <c r="Q3436" t="s">
        <v>46</v>
      </c>
      <c r="R3436" t="s">
        <v>70</v>
      </c>
      <c r="S3436" t="s">
        <v>933</v>
      </c>
      <c r="T3436">
        <v>11.68</v>
      </c>
      <c r="U3436">
        <v>2</v>
      </c>
      <c r="V3436">
        <v>0</v>
      </c>
      <c r="W3436">
        <v>5.4896000000000003</v>
      </c>
    </row>
    <row r="3437" spans="1:23" x14ac:dyDescent="0.3">
      <c r="A3437">
        <v>3575</v>
      </c>
      <c r="B3437" t="s">
        <v>5439</v>
      </c>
      <c r="C3437" s="12">
        <v>42924</v>
      </c>
      <c r="D3437" s="15">
        <f t="shared" si="106"/>
        <v>2017</v>
      </c>
      <c r="E3437" s="15">
        <f t="shared" si="107"/>
        <v>7</v>
      </c>
      <c r="F3437" s="14">
        <v>43077</v>
      </c>
      <c r="G3437" t="s">
        <v>51</v>
      </c>
      <c r="H3437" t="s">
        <v>3830</v>
      </c>
      <c r="I3437" t="s">
        <v>3831</v>
      </c>
      <c r="J3437" t="s">
        <v>25</v>
      </c>
      <c r="K3437" t="s">
        <v>26</v>
      </c>
      <c r="L3437" t="s">
        <v>1085</v>
      </c>
      <c r="M3437" t="s">
        <v>251</v>
      </c>
      <c r="N3437">
        <v>11561</v>
      </c>
      <c r="O3437" t="s">
        <v>147</v>
      </c>
      <c r="P3437" t="s">
        <v>5440</v>
      </c>
      <c r="Q3437" t="s">
        <v>46</v>
      </c>
      <c r="R3437" t="s">
        <v>70</v>
      </c>
      <c r="S3437" t="s">
        <v>2676</v>
      </c>
      <c r="T3437">
        <v>104.8</v>
      </c>
      <c r="U3437">
        <v>10</v>
      </c>
      <c r="V3437">
        <v>0</v>
      </c>
      <c r="W3437">
        <v>26.2</v>
      </c>
    </row>
    <row r="3438" spans="1:23" x14ac:dyDescent="0.3">
      <c r="A3438">
        <v>4105</v>
      </c>
      <c r="B3438" t="s">
        <v>5701</v>
      </c>
      <c r="C3438" s="12">
        <v>42924</v>
      </c>
      <c r="D3438" s="15">
        <f t="shared" si="106"/>
        <v>2017</v>
      </c>
      <c r="E3438" s="15">
        <f t="shared" si="107"/>
        <v>7</v>
      </c>
      <c r="F3438" s="14" t="s">
        <v>4968</v>
      </c>
      <c r="G3438" t="s">
        <v>51</v>
      </c>
      <c r="H3438" t="s">
        <v>2031</v>
      </c>
      <c r="I3438" t="s">
        <v>2032</v>
      </c>
      <c r="J3438" t="s">
        <v>25</v>
      </c>
      <c r="K3438" t="s">
        <v>26</v>
      </c>
      <c r="L3438" t="s">
        <v>886</v>
      </c>
      <c r="M3438" t="s">
        <v>43</v>
      </c>
      <c r="N3438">
        <v>92105</v>
      </c>
      <c r="O3438" t="s">
        <v>44</v>
      </c>
      <c r="P3438" t="s">
        <v>3016</v>
      </c>
      <c r="Q3438" t="s">
        <v>73</v>
      </c>
      <c r="R3438" t="s">
        <v>74</v>
      </c>
      <c r="S3438" t="s">
        <v>3017</v>
      </c>
      <c r="T3438">
        <v>159.96</v>
      </c>
      <c r="U3438">
        <v>5</v>
      </c>
      <c r="V3438">
        <v>0.2</v>
      </c>
      <c r="W3438">
        <v>17.9955</v>
      </c>
    </row>
    <row r="3439" spans="1:23" x14ac:dyDescent="0.3">
      <c r="A3439">
        <v>4106</v>
      </c>
      <c r="B3439" t="s">
        <v>5701</v>
      </c>
      <c r="C3439" s="12">
        <v>42924</v>
      </c>
      <c r="D3439" s="15">
        <f t="shared" si="106"/>
        <v>2017</v>
      </c>
      <c r="E3439" s="15">
        <f t="shared" si="107"/>
        <v>7</v>
      </c>
      <c r="F3439" s="14" t="s">
        <v>4968</v>
      </c>
      <c r="G3439" t="s">
        <v>51</v>
      </c>
      <c r="H3439" t="s">
        <v>2031</v>
      </c>
      <c r="I3439" t="s">
        <v>2032</v>
      </c>
      <c r="J3439" t="s">
        <v>25</v>
      </c>
      <c r="K3439" t="s">
        <v>26</v>
      </c>
      <c r="L3439" t="s">
        <v>886</v>
      </c>
      <c r="M3439" t="s">
        <v>43</v>
      </c>
      <c r="N3439">
        <v>92105</v>
      </c>
      <c r="O3439" t="s">
        <v>44</v>
      </c>
      <c r="P3439" t="s">
        <v>1681</v>
      </c>
      <c r="Q3439" t="s">
        <v>46</v>
      </c>
      <c r="R3439" t="s">
        <v>77</v>
      </c>
      <c r="S3439" t="s">
        <v>1682</v>
      </c>
      <c r="T3439">
        <v>13.76</v>
      </c>
      <c r="U3439">
        <v>2</v>
      </c>
      <c r="V3439">
        <v>0.2</v>
      </c>
      <c r="W3439">
        <v>4.6440000000000001</v>
      </c>
    </row>
    <row r="3440" spans="1:23" x14ac:dyDescent="0.3">
      <c r="A3440">
        <v>4262</v>
      </c>
      <c r="B3440" t="s">
        <v>5787</v>
      </c>
      <c r="C3440" s="12">
        <v>42924</v>
      </c>
      <c r="D3440" s="15">
        <f t="shared" si="106"/>
        <v>2017</v>
      </c>
      <c r="E3440" s="15">
        <f t="shared" si="107"/>
        <v>7</v>
      </c>
      <c r="F3440" s="14">
        <v>43047</v>
      </c>
      <c r="G3440" t="s">
        <v>51</v>
      </c>
      <c r="H3440" t="s">
        <v>5241</v>
      </c>
      <c r="I3440" t="s">
        <v>5242</v>
      </c>
      <c r="J3440" t="s">
        <v>25</v>
      </c>
      <c r="K3440" t="s">
        <v>26</v>
      </c>
      <c r="L3440" t="s">
        <v>4222</v>
      </c>
      <c r="M3440" t="s">
        <v>217</v>
      </c>
      <c r="N3440">
        <v>56560</v>
      </c>
      <c r="O3440" t="s">
        <v>106</v>
      </c>
      <c r="P3440" t="s">
        <v>3775</v>
      </c>
      <c r="Q3440" t="s">
        <v>73</v>
      </c>
      <c r="R3440" t="s">
        <v>157</v>
      </c>
      <c r="S3440" t="s">
        <v>3776</v>
      </c>
      <c r="T3440">
        <v>63.96</v>
      </c>
      <c r="U3440">
        <v>4</v>
      </c>
      <c r="V3440">
        <v>0</v>
      </c>
      <c r="W3440">
        <v>19.8276</v>
      </c>
    </row>
    <row r="3441" spans="1:23" x14ac:dyDescent="0.3">
      <c r="A3441">
        <v>4458</v>
      </c>
      <c r="B3441" t="s">
        <v>5865</v>
      </c>
      <c r="C3441" s="12">
        <v>42924</v>
      </c>
      <c r="D3441" s="15">
        <f t="shared" si="106"/>
        <v>2017</v>
      </c>
      <c r="E3441" s="15">
        <f t="shared" si="107"/>
        <v>7</v>
      </c>
      <c r="F3441" s="14">
        <v>43077</v>
      </c>
      <c r="G3441" t="s">
        <v>51</v>
      </c>
      <c r="H3441" t="s">
        <v>3186</v>
      </c>
      <c r="I3441" t="s">
        <v>3187</v>
      </c>
      <c r="J3441" t="s">
        <v>25</v>
      </c>
      <c r="K3441" t="s">
        <v>26</v>
      </c>
      <c r="L3441" t="s">
        <v>589</v>
      </c>
      <c r="M3441" t="s">
        <v>43</v>
      </c>
      <c r="N3441">
        <v>95123</v>
      </c>
      <c r="O3441" t="s">
        <v>44</v>
      </c>
      <c r="P3441" t="s">
        <v>4039</v>
      </c>
      <c r="Q3441" t="s">
        <v>46</v>
      </c>
      <c r="R3441" t="s">
        <v>92</v>
      </c>
      <c r="S3441" t="s">
        <v>4040</v>
      </c>
      <c r="T3441">
        <v>244.55</v>
      </c>
      <c r="U3441">
        <v>5</v>
      </c>
      <c r="V3441">
        <v>0</v>
      </c>
      <c r="W3441">
        <v>114.9385</v>
      </c>
    </row>
    <row r="3442" spans="1:23" x14ac:dyDescent="0.3">
      <c r="A3442">
        <v>7652</v>
      </c>
      <c r="B3442" t="s">
        <v>6874</v>
      </c>
      <c r="C3442" s="12">
        <v>42924</v>
      </c>
      <c r="D3442" s="15">
        <f t="shared" si="106"/>
        <v>2017</v>
      </c>
      <c r="E3442" s="15">
        <f t="shared" si="107"/>
        <v>7</v>
      </c>
      <c r="F3442" s="14">
        <v>42955</v>
      </c>
      <c r="G3442" t="s">
        <v>182</v>
      </c>
      <c r="H3442" t="s">
        <v>1809</v>
      </c>
      <c r="I3442" t="s">
        <v>1810</v>
      </c>
      <c r="J3442" t="s">
        <v>25</v>
      </c>
      <c r="K3442" t="s">
        <v>26</v>
      </c>
      <c r="L3442" t="s">
        <v>754</v>
      </c>
      <c r="M3442" t="s">
        <v>105</v>
      </c>
      <c r="N3442">
        <v>75081</v>
      </c>
      <c r="O3442" t="s">
        <v>106</v>
      </c>
      <c r="P3442" t="s">
        <v>432</v>
      </c>
      <c r="Q3442" t="s">
        <v>73</v>
      </c>
      <c r="R3442" t="s">
        <v>157</v>
      </c>
      <c r="S3442" t="s">
        <v>433</v>
      </c>
      <c r="T3442">
        <v>119.44799999999999</v>
      </c>
      <c r="U3442">
        <v>3</v>
      </c>
      <c r="V3442">
        <v>0.2</v>
      </c>
      <c r="W3442">
        <v>-13.437900000000001</v>
      </c>
    </row>
    <row r="3443" spans="1:23" x14ac:dyDescent="0.3">
      <c r="A3443">
        <v>7653</v>
      </c>
      <c r="B3443" t="s">
        <v>6874</v>
      </c>
      <c r="C3443" s="12">
        <v>42924</v>
      </c>
      <c r="D3443" s="15">
        <f t="shared" si="106"/>
        <v>2017</v>
      </c>
      <c r="E3443" s="15">
        <f t="shared" si="107"/>
        <v>7</v>
      </c>
      <c r="F3443" s="14">
        <v>42955</v>
      </c>
      <c r="G3443" t="s">
        <v>182</v>
      </c>
      <c r="H3443" t="s">
        <v>1809</v>
      </c>
      <c r="I3443" t="s">
        <v>1810</v>
      </c>
      <c r="J3443" t="s">
        <v>25</v>
      </c>
      <c r="K3443" t="s">
        <v>26</v>
      </c>
      <c r="L3443" t="s">
        <v>754</v>
      </c>
      <c r="M3443" t="s">
        <v>105</v>
      </c>
      <c r="N3443">
        <v>75081</v>
      </c>
      <c r="O3443" t="s">
        <v>106</v>
      </c>
      <c r="P3443" t="s">
        <v>905</v>
      </c>
      <c r="Q3443" t="s">
        <v>46</v>
      </c>
      <c r="R3443" t="s">
        <v>60</v>
      </c>
      <c r="S3443" t="s">
        <v>906</v>
      </c>
      <c r="T3443">
        <v>118.16</v>
      </c>
      <c r="U3443">
        <v>2</v>
      </c>
      <c r="V3443">
        <v>0.2</v>
      </c>
      <c r="W3443">
        <v>-25.109000000000002</v>
      </c>
    </row>
    <row r="3444" spans="1:23" x14ac:dyDescent="0.3">
      <c r="A3444">
        <v>9180</v>
      </c>
      <c r="B3444" t="s">
        <v>7248</v>
      </c>
      <c r="C3444" s="12">
        <v>42924</v>
      </c>
      <c r="D3444" s="15">
        <f t="shared" si="106"/>
        <v>2017</v>
      </c>
      <c r="E3444" s="15">
        <f t="shared" si="107"/>
        <v>7</v>
      </c>
      <c r="F3444" s="14">
        <v>43047</v>
      </c>
      <c r="G3444" t="s">
        <v>51</v>
      </c>
      <c r="H3444" t="s">
        <v>1163</v>
      </c>
      <c r="I3444" t="s">
        <v>1164</v>
      </c>
      <c r="J3444" t="s">
        <v>25</v>
      </c>
      <c r="K3444" t="s">
        <v>26</v>
      </c>
      <c r="L3444" t="s">
        <v>3455</v>
      </c>
      <c r="M3444" t="s">
        <v>43</v>
      </c>
      <c r="N3444">
        <v>92683</v>
      </c>
      <c r="O3444" t="s">
        <v>44</v>
      </c>
      <c r="P3444" t="s">
        <v>5367</v>
      </c>
      <c r="Q3444" t="s">
        <v>73</v>
      </c>
      <c r="R3444" t="s">
        <v>74</v>
      </c>
      <c r="S3444" t="s">
        <v>5368</v>
      </c>
      <c r="T3444">
        <v>707.88</v>
      </c>
      <c r="U3444">
        <v>3</v>
      </c>
      <c r="V3444">
        <v>0.2</v>
      </c>
      <c r="W3444">
        <v>44.2425</v>
      </c>
    </row>
    <row r="3445" spans="1:23" x14ac:dyDescent="0.3">
      <c r="A3445">
        <v>9181</v>
      </c>
      <c r="B3445" t="s">
        <v>7248</v>
      </c>
      <c r="C3445" s="12">
        <v>42924</v>
      </c>
      <c r="D3445" s="15">
        <f t="shared" si="106"/>
        <v>2017</v>
      </c>
      <c r="E3445" s="15">
        <f t="shared" si="107"/>
        <v>7</v>
      </c>
      <c r="F3445" s="14">
        <v>43047</v>
      </c>
      <c r="G3445" t="s">
        <v>51</v>
      </c>
      <c r="H3445" t="s">
        <v>1163</v>
      </c>
      <c r="I3445" t="s">
        <v>1164</v>
      </c>
      <c r="J3445" t="s">
        <v>25</v>
      </c>
      <c r="K3445" t="s">
        <v>26</v>
      </c>
      <c r="L3445" t="s">
        <v>3455</v>
      </c>
      <c r="M3445" t="s">
        <v>43</v>
      </c>
      <c r="N3445">
        <v>92683</v>
      </c>
      <c r="O3445" t="s">
        <v>44</v>
      </c>
      <c r="P3445" t="s">
        <v>2062</v>
      </c>
      <c r="Q3445" t="s">
        <v>46</v>
      </c>
      <c r="R3445" t="s">
        <v>77</v>
      </c>
      <c r="S3445" t="s">
        <v>2063</v>
      </c>
      <c r="T3445">
        <v>11.952</v>
      </c>
      <c r="U3445">
        <v>3</v>
      </c>
      <c r="V3445">
        <v>0.2</v>
      </c>
      <c r="W3445">
        <v>4.1832000000000003</v>
      </c>
    </row>
    <row r="3446" spans="1:23" x14ac:dyDescent="0.3">
      <c r="A3446">
        <v>9182</v>
      </c>
      <c r="B3446" t="s">
        <v>7248</v>
      </c>
      <c r="C3446" s="12">
        <v>42924</v>
      </c>
      <c r="D3446" s="15">
        <f t="shared" si="106"/>
        <v>2017</v>
      </c>
      <c r="E3446" s="15">
        <f t="shared" si="107"/>
        <v>7</v>
      </c>
      <c r="F3446" s="14">
        <v>43047</v>
      </c>
      <c r="G3446" t="s">
        <v>51</v>
      </c>
      <c r="H3446" t="s">
        <v>1163</v>
      </c>
      <c r="I3446" t="s">
        <v>1164</v>
      </c>
      <c r="J3446" t="s">
        <v>25</v>
      </c>
      <c r="K3446" t="s">
        <v>26</v>
      </c>
      <c r="L3446" t="s">
        <v>3455</v>
      </c>
      <c r="M3446" t="s">
        <v>43</v>
      </c>
      <c r="N3446">
        <v>92683</v>
      </c>
      <c r="O3446" t="s">
        <v>44</v>
      </c>
      <c r="P3446" t="s">
        <v>5789</v>
      </c>
      <c r="Q3446" t="s">
        <v>46</v>
      </c>
      <c r="R3446" t="s">
        <v>77</v>
      </c>
      <c r="S3446" t="s">
        <v>5790</v>
      </c>
      <c r="T3446">
        <v>31.128</v>
      </c>
      <c r="U3446">
        <v>3</v>
      </c>
      <c r="V3446">
        <v>0.2</v>
      </c>
      <c r="W3446">
        <v>11.673</v>
      </c>
    </row>
    <row r="3447" spans="1:23" x14ac:dyDescent="0.3">
      <c r="A3447">
        <v>9183</v>
      </c>
      <c r="B3447" t="s">
        <v>7248</v>
      </c>
      <c r="C3447" s="12">
        <v>42924</v>
      </c>
      <c r="D3447" s="15">
        <f t="shared" si="106"/>
        <v>2017</v>
      </c>
      <c r="E3447" s="15">
        <f t="shared" si="107"/>
        <v>7</v>
      </c>
      <c r="F3447" s="14">
        <v>43047</v>
      </c>
      <c r="G3447" t="s">
        <v>51</v>
      </c>
      <c r="H3447" t="s">
        <v>1163</v>
      </c>
      <c r="I3447" t="s">
        <v>1164</v>
      </c>
      <c r="J3447" t="s">
        <v>25</v>
      </c>
      <c r="K3447" t="s">
        <v>26</v>
      </c>
      <c r="L3447" t="s">
        <v>3455</v>
      </c>
      <c r="M3447" t="s">
        <v>43</v>
      </c>
      <c r="N3447">
        <v>92683</v>
      </c>
      <c r="O3447" t="s">
        <v>44</v>
      </c>
      <c r="P3447" t="s">
        <v>6498</v>
      </c>
      <c r="Q3447" t="s">
        <v>73</v>
      </c>
      <c r="R3447" t="s">
        <v>157</v>
      </c>
      <c r="S3447" t="s">
        <v>6499</v>
      </c>
      <c r="T3447">
        <v>55.76</v>
      </c>
      <c r="U3447">
        <v>4</v>
      </c>
      <c r="V3447">
        <v>0</v>
      </c>
      <c r="W3447">
        <v>7.8064</v>
      </c>
    </row>
    <row r="3448" spans="1:23" x14ac:dyDescent="0.3">
      <c r="A3448">
        <v>9184</v>
      </c>
      <c r="B3448" t="s">
        <v>7248</v>
      </c>
      <c r="C3448" s="12">
        <v>42924</v>
      </c>
      <c r="D3448" s="15">
        <f t="shared" si="106"/>
        <v>2017</v>
      </c>
      <c r="E3448" s="15">
        <f t="shared" si="107"/>
        <v>7</v>
      </c>
      <c r="F3448" s="14">
        <v>43047</v>
      </c>
      <c r="G3448" t="s">
        <v>51</v>
      </c>
      <c r="H3448" t="s">
        <v>1163</v>
      </c>
      <c r="I3448" t="s">
        <v>1164</v>
      </c>
      <c r="J3448" t="s">
        <v>25</v>
      </c>
      <c r="K3448" t="s">
        <v>26</v>
      </c>
      <c r="L3448" t="s">
        <v>3455</v>
      </c>
      <c r="M3448" t="s">
        <v>43</v>
      </c>
      <c r="N3448">
        <v>92683</v>
      </c>
      <c r="O3448" t="s">
        <v>44</v>
      </c>
      <c r="P3448" t="s">
        <v>1155</v>
      </c>
      <c r="Q3448" t="s">
        <v>46</v>
      </c>
      <c r="R3448" t="s">
        <v>92</v>
      </c>
      <c r="S3448" t="s">
        <v>1156</v>
      </c>
      <c r="T3448">
        <v>24.56</v>
      </c>
      <c r="U3448">
        <v>2</v>
      </c>
      <c r="V3448">
        <v>0</v>
      </c>
      <c r="W3448">
        <v>11.543200000000001</v>
      </c>
    </row>
    <row r="3449" spans="1:23" x14ac:dyDescent="0.3">
      <c r="A3449">
        <v>9185</v>
      </c>
      <c r="B3449" t="s">
        <v>7248</v>
      </c>
      <c r="C3449" s="12">
        <v>42924</v>
      </c>
      <c r="D3449" s="15">
        <f t="shared" si="106"/>
        <v>2017</v>
      </c>
      <c r="E3449" s="15">
        <f t="shared" si="107"/>
        <v>7</v>
      </c>
      <c r="F3449" s="14">
        <v>43047</v>
      </c>
      <c r="G3449" t="s">
        <v>51</v>
      </c>
      <c r="H3449" t="s">
        <v>1163</v>
      </c>
      <c r="I3449" t="s">
        <v>1164</v>
      </c>
      <c r="J3449" t="s">
        <v>25</v>
      </c>
      <c r="K3449" t="s">
        <v>26</v>
      </c>
      <c r="L3449" t="s">
        <v>3455</v>
      </c>
      <c r="M3449" t="s">
        <v>43</v>
      </c>
      <c r="N3449">
        <v>92683</v>
      </c>
      <c r="O3449" t="s">
        <v>44</v>
      </c>
      <c r="P3449" t="s">
        <v>165</v>
      </c>
      <c r="Q3449" t="s">
        <v>31</v>
      </c>
      <c r="R3449" t="s">
        <v>67</v>
      </c>
      <c r="S3449" t="s">
        <v>166</v>
      </c>
      <c r="T3449">
        <v>51.75</v>
      </c>
      <c r="U3449">
        <v>1</v>
      </c>
      <c r="V3449">
        <v>0</v>
      </c>
      <c r="W3449">
        <v>15.525</v>
      </c>
    </row>
    <row r="3450" spans="1:23" x14ac:dyDescent="0.3">
      <c r="A3450">
        <v>9186</v>
      </c>
      <c r="B3450" t="s">
        <v>7248</v>
      </c>
      <c r="C3450" s="12">
        <v>42924</v>
      </c>
      <c r="D3450" s="15">
        <f t="shared" si="106"/>
        <v>2017</v>
      </c>
      <c r="E3450" s="15">
        <f t="shared" si="107"/>
        <v>7</v>
      </c>
      <c r="F3450" s="14">
        <v>43047</v>
      </c>
      <c r="G3450" t="s">
        <v>51</v>
      </c>
      <c r="H3450" t="s">
        <v>1163</v>
      </c>
      <c r="I3450" t="s">
        <v>1164</v>
      </c>
      <c r="J3450" t="s">
        <v>25</v>
      </c>
      <c r="K3450" t="s">
        <v>26</v>
      </c>
      <c r="L3450" t="s">
        <v>3455</v>
      </c>
      <c r="M3450" t="s">
        <v>43</v>
      </c>
      <c r="N3450">
        <v>92683</v>
      </c>
      <c r="O3450" t="s">
        <v>44</v>
      </c>
      <c r="P3450" t="s">
        <v>7249</v>
      </c>
      <c r="Q3450" t="s">
        <v>31</v>
      </c>
      <c r="R3450" t="s">
        <v>35</v>
      </c>
      <c r="S3450" t="s">
        <v>7250</v>
      </c>
      <c r="T3450">
        <v>207.184</v>
      </c>
      <c r="U3450">
        <v>1</v>
      </c>
      <c r="V3450">
        <v>0.2</v>
      </c>
      <c r="W3450">
        <v>25.898</v>
      </c>
    </row>
    <row r="3451" spans="1:23" x14ac:dyDescent="0.3">
      <c r="A3451">
        <v>9187</v>
      </c>
      <c r="B3451" t="s">
        <v>7248</v>
      </c>
      <c r="C3451" s="12">
        <v>42924</v>
      </c>
      <c r="D3451" s="15">
        <f t="shared" si="106"/>
        <v>2017</v>
      </c>
      <c r="E3451" s="15">
        <f t="shared" si="107"/>
        <v>7</v>
      </c>
      <c r="F3451" s="14">
        <v>43047</v>
      </c>
      <c r="G3451" t="s">
        <v>51</v>
      </c>
      <c r="H3451" t="s">
        <v>1163</v>
      </c>
      <c r="I3451" t="s">
        <v>1164</v>
      </c>
      <c r="J3451" t="s">
        <v>25</v>
      </c>
      <c r="K3451" t="s">
        <v>26</v>
      </c>
      <c r="L3451" t="s">
        <v>3455</v>
      </c>
      <c r="M3451" t="s">
        <v>43</v>
      </c>
      <c r="N3451">
        <v>92683</v>
      </c>
      <c r="O3451" t="s">
        <v>44</v>
      </c>
      <c r="P3451" t="s">
        <v>4140</v>
      </c>
      <c r="Q3451" t="s">
        <v>46</v>
      </c>
      <c r="R3451" t="s">
        <v>80</v>
      </c>
      <c r="S3451" t="s">
        <v>4141</v>
      </c>
      <c r="T3451">
        <v>1473.1</v>
      </c>
      <c r="U3451">
        <v>5</v>
      </c>
      <c r="V3451">
        <v>0</v>
      </c>
      <c r="W3451">
        <v>412.46800000000002</v>
      </c>
    </row>
    <row r="3452" spans="1:23" x14ac:dyDescent="0.3">
      <c r="A3452">
        <v>533</v>
      </c>
      <c r="B3452" t="s">
        <v>1631</v>
      </c>
      <c r="C3452" s="12">
        <v>42925</v>
      </c>
      <c r="D3452" s="15">
        <f t="shared" si="106"/>
        <v>2017</v>
      </c>
      <c r="E3452" s="15">
        <f t="shared" si="107"/>
        <v>7</v>
      </c>
      <c r="F3452" s="14">
        <v>43048</v>
      </c>
      <c r="G3452" t="s">
        <v>51</v>
      </c>
      <c r="H3452" t="s">
        <v>1632</v>
      </c>
      <c r="I3452" t="s">
        <v>1633</v>
      </c>
      <c r="J3452" t="s">
        <v>25</v>
      </c>
      <c r="K3452" t="s">
        <v>26</v>
      </c>
      <c r="L3452" t="s">
        <v>42</v>
      </c>
      <c r="M3452" t="s">
        <v>43</v>
      </c>
      <c r="N3452">
        <v>90032</v>
      </c>
      <c r="O3452" t="s">
        <v>44</v>
      </c>
      <c r="P3452" t="s">
        <v>1634</v>
      </c>
      <c r="Q3452" t="s">
        <v>31</v>
      </c>
      <c r="R3452" t="s">
        <v>67</v>
      </c>
      <c r="S3452" t="s">
        <v>1635</v>
      </c>
      <c r="T3452">
        <v>47.94</v>
      </c>
      <c r="U3452">
        <v>3</v>
      </c>
      <c r="V3452">
        <v>0</v>
      </c>
      <c r="W3452">
        <v>2.3969999999999998</v>
      </c>
    </row>
    <row r="3453" spans="1:23" x14ac:dyDescent="0.3">
      <c r="A3453">
        <v>2099</v>
      </c>
      <c r="B3453" t="s">
        <v>4227</v>
      </c>
      <c r="C3453" s="12">
        <v>42925</v>
      </c>
      <c r="D3453" s="15">
        <f t="shared" si="106"/>
        <v>2017</v>
      </c>
      <c r="E3453" s="15">
        <f t="shared" si="107"/>
        <v>7</v>
      </c>
      <c r="F3453" s="14">
        <v>43078</v>
      </c>
      <c r="G3453" t="s">
        <v>51</v>
      </c>
      <c r="H3453" t="s">
        <v>618</v>
      </c>
      <c r="I3453" t="s">
        <v>619</v>
      </c>
      <c r="J3453" t="s">
        <v>25</v>
      </c>
      <c r="K3453" t="s">
        <v>26</v>
      </c>
      <c r="L3453" t="s">
        <v>394</v>
      </c>
      <c r="M3453" t="s">
        <v>395</v>
      </c>
      <c r="N3453">
        <v>97206</v>
      </c>
      <c r="O3453" t="s">
        <v>44</v>
      </c>
      <c r="P3453" t="s">
        <v>3250</v>
      </c>
      <c r="Q3453" t="s">
        <v>46</v>
      </c>
      <c r="R3453" t="s">
        <v>60</v>
      </c>
      <c r="S3453" t="s">
        <v>3251</v>
      </c>
      <c r="T3453">
        <v>37.68</v>
      </c>
      <c r="U3453">
        <v>3</v>
      </c>
      <c r="V3453">
        <v>0.2</v>
      </c>
      <c r="W3453">
        <v>2.355</v>
      </c>
    </row>
    <row r="3454" spans="1:23" x14ac:dyDescent="0.3">
      <c r="A3454">
        <v>2100</v>
      </c>
      <c r="B3454" t="s">
        <v>4227</v>
      </c>
      <c r="C3454" s="12">
        <v>42925</v>
      </c>
      <c r="D3454" s="15">
        <f t="shared" si="106"/>
        <v>2017</v>
      </c>
      <c r="E3454" s="15">
        <f t="shared" si="107"/>
        <v>7</v>
      </c>
      <c r="F3454" s="14">
        <v>43078</v>
      </c>
      <c r="G3454" t="s">
        <v>51</v>
      </c>
      <c r="H3454" t="s">
        <v>618</v>
      </c>
      <c r="I3454" t="s">
        <v>619</v>
      </c>
      <c r="J3454" t="s">
        <v>25</v>
      </c>
      <c r="K3454" t="s">
        <v>26</v>
      </c>
      <c r="L3454" t="s">
        <v>394</v>
      </c>
      <c r="M3454" t="s">
        <v>395</v>
      </c>
      <c r="N3454">
        <v>97206</v>
      </c>
      <c r="O3454" t="s">
        <v>44</v>
      </c>
      <c r="P3454" t="s">
        <v>3903</v>
      </c>
      <c r="Q3454" t="s">
        <v>73</v>
      </c>
      <c r="R3454" t="s">
        <v>157</v>
      </c>
      <c r="S3454" t="s">
        <v>3904</v>
      </c>
      <c r="T3454">
        <v>279.94400000000002</v>
      </c>
      <c r="U3454">
        <v>7</v>
      </c>
      <c r="V3454">
        <v>0.2</v>
      </c>
      <c r="W3454">
        <v>80.483900000000006</v>
      </c>
    </row>
    <row r="3455" spans="1:23" x14ac:dyDescent="0.3">
      <c r="A3455">
        <v>2569</v>
      </c>
      <c r="B3455" t="s">
        <v>4693</v>
      </c>
      <c r="C3455" s="12">
        <v>42925</v>
      </c>
      <c r="D3455" s="15">
        <f t="shared" si="106"/>
        <v>2017</v>
      </c>
      <c r="E3455" s="15">
        <f t="shared" si="107"/>
        <v>7</v>
      </c>
      <c r="F3455" s="14">
        <v>43048</v>
      </c>
      <c r="G3455" t="s">
        <v>51</v>
      </c>
      <c r="H3455" t="s">
        <v>3004</v>
      </c>
      <c r="I3455" t="s">
        <v>3005</v>
      </c>
      <c r="J3455" t="s">
        <v>41</v>
      </c>
      <c r="K3455" t="s">
        <v>26</v>
      </c>
      <c r="L3455" t="s">
        <v>250</v>
      </c>
      <c r="M3455" t="s">
        <v>251</v>
      </c>
      <c r="N3455">
        <v>10011</v>
      </c>
      <c r="O3455" t="s">
        <v>147</v>
      </c>
      <c r="P3455" t="s">
        <v>210</v>
      </c>
      <c r="Q3455" t="s">
        <v>46</v>
      </c>
      <c r="R3455" t="s">
        <v>60</v>
      </c>
      <c r="S3455" t="s">
        <v>211</v>
      </c>
      <c r="T3455">
        <v>478.08</v>
      </c>
      <c r="U3455">
        <v>8</v>
      </c>
      <c r="V3455">
        <v>0</v>
      </c>
      <c r="W3455">
        <v>133.86240000000001</v>
      </c>
    </row>
    <row r="3456" spans="1:23" x14ac:dyDescent="0.3">
      <c r="A3456">
        <v>3358</v>
      </c>
      <c r="B3456" t="s">
        <v>5313</v>
      </c>
      <c r="C3456" s="12">
        <v>42925</v>
      </c>
      <c r="D3456" s="15">
        <f t="shared" si="106"/>
        <v>2017</v>
      </c>
      <c r="E3456" s="15">
        <f t="shared" si="107"/>
        <v>7</v>
      </c>
      <c r="F3456" s="14" t="s">
        <v>3003</v>
      </c>
      <c r="G3456" t="s">
        <v>51</v>
      </c>
      <c r="H3456" t="s">
        <v>2746</v>
      </c>
      <c r="I3456" t="s">
        <v>2747</v>
      </c>
      <c r="J3456" t="s">
        <v>103</v>
      </c>
      <c r="K3456" t="s">
        <v>26</v>
      </c>
      <c r="L3456" t="s">
        <v>285</v>
      </c>
      <c r="M3456" t="s">
        <v>201</v>
      </c>
      <c r="N3456">
        <v>60610</v>
      </c>
      <c r="O3456" t="s">
        <v>106</v>
      </c>
      <c r="P3456" t="s">
        <v>3019</v>
      </c>
      <c r="Q3456" t="s">
        <v>46</v>
      </c>
      <c r="R3456" t="s">
        <v>92</v>
      </c>
      <c r="S3456" t="s">
        <v>180</v>
      </c>
      <c r="T3456">
        <v>73.007999999999996</v>
      </c>
      <c r="U3456">
        <v>9</v>
      </c>
      <c r="V3456">
        <v>0.2</v>
      </c>
      <c r="W3456">
        <v>26.465399999999999</v>
      </c>
    </row>
    <row r="3457" spans="1:23" x14ac:dyDescent="0.3">
      <c r="A3457">
        <v>3567</v>
      </c>
      <c r="B3457" t="s">
        <v>5433</v>
      </c>
      <c r="C3457" s="12">
        <v>42925</v>
      </c>
      <c r="D3457" s="15">
        <f t="shared" si="106"/>
        <v>2017</v>
      </c>
      <c r="E3457" s="15">
        <f t="shared" si="107"/>
        <v>7</v>
      </c>
      <c r="F3457" s="14" t="s">
        <v>309</v>
      </c>
      <c r="G3457" t="s">
        <v>51</v>
      </c>
      <c r="H3457" t="s">
        <v>2714</v>
      </c>
      <c r="I3457" t="s">
        <v>2715</v>
      </c>
      <c r="J3457" t="s">
        <v>103</v>
      </c>
      <c r="K3457" t="s">
        <v>26</v>
      </c>
      <c r="L3457" t="s">
        <v>558</v>
      </c>
      <c r="M3457" t="s">
        <v>559</v>
      </c>
      <c r="N3457">
        <v>64055</v>
      </c>
      <c r="O3457" t="s">
        <v>106</v>
      </c>
      <c r="P3457" t="s">
        <v>486</v>
      </c>
      <c r="Q3457" t="s">
        <v>46</v>
      </c>
      <c r="R3457" t="s">
        <v>77</v>
      </c>
      <c r="S3457" t="s">
        <v>487</v>
      </c>
      <c r="T3457">
        <v>1577.94</v>
      </c>
      <c r="U3457">
        <v>3</v>
      </c>
      <c r="V3457">
        <v>0</v>
      </c>
      <c r="W3457">
        <v>757.41120000000001</v>
      </c>
    </row>
    <row r="3458" spans="1:23" x14ac:dyDescent="0.3">
      <c r="A3458">
        <v>4085</v>
      </c>
      <c r="B3458" t="s">
        <v>5695</v>
      </c>
      <c r="C3458" s="12">
        <v>42925</v>
      </c>
      <c r="D3458" s="15">
        <f t="shared" si="106"/>
        <v>2017</v>
      </c>
      <c r="E3458" s="15">
        <f t="shared" si="107"/>
        <v>7</v>
      </c>
      <c r="F3458" s="14">
        <v>42987</v>
      </c>
      <c r="G3458" t="s">
        <v>182</v>
      </c>
      <c r="H3458" t="s">
        <v>4880</v>
      </c>
      <c r="I3458" t="s">
        <v>4881</v>
      </c>
      <c r="J3458" t="s">
        <v>103</v>
      </c>
      <c r="K3458" t="s">
        <v>26</v>
      </c>
      <c r="L3458" t="s">
        <v>512</v>
      </c>
      <c r="M3458" t="s">
        <v>292</v>
      </c>
      <c r="N3458">
        <v>85023</v>
      </c>
      <c r="O3458" t="s">
        <v>44</v>
      </c>
      <c r="P3458" t="s">
        <v>220</v>
      </c>
      <c r="Q3458" t="s">
        <v>46</v>
      </c>
      <c r="R3458" t="s">
        <v>77</v>
      </c>
      <c r="S3458" t="s">
        <v>221</v>
      </c>
      <c r="T3458">
        <v>7.8570000000000002</v>
      </c>
      <c r="U3458">
        <v>3</v>
      </c>
      <c r="V3458">
        <v>0.7</v>
      </c>
      <c r="W3458">
        <v>-6.0236999999999998</v>
      </c>
    </row>
    <row r="3459" spans="1:23" x14ac:dyDescent="0.3">
      <c r="A3459">
        <v>4152</v>
      </c>
      <c r="B3459" t="s">
        <v>5722</v>
      </c>
      <c r="C3459" s="12">
        <v>42925</v>
      </c>
      <c r="D3459" s="15">
        <f t="shared" ref="D3459:D3522" si="108">YEAR(C3459)</f>
        <v>2017</v>
      </c>
      <c r="E3459" s="15">
        <f t="shared" ref="E3459:E3522" si="109">MONTH(C3459)</f>
        <v>7</v>
      </c>
      <c r="F3459" s="14">
        <v>43048</v>
      </c>
      <c r="G3459" t="s">
        <v>51</v>
      </c>
      <c r="H3459" t="s">
        <v>719</v>
      </c>
      <c r="I3459" t="s">
        <v>720</v>
      </c>
      <c r="J3459" t="s">
        <v>25</v>
      </c>
      <c r="K3459" t="s">
        <v>26</v>
      </c>
      <c r="L3459" t="s">
        <v>145</v>
      </c>
      <c r="M3459" t="s">
        <v>146</v>
      </c>
      <c r="N3459">
        <v>19134</v>
      </c>
      <c r="O3459" t="s">
        <v>147</v>
      </c>
      <c r="P3459" t="s">
        <v>606</v>
      </c>
      <c r="Q3459" t="s">
        <v>46</v>
      </c>
      <c r="R3459" t="s">
        <v>47</v>
      </c>
      <c r="S3459" t="s">
        <v>607</v>
      </c>
      <c r="T3459">
        <v>29.24</v>
      </c>
      <c r="U3459">
        <v>5</v>
      </c>
      <c r="V3459">
        <v>0.2</v>
      </c>
      <c r="W3459">
        <v>9.8684999999999992</v>
      </c>
    </row>
    <row r="3460" spans="1:23" x14ac:dyDescent="0.3">
      <c r="A3460">
        <v>4153</v>
      </c>
      <c r="B3460" t="s">
        <v>5722</v>
      </c>
      <c r="C3460" s="12">
        <v>42925</v>
      </c>
      <c r="D3460" s="15">
        <f t="shared" si="108"/>
        <v>2017</v>
      </c>
      <c r="E3460" s="15">
        <f t="shared" si="109"/>
        <v>7</v>
      </c>
      <c r="F3460" s="14">
        <v>43048</v>
      </c>
      <c r="G3460" t="s">
        <v>51</v>
      </c>
      <c r="H3460" t="s">
        <v>719</v>
      </c>
      <c r="I3460" t="s">
        <v>720</v>
      </c>
      <c r="J3460" t="s">
        <v>25</v>
      </c>
      <c r="K3460" t="s">
        <v>26</v>
      </c>
      <c r="L3460" t="s">
        <v>145</v>
      </c>
      <c r="M3460" t="s">
        <v>146</v>
      </c>
      <c r="N3460">
        <v>19134</v>
      </c>
      <c r="O3460" t="s">
        <v>147</v>
      </c>
      <c r="P3460" t="s">
        <v>3174</v>
      </c>
      <c r="Q3460" t="s">
        <v>46</v>
      </c>
      <c r="R3460" t="s">
        <v>92</v>
      </c>
      <c r="S3460" t="s">
        <v>3175</v>
      </c>
      <c r="T3460">
        <v>15.552</v>
      </c>
      <c r="U3460">
        <v>3</v>
      </c>
      <c r="V3460">
        <v>0.2</v>
      </c>
      <c r="W3460">
        <v>5.4432</v>
      </c>
    </row>
    <row r="3461" spans="1:23" x14ac:dyDescent="0.3">
      <c r="A3461">
        <v>4154</v>
      </c>
      <c r="B3461" t="s">
        <v>5722</v>
      </c>
      <c r="C3461" s="12">
        <v>42925</v>
      </c>
      <c r="D3461" s="15">
        <f t="shared" si="108"/>
        <v>2017</v>
      </c>
      <c r="E3461" s="15">
        <f t="shared" si="109"/>
        <v>7</v>
      </c>
      <c r="F3461" s="14">
        <v>43048</v>
      </c>
      <c r="G3461" t="s">
        <v>51</v>
      </c>
      <c r="H3461" t="s">
        <v>719</v>
      </c>
      <c r="I3461" t="s">
        <v>720</v>
      </c>
      <c r="J3461" t="s">
        <v>25</v>
      </c>
      <c r="K3461" t="s">
        <v>26</v>
      </c>
      <c r="L3461" t="s">
        <v>145</v>
      </c>
      <c r="M3461" t="s">
        <v>146</v>
      </c>
      <c r="N3461">
        <v>19134</v>
      </c>
      <c r="O3461" t="s">
        <v>147</v>
      </c>
      <c r="P3461" t="s">
        <v>167</v>
      </c>
      <c r="Q3461" t="s">
        <v>46</v>
      </c>
      <c r="R3461" t="s">
        <v>168</v>
      </c>
      <c r="S3461" t="s">
        <v>169</v>
      </c>
      <c r="T3461">
        <v>4.8959999999999999</v>
      </c>
      <c r="U3461">
        <v>3</v>
      </c>
      <c r="V3461">
        <v>0.2</v>
      </c>
      <c r="W3461">
        <v>1.6524000000000001</v>
      </c>
    </row>
    <row r="3462" spans="1:23" x14ac:dyDescent="0.3">
      <c r="A3462">
        <v>5280</v>
      </c>
      <c r="B3462" t="s">
        <v>6199</v>
      </c>
      <c r="C3462" s="12">
        <v>42925</v>
      </c>
      <c r="D3462" s="15">
        <f t="shared" si="108"/>
        <v>2017</v>
      </c>
      <c r="E3462" s="15">
        <f t="shared" si="109"/>
        <v>7</v>
      </c>
      <c r="F3462" s="14">
        <v>43048</v>
      </c>
      <c r="G3462" t="s">
        <v>51</v>
      </c>
      <c r="H3462" t="s">
        <v>1287</v>
      </c>
      <c r="I3462" t="s">
        <v>1288</v>
      </c>
      <c r="J3462" t="s">
        <v>25</v>
      </c>
      <c r="K3462" t="s">
        <v>26</v>
      </c>
      <c r="L3462" t="s">
        <v>2267</v>
      </c>
      <c r="M3462" t="s">
        <v>116</v>
      </c>
      <c r="N3462">
        <v>53209</v>
      </c>
      <c r="O3462" t="s">
        <v>106</v>
      </c>
      <c r="P3462" t="s">
        <v>5452</v>
      </c>
      <c r="Q3462" t="s">
        <v>73</v>
      </c>
      <c r="R3462" t="s">
        <v>157</v>
      </c>
      <c r="S3462" t="s">
        <v>5453</v>
      </c>
      <c r="T3462">
        <v>13.48</v>
      </c>
      <c r="U3462">
        <v>1</v>
      </c>
      <c r="V3462">
        <v>0</v>
      </c>
      <c r="W3462">
        <v>1.8872</v>
      </c>
    </row>
    <row r="3463" spans="1:23" x14ac:dyDescent="0.3">
      <c r="A3463">
        <v>5547</v>
      </c>
      <c r="B3463" t="s">
        <v>6294</v>
      </c>
      <c r="C3463" s="12">
        <v>42925</v>
      </c>
      <c r="D3463" s="15">
        <f t="shared" si="108"/>
        <v>2017</v>
      </c>
      <c r="E3463" s="15">
        <f t="shared" si="109"/>
        <v>7</v>
      </c>
      <c r="F3463" s="14">
        <v>42956</v>
      </c>
      <c r="G3463" t="s">
        <v>182</v>
      </c>
      <c r="H3463" t="s">
        <v>4378</v>
      </c>
      <c r="I3463" t="s">
        <v>4379</v>
      </c>
      <c r="J3463" t="s">
        <v>25</v>
      </c>
      <c r="K3463" t="s">
        <v>26</v>
      </c>
      <c r="L3463" t="s">
        <v>6295</v>
      </c>
      <c r="M3463" t="s">
        <v>121</v>
      </c>
      <c r="N3463">
        <v>84020</v>
      </c>
      <c r="O3463" t="s">
        <v>44</v>
      </c>
      <c r="P3463" t="s">
        <v>5594</v>
      </c>
      <c r="Q3463" t="s">
        <v>31</v>
      </c>
      <c r="R3463" t="s">
        <v>67</v>
      </c>
      <c r="S3463" t="s">
        <v>5595</v>
      </c>
      <c r="T3463">
        <v>25.16</v>
      </c>
      <c r="U3463">
        <v>2</v>
      </c>
      <c r="V3463">
        <v>0</v>
      </c>
      <c r="W3463">
        <v>10.5672</v>
      </c>
    </row>
    <row r="3464" spans="1:23" x14ac:dyDescent="0.3">
      <c r="A3464">
        <v>5548</v>
      </c>
      <c r="B3464" t="s">
        <v>6294</v>
      </c>
      <c r="C3464" s="12">
        <v>42925</v>
      </c>
      <c r="D3464" s="15">
        <f t="shared" si="108"/>
        <v>2017</v>
      </c>
      <c r="E3464" s="15">
        <f t="shared" si="109"/>
        <v>7</v>
      </c>
      <c r="F3464" s="14">
        <v>42956</v>
      </c>
      <c r="G3464" t="s">
        <v>182</v>
      </c>
      <c r="H3464" t="s">
        <v>4378</v>
      </c>
      <c r="I3464" t="s">
        <v>4379</v>
      </c>
      <c r="J3464" t="s">
        <v>25</v>
      </c>
      <c r="K3464" t="s">
        <v>26</v>
      </c>
      <c r="L3464" t="s">
        <v>6295</v>
      </c>
      <c r="M3464" t="s">
        <v>121</v>
      </c>
      <c r="N3464">
        <v>84020</v>
      </c>
      <c r="O3464" t="s">
        <v>44</v>
      </c>
      <c r="P3464" t="s">
        <v>4267</v>
      </c>
      <c r="Q3464" t="s">
        <v>73</v>
      </c>
      <c r="R3464" t="s">
        <v>74</v>
      </c>
      <c r="S3464" t="s">
        <v>4268</v>
      </c>
      <c r="T3464">
        <v>126.56</v>
      </c>
      <c r="U3464">
        <v>4</v>
      </c>
      <c r="V3464">
        <v>0.2</v>
      </c>
      <c r="W3464">
        <v>47.46</v>
      </c>
    </row>
    <row r="3465" spans="1:23" x14ac:dyDescent="0.3">
      <c r="A3465">
        <v>6005</v>
      </c>
      <c r="B3465" t="s">
        <v>6464</v>
      </c>
      <c r="C3465" s="12">
        <v>42925</v>
      </c>
      <c r="D3465" s="15">
        <f t="shared" si="108"/>
        <v>2017</v>
      </c>
      <c r="E3465" s="15">
        <f t="shared" si="109"/>
        <v>7</v>
      </c>
      <c r="F3465" s="14">
        <v>43048</v>
      </c>
      <c r="G3465" t="s">
        <v>51</v>
      </c>
      <c r="H3465" t="s">
        <v>2702</v>
      </c>
      <c r="I3465" t="s">
        <v>2703</v>
      </c>
      <c r="J3465" t="s">
        <v>25</v>
      </c>
      <c r="K3465" t="s">
        <v>26</v>
      </c>
      <c r="L3465" t="s">
        <v>42</v>
      </c>
      <c r="M3465" t="s">
        <v>43</v>
      </c>
      <c r="N3465">
        <v>90004</v>
      </c>
      <c r="O3465" t="s">
        <v>44</v>
      </c>
      <c r="P3465" t="s">
        <v>2187</v>
      </c>
      <c r="Q3465" t="s">
        <v>31</v>
      </c>
      <c r="R3465" t="s">
        <v>67</v>
      </c>
      <c r="S3465" t="s">
        <v>2188</v>
      </c>
      <c r="T3465">
        <v>19.760000000000002</v>
      </c>
      <c r="U3465">
        <v>4</v>
      </c>
      <c r="V3465">
        <v>0</v>
      </c>
      <c r="W3465">
        <v>8.2992000000000008</v>
      </c>
    </row>
    <row r="3466" spans="1:23" x14ac:dyDescent="0.3">
      <c r="A3466">
        <v>7141</v>
      </c>
      <c r="B3466" t="s">
        <v>6754</v>
      </c>
      <c r="C3466" s="12">
        <v>42925</v>
      </c>
      <c r="D3466" s="15">
        <f t="shared" si="108"/>
        <v>2017</v>
      </c>
      <c r="E3466" s="15">
        <f t="shared" si="109"/>
        <v>7</v>
      </c>
      <c r="F3466" s="14">
        <v>42925</v>
      </c>
      <c r="G3466" t="s">
        <v>1191</v>
      </c>
      <c r="H3466" t="s">
        <v>1755</v>
      </c>
      <c r="I3466" t="s">
        <v>1756</v>
      </c>
      <c r="J3466" t="s">
        <v>25</v>
      </c>
      <c r="K3466" t="s">
        <v>26</v>
      </c>
      <c r="L3466" t="s">
        <v>6755</v>
      </c>
      <c r="M3466" t="s">
        <v>559</v>
      </c>
      <c r="N3466">
        <v>63301</v>
      </c>
      <c r="O3466" t="s">
        <v>106</v>
      </c>
      <c r="P3466" t="s">
        <v>2497</v>
      </c>
      <c r="Q3466" t="s">
        <v>73</v>
      </c>
      <c r="R3466" t="s">
        <v>157</v>
      </c>
      <c r="S3466" t="s">
        <v>2498</v>
      </c>
      <c r="T3466">
        <v>113.52</v>
      </c>
      <c r="U3466">
        <v>4</v>
      </c>
      <c r="V3466">
        <v>0</v>
      </c>
      <c r="W3466">
        <v>46.543199999999999</v>
      </c>
    </row>
    <row r="3467" spans="1:23" x14ac:dyDescent="0.3">
      <c r="A3467">
        <v>7142</v>
      </c>
      <c r="B3467" t="s">
        <v>6754</v>
      </c>
      <c r="C3467" s="12">
        <v>42925</v>
      </c>
      <c r="D3467" s="15">
        <f t="shared" si="108"/>
        <v>2017</v>
      </c>
      <c r="E3467" s="15">
        <f t="shared" si="109"/>
        <v>7</v>
      </c>
      <c r="F3467" s="14">
        <v>42925</v>
      </c>
      <c r="G3467" t="s">
        <v>1191</v>
      </c>
      <c r="H3467" t="s">
        <v>1755</v>
      </c>
      <c r="I3467" t="s">
        <v>1756</v>
      </c>
      <c r="J3467" t="s">
        <v>25</v>
      </c>
      <c r="K3467" t="s">
        <v>26</v>
      </c>
      <c r="L3467" t="s">
        <v>6755</v>
      </c>
      <c r="M3467" t="s">
        <v>559</v>
      </c>
      <c r="N3467">
        <v>63301</v>
      </c>
      <c r="O3467" t="s">
        <v>106</v>
      </c>
      <c r="P3467" t="s">
        <v>4257</v>
      </c>
      <c r="Q3467" t="s">
        <v>31</v>
      </c>
      <c r="R3467" t="s">
        <v>67</v>
      </c>
      <c r="S3467" t="s">
        <v>4258</v>
      </c>
      <c r="T3467">
        <v>135.30000000000001</v>
      </c>
      <c r="U3467">
        <v>5</v>
      </c>
      <c r="V3467">
        <v>0</v>
      </c>
      <c r="W3467">
        <v>37.884</v>
      </c>
    </row>
    <row r="3468" spans="1:23" x14ac:dyDescent="0.3">
      <c r="A3468">
        <v>8125</v>
      </c>
      <c r="B3468" t="s">
        <v>6977</v>
      </c>
      <c r="C3468" s="12">
        <v>42925</v>
      </c>
      <c r="D3468" s="15">
        <f t="shared" si="108"/>
        <v>2017</v>
      </c>
      <c r="E3468" s="15">
        <f t="shared" si="109"/>
        <v>7</v>
      </c>
      <c r="F3468" s="14">
        <v>43078</v>
      </c>
      <c r="G3468" t="s">
        <v>51</v>
      </c>
      <c r="H3468" t="s">
        <v>2565</v>
      </c>
      <c r="I3468" t="s">
        <v>2566</v>
      </c>
      <c r="J3468" t="s">
        <v>25</v>
      </c>
      <c r="K3468" t="s">
        <v>26</v>
      </c>
      <c r="L3468" t="s">
        <v>6812</v>
      </c>
      <c r="M3468" t="s">
        <v>43</v>
      </c>
      <c r="N3468">
        <v>95351</v>
      </c>
      <c r="O3468" t="s">
        <v>44</v>
      </c>
      <c r="P3468" t="s">
        <v>826</v>
      </c>
      <c r="Q3468" t="s">
        <v>31</v>
      </c>
      <c r="R3468" t="s">
        <v>35</v>
      </c>
      <c r="S3468" t="s">
        <v>827</v>
      </c>
      <c r="T3468">
        <v>161.56800000000001</v>
      </c>
      <c r="U3468">
        <v>2</v>
      </c>
      <c r="V3468">
        <v>0.2</v>
      </c>
      <c r="W3468">
        <v>-28.2744</v>
      </c>
    </row>
    <row r="3469" spans="1:23" x14ac:dyDescent="0.3">
      <c r="A3469">
        <v>8211</v>
      </c>
      <c r="B3469" t="s">
        <v>6998</v>
      </c>
      <c r="C3469" s="12">
        <v>42925</v>
      </c>
      <c r="D3469" s="15">
        <f t="shared" si="108"/>
        <v>2017</v>
      </c>
      <c r="E3469" s="15">
        <f t="shared" si="109"/>
        <v>7</v>
      </c>
      <c r="F3469" s="14">
        <v>43078</v>
      </c>
      <c r="G3469" t="s">
        <v>51</v>
      </c>
      <c r="H3469" t="s">
        <v>5087</v>
      </c>
      <c r="I3469" t="s">
        <v>5088</v>
      </c>
      <c r="J3469" t="s">
        <v>41</v>
      </c>
      <c r="K3469" t="s">
        <v>26</v>
      </c>
      <c r="L3469" t="s">
        <v>4685</v>
      </c>
      <c r="M3469" t="s">
        <v>317</v>
      </c>
      <c r="N3469">
        <v>37211</v>
      </c>
      <c r="O3469" t="s">
        <v>29</v>
      </c>
      <c r="P3469" t="s">
        <v>1658</v>
      </c>
      <c r="Q3469" t="s">
        <v>46</v>
      </c>
      <c r="R3469" t="s">
        <v>80</v>
      </c>
      <c r="S3469" t="s">
        <v>1659</v>
      </c>
      <c r="T3469">
        <v>81.567999999999998</v>
      </c>
      <c r="U3469">
        <v>2</v>
      </c>
      <c r="V3469">
        <v>0.2</v>
      </c>
      <c r="W3469">
        <v>7.1372</v>
      </c>
    </row>
    <row r="3470" spans="1:23" x14ac:dyDescent="0.3">
      <c r="A3470">
        <v>9327</v>
      </c>
      <c r="B3470" t="s">
        <v>7288</v>
      </c>
      <c r="C3470" s="12">
        <v>42925</v>
      </c>
      <c r="D3470" s="15">
        <f t="shared" si="108"/>
        <v>2017</v>
      </c>
      <c r="E3470" s="15">
        <f t="shared" si="109"/>
        <v>7</v>
      </c>
      <c r="F3470" s="14">
        <v>43017</v>
      </c>
      <c r="G3470" t="s">
        <v>182</v>
      </c>
      <c r="H3470" t="s">
        <v>3091</v>
      </c>
      <c r="I3470" t="s">
        <v>3092</v>
      </c>
      <c r="J3470" t="s">
        <v>25</v>
      </c>
      <c r="K3470" t="s">
        <v>26</v>
      </c>
      <c r="L3470" t="s">
        <v>2256</v>
      </c>
      <c r="M3470" t="s">
        <v>98</v>
      </c>
      <c r="N3470">
        <v>98026</v>
      </c>
      <c r="O3470" t="s">
        <v>44</v>
      </c>
      <c r="P3470" t="s">
        <v>5821</v>
      </c>
      <c r="Q3470" t="s">
        <v>31</v>
      </c>
      <c r="R3470" t="s">
        <v>67</v>
      </c>
      <c r="S3470" t="s">
        <v>5822</v>
      </c>
      <c r="T3470">
        <v>80.959999999999994</v>
      </c>
      <c r="U3470">
        <v>4</v>
      </c>
      <c r="V3470">
        <v>0</v>
      </c>
      <c r="W3470">
        <v>34.812800000000003</v>
      </c>
    </row>
    <row r="3471" spans="1:23" x14ac:dyDescent="0.3">
      <c r="A3471">
        <v>9328</v>
      </c>
      <c r="B3471" t="s">
        <v>7288</v>
      </c>
      <c r="C3471" s="12">
        <v>42925</v>
      </c>
      <c r="D3471" s="15">
        <f t="shared" si="108"/>
        <v>2017</v>
      </c>
      <c r="E3471" s="15">
        <f t="shared" si="109"/>
        <v>7</v>
      </c>
      <c r="F3471" s="14">
        <v>43017</v>
      </c>
      <c r="G3471" t="s">
        <v>182</v>
      </c>
      <c r="H3471" t="s">
        <v>3091</v>
      </c>
      <c r="I3471" t="s">
        <v>3092</v>
      </c>
      <c r="J3471" t="s">
        <v>25</v>
      </c>
      <c r="K3471" t="s">
        <v>26</v>
      </c>
      <c r="L3471" t="s">
        <v>2256</v>
      </c>
      <c r="M3471" t="s">
        <v>98</v>
      </c>
      <c r="N3471">
        <v>98026</v>
      </c>
      <c r="O3471" t="s">
        <v>44</v>
      </c>
      <c r="P3471" t="s">
        <v>84</v>
      </c>
      <c r="Q3471" t="s">
        <v>73</v>
      </c>
      <c r="R3471" t="s">
        <v>74</v>
      </c>
      <c r="S3471" t="s">
        <v>85</v>
      </c>
      <c r="T3471">
        <v>455.71199999999999</v>
      </c>
      <c r="U3471">
        <v>2</v>
      </c>
      <c r="V3471">
        <v>0.2</v>
      </c>
      <c r="W3471">
        <v>34.178400000000003</v>
      </c>
    </row>
    <row r="3472" spans="1:23" x14ac:dyDescent="0.3">
      <c r="A3472">
        <v>9329</v>
      </c>
      <c r="B3472" t="s">
        <v>7288</v>
      </c>
      <c r="C3472" s="12">
        <v>42925</v>
      </c>
      <c r="D3472" s="15">
        <f t="shared" si="108"/>
        <v>2017</v>
      </c>
      <c r="E3472" s="15">
        <f t="shared" si="109"/>
        <v>7</v>
      </c>
      <c r="F3472" s="14">
        <v>43017</v>
      </c>
      <c r="G3472" t="s">
        <v>182</v>
      </c>
      <c r="H3472" t="s">
        <v>3091</v>
      </c>
      <c r="I3472" t="s">
        <v>3092</v>
      </c>
      <c r="J3472" t="s">
        <v>25</v>
      </c>
      <c r="K3472" t="s">
        <v>26</v>
      </c>
      <c r="L3472" t="s">
        <v>2256</v>
      </c>
      <c r="M3472" t="s">
        <v>98</v>
      </c>
      <c r="N3472">
        <v>98026</v>
      </c>
      <c r="O3472" t="s">
        <v>44</v>
      </c>
      <c r="P3472" t="s">
        <v>5195</v>
      </c>
      <c r="Q3472" t="s">
        <v>46</v>
      </c>
      <c r="R3472" t="s">
        <v>70</v>
      </c>
      <c r="S3472" t="s">
        <v>5196</v>
      </c>
      <c r="T3472">
        <v>25.98</v>
      </c>
      <c r="U3472">
        <v>1</v>
      </c>
      <c r="V3472">
        <v>0</v>
      </c>
      <c r="W3472">
        <v>7.2744</v>
      </c>
    </row>
    <row r="3473" spans="1:23" x14ac:dyDescent="0.3">
      <c r="A3473">
        <v>9539</v>
      </c>
      <c r="B3473" t="s">
        <v>7339</v>
      </c>
      <c r="C3473" s="12">
        <v>42925</v>
      </c>
      <c r="D3473" s="15">
        <f t="shared" si="108"/>
        <v>2017</v>
      </c>
      <c r="E3473" s="15">
        <f t="shared" si="109"/>
        <v>7</v>
      </c>
      <c r="F3473" s="14">
        <v>42987</v>
      </c>
      <c r="G3473" t="s">
        <v>182</v>
      </c>
      <c r="H3473" t="s">
        <v>1642</v>
      </c>
      <c r="I3473" t="s">
        <v>1643</v>
      </c>
      <c r="J3473" t="s">
        <v>25</v>
      </c>
      <c r="K3473" t="s">
        <v>26</v>
      </c>
      <c r="L3473" t="s">
        <v>3135</v>
      </c>
      <c r="M3473" t="s">
        <v>1283</v>
      </c>
      <c r="N3473">
        <v>2908</v>
      </c>
      <c r="O3473" t="s">
        <v>147</v>
      </c>
      <c r="P3473" t="s">
        <v>3197</v>
      </c>
      <c r="Q3473" t="s">
        <v>46</v>
      </c>
      <c r="R3473" t="s">
        <v>92</v>
      </c>
      <c r="S3473" t="s">
        <v>3198</v>
      </c>
      <c r="T3473">
        <v>16.899999999999999</v>
      </c>
      <c r="U3473">
        <v>5</v>
      </c>
      <c r="V3473">
        <v>0</v>
      </c>
      <c r="W3473">
        <v>7.774</v>
      </c>
    </row>
    <row r="3474" spans="1:23" x14ac:dyDescent="0.3">
      <c r="A3474">
        <v>9540</v>
      </c>
      <c r="B3474" t="s">
        <v>7339</v>
      </c>
      <c r="C3474" s="12">
        <v>42925</v>
      </c>
      <c r="D3474" s="15">
        <f t="shared" si="108"/>
        <v>2017</v>
      </c>
      <c r="E3474" s="15">
        <f t="shared" si="109"/>
        <v>7</v>
      </c>
      <c r="F3474" s="14">
        <v>42987</v>
      </c>
      <c r="G3474" t="s">
        <v>182</v>
      </c>
      <c r="H3474" t="s">
        <v>1642</v>
      </c>
      <c r="I3474" t="s">
        <v>1643</v>
      </c>
      <c r="J3474" t="s">
        <v>25</v>
      </c>
      <c r="K3474" t="s">
        <v>26</v>
      </c>
      <c r="L3474" t="s">
        <v>3135</v>
      </c>
      <c r="M3474" t="s">
        <v>1283</v>
      </c>
      <c r="N3474">
        <v>2908</v>
      </c>
      <c r="O3474" t="s">
        <v>147</v>
      </c>
      <c r="P3474" t="s">
        <v>1328</v>
      </c>
      <c r="Q3474" t="s">
        <v>46</v>
      </c>
      <c r="R3474" t="s">
        <v>92</v>
      </c>
      <c r="S3474" t="s">
        <v>1329</v>
      </c>
      <c r="T3474">
        <v>39.96</v>
      </c>
      <c r="U3474">
        <v>2</v>
      </c>
      <c r="V3474">
        <v>0</v>
      </c>
      <c r="W3474">
        <v>18.781199999999998</v>
      </c>
    </row>
    <row r="3475" spans="1:23" x14ac:dyDescent="0.3">
      <c r="A3475">
        <v>1715</v>
      </c>
      <c r="B3475" t="s">
        <v>3793</v>
      </c>
      <c r="C3475" s="12">
        <v>42926</v>
      </c>
      <c r="D3475" s="15">
        <f t="shared" si="108"/>
        <v>2017</v>
      </c>
      <c r="E3475" s="15">
        <f t="shared" si="109"/>
        <v>7</v>
      </c>
      <c r="F3475" s="14" t="s">
        <v>961</v>
      </c>
      <c r="G3475" t="s">
        <v>51</v>
      </c>
      <c r="H3475" t="s">
        <v>2151</v>
      </c>
      <c r="I3475" t="s">
        <v>2152</v>
      </c>
      <c r="J3475" t="s">
        <v>25</v>
      </c>
      <c r="K3475" t="s">
        <v>26</v>
      </c>
      <c r="L3475" t="s">
        <v>126</v>
      </c>
      <c r="M3475" t="s">
        <v>43</v>
      </c>
      <c r="N3475">
        <v>94110</v>
      </c>
      <c r="O3475" t="s">
        <v>44</v>
      </c>
      <c r="P3475" t="s">
        <v>3794</v>
      </c>
      <c r="Q3475" t="s">
        <v>31</v>
      </c>
      <c r="R3475" t="s">
        <v>32</v>
      </c>
      <c r="S3475" t="s">
        <v>3795</v>
      </c>
      <c r="T3475">
        <v>307.666</v>
      </c>
      <c r="U3475">
        <v>2</v>
      </c>
      <c r="V3475">
        <v>0.15</v>
      </c>
      <c r="W3475">
        <v>-14.478400000000001</v>
      </c>
    </row>
    <row r="3476" spans="1:23" x14ac:dyDescent="0.3">
      <c r="A3476">
        <v>2405</v>
      </c>
      <c r="B3476" t="s">
        <v>4544</v>
      </c>
      <c r="C3476" s="12">
        <v>42926</v>
      </c>
      <c r="D3476" s="15">
        <f t="shared" si="108"/>
        <v>2017</v>
      </c>
      <c r="E3476" s="15">
        <f t="shared" si="109"/>
        <v>7</v>
      </c>
      <c r="F3476" s="14">
        <v>43049</v>
      </c>
      <c r="G3476" t="s">
        <v>51</v>
      </c>
      <c r="H3476" t="s">
        <v>1618</v>
      </c>
      <c r="I3476" t="s">
        <v>1619</v>
      </c>
      <c r="J3476" t="s">
        <v>25</v>
      </c>
      <c r="K3476" t="s">
        <v>26</v>
      </c>
      <c r="L3476" t="s">
        <v>42</v>
      </c>
      <c r="M3476" t="s">
        <v>43</v>
      </c>
      <c r="N3476">
        <v>90045</v>
      </c>
      <c r="O3476" t="s">
        <v>44</v>
      </c>
      <c r="P3476" t="s">
        <v>2405</v>
      </c>
      <c r="Q3476" t="s">
        <v>73</v>
      </c>
      <c r="R3476" t="s">
        <v>157</v>
      </c>
      <c r="S3476" t="s">
        <v>2406</v>
      </c>
      <c r="T3476">
        <v>1115.9100000000001</v>
      </c>
      <c r="U3476">
        <v>9</v>
      </c>
      <c r="V3476">
        <v>0</v>
      </c>
      <c r="W3476">
        <v>200.8638</v>
      </c>
    </row>
    <row r="3477" spans="1:23" x14ac:dyDescent="0.3">
      <c r="A3477">
        <v>2406</v>
      </c>
      <c r="B3477" t="s">
        <v>4544</v>
      </c>
      <c r="C3477" s="12">
        <v>42926</v>
      </c>
      <c r="D3477" s="15">
        <f t="shared" si="108"/>
        <v>2017</v>
      </c>
      <c r="E3477" s="15">
        <f t="shared" si="109"/>
        <v>7</v>
      </c>
      <c r="F3477" s="14">
        <v>43049</v>
      </c>
      <c r="G3477" t="s">
        <v>51</v>
      </c>
      <c r="H3477" t="s">
        <v>1618</v>
      </c>
      <c r="I3477" t="s">
        <v>1619</v>
      </c>
      <c r="J3477" t="s">
        <v>25</v>
      </c>
      <c r="K3477" t="s">
        <v>26</v>
      </c>
      <c r="L3477" t="s">
        <v>42</v>
      </c>
      <c r="M3477" t="s">
        <v>43</v>
      </c>
      <c r="N3477">
        <v>90045</v>
      </c>
      <c r="O3477" t="s">
        <v>44</v>
      </c>
      <c r="P3477" t="s">
        <v>1609</v>
      </c>
      <c r="Q3477" t="s">
        <v>73</v>
      </c>
      <c r="R3477" t="s">
        <v>74</v>
      </c>
      <c r="S3477" t="s">
        <v>1610</v>
      </c>
      <c r="T3477">
        <v>128.744</v>
      </c>
      <c r="U3477">
        <v>7</v>
      </c>
      <c r="V3477">
        <v>0.2</v>
      </c>
      <c r="W3477">
        <v>-28.967400000000001</v>
      </c>
    </row>
    <row r="3478" spans="1:23" x14ac:dyDescent="0.3">
      <c r="A3478">
        <v>2407</v>
      </c>
      <c r="B3478" t="s">
        <v>4544</v>
      </c>
      <c r="C3478" s="12">
        <v>42926</v>
      </c>
      <c r="D3478" s="15">
        <f t="shared" si="108"/>
        <v>2017</v>
      </c>
      <c r="E3478" s="15">
        <f t="shared" si="109"/>
        <v>7</v>
      </c>
      <c r="F3478" s="14">
        <v>43049</v>
      </c>
      <c r="G3478" t="s">
        <v>51</v>
      </c>
      <c r="H3478" t="s">
        <v>1618</v>
      </c>
      <c r="I3478" t="s">
        <v>1619</v>
      </c>
      <c r="J3478" t="s">
        <v>25</v>
      </c>
      <c r="K3478" t="s">
        <v>26</v>
      </c>
      <c r="L3478" t="s">
        <v>42</v>
      </c>
      <c r="M3478" t="s">
        <v>43</v>
      </c>
      <c r="N3478">
        <v>90045</v>
      </c>
      <c r="O3478" t="s">
        <v>44</v>
      </c>
      <c r="P3478" t="s">
        <v>1138</v>
      </c>
      <c r="Q3478" t="s">
        <v>73</v>
      </c>
      <c r="R3478" t="s">
        <v>74</v>
      </c>
      <c r="S3478" t="s">
        <v>1139</v>
      </c>
      <c r="T3478">
        <v>79.92</v>
      </c>
      <c r="U3478">
        <v>10</v>
      </c>
      <c r="V3478">
        <v>0.2</v>
      </c>
      <c r="W3478">
        <v>26.972999999999999</v>
      </c>
    </row>
    <row r="3479" spans="1:23" x14ac:dyDescent="0.3">
      <c r="A3479">
        <v>3386</v>
      </c>
      <c r="B3479" t="s">
        <v>5337</v>
      </c>
      <c r="C3479" s="12">
        <v>42926</v>
      </c>
      <c r="D3479" s="15">
        <f t="shared" si="108"/>
        <v>2017</v>
      </c>
      <c r="E3479" s="15">
        <f t="shared" si="109"/>
        <v>7</v>
      </c>
      <c r="F3479" s="14">
        <v>43049</v>
      </c>
      <c r="G3479" t="s">
        <v>51</v>
      </c>
      <c r="H3479" t="s">
        <v>4880</v>
      </c>
      <c r="I3479" t="s">
        <v>4881</v>
      </c>
      <c r="J3479" t="s">
        <v>103</v>
      </c>
      <c r="K3479" t="s">
        <v>26</v>
      </c>
      <c r="L3479" t="s">
        <v>440</v>
      </c>
      <c r="M3479" t="s">
        <v>90</v>
      </c>
      <c r="N3479">
        <v>28205</v>
      </c>
      <c r="O3479" t="s">
        <v>29</v>
      </c>
      <c r="P3479" t="s">
        <v>945</v>
      </c>
      <c r="Q3479" t="s">
        <v>46</v>
      </c>
      <c r="R3479" t="s">
        <v>60</v>
      </c>
      <c r="S3479" t="s">
        <v>946</v>
      </c>
      <c r="T3479">
        <v>580.67200000000003</v>
      </c>
      <c r="U3479">
        <v>4</v>
      </c>
      <c r="V3479">
        <v>0.2</v>
      </c>
      <c r="W3479">
        <v>65.325599999999994</v>
      </c>
    </row>
    <row r="3480" spans="1:23" x14ac:dyDescent="0.3">
      <c r="A3480">
        <v>3387</v>
      </c>
      <c r="B3480" t="s">
        <v>5337</v>
      </c>
      <c r="C3480" s="12">
        <v>42926</v>
      </c>
      <c r="D3480" s="15">
        <f t="shared" si="108"/>
        <v>2017</v>
      </c>
      <c r="E3480" s="15">
        <f t="shared" si="109"/>
        <v>7</v>
      </c>
      <c r="F3480" s="14">
        <v>43049</v>
      </c>
      <c r="G3480" t="s">
        <v>51</v>
      </c>
      <c r="H3480" t="s">
        <v>4880</v>
      </c>
      <c r="I3480" t="s">
        <v>4881</v>
      </c>
      <c r="J3480" t="s">
        <v>103</v>
      </c>
      <c r="K3480" t="s">
        <v>26</v>
      </c>
      <c r="L3480" t="s">
        <v>440</v>
      </c>
      <c r="M3480" t="s">
        <v>90</v>
      </c>
      <c r="N3480">
        <v>28205</v>
      </c>
      <c r="O3480" t="s">
        <v>29</v>
      </c>
      <c r="P3480" t="s">
        <v>1922</v>
      </c>
      <c r="Q3480" t="s">
        <v>46</v>
      </c>
      <c r="R3480" t="s">
        <v>253</v>
      </c>
      <c r="S3480" t="s">
        <v>531</v>
      </c>
      <c r="T3480">
        <v>18.936</v>
      </c>
      <c r="U3480">
        <v>3</v>
      </c>
      <c r="V3480">
        <v>0.2</v>
      </c>
      <c r="W3480">
        <v>5.9175000000000004</v>
      </c>
    </row>
    <row r="3481" spans="1:23" x14ac:dyDescent="0.3">
      <c r="A3481">
        <v>3388</v>
      </c>
      <c r="B3481" t="s">
        <v>5337</v>
      </c>
      <c r="C3481" s="12">
        <v>42926</v>
      </c>
      <c r="D3481" s="15">
        <f t="shared" si="108"/>
        <v>2017</v>
      </c>
      <c r="E3481" s="15">
        <f t="shared" si="109"/>
        <v>7</v>
      </c>
      <c r="F3481" s="14">
        <v>43049</v>
      </c>
      <c r="G3481" t="s">
        <v>51</v>
      </c>
      <c r="H3481" t="s">
        <v>4880</v>
      </c>
      <c r="I3481" t="s">
        <v>4881</v>
      </c>
      <c r="J3481" t="s">
        <v>103</v>
      </c>
      <c r="K3481" t="s">
        <v>26</v>
      </c>
      <c r="L3481" t="s">
        <v>440</v>
      </c>
      <c r="M3481" t="s">
        <v>90</v>
      </c>
      <c r="N3481">
        <v>28205</v>
      </c>
      <c r="O3481" t="s">
        <v>29</v>
      </c>
      <c r="P3481" t="s">
        <v>2976</v>
      </c>
      <c r="Q3481" t="s">
        <v>73</v>
      </c>
      <c r="R3481" t="s">
        <v>74</v>
      </c>
      <c r="S3481" t="s">
        <v>2977</v>
      </c>
      <c r="T3481">
        <v>222.38399999999999</v>
      </c>
      <c r="U3481">
        <v>2</v>
      </c>
      <c r="V3481">
        <v>0.2</v>
      </c>
      <c r="W3481">
        <v>16.678799999999999</v>
      </c>
    </row>
    <row r="3482" spans="1:23" x14ac:dyDescent="0.3">
      <c r="A3482">
        <v>3389</v>
      </c>
      <c r="B3482" t="s">
        <v>5337</v>
      </c>
      <c r="C3482" s="12">
        <v>42926</v>
      </c>
      <c r="D3482" s="15">
        <f t="shared" si="108"/>
        <v>2017</v>
      </c>
      <c r="E3482" s="15">
        <f t="shared" si="109"/>
        <v>7</v>
      </c>
      <c r="F3482" s="14">
        <v>43049</v>
      </c>
      <c r="G3482" t="s">
        <v>51</v>
      </c>
      <c r="H3482" t="s">
        <v>4880</v>
      </c>
      <c r="I3482" t="s">
        <v>4881</v>
      </c>
      <c r="J3482" t="s">
        <v>103</v>
      </c>
      <c r="K3482" t="s">
        <v>26</v>
      </c>
      <c r="L3482" t="s">
        <v>440</v>
      </c>
      <c r="M3482" t="s">
        <v>90</v>
      </c>
      <c r="N3482">
        <v>28205</v>
      </c>
      <c r="O3482" t="s">
        <v>29</v>
      </c>
      <c r="P3482" t="s">
        <v>3102</v>
      </c>
      <c r="Q3482" t="s">
        <v>46</v>
      </c>
      <c r="R3482" t="s">
        <v>77</v>
      </c>
      <c r="S3482" t="s">
        <v>3103</v>
      </c>
      <c r="T3482">
        <v>50.454000000000001</v>
      </c>
      <c r="U3482">
        <v>6</v>
      </c>
      <c r="V3482">
        <v>0.7</v>
      </c>
      <c r="W3482">
        <v>-33.636000000000003</v>
      </c>
    </row>
    <row r="3483" spans="1:23" x14ac:dyDescent="0.3">
      <c r="A3483">
        <v>3390</v>
      </c>
      <c r="B3483" t="s">
        <v>5337</v>
      </c>
      <c r="C3483" s="12">
        <v>42926</v>
      </c>
      <c r="D3483" s="15">
        <f t="shared" si="108"/>
        <v>2017</v>
      </c>
      <c r="E3483" s="15">
        <f t="shared" si="109"/>
        <v>7</v>
      </c>
      <c r="F3483" s="14">
        <v>43049</v>
      </c>
      <c r="G3483" t="s">
        <v>51</v>
      </c>
      <c r="H3483" t="s">
        <v>4880</v>
      </c>
      <c r="I3483" t="s">
        <v>4881</v>
      </c>
      <c r="J3483" t="s">
        <v>103</v>
      </c>
      <c r="K3483" t="s">
        <v>26</v>
      </c>
      <c r="L3483" t="s">
        <v>440</v>
      </c>
      <c r="M3483" t="s">
        <v>90</v>
      </c>
      <c r="N3483">
        <v>28205</v>
      </c>
      <c r="O3483" t="s">
        <v>29</v>
      </c>
      <c r="P3483" t="s">
        <v>3338</v>
      </c>
      <c r="Q3483" t="s">
        <v>31</v>
      </c>
      <c r="R3483" t="s">
        <v>57</v>
      </c>
      <c r="S3483" t="s">
        <v>2873</v>
      </c>
      <c r="T3483">
        <v>154.76400000000001</v>
      </c>
      <c r="U3483">
        <v>3</v>
      </c>
      <c r="V3483">
        <v>0.4</v>
      </c>
      <c r="W3483">
        <v>-36.111600000000003</v>
      </c>
    </row>
    <row r="3484" spans="1:23" x14ac:dyDescent="0.3">
      <c r="A3484">
        <v>4181</v>
      </c>
      <c r="B3484" t="s">
        <v>5737</v>
      </c>
      <c r="C3484" s="12">
        <v>42926</v>
      </c>
      <c r="D3484" s="15">
        <f t="shared" si="108"/>
        <v>2017</v>
      </c>
      <c r="E3484" s="15">
        <f t="shared" si="109"/>
        <v>7</v>
      </c>
      <c r="F3484" s="14">
        <v>43049</v>
      </c>
      <c r="G3484" t="s">
        <v>51</v>
      </c>
      <c r="H3484" t="s">
        <v>2218</v>
      </c>
      <c r="I3484" t="s">
        <v>2219</v>
      </c>
      <c r="J3484" t="s">
        <v>25</v>
      </c>
      <c r="K3484" t="s">
        <v>26</v>
      </c>
      <c r="L3484" t="s">
        <v>178</v>
      </c>
      <c r="M3484" t="s">
        <v>105</v>
      </c>
      <c r="N3484">
        <v>77036</v>
      </c>
      <c r="O3484" t="s">
        <v>106</v>
      </c>
      <c r="P3484" t="s">
        <v>109</v>
      </c>
      <c r="Q3484" t="s">
        <v>46</v>
      </c>
      <c r="R3484" t="s">
        <v>77</v>
      </c>
      <c r="S3484" t="s">
        <v>110</v>
      </c>
      <c r="T3484">
        <v>4.24</v>
      </c>
      <c r="U3484">
        <v>5</v>
      </c>
      <c r="V3484">
        <v>0.8</v>
      </c>
      <c r="W3484">
        <v>-6.36</v>
      </c>
    </row>
    <row r="3485" spans="1:23" x14ac:dyDescent="0.3">
      <c r="A3485">
        <v>5281</v>
      </c>
      <c r="B3485" t="s">
        <v>6200</v>
      </c>
      <c r="C3485" s="12">
        <v>42926</v>
      </c>
      <c r="D3485" s="15">
        <f t="shared" si="108"/>
        <v>2017</v>
      </c>
      <c r="E3485" s="15">
        <f t="shared" si="109"/>
        <v>7</v>
      </c>
      <c r="F3485" s="14">
        <v>43079</v>
      </c>
      <c r="G3485" t="s">
        <v>51</v>
      </c>
      <c r="H3485" t="s">
        <v>1601</v>
      </c>
      <c r="I3485" t="s">
        <v>1602</v>
      </c>
      <c r="J3485" t="s">
        <v>25</v>
      </c>
      <c r="K3485" t="s">
        <v>26</v>
      </c>
      <c r="L3485" t="s">
        <v>817</v>
      </c>
      <c r="M3485" t="s">
        <v>224</v>
      </c>
      <c r="N3485">
        <v>48234</v>
      </c>
      <c r="O3485" t="s">
        <v>106</v>
      </c>
      <c r="P3485" t="s">
        <v>4617</v>
      </c>
      <c r="Q3485" t="s">
        <v>46</v>
      </c>
      <c r="R3485" t="s">
        <v>60</v>
      </c>
      <c r="S3485" t="s">
        <v>4618</v>
      </c>
      <c r="T3485">
        <v>85.52</v>
      </c>
      <c r="U3485">
        <v>2</v>
      </c>
      <c r="V3485">
        <v>0</v>
      </c>
      <c r="W3485">
        <v>22.235199999999999</v>
      </c>
    </row>
    <row r="3486" spans="1:23" x14ac:dyDescent="0.3">
      <c r="A3486">
        <v>2074</v>
      </c>
      <c r="B3486" t="s">
        <v>4205</v>
      </c>
      <c r="C3486" s="12">
        <v>42927</v>
      </c>
      <c r="D3486" s="15">
        <f t="shared" si="108"/>
        <v>2017</v>
      </c>
      <c r="E3486" s="15">
        <f t="shared" si="109"/>
        <v>7</v>
      </c>
      <c r="F3486" s="14">
        <v>43080</v>
      </c>
      <c r="G3486" t="s">
        <v>22</v>
      </c>
      <c r="H3486" t="s">
        <v>3563</v>
      </c>
      <c r="I3486" t="s">
        <v>3564</v>
      </c>
      <c r="J3486" t="s">
        <v>103</v>
      </c>
      <c r="K3486" t="s">
        <v>26</v>
      </c>
      <c r="L3486" t="s">
        <v>926</v>
      </c>
      <c r="M3486" t="s">
        <v>43</v>
      </c>
      <c r="N3486">
        <v>94513</v>
      </c>
      <c r="O3486" t="s">
        <v>44</v>
      </c>
      <c r="P3486" t="s">
        <v>4206</v>
      </c>
      <c r="Q3486" t="s">
        <v>73</v>
      </c>
      <c r="R3486" t="s">
        <v>157</v>
      </c>
      <c r="S3486" t="s">
        <v>4207</v>
      </c>
      <c r="T3486">
        <v>59.97</v>
      </c>
      <c r="U3486">
        <v>3</v>
      </c>
      <c r="V3486">
        <v>0</v>
      </c>
      <c r="W3486">
        <v>13.793100000000001</v>
      </c>
    </row>
    <row r="3487" spans="1:23" x14ac:dyDescent="0.3">
      <c r="A3487">
        <v>2075</v>
      </c>
      <c r="B3487" t="s">
        <v>4205</v>
      </c>
      <c r="C3487" s="12">
        <v>42927</v>
      </c>
      <c r="D3487" s="15">
        <f t="shared" si="108"/>
        <v>2017</v>
      </c>
      <c r="E3487" s="15">
        <f t="shared" si="109"/>
        <v>7</v>
      </c>
      <c r="F3487" s="14">
        <v>43080</v>
      </c>
      <c r="G3487" t="s">
        <v>22</v>
      </c>
      <c r="H3487" t="s">
        <v>3563</v>
      </c>
      <c r="I3487" t="s">
        <v>3564</v>
      </c>
      <c r="J3487" t="s">
        <v>103</v>
      </c>
      <c r="K3487" t="s">
        <v>26</v>
      </c>
      <c r="L3487" t="s">
        <v>926</v>
      </c>
      <c r="M3487" t="s">
        <v>43</v>
      </c>
      <c r="N3487">
        <v>94513</v>
      </c>
      <c r="O3487" t="s">
        <v>44</v>
      </c>
      <c r="P3487" t="s">
        <v>4208</v>
      </c>
      <c r="Q3487" t="s">
        <v>73</v>
      </c>
      <c r="R3487" t="s">
        <v>74</v>
      </c>
      <c r="S3487" t="s">
        <v>4209</v>
      </c>
      <c r="T3487">
        <v>761.54399999999998</v>
      </c>
      <c r="U3487">
        <v>7</v>
      </c>
      <c r="V3487">
        <v>0.2</v>
      </c>
      <c r="W3487">
        <v>66.635099999999994</v>
      </c>
    </row>
    <row r="3488" spans="1:23" x14ac:dyDescent="0.3">
      <c r="A3488">
        <v>2726</v>
      </c>
      <c r="B3488" t="s">
        <v>4846</v>
      </c>
      <c r="C3488" s="12">
        <v>42927</v>
      </c>
      <c r="D3488" s="15">
        <f t="shared" si="108"/>
        <v>2017</v>
      </c>
      <c r="E3488" s="15">
        <f t="shared" si="109"/>
        <v>7</v>
      </c>
      <c r="F3488" s="14" t="s">
        <v>359</v>
      </c>
      <c r="G3488" t="s">
        <v>51</v>
      </c>
      <c r="H3488" t="s">
        <v>1648</v>
      </c>
      <c r="I3488" t="s">
        <v>1649</v>
      </c>
      <c r="J3488" t="s">
        <v>25</v>
      </c>
      <c r="K3488" t="s">
        <v>26</v>
      </c>
      <c r="L3488" t="s">
        <v>145</v>
      </c>
      <c r="M3488" t="s">
        <v>146</v>
      </c>
      <c r="N3488">
        <v>19120</v>
      </c>
      <c r="O3488" t="s">
        <v>147</v>
      </c>
      <c r="P3488" t="s">
        <v>4123</v>
      </c>
      <c r="Q3488" t="s">
        <v>73</v>
      </c>
      <c r="R3488" t="s">
        <v>74</v>
      </c>
      <c r="S3488" t="s">
        <v>4124</v>
      </c>
      <c r="T3488">
        <v>359.97</v>
      </c>
      <c r="U3488">
        <v>5</v>
      </c>
      <c r="V3488">
        <v>0.4</v>
      </c>
      <c r="W3488">
        <v>-71.994</v>
      </c>
    </row>
    <row r="3489" spans="1:23" x14ac:dyDescent="0.3">
      <c r="A3489">
        <v>2727</v>
      </c>
      <c r="B3489" t="s">
        <v>4846</v>
      </c>
      <c r="C3489" s="12">
        <v>42927</v>
      </c>
      <c r="D3489" s="15">
        <f t="shared" si="108"/>
        <v>2017</v>
      </c>
      <c r="E3489" s="15">
        <f t="shared" si="109"/>
        <v>7</v>
      </c>
      <c r="F3489" s="14" t="s">
        <v>359</v>
      </c>
      <c r="G3489" t="s">
        <v>51</v>
      </c>
      <c r="H3489" t="s">
        <v>1648</v>
      </c>
      <c r="I3489" t="s">
        <v>1649</v>
      </c>
      <c r="J3489" t="s">
        <v>25</v>
      </c>
      <c r="K3489" t="s">
        <v>26</v>
      </c>
      <c r="L3489" t="s">
        <v>145</v>
      </c>
      <c r="M3489" t="s">
        <v>146</v>
      </c>
      <c r="N3489">
        <v>19120</v>
      </c>
      <c r="O3489" t="s">
        <v>147</v>
      </c>
      <c r="P3489" t="s">
        <v>4580</v>
      </c>
      <c r="Q3489" t="s">
        <v>31</v>
      </c>
      <c r="R3489" t="s">
        <v>57</v>
      </c>
      <c r="S3489" t="s">
        <v>4581</v>
      </c>
      <c r="T3489">
        <v>350.35199999999998</v>
      </c>
      <c r="U3489">
        <v>4</v>
      </c>
      <c r="V3489">
        <v>0.4</v>
      </c>
      <c r="W3489">
        <v>-140.14080000000001</v>
      </c>
    </row>
    <row r="3490" spans="1:23" x14ac:dyDescent="0.3">
      <c r="A3490">
        <v>3559</v>
      </c>
      <c r="B3490" t="s">
        <v>5426</v>
      </c>
      <c r="C3490" s="12">
        <v>42927</v>
      </c>
      <c r="D3490" s="15">
        <f t="shared" si="108"/>
        <v>2017</v>
      </c>
      <c r="E3490" s="15">
        <f t="shared" si="109"/>
        <v>7</v>
      </c>
      <c r="F3490" s="14">
        <v>43080</v>
      </c>
      <c r="G3490" t="s">
        <v>51</v>
      </c>
      <c r="H3490" t="s">
        <v>5294</v>
      </c>
      <c r="I3490" t="s">
        <v>5295</v>
      </c>
      <c r="J3490" t="s">
        <v>25</v>
      </c>
      <c r="K3490" t="s">
        <v>26</v>
      </c>
      <c r="L3490" t="s">
        <v>126</v>
      </c>
      <c r="M3490" t="s">
        <v>43</v>
      </c>
      <c r="N3490">
        <v>94122</v>
      </c>
      <c r="O3490" t="s">
        <v>44</v>
      </c>
      <c r="P3490" t="s">
        <v>4374</v>
      </c>
      <c r="Q3490" t="s">
        <v>46</v>
      </c>
      <c r="R3490" t="s">
        <v>77</v>
      </c>
      <c r="S3490" t="s">
        <v>4375</v>
      </c>
      <c r="T3490">
        <v>21.792000000000002</v>
      </c>
      <c r="U3490">
        <v>4</v>
      </c>
      <c r="V3490">
        <v>0.2</v>
      </c>
      <c r="W3490">
        <v>7.6272000000000002</v>
      </c>
    </row>
    <row r="3491" spans="1:23" x14ac:dyDescent="0.3">
      <c r="A3491">
        <v>3560</v>
      </c>
      <c r="B3491" t="s">
        <v>5426</v>
      </c>
      <c r="C3491" s="12">
        <v>42927</v>
      </c>
      <c r="D3491" s="15">
        <f t="shared" si="108"/>
        <v>2017</v>
      </c>
      <c r="E3491" s="15">
        <f t="shared" si="109"/>
        <v>7</v>
      </c>
      <c r="F3491" s="14">
        <v>43080</v>
      </c>
      <c r="G3491" t="s">
        <v>51</v>
      </c>
      <c r="H3491" t="s">
        <v>5294</v>
      </c>
      <c r="I3491" t="s">
        <v>5295</v>
      </c>
      <c r="J3491" t="s">
        <v>25</v>
      </c>
      <c r="K3491" t="s">
        <v>26</v>
      </c>
      <c r="L3491" t="s">
        <v>126</v>
      </c>
      <c r="M3491" t="s">
        <v>43</v>
      </c>
      <c r="N3491">
        <v>94122</v>
      </c>
      <c r="O3491" t="s">
        <v>44</v>
      </c>
      <c r="P3491" t="s">
        <v>3378</v>
      </c>
      <c r="Q3491" t="s">
        <v>73</v>
      </c>
      <c r="R3491" t="s">
        <v>157</v>
      </c>
      <c r="S3491" t="s">
        <v>3379</v>
      </c>
      <c r="T3491">
        <v>439.8</v>
      </c>
      <c r="U3491">
        <v>4</v>
      </c>
      <c r="V3491">
        <v>0</v>
      </c>
      <c r="W3491">
        <v>145.13399999999999</v>
      </c>
    </row>
    <row r="3492" spans="1:23" x14ac:dyDescent="0.3">
      <c r="A3492">
        <v>4779</v>
      </c>
      <c r="B3492" t="s">
        <v>6001</v>
      </c>
      <c r="C3492" s="12">
        <v>42927</v>
      </c>
      <c r="D3492" s="15">
        <f t="shared" si="108"/>
        <v>2017</v>
      </c>
      <c r="E3492" s="15">
        <f t="shared" si="109"/>
        <v>7</v>
      </c>
      <c r="F3492" s="14">
        <v>43050</v>
      </c>
      <c r="G3492" t="s">
        <v>51</v>
      </c>
      <c r="H3492" t="s">
        <v>113</v>
      </c>
      <c r="I3492" t="s">
        <v>114</v>
      </c>
      <c r="J3492" t="s">
        <v>25</v>
      </c>
      <c r="K3492" t="s">
        <v>26</v>
      </c>
      <c r="L3492" t="s">
        <v>568</v>
      </c>
      <c r="M3492" t="s">
        <v>230</v>
      </c>
      <c r="N3492">
        <v>19711</v>
      </c>
      <c r="O3492" t="s">
        <v>147</v>
      </c>
      <c r="P3492" t="s">
        <v>1223</v>
      </c>
      <c r="Q3492" t="s">
        <v>46</v>
      </c>
      <c r="R3492" t="s">
        <v>80</v>
      </c>
      <c r="S3492" t="s">
        <v>1224</v>
      </c>
      <c r="T3492">
        <v>100.94</v>
      </c>
      <c r="U3492">
        <v>7</v>
      </c>
      <c r="V3492">
        <v>0</v>
      </c>
      <c r="W3492">
        <v>33.310200000000002</v>
      </c>
    </row>
    <row r="3493" spans="1:23" x14ac:dyDescent="0.3">
      <c r="A3493">
        <v>8331</v>
      </c>
      <c r="B3493" t="s">
        <v>7029</v>
      </c>
      <c r="C3493" s="12">
        <v>42927</v>
      </c>
      <c r="D3493" s="15">
        <f t="shared" si="108"/>
        <v>2017</v>
      </c>
      <c r="E3493" s="15">
        <f t="shared" si="109"/>
        <v>7</v>
      </c>
      <c r="F3493" s="14">
        <v>43050</v>
      </c>
      <c r="G3493" t="s">
        <v>51</v>
      </c>
      <c r="H3493" t="s">
        <v>1729</v>
      </c>
      <c r="I3493" t="s">
        <v>1730</v>
      </c>
      <c r="J3493" t="s">
        <v>25</v>
      </c>
      <c r="K3493" t="s">
        <v>26</v>
      </c>
      <c r="L3493" t="s">
        <v>250</v>
      </c>
      <c r="M3493" t="s">
        <v>251</v>
      </c>
      <c r="N3493">
        <v>10024</v>
      </c>
      <c r="O3493" t="s">
        <v>147</v>
      </c>
      <c r="P3493" t="s">
        <v>7030</v>
      </c>
      <c r="Q3493" t="s">
        <v>73</v>
      </c>
      <c r="R3493" t="s">
        <v>157</v>
      </c>
      <c r="S3493" t="s">
        <v>7031</v>
      </c>
      <c r="T3493">
        <v>7.88</v>
      </c>
      <c r="U3493">
        <v>4</v>
      </c>
      <c r="V3493">
        <v>0</v>
      </c>
      <c r="W3493">
        <v>2.5215999999999998</v>
      </c>
    </row>
    <row r="3494" spans="1:23" x14ac:dyDescent="0.3">
      <c r="A3494">
        <v>9370</v>
      </c>
      <c r="B3494" t="s">
        <v>7295</v>
      </c>
      <c r="C3494" s="12">
        <v>42927</v>
      </c>
      <c r="D3494" s="15">
        <f t="shared" si="108"/>
        <v>2017</v>
      </c>
      <c r="E3494" s="15">
        <f t="shared" si="109"/>
        <v>7</v>
      </c>
      <c r="F3494" s="14">
        <v>42989</v>
      </c>
      <c r="G3494" t="s">
        <v>22</v>
      </c>
      <c r="H3494" t="s">
        <v>3442</v>
      </c>
      <c r="I3494" t="s">
        <v>3443</v>
      </c>
      <c r="J3494" t="s">
        <v>41</v>
      </c>
      <c r="K3494" t="s">
        <v>26</v>
      </c>
      <c r="L3494" t="s">
        <v>2827</v>
      </c>
      <c r="M3494" t="s">
        <v>2427</v>
      </c>
      <c r="N3494">
        <v>20735</v>
      </c>
      <c r="O3494" t="s">
        <v>147</v>
      </c>
      <c r="P3494" t="s">
        <v>5015</v>
      </c>
      <c r="Q3494" t="s">
        <v>31</v>
      </c>
      <c r="R3494" t="s">
        <v>35</v>
      </c>
      <c r="S3494" t="s">
        <v>5016</v>
      </c>
      <c r="T3494">
        <v>272.97000000000003</v>
      </c>
      <c r="U3494">
        <v>3</v>
      </c>
      <c r="V3494">
        <v>0</v>
      </c>
      <c r="W3494">
        <v>43.675199999999997</v>
      </c>
    </row>
    <row r="3495" spans="1:23" x14ac:dyDescent="0.3">
      <c r="A3495">
        <v>9493</v>
      </c>
      <c r="B3495" t="s">
        <v>7328</v>
      </c>
      <c r="C3495" s="12">
        <v>42927</v>
      </c>
      <c r="D3495" s="15">
        <f t="shared" si="108"/>
        <v>2017</v>
      </c>
      <c r="E3495" s="15">
        <f t="shared" si="109"/>
        <v>7</v>
      </c>
      <c r="F3495" s="14">
        <v>42927</v>
      </c>
      <c r="G3495" t="s">
        <v>1191</v>
      </c>
      <c r="H3495" t="s">
        <v>5150</v>
      </c>
      <c r="I3495" t="s">
        <v>5151</v>
      </c>
      <c r="J3495" t="s">
        <v>25</v>
      </c>
      <c r="K3495" t="s">
        <v>26</v>
      </c>
      <c r="L3495" t="s">
        <v>4122</v>
      </c>
      <c r="M3495" t="s">
        <v>605</v>
      </c>
      <c r="N3495">
        <v>73120</v>
      </c>
      <c r="O3495" t="s">
        <v>106</v>
      </c>
      <c r="P3495" t="s">
        <v>109</v>
      </c>
      <c r="Q3495" t="s">
        <v>46</v>
      </c>
      <c r="R3495" t="s">
        <v>77</v>
      </c>
      <c r="S3495" t="s">
        <v>110</v>
      </c>
      <c r="T3495">
        <v>38.159999999999997</v>
      </c>
      <c r="U3495">
        <v>9</v>
      </c>
      <c r="V3495">
        <v>0</v>
      </c>
      <c r="W3495">
        <v>19.079999999999998</v>
      </c>
    </row>
    <row r="3496" spans="1:23" x14ac:dyDescent="0.3">
      <c r="A3496">
        <v>566</v>
      </c>
      <c r="B3496" t="s">
        <v>1728</v>
      </c>
      <c r="C3496" s="12">
        <v>42928</v>
      </c>
      <c r="D3496" s="15">
        <f t="shared" si="108"/>
        <v>2017</v>
      </c>
      <c r="E3496" s="15">
        <f t="shared" si="109"/>
        <v>7</v>
      </c>
      <c r="F3496" s="14">
        <v>43020</v>
      </c>
      <c r="G3496" t="s">
        <v>182</v>
      </c>
      <c r="H3496" t="s">
        <v>1729</v>
      </c>
      <c r="I3496" t="s">
        <v>1730</v>
      </c>
      <c r="J3496" t="s">
        <v>25</v>
      </c>
      <c r="K3496" t="s">
        <v>26</v>
      </c>
      <c r="L3496" t="s">
        <v>42</v>
      </c>
      <c r="M3496" t="s">
        <v>43</v>
      </c>
      <c r="N3496">
        <v>90008</v>
      </c>
      <c r="O3496" t="s">
        <v>44</v>
      </c>
      <c r="P3496" t="s">
        <v>1731</v>
      </c>
      <c r="Q3496" t="s">
        <v>73</v>
      </c>
      <c r="R3496" t="s">
        <v>74</v>
      </c>
      <c r="S3496" t="s">
        <v>1732</v>
      </c>
      <c r="T3496">
        <v>374.37599999999998</v>
      </c>
      <c r="U3496">
        <v>3</v>
      </c>
      <c r="V3496">
        <v>0.2</v>
      </c>
      <c r="W3496">
        <v>46.796999999999997</v>
      </c>
    </row>
    <row r="3497" spans="1:23" x14ac:dyDescent="0.3">
      <c r="A3497">
        <v>3897</v>
      </c>
      <c r="B3497" t="s">
        <v>5604</v>
      </c>
      <c r="C3497" s="12">
        <v>42928</v>
      </c>
      <c r="D3497" s="15">
        <f t="shared" si="108"/>
        <v>2017</v>
      </c>
      <c r="E3497" s="15">
        <f t="shared" si="109"/>
        <v>7</v>
      </c>
      <c r="F3497" s="14">
        <v>43081</v>
      </c>
      <c r="G3497" t="s">
        <v>51</v>
      </c>
      <c r="H3497" t="s">
        <v>815</v>
      </c>
      <c r="I3497" t="s">
        <v>816</v>
      </c>
      <c r="J3497" t="s">
        <v>41</v>
      </c>
      <c r="K3497" t="s">
        <v>26</v>
      </c>
      <c r="L3497" t="s">
        <v>631</v>
      </c>
      <c r="M3497" t="s">
        <v>105</v>
      </c>
      <c r="N3497">
        <v>78207</v>
      </c>
      <c r="O3497" t="s">
        <v>106</v>
      </c>
      <c r="P3497" t="s">
        <v>3726</v>
      </c>
      <c r="Q3497" t="s">
        <v>46</v>
      </c>
      <c r="R3497" t="s">
        <v>253</v>
      </c>
      <c r="S3497" t="s">
        <v>3727</v>
      </c>
      <c r="T3497">
        <v>3.552</v>
      </c>
      <c r="U3497">
        <v>3</v>
      </c>
      <c r="V3497">
        <v>0.2</v>
      </c>
      <c r="W3497">
        <v>1.2432000000000001</v>
      </c>
    </row>
    <row r="3498" spans="1:23" x14ac:dyDescent="0.3">
      <c r="A3498">
        <v>3898</v>
      </c>
      <c r="B3498" t="s">
        <v>5604</v>
      </c>
      <c r="C3498" s="12">
        <v>42928</v>
      </c>
      <c r="D3498" s="15">
        <f t="shared" si="108"/>
        <v>2017</v>
      </c>
      <c r="E3498" s="15">
        <f t="shared" si="109"/>
        <v>7</v>
      </c>
      <c r="F3498" s="14">
        <v>43081</v>
      </c>
      <c r="G3498" t="s">
        <v>51</v>
      </c>
      <c r="H3498" t="s">
        <v>815</v>
      </c>
      <c r="I3498" t="s">
        <v>816</v>
      </c>
      <c r="J3498" t="s">
        <v>41</v>
      </c>
      <c r="K3498" t="s">
        <v>26</v>
      </c>
      <c r="L3498" t="s">
        <v>631</v>
      </c>
      <c r="M3498" t="s">
        <v>105</v>
      </c>
      <c r="N3498">
        <v>78207</v>
      </c>
      <c r="O3498" t="s">
        <v>106</v>
      </c>
      <c r="P3498" t="s">
        <v>382</v>
      </c>
      <c r="Q3498" t="s">
        <v>46</v>
      </c>
      <c r="R3498" t="s">
        <v>92</v>
      </c>
      <c r="S3498" t="s">
        <v>383</v>
      </c>
      <c r="T3498">
        <v>15.552</v>
      </c>
      <c r="U3498">
        <v>3</v>
      </c>
      <c r="V3498">
        <v>0.2</v>
      </c>
      <c r="W3498">
        <v>5.4432</v>
      </c>
    </row>
    <row r="3499" spans="1:23" x14ac:dyDescent="0.3">
      <c r="A3499">
        <v>3900</v>
      </c>
      <c r="B3499" t="s">
        <v>5605</v>
      </c>
      <c r="C3499" s="12">
        <v>42928</v>
      </c>
      <c r="D3499" s="15">
        <f t="shared" si="108"/>
        <v>2017</v>
      </c>
      <c r="E3499" s="15">
        <f t="shared" si="109"/>
        <v>7</v>
      </c>
      <c r="F3499" s="14">
        <v>42990</v>
      </c>
      <c r="G3499" t="s">
        <v>182</v>
      </c>
      <c r="H3499" t="s">
        <v>1038</v>
      </c>
      <c r="I3499" t="s">
        <v>1039</v>
      </c>
      <c r="J3499" t="s">
        <v>25</v>
      </c>
      <c r="K3499" t="s">
        <v>26</v>
      </c>
      <c r="L3499" t="s">
        <v>2512</v>
      </c>
      <c r="M3499" t="s">
        <v>468</v>
      </c>
      <c r="N3499">
        <v>43615</v>
      </c>
      <c r="O3499" t="s">
        <v>147</v>
      </c>
      <c r="P3499" t="s">
        <v>1510</v>
      </c>
      <c r="Q3499" t="s">
        <v>73</v>
      </c>
      <c r="R3499" t="s">
        <v>157</v>
      </c>
      <c r="S3499" t="s">
        <v>1511</v>
      </c>
      <c r="T3499">
        <v>127.98399999999999</v>
      </c>
      <c r="U3499">
        <v>2</v>
      </c>
      <c r="V3499">
        <v>0.2</v>
      </c>
      <c r="W3499">
        <v>25.596800000000002</v>
      </c>
    </row>
    <row r="3500" spans="1:23" x14ac:dyDescent="0.3">
      <c r="A3500">
        <v>4319</v>
      </c>
      <c r="B3500" t="s">
        <v>5808</v>
      </c>
      <c r="C3500" s="12">
        <v>42928</v>
      </c>
      <c r="D3500" s="15">
        <f t="shared" si="108"/>
        <v>2017</v>
      </c>
      <c r="E3500" s="15">
        <f t="shared" si="109"/>
        <v>7</v>
      </c>
      <c r="F3500" s="14">
        <v>43051</v>
      </c>
      <c r="G3500" t="s">
        <v>51</v>
      </c>
      <c r="H3500" t="s">
        <v>2151</v>
      </c>
      <c r="I3500" t="s">
        <v>2152</v>
      </c>
      <c r="J3500" t="s">
        <v>25</v>
      </c>
      <c r="K3500" t="s">
        <v>26</v>
      </c>
      <c r="L3500" t="s">
        <v>1341</v>
      </c>
      <c r="M3500" t="s">
        <v>301</v>
      </c>
      <c r="N3500">
        <v>23223</v>
      </c>
      <c r="O3500" t="s">
        <v>29</v>
      </c>
      <c r="P3500" t="s">
        <v>5809</v>
      </c>
      <c r="Q3500" t="s">
        <v>31</v>
      </c>
      <c r="R3500" t="s">
        <v>67</v>
      </c>
      <c r="S3500" t="s">
        <v>5810</v>
      </c>
      <c r="T3500">
        <v>82.38</v>
      </c>
      <c r="U3500">
        <v>6</v>
      </c>
      <c r="V3500">
        <v>0</v>
      </c>
      <c r="W3500">
        <v>25.537800000000001</v>
      </c>
    </row>
    <row r="3501" spans="1:23" x14ac:dyDescent="0.3">
      <c r="A3501">
        <v>4992</v>
      </c>
      <c r="B3501" t="s">
        <v>6089</v>
      </c>
      <c r="C3501" s="12">
        <v>42928</v>
      </c>
      <c r="D3501" s="15">
        <f t="shared" si="108"/>
        <v>2017</v>
      </c>
      <c r="E3501" s="15">
        <f t="shared" si="109"/>
        <v>7</v>
      </c>
      <c r="F3501" s="14" t="s">
        <v>935</v>
      </c>
      <c r="G3501" t="s">
        <v>51</v>
      </c>
      <c r="H3501" t="s">
        <v>3172</v>
      </c>
      <c r="I3501" t="s">
        <v>3173</v>
      </c>
      <c r="J3501" t="s">
        <v>41</v>
      </c>
      <c r="K3501" t="s">
        <v>26</v>
      </c>
      <c r="L3501" t="s">
        <v>285</v>
      </c>
      <c r="M3501" t="s">
        <v>201</v>
      </c>
      <c r="N3501">
        <v>60653</v>
      </c>
      <c r="O3501" t="s">
        <v>106</v>
      </c>
      <c r="P3501" t="s">
        <v>5699</v>
      </c>
      <c r="Q3501" t="s">
        <v>46</v>
      </c>
      <c r="R3501" t="s">
        <v>77</v>
      </c>
      <c r="S3501" t="s">
        <v>5700</v>
      </c>
      <c r="T3501">
        <v>1889.99</v>
      </c>
      <c r="U3501">
        <v>5</v>
      </c>
      <c r="V3501">
        <v>0.8</v>
      </c>
      <c r="W3501">
        <v>-2929.4845</v>
      </c>
    </row>
    <row r="3502" spans="1:23" x14ac:dyDescent="0.3">
      <c r="A3502">
        <v>7855</v>
      </c>
      <c r="B3502" t="s">
        <v>6917</v>
      </c>
      <c r="C3502" s="12">
        <v>42928</v>
      </c>
      <c r="D3502" s="15">
        <f t="shared" si="108"/>
        <v>2017</v>
      </c>
      <c r="E3502" s="15">
        <f t="shared" si="109"/>
        <v>7</v>
      </c>
      <c r="F3502" s="14">
        <v>43081</v>
      </c>
      <c r="G3502" t="s">
        <v>51</v>
      </c>
      <c r="H3502" t="s">
        <v>64</v>
      </c>
      <c r="I3502" t="s">
        <v>65</v>
      </c>
      <c r="J3502" t="s">
        <v>25</v>
      </c>
      <c r="K3502" t="s">
        <v>26</v>
      </c>
      <c r="L3502" t="s">
        <v>5921</v>
      </c>
      <c r="M3502" t="s">
        <v>1357</v>
      </c>
      <c r="N3502">
        <v>39401</v>
      </c>
      <c r="O3502" t="s">
        <v>29</v>
      </c>
      <c r="P3502" t="s">
        <v>4494</v>
      </c>
      <c r="Q3502" t="s">
        <v>46</v>
      </c>
      <c r="R3502" t="s">
        <v>80</v>
      </c>
      <c r="S3502" t="s">
        <v>4495</v>
      </c>
      <c r="T3502">
        <v>320.64</v>
      </c>
      <c r="U3502">
        <v>4</v>
      </c>
      <c r="V3502">
        <v>0</v>
      </c>
      <c r="W3502">
        <v>89.779200000000003</v>
      </c>
    </row>
    <row r="3503" spans="1:23" x14ac:dyDescent="0.3">
      <c r="A3503">
        <v>7856</v>
      </c>
      <c r="B3503" t="s">
        <v>6917</v>
      </c>
      <c r="C3503" s="12">
        <v>42928</v>
      </c>
      <c r="D3503" s="15">
        <f t="shared" si="108"/>
        <v>2017</v>
      </c>
      <c r="E3503" s="15">
        <f t="shared" si="109"/>
        <v>7</v>
      </c>
      <c r="F3503" s="14">
        <v>43081</v>
      </c>
      <c r="G3503" t="s">
        <v>51</v>
      </c>
      <c r="H3503" t="s">
        <v>64</v>
      </c>
      <c r="I3503" t="s">
        <v>65</v>
      </c>
      <c r="J3503" t="s">
        <v>25</v>
      </c>
      <c r="K3503" t="s">
        <v>26</v>
      </c>
      <c r="L3503" t="s">
        <v>5921</v>
      </c>
      <c r="M3503" t="s">
        <v>1357</v>
      </c>
      <c r="N3503">
        <v>39401</v>
      </c>
      <c r="O3503" t="s">
        <v>29</v>
      </c>
      <c r="P3503" t="s">
        <v>783</v>
      </c>
      <c r="Q3503" t="s">
        <v>73</v>
      </c>
      <c r="R3503" t="s">
        <v>157</v>
      </c>
      <c r="S3503" t="s">
        <v>784</v>
      </c>
      <c r="T3503">
        <v>52</v>
      </c>
      <c r="U3503">
        <v>4</v>
      </c>
      <c r="V3503">
        <v>0</v>
      </c>
      <c r="W3503">
        <v>23.4</v>
      </c>
    </row>
    <row r="3504" spans="1:23" x14ac:dyDescent="0.3">
      <c r="A3504">
        <v>9769</v>
      </c>
      <c r="B3504" t="s">
        <v>7388</v>
      </c>
      <c r="C3504" s="12">
        <v>42928</v>
      </c>
      <c r="D3504" s="15">
        <f t="shared" si="108"/>
        <v>2017</v>
      </c>
      <c r="E3504" s="15">
        <f t="shared" si="109"/>
        <v>7</v>
      </c>
      <c r="F3504" s="14" t="s">
        <v>761</v>
      </c>
      <c r="G3504" t="s">
        <v>51</v>
      </c>
      <c r="H3504" t="s">
        <v>3156</v>
      </c>
      <c r="I3504" t="s">
        <v>3157</v>
      </c>
      <c r="J3504" t="s">
        <v>103</v>
      </c>
      <c r="K3504" t="s">
        <v>26</v>
      </c>
      <c r="L3504" t="s">
        <v>126</v>
      </c>
      <c r="M3504" t="s">
        <v>43</v>
      </c>
      <c r="N3504">
        <v>94122</v>
      </c>
      <c r="O3504" t="s">
        <v>44</v>
      </c>
      <c r="P3504" t="s">
        <v>4467</v>
      </c>
      <c r="Q3504" t="s">
        <v>46</v>
      </c>
      <c r="R3504" t="s">
        <v>92</v>
      </c>
      <c r="S3504" t="s">
        <v>4468</v>
      </c>
      <c r="T3504">
        <v>50.04</v>
      </c>
      <c r="U3504">
        <v>6</v>
      </c>
      <c r="V3504">
        <v>0</v>
      </c>
      <c r="W3504">
        <v>25.02</v>
      </c>
    </row>
    <row r="3505" spans="1:23" x14ac:dyDescent="0.3">
      <c r="A3505">
        <v>2290</v>
      </c>
      <c r="B3505" t="s">
        <v>4436</v>
      </c>
      <c r="C3505" s="12">
        <v>42948</v>
      </c>
      <c r="D3505" s="15">
        <f t="shared" si="108"/>
        <v>2017</v>
      </c>
      <c r="E3505" s="15">
        <f t="shared" si="109"/>
        <v>8</v>
      </c>
      <c r="F3505" s="14">
        <v>43040</v>
      </c>
      <c r="G3505" t="s">
        <v>182</v>
      </c>
      <c r="H3505" t="s">
        <v>4437</v>
      </c>
      <c r="I3505" t="s">
        <v>4438</v>
      </c>
      <c r="J3505" t="s">
        <v>41</v>
      </c>
      <c r="K3505" t="s">
        <v>26</v>
      </c>
      <c r="L3505" t="s">
        <v>97</v>
      </c>
      <c r="M3505" t="s">
        <v>98</v>
      </c>
      <c r="N3505">
        <v>98115</v>
      </c>
      <c r="O3505" t="s">
        <v>44</v>
      </c>
      <c r="P3505" t="s">
        <v>4439</v>
      </c>
      <c r="Q3505" t="s">
        <v>31</v>
      </c>
      <c r="R3505" t="s">
        <v>57</v>
      </c>
      <c r="S3505" t="s">
        <v>4440</v>
      </c>
      <c r="T3505">
        <v>892.98</v>
      </c>
      <c r="U3505">
        <v>2</v>
      </c>
      <c r="V3505">
        <v>0</v>
      </c>
      <c r="W3505">
        <v>80.368200000000002</v>
      </c>
    </row>
    <row r="3506" spans="1:23" x14ac:dyDescent="0.3">
      <c r="A3506">
        <v>360</v>
      </c>
      <c r="B3506" t="s">
        <v>1173</v>
      </c>
      <c r="C3506" s="12">
        <v>42950</v>
      </c>
      <c r="D3506" s="15">
        <f t="shared" si="108"/>
        <v>2017</v>
      </c>
      <c r="E3506" s="15">
        <f t="shared" si="109"/>
        <v>8</v>
      </c>
      <c r="F3506" s="14">
        <v>43042</v>
      </c>
      <c r="G3506" t="s">
        <v>182</v>
      </c>
      <c r="H3506" t="s">
        <v>1174</v>
      </c>
      <c r="I3506" t="s">
        <v>1175</v>
      </c>
      <c r="J3506" t="s">
        <v>41</v>
      </c>
      <c r="K3506" t="s">
        <v>26</v>
      </c>
      <c r="L3506" t="s">
        <v>467</v>
      </c>
      <c r="M3506" t="s">
        <v>1176</v>
      </c>
      <c r="N3506">
        <v>31907</v>
      </c>
      <c r="O3506" t="s">
        <v>29</v>
      </c>
      <c r="P3506" t="s">
        <v>1177</v>
      </c>
      <c r="Q3506" t="s">
        <v>46</v>
      </c>
      <c r="R3506" t="s">
        <v>80</v>
      </c>
      <c r="S3506" t="s">
        <v>1178</v>
      </c>
      <c r="T3506">
        <v>647.84</v>
      </c>
      <c r="U3506">
        <v>8</v>
      </c>
      <c r="V3506">
        <v>0</v>
      </c>
      <c r="W3506">
        <v>168.4384</v>
      </c>
    </row>
    <row r="3507" spans="1:23" x14ac:dyDescent="0.3">
      <c r="A3507">
        <v>361</v>
      </c>
      <c r="B3507" t="s">
        <v>1173</v>
      </c>
      <c r="C3507" s="12">
        <v>42950</v>
      </c>
      <c r="D3507" s="15">
        <f t="shared" si="108"/>
        <v>2017</v>
      </c>
      <c r="E3507" s="15">
        <f t="shared" si="109"/>
        <v>8</v>
      </c>
      <c r="F3507" s="14">
        <v>43042</v>
      </c>
      <c r="G3507" t="s">
        <v>182</v>
      </c>
      <c r="H3507" t="s">
        <v>1174</v>
      </c>
      <c r="I3507" t="s">
        <v>1175</v>
      </c>
      <c r="J3507" t="s">
        <v>41</v>
      </c>
      <c r="K3507" t="s">
        <v>26</v>
      </c>
      <c r="L3507" t="s">
        <v>467</v>
      </c>
      <c r="M3507" t="s">
        <v>1176</v>
      </c>
      <c r="N3507">
        <v>31907</v>
      </c>
      <c r="O3507" t="s">
        <v>29</v>
      </c>
      <c r="P3507" t="s">
        <v>1179</v>
      </c>
      <c r="Q3507" t="s">
        <v>46</v>
      </c>
      <c r="R3507" t="s">
        <v>47</v>
      </c>
      <c r="S3507" t="s">
        <v>1180</v>
      </c>
      <c r="T3507">
        <v>20.7</v>
      </c>
      <c r="U3507">
        <v>2</v>
      </c>
      <c r="V3507">
        <v>0</v>
      </c>
      <c r="W3507">
        <v>9.9359999999999999</v>
      </c>
    </row>
    <row r="3508" spans="1:23" x14ac:dyDescent="0.3">
      <c r="A3508">
        <v>4884</v>
      </c>
      <c r="B3508" t="s">
        <v>6046</v>
      </c>
      <c r="C3508" s="12">
        <v>42950</v>
      </c>
      <c r="D3508" s="15">
        <f t="shared" si="108"/>
        <v>2017</v>
      </c>
      <c r="E3508" s="15">
        <f t="shared" si="109"/>
        <v>8</v>
      </c>
      <c r="F3508" s="14" t="s">
        <v>6047</v>
      </c>
      <c r="G3508" t="s">
        <v>51</v>
      </c>
      <c r="H3508" t="s">
        <v>924</v>
      </c>
      <c r="I3508" t="s">
        <v>925</v>
      </c>
      <c r="J3508" t="s">
        <v>25</v>
      </c>
      <c r="K3508" t="s">
        <v>26</v>
      </c>
      <c r="L3508" t="s">
        <v>1698</v>
      </c>
      <c r="M3508" t="s">
        <v>43</v>
      </c>
      <c r="N3508">
        <v>92804</v>
      </c>
      <c r="O3508" t="s">
        <v>44</v>
      </c>
      <c r="P3508" t="s">
        <v>5763</v>
      </c>
      <c r="Q3508" t="s">
        <v>46</v>
      </c>
      <c r="R3508" t="s">
        <v>77</v>
      </c>
      <c r="S3508" t="s">
        <v>5764</v>
      </c>
      <c r="T3508">
        <v>171.2</v>
      </c>
      <c r="U3508">
        <v>5</v>
      </c>
      <c r="V3508">
        <v>0.2</v>
      </c>
      <c r="W3508">
        <v>64.2</v>
      </c>
    </row>
    <row r="3509" spans="1:23" x14ac:dyDescent="0.3">
      <c r="A3509">
        <v>4885</v>
      </c>
      <c r="B3509" t="s">
        <v>6046</v>
      </c>
      <c r="C3509" s="12">
        <v>42950</v>
      </c>
      <c r="D3509" s="15">
        <f t="shared" si="108"/>
        <v>2017</v>
      </c>
      <c r="E3509" s="15">
        <f t="shared" si="109"/>
        <v>8</v>
      </c>
      <c r="F3509" s="14" t="s">
        <v>6047</v>
      </c>
      <c r="G3509" t="s">
        <v>51</v>
      </c>
      <c r="H3509" t="s">
        <v>924</v>
      </c>
      <c r="I3509" t="s">
        <v>925</v>
      </c>
      <c r="J3509" t="s">
        <v>25</v>
      </c>
      <c r="K3509" t="s">
        <v>26</v>
      </c>
      <c r="L3509" t="s">
        <v>1698</v>
      </c>
      <c r="M3509" t="s">
        <v>43</v>
      </c>
      <c r="N3509">
        <v>92804</v>
      </c>
      <c r="O3509" t="s">
        <v>44</v>
      </c>
      <c r="P3509" t="s">
        <v>5778</v>
      </c>
      <c r="Q3509" t="s">
        <v>46</v>
      </c>
      <c r="R3509" t="s">
        <v>70</v>
      </c>
      <c r="S3509" t="s">
        <v>5779</v>
      </c>
      <c r="T3509">
        <v>3.36</v>
      </c>
      <c r="U3509">
        <v>2</v>
      </c>
      <c r="V3509">
        <v>0</v>
      </c>
      <c r="W3509">
        <v>0.87360000000000004</v>
      </c>
    </row>
    <row r="3510" spans="1:23" x14ac:dyDescent="0.3">
      <c r="A3510">
        <v>2848</v>
      </c>
      <c r="B3510" t="s">
        <v>4954</v>
      </c>
      <c r="C3510" s="12">
        <v>42951</v>
      </c>
      <c r="D3510" s="15">
        <f t="shared" si="108"/>
        <v>2017</v>
      </c>
      <c r="E3510" s="15">
        <f t="shared" si="109"/>
        <v>8</v>
      </c>
      <c r="F3510" s="14" t="s">
        <v>86</v>
      </c>
      <c r="G3510" t="s">
        <v>51</v>
      </c>
      <c r="H3510" t="s">
        <v>4955</v>
      </c>
      <c r="I3510" t="s">
        <v>4956</v>
      </c>
      <c r="J3510" t="s">
        <v>41</v>
      </c>
      <c r="K3510" t="s">
        <v>26</v>
      </c>
      <c r="L3510" t="s">
        <v>2862</v>
      </c>
      <c r="M3510" t="s">
        <v>1176</v>
      </c>
      <c r="N3510">
        <v>30076</v>
      </c>
      <c r="O3510" t="s">
        <v>29</v>
      </c>
      <c r="P3510" t="s">
        <v>4957</v>
      </c>
      <c r="Q3510" t="s">
        <v>31</v>
      </c>
      <c r="R3510" t="s">
        <v>67</v>
      </c>
      <c r="S3510" t="s">
        <v>4958</v>
      </c>
      <c r="T3510">
        <v>56.28</v>
      </c>
      <c r="U3510">
        <v>6</v>
      </c>
      <c r="V3510">
        <v>0</v>
      </c>
      <c r="W3510">
        <v>15.7584</v>
      </c>
    </row>
    <row r="3511" spans="1:23" x14ac:dyDescent="0.3">
      <c r="A3511">
        <v>2849</v>
      </c>
      <c r="B3511" t="s">
        <v>4954</v>
      </c>
      <c r="C3511" s="12">
        <v>42951</v>
      </c>
      <c r="D3511" s="15">
        <f t="shared" si="108"/>
        <v>2017</v>
      </c>
      <c r="E3511" s="15">
        <f t="shared" si="109"/>
        <v>8</v>
      </c>
      <c r="F3511" s="14" t="s">
        <v>86</v>
      </c>
      <c r="G3511" t="s">
        <v>51</v>
      </c>
      <c r="H3511" t="s">
        <v>4955</v>
      </c>
      <c r="I3511" t="s">
        <v>4956</v>
      </c>
      <c r="J3511" t="s">
        <v>41</v>
      </c>
      <c r="K3511" t="s">
        <v>26</v>
      </c>
      <c r="L3511" t="s">
        <v>2862</v>
      </c>
      <c r="M3511" t="s">
        <v>1176</v>
      </c>
      <c r="N3511">
        <v>30076</v>
      </c>
      <c r="O3511" t="s">
        <v>29</v>
      </c>
      <c r="P3511" t="s">
        <v>4021</v>
      </c>
      <c r="Q3511" t="s">
        <v>46</v>
      </c>
      <c r="R3511" t="s">
        <v>77</v>
      </c>
      <c r="S3511" t="s">
        <v>4022</v>
      </c>
      <c r="T3511">
        <v>2690.97</v>
      </c>
      <c r="U3511">
        <v>3</v>
      </c>
      <c r="V3511">
        <v>0</v>
      </c>
      <c r="W3511">
        <v>1264.7559000000001</v>
      </c>
    </row>
    <row r="3512" spans="1:23" x14ac:dyDescent="0.3">
      <c r="A3512">
        <v>3987</v>
      </c>
      <c r="B3512" t="s">
        <v>5646</v>
      </c>
      <c r="C3512" s="12">
        <v>42951</v>
      </c>
      <c r="D3512" s="15">
        <f t="shared" si="108"/>
        <v>2017</v>
      </c>
      <c r="E3512" s="15">
        <f t="shared" si="109"/>
        <v>8</v>
      </c>
      <c r="F3512" s="14" t="s">
        <v>2511</v>
      </c>
      <c r="G3512" t="s">
        <v>51</v>
      </c>
      <c r="H3512" t="s">
        <v>4290</v>
      </c>
      <c r="I3512" t="s">
        <v>4291</v>
      </c>
      <c r="J3512" t="s">
        <v>103</v>
      </c>
      <c r="K3512" t="s">
        <v>26</v>
      </c>
      <c r="L3512" t="s">
        <v>1913</v>
      </c>
      <c r="M3512" t="s">
        <v>729</v>
      </c>
      <c r="N3512">
        <v>7060</v>
      </c>
      <c r="O3512" t="s">
        <v>147</v>
      </c>
      <c r="P3512" t="s">
        <v>1699</v>
      </c>
      <c r="Q3512" t="s">
        <v>46</v>
      </c>
      <c r="R3512" t="s">
        <v>60</v>
      </c>
      <c r="S3512" t="s">
        <v>1700</v>
      </c>
      <c r="T3512">
        <v>2591.56</v>
      </c>
      <c r="U3512">
        <v>4</v>
      </c>
      <c r="V3512">
        <v>0</v>
      </c>
      <c r="W3512">
        <v>621.97439999999995</v>
      </c>
    </row>
    <row r="3513" spans="1:23" x14ac:dyDescent="0.3">
      <c r="A3513">
        <v>3988</v>
      </c>
      <c r="B3513" t="s">
        <v>5646</v>
      </c>
      <c r="C3513" s="12">
        <v>42951</v>
      </c>
      <c r="D3513" s="15">
        <f t="shared" si="108"/>
        <v>2017</v>
      </c>
      <c r="E3513" s="15">
        <f t="shared" si="109"/>
        <v>8</v>
      </c>
      <c r="F3513" s="14" t="s">
        <v>2511</v>
      </c>
      <c r="G3513" t="s">
        <v>51</v>
      </c>
      <c r="H3513" t="s">
        <v>4290</v>
      </c>
      <c r="I3513" t="s">
        <v>4291</v>
      </c>
      <c r="J3513" t="s">
        <v>103</v>
      </c>
      <c r="K3513" t="s">
        <v>26</v>
      </c>
      <c r="L3513" t="s">
        <v>1913</v>
      </c>
      <c r="M3513" t="s">
        <v>729</v>
      </c>
      <c r="N3513">
        <v>7060</v>
      </c>
      <c r="O3513" t="s">
        <v>147</v>
      </c>
      <c r="P3513" t="s">
        <v>5647</v>
      </c>
      <c r="Q3513" t="s">
        <v>46</v>
      </c>
      <c r="R3513" t="s">
        <v>80</v>
      </c>
      <c r="S3513" t="s">
        <v>5648</v>
      </c>
      <c r="T3513">
        <v>41.95</v>
      </c>
      <c r="U3513">
        <v>5</v>
      </c>
      <c r="V3513">
        <v>0</v>
      </c>
      <c r="W3513">
        <v>10.487500000000001</v>
      </c>
    </row>
    <row r="3514" spans="1:23" x14ac:dyDescent="0.3">
      <c r="A3514">
        <v>4651</v>
      </c>
      <c r="B3514" t="s">
        <v>5955</v>
      </c>
      <c r="C3514" s="12">
        <v>42951</v>
      </c>
      <c r="D3514" s="15">
        <f t="shared" si="108"/>
        <v>2017</v>
      </c>
      <c r="E3514" s="15">
        <f t="shared" si="109"/>
        <v>8</v>
      </c>
      <c r="F3514" s="14">
        <v>43073</v>
      </c>
      <c r="G3514" t="s">
        <v>51</v>
      </c>
      <c r="H3514" t="s">
        <v>4232</v>
      </c>
      <c r="I3514" t="s">
        <v>4233</v>
      </c>
      <c r="J3514" t="s">
        <v>103</v>
      </c>
      <c r="K3514" t="s">
        <v>26</v>
      </c>
      <c r="L3514" t="s">
        <v>126</v>
      </c>
      <c r="M3514" t="s">
        <v>43</v>
      </c>
      <c r="N3514">
        <v>94110</v>
      </c>
      <c r="O3514" t="s">
        <v>44</v>
      </c>
      <c r="P3514" t="s">
        <v>4039</v>
      </c>
      <c r="Q3514" t="s">
        <v>46</v>
      </c>
      <c r="R3514" t="s">
        <v>92</v>
      </c>
      <c r="S3514" t="s">
        <v>4040</v>
      </c>
      <c r="T3514">
        <v>244.55</v>
      </c>
      <c r="U3514">
        <v>5</v>
      </c>
      <c r="V3514">
        <v>0</v>
      </c>
      <c r="W3514">
        <v>114.9385</v>
      </c>
    </row>
    <row r="3515" spans="1:23" x14ac:dyDescent="0.3">
      <c r="A3515">
        <v>4652</v>
      </c>
      <c r="B3515" t="s">
        <v>5955</v>
      </c>
      <c r="C3515" s="12">
        <v>42951</v>
      </c>
      <c r="D3515" s="15">
        <f t="shared" si="108"/>
        <v>2017</v>
      </c>
      <c r="E3515" s="15">
        <f t="shared" si="109"/>
        <v>8</v>
      </c>
      <c r="F3515" s="14">
        <v>43073</v>
      </c>
      <c r="G3515" t="s">
        <v>51</v>
      </c>
      <c r="H3515" t="s">
        <v>4232</v>
      </c>
      <c r="I3515" t="s">
        <v>4233</v>
      </c>
      <c r="J3515" t="s">
        <v>103</v>
      </c>
      <c r="K3515" t="s">
        <v>26</v>
      </c>
      <c r="L3515" t="s">
        <v>126</v>
      </c>
      <c r="M3515" t="s">
        <v>43</v>
      </c>
      <c r="N3515">
        <v>94110</v>
      </c>
      <c r="O3515" t="s">
        <v>44</v>
      </c>
      <c r="P3515" t="s">
        <v>4941</v>
      </c>
      <c r="Q3515" t="s">
        <v>46</v>
      </c>
      <c r="R3515" t="s">
        <v>92</v>
      </c>
      <c r="S3515" t="s">
        <v>4942</v>
      </c>
      <c r="T3515">
        <v>195.76</v>
      </c>
      <c r="U3515">
        <v>4</v>
      </c>
      <c r="V3515">
        <v>0</v>
      </c>
      <c r="W3515">
        <v>97.88</v>
      </c>
    </row>
    <row r="3516" spans="1:23" x14ac:dyDescent="0.3">
      <c r="A3516">
        <v>5371</v>
      </c>
      <c r="B3516" t="s">
        <v>6229</v>
      </c>
      <c r="C3516" s="12">
        <v>42951</v>
      </c>
      <c r="D3516" s="15">
        <f t="shared" si="108"/>
        <v>2017</v>
      </c>
      <c r="E3516" s="15">
        <f t="shared" si="109"/>
        <v>8</v>
      </c>
      <c r="F3516" s="14">
        <v>43073</v>
      </c>
      <c r="G3516" t="s">
        <v>51</v>
      </c>
      <c r="H3516" t="s">
        <v>3414</v>
      </c>
      <c r="I3516" t="s">
        <v>3415</v>
      </c>
      <c r="J3516" t="s">
        <v>41</v>
      </c>
      <c r="K3516" t="s">
        <v>26</v>
      </c>
      <c r="L3516" t="s">
        <v>6038</v>
      </c>
      <c r="M3516" t="s">
        <v>224</v>
      </c>
      <c r="N3516">
        <v>48237</v>
      </c>
      <c r="O3516" t="s">
        <v>106</v>
      </c>
      <c r="P3516" t="s">
        <v>4675</v>
      </c>
      <c r="Q3516" t="s">
        <v>31</v>
      </c>
      <c r="R3516" t="s">
        <v>67</v>
      </c>
      <c r="S3516" t="s">
        <v>4676</v>
      </c>
      <c r="T3516">
        <v>273.95999999999998</v>
      </c>
      <c r="U3516">
        <v>2</v>
      </c>
      <c r="V3516">
        <v>0</v>
      </c>
      <c r="W3516">
        <v>71.229600000000005</v>
      </c>
    </row>
    <row r="3517" spans="1:23" x14ac:dyDescent="0.3">
      <c r="A3517">
        <v>5372</v>
      </c>
      <c r="B3517" t="s">
        <v>6229</v>
      </c>
      <c r="C3517" s="12">
        <v>42951</v>
      </c>
      <c r="D3517" s="15">
        <f t="shared" si="108"/>
        <v>2017</v>
      </c>
      <c r="E3517" s="15">
        <f t="shared" si="109"/>
        <v>8</v>
      </c>
      <c r="F3517" s="14">
        <v>43073</v>
      </c>
      <c r="G3517" t="s">
        <v>51</v>
      </c>
      <c r="H3517" t="s">
        <v>3414</v>
      </c>
      <c r="I3517" t="s">
        <v>3415</v>
      </c>
      <c r="J3517" t="s">
        <v>41</v>
      </c>
      <c r="K3517" t="s">
        <v>26</v>
      </c>
      <c r="L3517" t="s">
        <v>6038</v>
      </c>
      <c r="M3517" t="s">
        <v>224</v>
      </c>
      <c r="N3517">
        <v>48237</v>
      </c>
      <c r="O3517" t="s">
        <v>106</v>
      </c>
      <c r="P3517" t="s">
        <v>2571</v>
      </c>
      <c r="Q3517" t="s">
        <v>31</v>
      </c>
      <c r="R3517" t="s">
        <v>67</v>
      </c>
      <c r="S3517" t="s">
        <v>2572</v>
      </c>
      <c r="T3517">
        <v>306.89999999999998</v>
      </c>
      <c r="U3517">
        <v>3</v>
      </c>
      <c r="V3517">
        <v>0</v>
      </c>
      <c r="W3517">
        <v>79.793999999999997</v>
      </c>
    </row>
    <row r="3518" spans="1:23" x14ac:dyDescent="0.3">
      <c r="A3518">
        <v>1596</v>
      </c>
      <c r="B3518" t="s">
        <v>3654</v>
      </c>
      <c r="C3518" s="12">
        <v>42952</v>
      </c>
      <c r="D3518" s="15">
        <f t="shared" si="108"/>
        <v>2017</v>
      </c>
      <c r="E3518" s="15">
        <f t="shared" si="109"/>
        <v>8</v>
      </c>
      <c r="F3518" s="14">
        <v>43074</v>
      </c>
      <c r="G3518" t="s">
        <v>51</v>
      </c>
      <c r="H3518" t="s">
        <v>1547</v>
      </c>
      <c r="I3518" t="s">
        <v>1548</v>
      </c>
      <c r="J3518" t="s">
        <v>25</v>
      </c>
      <c r="K3518" t="s">
        <v>26</v>
      </c>
      <c r="L3518" t="s">
        <v>467</v>
      </c>
      <c r="M3518" t="s">
        <v>468</v>
      </c>
      <c r="N3518">
        <v>43229</v>
      </c>
      <c r="O3518" t="s">
        <v>147</v>
      </c>
      <c r="P3518" t="s">
        <v>2989</v>
      </c>
      <c r="Q3518" t="s">
        <v>31</v>
      </c>
      <c r="R3518" t="s">
        <v>35</v>
      </c>
      <c r="S3518" t="s">
        <v>2990</v>
      </c>
      <c r="T3518">
        <v>47.991999999999997</v>
      </c>
      <c r="U3518">
        <v>2</v>
      </c>
      <c r="V3518">
        <v>0.3</v>
      </c>
      <c r="W3518">
        <v>-2.0568</v>
      </c>
    </row>
    <row r="3519" spans="1:23" x14ac:dyDescent="0.3">
      <c r="A3519">
        <v>3274</v>
      </c>
      <c r="B3519" t="s">
        <v>5279</v>
      </c>
      <c r="C3519" s="12">
        <v>42952</v>
      </c>
      <c r="D3519" s="15">
        <f t="shared" si="108"/>
        <v>2017</v>
      </c>
      <c r="E3519" s="15">
        <f t="shared" si="109"/>
        <v>8</v>
      </c>
      <c r="F3519" s="14">
        <v>43074</v>
      </c>
      <c r="G3519" t="s">
        <v>51</v>
      </c>
      <c r="H3519" t="s">
        <v>2828</v>
      </c>
      <c r="I3519" t="s">
        <v>2829</v>
      </c>
      <c r="J3519" t="s">
        <v>103</v>
      </c>
      <c r="K3519" t="s">
        <v>26</v>
      </c>
      <c r="L3519" t="s">
        <v>42</v>
      </c>
      <c r="M3519" t="s">
        <v>43</v>
      </c>
      <c r="N3519">
        <v>90032</v>
      </c>
      <c r="O3519" t="s">
        <v>44</v>
      </c>
      <c r="P3519" t="s">
        <v>3034</v>
      </c>
      <c r="Q3519" t="s">
        <v>73</v>
      </c>
      <c r="R3519" t="s">
        <v>1120</v>
      </c>
      <c r="S3519" t="s">
        <v>3035</v>
      </c>
      <c r="T3519">
        <v>3359.9520000000002</v>
      </c>
      <c r="U3519">
        <v>6</v>
      </c>
      <c r="V3519">
        <v>0.2</v>
      </c>
      <c r="W3519">
        <v>1049.9849999999999</v>
      </c>
    </row>
    <row r="3520" spans="1:23" x14ac:dyDescent="0.3">
      <c r="A3520">
        <v>4471</v>
      </c>
      <c r="B3520" t="s">
        <v>5869</v>
      </c>
      <c r="C3520" s="12">
        <v>42952</v>
      </c>
      <c r="D3520" s="15">
        <f t="shared" si="108"/>
        <v>2017</v>
      </c>
      <c r="E3520" s="15">
        <f t="shared" si="109"/>
        <v>8</v>
      </c>
      <c r="F3520" s="14">
        <v>43074</v>
      </c>
      <c r="G3520" t="s">
        <v>51</v>
      </c>
      <c r="H3520" t="s">
        <v>1093</v>
      </c>
      <c r="I3520" t="s">
        <v>1094</v>
      </c>
      <c r="J3520" t="s">
        <v>41</v>
      </c>
      <c r="K3520" t="s">
        <v>26</v>
      </c>
      <c r="L3520" t="s">
        <v>145</v>
      </c>
      <c r="M3520" t="s">
        <v>146</v>
      </c>
      <c r="N3520">
        <v>19140</v>
      </c>
      <c r="O3520" t="s">
        <v>147</v>
      </c>
      <c r="P3520" t="s">
        <v>5335</v>
      </c>
      <c r="Q3520" t="s">
        <v>31</v>
      </c>
      <c r="R3520" t="s">
        <v>35</v>
      </c>
      <c r="S3520" t="s">
        <v>5336</v>
      </c>
      <c r="T3520">
        <v>128.05799999999999</v>
      </c>
      <c r="U3520">
        <v>3</v>
      </c>
      <c r="V3520">
        <v>0.3</v>
      </c>
      <c r="W3520">
        <v>-23.7822</v>
      </c>
    </row>
    <row r="3521" spans="1:23" x14ac:dyDescent="0.3">
      <c r="A3521">
        <v>9520</v>
      </c>
      <c r="B3521" t="s">
        <v>7334</v>
      </c>
      <c r="C3521" s="12">
        <v>42952</v>
      </c>
      <c r="D3521" s="15">
        <f t="shared" si="108"/>
        <v>2017</v>
      </c>
      <c r="E3521" s="15">
        <f t="shared" si="109"/>
        <v>8</v>
      </c>
      <c r="F3521" s="14">
        <v>43074</v>
      </c>
      <c r="G3521" t="s">
        <v>22</v>
      </c>
      <c r="H3521" t="s">
        <v>3735</v>
      </c>
      <c r="I3521" t="s">
        <v>3736</v>
      </c>
      <c r="J3521" t="s">
        <v>25</v>
      </c>
      <c r="K3521" t="s">
        <v>26</v>
      </c>
      <c r="L3521" t="s">
        <v>126</v>
      </c>
      <c r="M3521" t="s">
        <v>43</v>
      </c>
      <c r="N3521">
        <v>94110</v>
      </c>
      <c r="O3521" t="s">
        <v>44</v>
      </c>
      <c r="P3521" t="s">
        <v>4313</v>
      </c>
      <c r="Q3521" t="s">
        <v>46</v>
      </c>
      <c r="R3521" t="s">
        <v>80</v>
      </c>
      <c r="S3521" t="s">
        <v>4314</v>
      </c>
      <c r="T3521">
        <v>81.08</v>
      </c>
      <c r="U3521">
        <v>4</v>
      </c>
      <c r="V3521">
        <v>0</v>
      </c>
      <c r="W3521">
        <v>22.702400000000001</v>
      </c>
    </row>
    <row r="3522" spans="1:23" x14ac:dyDescent="0.3">
      <c r="A3522">
        <v>9601</v>
      </c>
      <c r="B3522" t="s">
        <v>7354</v>
      </c>
      <c r="C3522" s="12">
        <v>42952</v>
      </c>
      <c r="D3522" s="15">
        <f t="shared" si="108"/>
        <v>2017</v>
      </c>
      <c r="E3522" s="15">
        <f t="shared" si="109"/>
        <v>8</v>
      </c>
      <c r="F3522" s="14">
        <v>43044</v>
      </c>
      <c r="G3522" t="s">
        <v>22</v>
      </c>
      <c r="H3522" t="s">
        <v>1435</v>
      </c>
      <c r="I3522" t="s">
        <v>1436</v>
      </c>
      <c r="J3522" t="s">
        <v>41</v>
      </c>
      <c r="K3522" t="s">
        <v>26</v>
      </c>
      <c r="L3522" t="s">
        <v>7130</v>
      </c>
      <c r="M3522" t="s">
        <v>105</v>
      </c>
      <c r="N3522">
        <v>76063</v>
      </c>
      <c r="O3522" t="s">
        <v>106</v>
      </c>
      <c r="P3522" t="s">
        <v>5053</v>
      </c>
      <c r="Q3522" t="s">
        <v>46</v>
      </c>
      <c r="R3522" t="s">
        <v>92</v>
      </c>
      <c r="S3522" t="s">
        <v>5054</v>
      </c>
      <c r="T3522">
        <v>41.472000000000001</v>
      </c>
      <c r="U3522">
        <v>8</v>
      </c>
      <c r="V3522">
        <v>0.2</v>
      </c>
      <c r="W3522">
        <v>14.5152</v>
      </c>
    </row>
    <row r="3523" spans="1:23" x14ac:dyDescent="0.3">
      <c r="A3523">
        <v>262</v>
      </c>
      <c r="B3523" t="s">
        <v>909</v>
      </c>
      <c r="C3523" s="12">
        <v>42953</v>
      </c>
      <c r="D3523" s="15">
        <f t="shared" ref="D3523:D3586" si="110">YEAR(C3523)</f>
        <v>2017</v>
      </c>
      <c r="E3523" s="15">
        <f t="shared" ref="E3523:E3586" si="111">MONTH(C3523)</f>
        <v>8</v>
      </c>
      <c r="F3523" s="14">
        <v>43075</v>
      </c>
      <c r="G3523" t="s">
        <v>51</v>
      </c>
      <c r="H3523" t="s">
        <v>910</v>
      </c>
      <c r="I3523" t="s">
        <v>911</v>
      </c>
      <c r="J3523" t="s">
        <v>41</v>
      </c>
      <c r="K3523" t="s">
        <v>26</v>
      </c>
      <c r="L3523" t="s">
        <v>565</v>
      </c>
      <c r="M3523" t="s">
        <v>105</v>
      </c>
      <c r="N3523">
        <v>77506</v>
      </c>
      <c r="O3523" t="s">
        <v>106</v>
      </c>
      <c r="P3523" t="s">
        <v>912</v>
      </c>
      <c r="Q3523" t="s">
        <v>46</v>
      </c>
      <c r="R3523" t="s">
        <v>80</v>
      </c>
      <c r="S3523" t="s">
        <v>913</v>
      </c>
      <c r="T3523">
        <v>1.6240000000000001</v>
      </c>
      <c r="U3523">
        <v>2</v>
      </c>
      <c r="V3523">
        <v>0.8</v>
      </c>
      <c r="W3523">
        <v>-4.4660000000000002</v>
      </c>
    </row>
    <row r="3524" spans="1:23" x14ac:dyDescent="0.3">
      <c r="A3524">
        <v>666</v>
      </c>
      <c r="B3524" t="s">
        <v>1950</v>
      </c>
      <c r="C3524" s="12">
        <v>42953</v>
      </c>
      <c r="D3524" s="15">
        <f t="shared" si="110"/>
        <v>2017</v>
      </c>
      <c r="E3524" s="15">
        <f t="shared" si="111"/>
        <v>8</v>
      </c>
      <c r="F3524" s="14">
        <v>43014</v>
      </c>
      <c r="G3524" t="s">
        <v>22</v>
      </c>
      <c r="H3524" t="s">
        <v>1951</v>
      </c>
      <c r="I3524" t="s">
        <v>1952</v>
      </c>
      <c r="J3524" t="s">
        <v>41</v>
      </c>
      <c r="K3524" t="s">
        <v>26</v>
      </c>
      <c r="L3524" t="s">
        <v>754</v>
      </c>
      <c r="M3524" t="s">
        <v>105</v>
      </c>
      <c r="N3524">
        <v>75081</v>
      </c>
      <c r="O3524" t="s">
        <v>106</v>
      </c>
      <c r="P3524" t="s">
        <v>1953</v>
      </c>
      <c r="Q3524" t="s">
        <v>46</v>
      </c>
      <c r="R3524" t="s">
        <v>546</v>
      </c>
      <c r="S3524" t="s">
        <v>1954</v>
      </c>
      <c r="T3524">
        <v>23.76</v>
      </c>
      <c r="U3524">
        <v>3</v>
      </c>
      <c r="V3524">
        <v>0.2</v>
      </c>
      <c r="W3524">
        <v>2.0790000000000002</v>
      </c>
    </row>
    <row r="3525" spans="1:23" x14ac:dyDescent="0.3">
      <c r="A3525">
        <v>667</v>
      </c>
      <c r="B3525" t="s">
        <v>1950</v>
      </c>
      <c r="C3525" s="12">
        <v>42953</v>
      </c>
      <c r="D3525" s="15">
        <f t="shared" si="110"/>
        <v>2017</v>
      </c>
      <c r="E3525" s="15">
        <f t="shared" si="111"/>
        <v>8</v>
      </c>
      <c r="F3525" s="14">
        <v>43014</v>
      </c>
      <c r="G3525" t="s">
        <v>22</v>
      </c>
      <c r="H3525" t="s">
        <v>1951</v>
      </c>
      <c r="I3525" t="s">
        <v>1952</v>
      </c>
      <c r="J3525" t="s">
        <v>41</v>
      </c>
      <c r="K3525" t="s">
        <v>26</v>
      </c>
      <c r="L3525" t="s">
        <v>754</v>
      </c>
      <c r="M3525" t="s">
        <v>105</v>
      </c>
      <c r="N3525">
        <v>75081</v>
      </c>
      <c r="O3525" t="s">
        <v>106</v>
      </c>
      <c r="P3525" t="s">
        <v>979</v>
      </c>
      <c r="Q3525" t="s">
        <v>46</v>
      </c>
      <c r="R3525" t="s">
        <v>92</v>
      </c>
      <c r="S3525" t="s">
        <v>180</v>
      </c>
      <c r="T3525">
        <v>85.055999999999997</v>
      </c>
      <c r="U3525">
        <v>3</v>
      </c>
      <c r="V3525">
        <v>0.2</v>
      </c>
      <c r="W3525">
        <v>28.706399999999999</v>
      </c>
    </row>
    <row r="3526" spans="1:23" x14ac:dyDescent="0.3">
      <c r="A3526">
        <v>668</v>
      </c>
      <c r="B3526" t="s">
        <v>1950</v>
      </c>
      <c r="C3526" s="12">
        <v>42953</v>
      </c>
      <c r="D3526" s="15">
        <f t="shared" si="110"/>
        <v>2017</v>
      </c>
      <c r="E3526" s="15">
        <f t="shared" si="111"/>
        <v>8</v>
      </c>
      <c r="F3526" s="14">
        <v>43014</v>
      </c>
      <c r="G3526" t="s">
        <v>22</v>
      </c>
      <c r="H3526" t="s">
        <v>1951</v>
      </c>
      <c r="I3526" t="s">
        <v>1952</v>
      </c>
      <c r="J3526" t="s">
        <v>41</v>
      </c>
      <c r="K3526" t="s">
        <v>26</v>
      </c>
      <c r="L3526" t="s">
        <v>754</v>
      </c>
      <c r="M3526" t="s">
        <v>105</v>
      </c>
      <c r="N3526">
        <v>75081</v>
      </c>
      <c r="O3526" t="s">
        <v>106</v>
      </c>
      <c r="P3526" t="s">
        <v>1955</v>
      </c>
      <c r="Q3526" t="s">
        <v>73</v>
      </c>
      <c r="R3526" t="s">
        <v>74</v>
      </c>
      <c r="S3526" t="s">
        <v>1956</v>
      </c>
      <c r="T3526">
        <v>381.57600000000002</v>
      </c>
      <c r="U3526">
        <v>3</v>
      </c>
      <c r="V3526">
        <v>0.2</v>
      </c>
      <c r="W3526">
        <v>28.618200000000002</v>
      </c>
    </row>
    <row r="3527" spans="1:23" x14ac:dyDescent="0.3">
      <c r="A3527">
        <v>4820</v>
      </c>
      <c r="B3527" t="s">
        <v>6018</v>
      </c>
      <c r="C3527" s="12">
        <v>42953</v>
      </c>
      <c r="D3527" s="15">
        <f t="shared" si="110"/>
        <v>2017</v>
      </c>
      <c r="E3527" s="15">
        <f t="shared" si="111"/>
        <v>8</v>
      </c>
      <c r="F3527" s="14" t="s">
        <v>5892</v>
      </c>
      <c r="G3527" t="s">
        <v>51</v>
      </c>
      <c r="H3527" t="s">
        <v>6019</v>
      </c>
      <c r="I3527" t="s">
        <v>6020</v>
      </c>
      <c r="J3527" t="s">
        <v>25</v>
      </c>
      <c r="K3527" t="s">
        <v>26</v>
      </c>
      <c r="L3527" t="s">
        <v>2482</v>
      </c>
      <c r="M3527" t="s">
        <v>691</v>
      </c>
      <c r="N3527">
        <v>6360</v>
      </c>
      <c r="O3527" t="s">
        <v>147</v>
      </c>
      <c r="P3527" t="s">
        <v>5188</v>
      </c>
      <c r="Q3527" t="s">
        <v>46</v>
      </c>
      <c r="R3527" t="s">
        <v>77</v>
      </c>
      <c r="S3527" t="s">
        <v>5189</v>
      </c>
      <c r="T3527">
        <v>10.36</v>
      </c>
      <c r="U3527">
        <v>2</v>
      </c>
      <c r="V3527">
        <v>0</v>
      </c>
      <c r="W3527">
        <v>5.0763999999999996</v>
      </c>
    </row>
    <row r="3528" spans="1:23" x14ac:dyDescent="0.3">
      <c r="A3528">
        <v>7506</v>
      </c>
      <c r="B3528" t="s">
        <v>6844</v>
      </c>
      <c r="C3528" s="12">
        <v>42953</v>
      </c>
      <c r="D3528" s="15">
        <f t="shared" si="110"/>
        <v>2017</v>
      </c>
      <c r="E3528" s="15">
        <f t="shared" si="111"/>
        <v>8</v>
      </c>
      <c r="F3528" s="14" t="s">
        <v>1513</v>
      </c>
      <c r="G3528" t="s">
        <v>51</v>
      </c>
      <c r="H3528" t="s">
        <v>4235</v>
      </c>
      <c r="I3528" t="s">
        <v>4236</v>
      </c>
      <c r="J3528" t="s">
        <v>25</v>
      </c>
      <c r="K3528" t="s">
        <v>26</v>
      </c>
      <c r="L3528" t="s">
        <v>3712</v>
      </c>
      <c r="M3528" t="s">
        <v>201</v>
      </c>
      <c r="N3528">
        <v>60076</v>
      </c>
      <c r="O3528" t="s">
        <v>106</v>
      </c>
      <c r="P3528" t="s">
        <v>1227</v>
      </c>
      <c r="Q3528" t="s">
        <v>46</v>
      </c>
      <c r="R3528" t="s">
        <v>77</v>
      </c>
      <c r="S3528" t="s">
        <v>1228</v>
      </c>
      <c r="T3528">
        <v>12.176</v>
      </c>
      <c r="U3528">
        <v>4</v>
      </c>
      <c r="V3528">
        <v>0.8</v>
      </c>
      <c r="W3528">
        <v>-18.872800000000002</v>
      </c>
    </row>
    <row r="3529" spans="1:23" x14ac:dyDescent="0.3">
      <c r="A3529">
        <v>7815</v>
      </c>
      <c r="B3529" t="s">
        <v>6911</v>
      </c>
      <c r="C3529" s="12">
        <v>42953</v>
      </c>
      <c r="D3529" s="15">
        <f t="shared" si="110"/>
        <v>2017</v>
      </c>
      <c r="E3529" s="15">
        <f t="shared" si="111"/>
        <v>8</v>
      </c>
      <c r="F3529" s="14">
        <v>43014</v>
      </c>
      <c r="G3529" t="s">
        <v>182</v>
      </c>
      <c r="H3529" t="s">
        <v>566</v>
      </c>
      <c r="I3529" t="s">
        <v>567</v>
      </c>
      <c r="J3529" t="s">
        <v>103</v>
      </c>
      <c r="K3529" t="s">
        <v>26</v>
      </c>
      <c r="L3529" t="s">
        <v>42</v>
      </c>
      <c r="M3529" t="s">
        <v>43</v>
      </c>
      <c r="N3529">
        <v>90049</v>
      </c>
      <c r="O3529" t="s">
        <v>44</v>
      </c>
      <c r="P3529" t="s">
        <v>161</v>
      </c>
      <c r="Q3529" t="s">
        <v>31</v>
      </c>
      <c r="R3529" t="s">
        <v>32</v>
      </c>
      <c r="S3529" t="s">
        <v>162</v>
      </c>
      <c r="T3529">
        <v>1497.6659999999999</v>
      </c>
      <c r="U3529">
        <v>2</v>
      </c>
      <c r="V3529">
        <v>0.15</v>
      </c>
      <c r="W3529">
        <v>140.95679999999999</v>
      </c>
    </row>
    <row r="3530" spans="1:23" x14ac:dyDescent="0.3">
      <c r="A3530">
        <v>7816</v>
      </c>
      <c r="B3530" t="s">
        <v>6911</v>
      </c>
      <c r="C3530" s="12">
        <v>42953</v>
      </c>
      <c r="D3530" s="15">
        <f t="shared" si="110"/>
        <v>2017</v>
      </c>
      <c r="E3530" s="15">
        <f t="shared" si="111"/>
        <v>8</v>
      </c>
      <c r="F3530" s="14">
        <v>43014</v>
      </c>
      <c r="G3530" t="s">
        <v>182</v>
      </c>
      <c r="H3530" t="s">
        <v>566</v>
      </c>
      <c r="I3530" t="s">
        <v>567</v>
      </c>
      <c r="J3530" t="s">
        <v>103</v>
      </c>
      <c r="K3530" t="s">
        <v>26</v>
      </c>
      <c r="L3530" t="s">
        <v>42</v>
      </c>
      <c r="M3530" t="s">
        <v>43</v>
      </c>
      <c r="N3530">
        <v>90049</v>
      </c>
      <c r="O3530" t="s">
        <v>44</v>
      </c>
      <c r="P3530" t="s">
        <v>2907</v>
      </c>
      <c r="Q3530" t="s">
        <v>73</v>
      </c>
      <c r="R3530" t="s">
        <v>74</v>
      </c>
      <c r="S3530" t="s">
        <v>2908</v>
      </c>
      <c r="T3530">
        <v>17.52</v>
      </c>
      <c r="U3530">
        <v>2</v>
      </c>
      <c r="V3530">
        <v>0.2</v>
      </c>
      <c r="W3530">
        <v>-3.504</v>
      </c>
    </row>
    <row r="3531" spans="1:23" x14ac:dyDescent="0.3">
      <c r="A3531">
        <v>9645</v>
      </c>
      <c r="B3531" t="s">
        <v>7364</v>
      </c>
      <c r="C3531" s="12">
        <v>42953</v>
      </c>
      <c r="D3531" s="15">
        <f t="shared" si="110"/>
        <v>2017</v>
      </c>
      <c r="E3531" s="15">
        <f t="shared" si="111"/>
        <v>8</v>
      </c>
      <c r="F3531" s="14" t="s">
        <v>1513</v>
      </c>
      <c r="G3531" t="s">
        <v>51</v>
      </c>
      <c r="H3531" t="s">
        <v>2782</v>
      </c>
      <c r="I3531" t="s">
        <v>2783</v>
      </c>
      <c r="J3531" t="s">
        <v>25</v>
      </c>
      <c r="K3531" t="s">
        <v>26</v>
      </c>
      <c r="L3531" t="s">
        <v>3432</v>
      </c>
      <c r="M3531" t="s">
        <v>292</v>
      </c>
      <c r="N3531">
        <v>85301</v>
      </c>
      <c r="O3531" t="s">
        <v>44</v>
      </c>
      <c r="P3531" t="s">
        <v>3775</v>
      </c>
      <c r="Q3531" t="s">
        <v>73</v>
      </c>
      <c r="R3531" t="s">
        <v>157</v>
      </c>
      <c r="S3531" t="s">
        <v>3776</v>
      </c>
      <c r="T3531">
        <v>89.543999999999997</v>
      </c>
      <c r="U3531">
        <v>7</v>
      </c>
      <c r="V3531">
        <v>0.2</v>
      </c>
      <c r="W3531">
        <v>12.3123</v>
      </c>
    </row>
    <row r="3532" spans="1:23" x14ac:dyDescent="0.3">
      <c r="A3532">
        <v>9646</v>
      </c>
      <c r="B3532" t="s">
        <v>7364</v>
      </c>
      <c r="C3532" s="12">
        <v>42953</v>
      </c>
      <c r="D3532" s="15">
        <f t="shared" si="110"/>
        <v>2017</v>
      </c>
      <c r="E3532" s="15">
        <f t="shared" si="111"/>
        <v>8</v>
      </c>
      <c r="F3532" s="14" t="s">
        <v>1513</v>
      </c>
      <c r="G3532" t="s">
        <v>51</v>
      </c>
      <c r="H3532" t="s">
        <v>2782</v>
      </c>
      <c r="I3532" t="s">
        <v>2783</v>
      </c>
      <c r="J3532" t="s">
        <v>25</v>
      </c>
      <c r="K3532" t="s">
        <v>26</v>
      </c>
      <c r="L3532" t="s">
        <v>3432</v>
      </c>
      <c r="M3532" t="s">
        <v>292</v>
      </c>
      <c r="N3532">
        <v>85301</v>
      </c>
      <c r="O3532" t="s">
        <v>44</v>
      </c>
      <c r="P3532" t="s">
        <v>822</v>
      </c>
      <c r="Q3532" t="s">
        <v>46</v>
      </c>
      <c r="R3532" t="s">
        <v>60</v>
      </c>
      <c r="S3532" t="s">
        <v>823</v>
      </c>
      <c r="T3532">
        <v>35.167999999999999</v>
      </c>
      <c r="U3532">
        <v>2</v>
      </c>
      <c r="V3532">
        <v>0.2</v>
      </c>
      <c r="W3532">
        <v>-8.3523999999999994</v>
      </c>
    </row>
    <row r="3533" spans="1:23" x14ac:dyDescent="0.3">
      <c r="A3533">
        <v>9647</v>
      </c>
      <c r="B3533" t="s">
        <v>7364</v>
      </c>
      <c r="C3533" s="12">
        <v>42953</v>
      </c>
      <c r="D3533" s="15">
        <f t="shared" si="110"/>
        <v>2017</v>
      </c>
      <c r="E3533" s="15">
        <f t="shared" si="111"/>
        <v>8</v>
      </c>
      <c r="F3533" s="14" t="s">
        <v>1513</v>
      </c>
      <c r="G3533" t="s">
        <v>51</v>
      </c>
      <c r="H3533" t="s">
        <v>2782</v>
      </c>
      <c r="I3533" t="s">
        <v>2783</v>
      </c>
      <c r="J3533" t="s">
        <v>25</v>
      </c>
      <c r="K3533" t="s">
        <v>26</v>
      </c>
      <c r="L3533" t="s">
        <v>3432</v>
      </c>
      <c r="M3533" t="s">
        <v>292</v>
      </c>
      <c r="N3533">
        <v>85301</v>
      </c>
      <c r="O3533" t="s">
        <v>44</v>
      </c>
      <c r="P3533" t="s">
        <v>988</v>
      </c>
      <c r="Q3533" t="s">
        <v>46</v>
      </c>
      <c r="R3533" t="s">
        <v>77</v>
      </c>
      <c r="S3533" t="s">
        <v>989</v>
      </c>
      <c r="T3533">
        <v>72.587999999999994</v>
      </c>
      <c r="U3533">
        <v>2</v>
      </c>
      <c r="V3533">
        <v>0.7</v>
      </c>
      <c r="W3533">
        <v>-48.392000000000003</v>
      </c>
    </row>
    <row r="3534" spans="1:23" x14ac:dyDescent="0.3">
      <c r="A3534">
        <v>347</v>
      </c>
      <c r="B3534" t="s">
        <v>1145</v>
      </c>
      <c r="C3534" s="12">
        <v>42954</v>
      </c>
      <c r="D3534" s="15">
        <f t="shared" si="110"/>
        <v>2017</v>
      </c>
      <c r="E3534" s="15">
        <f t="shared" si="111"/>
        <v>8</v>
      </c>
      <c r="F3534" s="14">
        <v>43076</v>
      </c>
      <c r="G3534" t="s">
        <v>51</v>
      </c>
      <c r="H3534" t="s">
        <v>1146</v>
      </c>
      <c r="I3534" t="s">
        <v>1147</v>
      </c>
      <c r="J3534" t="s">
        <v>25</v>
      </c>
      <c r="K3534" t="s">
        <v>26</v>
      </c>
      <c r="L3534" t="s">
        <v>1148</v>
      </c>
      <c r="M3534" t="s">
        <v>1149</v>
      </c>
      <c r="N3534">
        <v>1852</v>
      </c>
      <c r="O3534" t="s">
        <v>147</v>
      </c>
      <c r="P3534" t="s">
        <v>723</v>
      </c>
      <c r="Q3534" t="s">
        <v>46</v>
      </c>
      <c r="R3534" t="s">
        <v>70</v>
      </c>
      <c r="S3534" t="s">
        <v>724</v>
      </c>
      <c r="T3534">
        <v>7.56</v>
      </c>
      <c r="U3534">
        <v>3</v>
      </c>
      <c r="V3534">
        <v>0</v>
      </c>
      <c r="W3534">
        <v>3.0996000000000001</v>
      </c>
    </row>
    <row r="3535" spans="1:23" x14ac:dyDescent="0.3">
      <c r="A3535">
        <v>348</v>
      </c>
      <c r="B3535" t="s">
        <v>1145</v>
      </c>
      <c r="C3535" s="12">
        <v>42954</v>
      </c>
      <c r="D3535" s="15">
        <f t="shared" si="110"/>
        <v>2017</v>
      </c>
      <c r="E3535" s="15">
        <f t="shared" si="111"/>
        <v>8</v>
      </c>
      <c r="F3535" s="14">
        <v>43076</v>
      </c>
      <c r="G3535" t="s">
        <v>51</v>
      </c>
      <c r="H3535" t="s">
        <v>1146</v>
      </c>
      <c r="I3535" t="s">
        <v>1147</v>
      </c>
      <c r="J3535" t="s">
        <v>25</v>
      </c>
      <c r="K3535" t="s">
        <v>26</v>
      </c>
      <c r="L3535" t="s">
        <v>1148</v>
      </c>
      <c r="M3535" t="s">
        <v>1149</v>
      </c>
      <c r="N3535">
        <v>1852</v>
      </c>
      <c r="O3535" t="s">
        <v>147</v>
      </c>
      <c r="P3535" t="s">
        <v>179</v>
      </c>
      <c r="Q3535" t="s">
        <v>46</v>
      </c>
      <c r="R3535" t="s">
        <v>92</v>
      </c>
      <c r="S3535" t="s">
        <v>180</v>
      </c>
      <c r="T3535">
        <v>24.56</v>
      </c>
      <c r="U3535">
        <v>2</v>
      </c>
      <c r="V3535">
        <v>0</v>
      </c>
      <c r="W3535">
        <v>11.543200000000001</v>
      </c>
    </row>
    <row r="3536" spans="1:23" x14ac:dyDescent="0.3">
      <c r="A3536">
        <v>349</v>
      </c>
      <c r="B3536" t="s">
        <v>1145</v>
      </c>
      <c r="C3536" s="12">
        <v>42954</v>
      </c>
      <c r="D3536" s="15">
        <f t="shared" si="110"/>
        <v>2017</v>
      </c>
      <c r="E3536" s="15">
        <f t="shared" si="111"/>
        <v>8</v>
      </c>
      <c r="F3536" s="14">
        <v>43076</v>
      </c>
      <c r="G3536" t="s">
        <v>51</v>
      </c>
      <c r="H3536" t="s">
        <v>1146</v>
      </c>
      <c r="I3536" t="s">
        <v>1147</v>
      </c>
      <c r="J3536" t="s">
        <v>25</v>
      </c>
      <c r="K3536" t="s">
        <v>26</v>
      </c>
      <c r="L3536" t="s">
        <v>1148</v>
      </c>
      <c r="M3536" t="s">
        <v>1149</v>
      </c>
      <c r="N3536">
        <v>1852</v>
      </c>
      <c r="O3536" t="s">
        <v>147</v>
      </c>
      <c r="P3536" t="s">
        <v>1150</v>
      </c>
      <c r="Q3536" t="s">
        <v>46</v>
      </c>
      <c r="R3536" t="s">
        <v>70</v>
      </c>
      <c r="S3536" t="s">
        <v>1151</v>
      </c>
      <c r="T3536">
        <v>12.96</v>
      </c>
      <c r="U3536">
        <v>2</v>
      </c>
      <c r="V3536">
        <v>0</v>
      </c>
      <c r="W3536">
        <v>4.1471999999999998</v>
      </c>
    </row>
    <row r="3537" spans="1:23" x14ac:dyDescent="0.3">
      <c r="A3537">
        <v>1369</v>
      </c>
      <c r="B3537" t="s">
        <v>3278</v>
      </c>
      <c r="C3537" s="12">
        <v>42954</v>
      </c>
      <c r="D3537" s="15">
        <f t="shared" si="110"/>
        <v>2017</v>
      </c>
      <c r="E3537" s="15">
        <f t="shared" si="111"/>
        <v>8</v>
      </c>
      <c r="F3537" s="14">
        <v>43046</v>
      </c>
      <c r="G3537" t="s">
        <v>182</v>
      </c>
      <c r="H3537" t="s">
        <v>3279</v>
      </c>
      <c r="I3537" t="s">
        <v>3280</v>
      </c>
      <c r="J3537" t="s">
        <v>103</v>
      </c>
      <c r="K3537" t="s">
        <v>26</v>
      </c>
      <c r="L3537" t="s">
        <v>3281</v>
      </c>
      <c r="M3537" t="s">
        <v>43</v>
      </c>
      <c r="N3537">
        <v>90660</v>
      </c>
      <c r="O3537" t="s">
        <v>44</v>
      </c>
      <c r="P3537" t="s">
        <v>1059</v>
      </c>
      <c r="Q3537" t="s">
        <v>31</v>
      </c>
      <c r="R3537" t="s">
        <v>67</v>
      </c>
      <c r="S3537" t="s">
        <v>1060</v>
      </c>
      <c r="T3537">
        <v>145.9</v>
      </c>
      <c r="U3537">
        <v>5</v>
      </c>
      <c r="V3537">
        <v>0</v>
      </c>
      <c r="W3537">
        <v>62.737000000000002</v>
      </c>
    </row>
    <row r="3538" spans="1:23" x14ac:dyDescent="0.3">
      <c r="A3538">
        <v>1621</v>
      </c>
      <c r="B3538" t="s">
        <v>3683</v>
      </c>
      <c r="C3538" s="12">
        <v>42954</v>
      </c>
      <c r="D3538" s="15">
        <f t="shared" si="110"/>
        <v>2017</v>
      </c>
      <c r="E3538" s="15">
        <f t="shared" si="111"/>
        <v>8</v>
      </c>
      <c r="F3538" s="14" t="s">
        <v>2597</v>
      </c>
      <c r="G3538" t="s">
        <v>51</v>
      </c>
      <c r="H3538" t="s">
        <v>3684</v>
      </c>
      <c r="I3538" t="s">
        <v>3685</v>
      </c>
      <c r="J3538" t="s">
        <v>25</v>
      </c>
      <c r="K3538" t="s">
        <v>26</v>
      </c>
      <c r="L3538" t="s">
        <v>3686</v>
      </c>
      <c r="M3538" t="s">
        <v>98</v>
      </c>
      <c r="N3538">
        <v>98031</v>
      </c>
      <c r="O3538" t="s">
        <v>44</v>
      </c>
      <c r="P3538" t="s">
        <v>3687</v>
      </c>
      <c r="Q3538" t="s">
        <v>31</v>
      </c>
      <c r="R3538" t="s">
        <v>67</v>
      </c>
      <c r="S3538" t="s">
        <v>3688</v>
      </c>
      <c r="T3538">
        <v>198.46</v>
      </c>
      <c r="U3538">
        <v>2</v>
      </c>
      <c r="V3538">
        <v>0</v>
      </c>
      <c r="W3538">
        <v>99.23</v>
      </c>
    </row>
    <row r="3539" spans="1:23" x14ac:dyDescent="0.3">
      <c r="A3539">
        <v>1622</v>
      </c>
      <c r="B3539" t="s">
        <v>3683</v>
      </c>
      <c r="C3539" s="12">
        <v>42954</v>
      </c>
      <c r="D3539" s="15">
        <f t="shared" si="110"/>
        <v>2017</v>
      </c>
      <c r="E3539" s="15">
        <f t="shared" si="111"/>
        <v>8</v>
      </c>
      <c r="F3539" s="14" t="s">
        <v>2597</v>
      </c>
      <c r="G3539" t="s">
        <v>51</v>
      </c>
      <c r="H3539" t="s">
        <v>3684</v>
      </c>
      <c r="I3539" t="s">
        <v>3685</v>
      </c>
      <c r="J3539" t="s">
        <v>25</v>
      </c>
      <c r="K3539" t="s">
        <v>26</v>
      </c>
      <c r="L3539" t="s">
        <v>3686</v>
      </c>
      <c r="M3539" t="s">
        <v>98</v>
      </c>
      <c r="N3539">
        <v>98031</v>
      </c>
      <c r="O3539" t="s">
        <v>44</v>
      </c>
      <c r="P3539" t="s">
        <v>1779</v>
      </c>
      <c r="Q3539" t="s">
        <v>46</v>
      </c>
      <c r="R3539" t="s">
        <v>47</v>
      </c>
      <c r="S3539" t="s">
        <v>1780</v>
      </c>
      <c r="T3539">
        <v>786.48</v>
      </c>
      <c r="U3539">
        <v>8</v>
      </c>
      <c r="V3539">
        <v>0</v>
      </c>
      <c r="W3539">
        <v>385.37520000000001</v>
      </c>
    </row>
    <row r="3540" spans="1:23" x14ac:dyDescent="0.3">
      <c r="A3540">
        <v>1623</v>
      </c>
      <c r="B3540" t="s">
        <v>3683</v>
      </c>
      <c r="C3540" s="12">
        <v>42954</v>
      </c>
      <c r="D3540" s="15">
        <f t="shared" si="110"/>
        <v>2017</v>
      </c>
      <c r="E3540" s="15">
        <f t="shared" si="111"/>
        <v>8</v>
      </c>
      <c r="F3540" s="14" t="s">
        <v>2597</v>
      </c>
      <c r="G3540" t="s">
        <v>51</v>
      </c>
      <c r="H3540" t="s">
        <v>3684</v>
      </c>
      <c r="I3540" t="s">
        <v>3685</v>
      </c>
      <c r="J3540" t="s">
        <v>25</v>
      </c>
      <c r="K3540" t="s">
        <v>26</v>
      </c>
      <c r="L3540" t="s">
        <v>3686</v>
      </c>
      <c r="M3540" t="s">
        <v>98</v>
      </c>
      <c r="N3540">
        <v>98031</v>
      </c>
      <c r="O3540" t="s">
        <v>44</v>
      </c>
      <c r="P3540" t="s">
        <v>1738</v>
      </c>
      <c r="Q3540" t="s">
        <v>46</v>
      </c>
      <c r="R3540" t="s">
        <v>77</v>
      </c>
      <c r="S3540" t="s">
        <v>1739</v>
      </c>
      <c r="T3540">
        <v>23.167999999999999</v>
      </c>
      <c r="U3540">
        <v>2</v>
      </c>
      <c r="V3540">
        <v>0.2</v>
      </c>
      <c r="W3540">
        <v>7.8192000000000004</v>
      </c>
    </row>
    <row r="3541" spans="1:23" x14ac:dyDescent="0.3">
      <c r="A3541">
        <v>1624</v>
      </c>
      <c r="B3541" t="s">
        <v>3683</v>
      </c>
      <c r="C3541" s="12">
        <v>42954</v>
      </c>
      <c r="D3541" s="15">
        <f t="shared" si="110"/>
        <v>2017</v>
      </c>
      <c r="E3541" s="15">
        <f t="shared" si="111"/>
        <v>8</v>
      </c>
      <c r="F3541" s="14" t="s">
        <v>2597</v>
      </c>
      <c r="G3541" t="s">
        <v>51</v>
      </c>
      <c r="H3541" t="s">
        <v>3684</v>
      </c>
      <c r="I3541" t="s">
        <v>3685</v>
      </c>
      <c r="J3541" t="s">
        <v>25</v>
      </c>
      <c r="K3541" t="s">
        <v>26</v>
      </c>
      <c r="L3541" t="s">
        <v>3686</v>
      </c>
      <c r="M3541" t="s">
        <v>98</v>
      </c>
      <c r="N3541">
        <v>98031</v>
      </c>
      <c r="O3541" t="s">
        <v>44</v>
      </c>
      <c r="P3541" t="s">
        <v>3689</v>
      </c>
      <c r="Q3541" t="s">
        <v>73</v>
      </c>
      <c r="R3541" t="s">
        <v>157</v>
      </c>
      <c r="S3541" t="s">
        <v>3690</v>
      </c>
      <c r="T3541">
        <v>50</v>
      </c>
      <c r="U3541">
        <v>2</v>
      </c>
      <c r="V3541">
        <v>0</v>
      </c>
      <c r="W3541">
        <v>10.5</v>
      </c>
    </row>
    <row r="3542" spans="1:23" x14ac:dyDescent="0.3">
      <c r="A3542">
        <v>3216</v>
      </c>
      <c r="B3542" t="s">
        <v>5227</v>
      </c>
      <c r="C3542" s="12">
        <v>42954</v>
      </c>
      <c r="D3542" s="15">
        <f t="shared" si="110"/>
        <v>2017</v>
      </c>
      <c r="E3542" s="15">
        <f t="shared" si="111"/>
        <v>8</v>
      </c>
      <c r="F3542" s="14">
        <v>43015</v>
      </c>
      <c r="G3542" t="s">
        <v>182</v>
      </c>
      <c r="H3542" t="s">
        <v>2654</v>
      </c>
      <c r="I3542" t="s">
        <v>2655</v>
      </c>
      <c r="J3542" t="s">
        <v>25</v>
      </c>
      <c r="K3542" t="s">
        <v>26</v>
      </c>
      <c r="L3542" t="s">
        <v>5228</v>
      </c>
      <c r="M3542" t="s">
        <v>43</v>
      </c>
      <c r="N3542">
        <v>94403</v>
      </c>
      <c r="O3542" t="s">
        <v>44</v>
      </c>
      <c r="P3542" t="s">
        <v>240</v>
      </c>
      <c r="Q3542" t="s">
        <v>46</v>
      </c>
      <c r="R3542" t="s">
        <v>47</v>
      </c>
      <c r="S3542" t="s">
        <v>241</v>
      </c>
      <c r="T3542">
        <v>75.180000000000007</v>
      </c>
      <c r="U3542">
        <v>6</v>
      </c>
      <c r="V3542">
        <v>0</v>
      </c>
      <c r="W3542">
        <v>35.334600000000002</v>
      </c>
    </row>
    <row r="3543" spans="1:23" x14ac:dyDescent="0.3">
      <c r="A3543">
        <v>4536</v>
      </c>
      <c r="B3543" t="s">
        <v>5901</v>
      </c>
      <c r="C3543" s="12">
        <v>42954</v>
      </c>
      <c r="D3543" s="15">
        <f t="shared" si="110"/>
        <v>2017</v>
      </c>
      <c r="E3543" s="15">
        <f t="shared" si="111"/>
        <v>8</v>
      </c>
      <c r="F3543" s="14">
        <v>43076</v>
      </c>
      <c r="G3543" t="s">
        <v>51</v>
      </c>
      <c r="H3543" t="s">
        <v>4960</v>
      </c>
      <c r="I3543" t="s">
        <v>4961</v>
      </c>
      <c r="J3543" t="s">
        <v>103</v>
      </c>
      <c r="K3543" t="s">
        <v>26</v>
      </c>
      <c r="L3543" t="s">
        <v>97</v>
      </c>
      <c r="M3543" t="s">
        <v>98</v>
      </c>
      <c r="N3543">
        <v>98115</v>
      </c>
      <c r="O3543" t="s">
        <v>44</v>
      </c>
      <c r="P3543" t="s">
        <v>4181</v>
      </c>
      <c r="Q3543" t="s">
        <v>31</v>
      </c>
      <c r="R3543" t="s">
        <v>67</v>
      </c>
      <c r="S3543" t="s">
        <v>4182</v>
      </c>
      <c r="T3543">
        <v>15.84</v>
      </c>
      <c r="U3543">
        <v>3</v>
      </c>
      <c r="V3543">
        <v>0</v>
      </c>
      <c r="W3543">
        <v>4.9104000000000001</v>
      </c>
    </row>
    <row r="3544" spans="1:23" x14ac:dyDescent="0.3">
      <c r="A3544">
        <v>4537</v>
      </c>
      <c r="B3544" t="s">
        <v>5901</v>
      </c>
      <c r="C3544" s="12">
        <v>42954</v>
      </c>
      <c r="D3544" s="15">
        <f t="shared" si="110"/>
        <v>2017</v>
      </c>
      <c r="E3544" s="15">
        <f t="shared" si="111"/>
        <v>8</v>
      </c>
      <c r="F3544" s="14">
        <v>43076</v>
      </c>
      <c r="G3544" t="s">
        <v>51</v>
      </c>
      <c r="H3544" t="s">
        <v>4960</v>
      </c>
      <c r="I3544" t="s">
        <v>4961</v>
      </c>
      <c r="J3544" t="s">
        <v>103</v>
      </c>
      <c r="K3544" t="s">
        <v>26</v>
      </c>
      <c r="L3544" t="s">
        <v>97</v>
      </c>
      <c r="M3544" t="s">
        <v>98</v>
      </c>
      <c r="N3544">
        <v>98115</v>
      </c>
      <c r="O3544" t="s">
        <v>44</v>
      </c>
      <c r="P3544" t="s">
        <v>1362</v>
      </c>
      <c r="Q3544" t="s">
        <v>46</v>
      </c>
      <c r="R3544" t="s">
        <v>77</v>
      </c>
      <c r="S3544" t="s">
        <v>1363</v>
      </c>
      <c r="T3544">
        <v>86.376000000000005</v>
      </c>
      <c r="U3544">
        <v>3</v>
      </c>
      <c r="V3544">
        <v>0.2</v>
      </c>
      <c r="W3544">
        <v>30.2316</v>
      </c>
    </row>
    <row r="3545" spans="1:23" x14ac:dyDescent="0.3">
      <c r="A3545">
        <v>4538</v>
      </c>
      <c r="B3545" t="s">
        <v>5901</v>
      </c>
      <c r="C3545" s="12">
        <v>42954</v>
      </c>
      <c r="D3545" s="15">
        <f t="shared" si="110"/>
        <v>2017</v>
      </c>
      <c r="E3545" s="15">
        <f t="shared" si="111"/>
        <v>8</v>
      </c>
      <c r="F3545" s="14">
        <v>43076</v>
      </c>
      <c r="G3545" t="s">
        <v>51</v>
      </c>
      <c r="H3545" t="s">
        <v>4960</v>
      </c>
      <c r="I3545" t="s">
        <v>4961</v>
      </c>
      <c r="J3545" t="s">
        <v>103</v>
      </c>
      <c r="K3545" t="s">
        <v>26</v>
      </c>
      <c r="L3545" t="s">
        <v>97</v>
      </c>
      <c r="M3545" t="s">
        <v>98</v>
      </c>
      <c r="N3545">
        <v>98115</v>
      </c>
      <c r="O3545" t="s">
        <v>44</v>
      </c>
      <c r="P3545" t="s">
        <v>1704</v>
      </c>
      <c r="Q3545" t="s">
        <v>46</v>
      </c>
      <c r="R3545" t="s">
        <v>70</v>
      </c>
      <c r="S3545" t="s">
        <v>1705</v>
      </c>
      <c r="T3545">
        <v>18.239999999999998</v>
      </c>
      <c r="U3545">
        <v>3</v>
      </c>
      <c r="V3545">
        <v>0</v>
      </c>
      <c r="W3545">
        <v>6.2016</v>
      </c>
    </row>
    <row r="3546" spans="1:23" x14ac:dyDescent="0.3">
      <c r="A3546">
        <v>4539</v>
      </c>
      <c r="B3546" t="s">
        <v>5901</v>
      </c>
      <c r="C3546" s="12">
        <v>42954</v>
      </c>
      <c r="D3546" s="15">
        <f t="shared" si="110"/>
        <v>2017</v>
      </c>
      <c r="E3546" s="15">
        <f t="shared" si="111"/>
        <v>8</v>
      </c>
      <c r="F3546" s="14">
        <v>43076</v>
      </c>
      <c r="G3546" t="s">
        <v>51</v>
      </c>
      <c r="H3546" t="s">
        <v>4960</v>
      </c>
      <c r="I3546" t="s">
        <v>4961</v>
      </c>
      <c r="J3546" t="s">
        <v>103</v>
      </c>
      <c r="K3546" t="s">
        <v>26</v>
      </c>
      <c r="L3546" t="s">
        <v>97</v>
      </c>
      <c r="M3546" t="s">
        <v>98</v>
      </c>
      <c r="N3546">
        <v>98115</v>
      </c>
      <c r="O3546" t="s">
        <v>44</v>
      </c>
      <c r="P3546" t="s">
        <v>1255</v>
      </c>
      <c r="Q3546" t="s">
        <v>46</v>
      </c>
      <c r="R3546" t="s">
        <v>70</v>
      </c>
      <c r="S3546" t="s">
        <v>1256</v>
      </c>
      <c r="T3546">
        <v>13.12</v>
      </c>
      <c r="U3546">
        <v>4</v>
      </c>
      <c r="V3546">
        <v>0</v>
      </c>
      <c r="W3546">
        <v>4.3296000000000001</v>
      </c>
    </row>
    <row r="3547" spans="1:23" x14ac:dyDescent="0.3">
      <c r="A3547">
        <v>8405</v>
      </c>
      <c r="B3547" t="s">
        <v>7058</v>
      </c>
      <c r="C3547" s="12">
        <v>42954</v>
      </c>
      <c r="D3547" s="15">
        <f t="shared" si="110"/>
        <v>2017</v>
      </c>
      <c r="E3547" s="15">
        <f t="shared" si="111"/>
        <v>8</v>
      </c>
      <c r="F3547" s="14">
        <v>43076</v>
      </c>
      <c r="G3547" t="s">
        <v>51</v>
      </c>
      <c r="H3547" t="s">
        <v>6989</v>
      </c>
      <c r="I3547" t="s">
        <v>6990</v>
      </c>
      <c r="J3547" t="s">
        <v>41</v>
      </c>
      <c r="K3547" t="s">
        <v>26</v>
      </c>
      <c r="L3547" t="s">
        <v>568</v>
      </c>
      <c r="M3547" t="s">
        <v>230</v>
      </c>
      <c r="N3547">
        <v>19711</v>
      </c>
      <c r="O3547" t="s">
        <v>147</v>
      </c>
      <c r="P3547" t="s">
        <v>5111</v>
      </c>
      <c r="Q3547" t="s">
        <v>31</v>
      </c>
      <c r="R3547" t="s">
        <v>67</v>
      </c>
      <c r="S3547" t="s">
        <v>5112</v>
      </c>
      <c r="T3547">
        <v>83.92</v>
      </c>
      <c r="U3547">
        <v>4</v>
      </c>
      <c r="V3547">
        <v>0</v>
      </c>
      <c r="W3547">
        <v>5.8743999999999996</v>
      </c>
    </row>
    <row r="3548" spans="1:23" x14ac:dyDescent="0.3">
      <c r="A3548">
        <v>8406</v>
      </c>
      <c r="B3548" t="s">
        <v>7058</v>
      </c>
      <c r="C3548" s="12">
        <v>42954</v>
      </c>
      <c r="D3548" s="15">
        <f t="shared" si="110"/>
        <v>2017</v>
      </c>
      <c r="E3548" s="15">
        <f t="shared" si="111"/>
        <v>8</v>
      </c>
      <c r="F3548" s="14">
        <v>43076</v>
      </c>
      <c r="G3548" t="s">
        <v>51</v>
      </c>
      <c r="H3548" t="s">
        <v>6989</v>
      </c>
      <c r="I3548" t="s">
        <v>6990</v>
      </c>
      <c r="J3548" t="s">
        <v>41</v>
      </c>
      <c r="K3548" t="s">
        <v>26</v>
      </c>
      <c r="L3548" t="s">
        <v>568</v>
      </c>
      <c r="M3548" t="s">
        <v>230</v>
      </c>
      <c r="N3548">
        <v>19711</v>
      </c>
      <c r="O3548" t="s">
        <v>147</v>
      </c>
      <c r="P3548" t="s">
        <v>2497</v>
      </c>
      <c r="Q3548" t="s">
        <v>73</v>
      </c>
      <c r="R3548" t="s">
        <v>157</v>
      </c>
      <c r="S3548" t="s">
        <v>2498</v>
      </c>
      <c r="T3548">
        <v>141.9</v>
      </c>
      <c r="U3548">
        <v>5</v>
      </c>
      <c r="V3548">
        <v>0</v>
      </c>
      <c r="W3548">
        <v>58.179000000000002</v>
      </c>
    </row>
    <row r="3549" spans="1:23" x14ac:dyDescent="0.3">
      <c r="A3549">
        <v>8407</v>
      </c>
      <c r="B3549" t="s">
        <v>7058</v>
      </c>
      <c r="C3549" s="12">
        <v>42954</v>
      </c>
      <c r="D3549" s="15">
        <f t="shared" si="110"/>
        <v>2017</v>
      </c>
      <c r="E3549" s="15">
        <f t="shared" si="111"/>
        <v>8</v>
      </c>
      <c r="F3549" s="14">
        <v>43076</v>
      </c>
      <c r="G3549" t="s">
        <v>51</v>
      </c>
      <c r="H3549" t="s">
        <v>6989</v>
      </c>
      <c r="I3549" t="s">
        <v>6990</v>
      </c>
      <c r="J3549" t="s">
        <v>41</v>
      </c>
      <c r="K3549" t="s">
        <v>26</v>
      </c>
      <c r="L3549" t="s">
        <v>568</v>
      </c>
      <c r="M3549" t="s">
        <v>230</v>
      </c>
      <c r="N3549">
        <v>19711</v>
      </c>
      <c r="O3549" t="s">
        <v>147</v>
      </c>
      <c r="P3549" t="s">
        <v>6671</v>
      </c>
      <c r="Q3549" t="s">
        <v>31</v>
      </c>
      <c r="R3549" t="s">
        <v>67</v>
      </c>
      <c r="S3549" t="s">
        <v>6672</v>
      </c>
      <c r="T3549">
        <v>39.979999999999997</v>
      </c>
      <c r="U3549">
        <v>2</v>
      </c>
      <c r="V3549">
        <v>0</v>
      </c>
      <c r="W3549">
        <v>9.1953999999999994</v>
      </c>
    </row>
    <row r="3550" spans="1:23" x14ac:dyDescent="0.3">
      <c r="A3550">
        <v>8408</v>
      </c>
      <c r="B3550" t="s">
        <v>7058</v>
      </c>
      <c r="C3550" s="12">
        <v>42954</v>
      </c>
      <c r="D3550" s="15">
        <f t="shared" si="110"/>
        <v>2017</v>
      </c>
      <c r="E3550" s="15">
        <f t="shared" si="111"/>
        <v>8</v>
      </c>
      <c r="F3550" s="14">
        <v>43076</v>
      </c>
      <c r="G3550" t="s">
        <v>51</v>
      </c>
      <c r="H3550" t="s">
        <v>6989</v>
      </c>
      <c r="I3550" t="s">
        <v>6990</v>
      </c>
      <c r="J3550" t="s">
        <v>41</v>
      </c>
      <c r="K3550" t="s">
        <v>26</v>
      </c>
      <c r="L3550" t="s">
        <v>568</v>
      </c>
      <c r="M3550" t="s">
        <v>230</v>
      </c>
      <c r="N3550">
        <v>19711</v>
      </c>
      <c r="O3550" t="s">
        <v>147</v>
      </c>
      <c r="P3550" t="s">
        <v>3524</v>
      </c>
      <c r="Q3550" t="s">
        <v>46</v>
      </c>
      <c r="R3550" t="s">
        <v>70</v>
      </c>
      <c r="S3550" t="s">
        <v>3525</v>
      </c>
      <c r="T3550">
        <v>28.91</v>
      </c>
      <c r="U3550">
        <v>7</v>
      </c>
      <c r="V3550">
        <v>0</v>
      </c>
      <c r="W3550">
        <v>8.673</v>
      </c>
    </row>
    <row r="3551" spans="1:23" x14ac:dyDescent="0.3">
      <c r="A3551">
        <v>8409</v>
      </c>
      <c r="B3551" t="s">
        <v>7058</v>
      </c>
      <c r="C3551" s="12">
        <v>42954</v>
      </c>
      <c r="D3551" s="15">
        <f t="shared" si="110"/>
        <v>2017</v>
      </c>
      <c r="E3551" s="15">
        <f t="shared" si="111"/>
        <v>8</v>
      </c>
      <c r="F3551" s="14">
        <v>43076</v>
      </c>
      <c r="G3551" t="s">
        <v>51</v>
      </c>
      <c r="H3551" t="s">
        <v>6989</v>
      </c>
      <c r="I3551" t="s">
        <v>6990</v>
      </c>
      <c r="J3551" t="s">
        <v>41</v>
      </c>
      <c r="K3551" t="s">
        <v>26</v>
      </c>
      <c r="L3551" t="s">
        <v>568</v>
      </c>
      <c r="M3551" t="s">
        <v>230</v>
      </c>
      <c r="N3551">
        <v>19711</v>
      </c>
      <c r="O3551" t="s">
        <v>147</v>
      </c>
      <c r="P3551" t="s">
        <v>6316</v>
      </c>
      <c r="Q3551" t="s">
        <v>46</v>
      </c>
      <c r="R3551" t="s">
        <v>70</v>
      </c>
      <c r="S3551" t="s">
        <v>6317</v>
      </c>
      <c r="T3551">
        <v>174.95</v>
      </c>
      <c r="U3551">
        <v>5</v>
      </c>
      <c r="V3551">
        <v>0</v>
      </c>
      <c r="W3551">
        <v>45.487000000000002</v>
      </c>
    </row>
    <row r="3552" spans="1:23" x14ac:dyDescent="0.3">
      <c r="A3552">
        <v>9531</v>
      </c>
      <c r="B3552" t="s">
        <v>7337</v>
      </c>
      <c r="C3552" s="12">
        <v>42954</v>
      </c>
      <c r="D3552" s="15">
        <f t="shared" si="110"/>
        <v>2017</v>
      </c>
      <c r="E3552" s="15">
        <f t="shared" si="111"/>
        <v>8</v>
      </c>
      <c r="F3552" s="14">
        <v>43076</v>
      </c>
      <c r="G3552" t="s">
        <v>51</v>
      </c>
      <c r="H3552" t="s">
        <v>2082</v>
      </c>
      <c r="I3552" t="s">
        <v>2083</v>
      </c>
      <c r="J3552" t="s">
        <v>103</v>
      </c>
      <c r="K3552" t="s">
        <v>26</v>
      </c>
      <c r="L3552" t="s">
        <v>97</v>
      </c>
      <c r="M3552" t="s">
        <v>98</v>
      </c>
      <c r="N3552">
        <v>98103</v>
      </c>
      <c r="O3552" t="s">
        <v>44</v>
      </c>
      <c r="P3552" t="s">
        <v>2806</v>
      </c>
      <c r="Q3552" t="s">
        <v>46</v>
      </c>
      <c r="R3552" t="s">
        <v>92</v>
      </c>
      <c r="S3552" t="s">
        <v>180</v>
      </c>
      <c r="T3552">
        <v>52.76</v>
      </c>
      <c r="U3552">
        <v>2</v>
      </c>
      <c r="V3552">
        <v>0</v>
      </c>
      <c r="W3552">
        <v>24.269600000000001</v>
      </c>
    </row>
    <row r="3553" spans="1:23" x14ac:dyDescent="0.3">
      <c r="A3553">
        <v>1714</v>
      </c>
      <c r="B3553" t="s">
        <v>3792</v>
      </c>
      <c r="C3553" s="12">
        <v>42956</v>
      </c>
      <c r="D3553" s="15">
        <f t="shared" si="110"/>
        <v>2017</v>
      </c>
      <c r="E3553" s="15">
        <f t="shared" si="111"/>
        <v>8</v>
      </c>
      <c r="F3553" s="14" t="s">
        <v>3003</v>
      </c>
      <c r="G3553" t="s">
        <v>22</v>
      </c>
      <c r="H3553" t="s">
        <v>3735</v>
      </c>
      <c r="I3553" t="s">
        <v>3736</v>
      </c>
      <c r="J3553" t="s">
        <v>25</v>
      </c>
      <c r="K3553" t="s">
        <v>26</v>
      </c>
      <c r="L3553" t="s">
        <v>285</v>
      </c>
      <c r="M3553" t="s">
        <v>201</v>
      </c>
      <c r="N3553">
        <v>60610</v>
      </c>
      <c r="O3553" t="s">
        <v>106</v>
      </c>
      <c r="P3553" t="s">
        <v>747</v>
      </c>
      <c r="Q3553" t="s">
        <v>31</v>
      </c>
      <c r="R3553" t="s">
        <v>57</v>
      </c>
      <c r="S3553" t="s">
        <v>748</v>
      </c>
      <c r="T3553">
        <v>765.625</v>
      </c>
      <c r="U3553">
        <v>7</v>
      </c>
      <c r="V3553">
        <v>0.5</v>
      </c>
      <c r="W3553">
        <v>-566.5625</v>
      </c>
    </row>
    <row r="3554" spans="1:23" x14ac:dyDescent="0.3">
      <c r="A3554">
        <v>3127</v>
      </c>
      <c r="B3554" t="s">
        <v>5158</v>
      </c>
      <c r="C3554" s="12">
        <v>42956</v>
      </c>
      <c r="D3554" s="15">
        <f t="shared" si="110"/>
        <v>2017</v>
      </c>
      <c r="E3554" s="15">
        <f t="shared" si="111"/>
        <v>8</v>
      </c>
      <c r="F3554" s="14">
        <v>43078</v>
      </c>
      <c r="G3554" t="s">
        <v>51</v>
      </c>
      <c r="H3554" t="s">
        <v>5159</v>
      </c>
      <c r="I3554" t="s">
        <v>5160</v>
      </c>
      <c r="J3554" t="s">
        <v>25</v>
      </c>
      <c r="K3554" t="s">
        <v>26</v>
      </c>
      <c r="L3554" t="s">
        <v>145</v>
      </c>
      <c r="M3554" t="s">
        <v>146</v>
      </c>
      <c r="N3554">
        <v>19134</v>
      </c>
      <c r="O3554" t="s">
        <v>147</v>
      </c>
      <c r="P3554" t="s">
        <v>3010</v>
      </c>
      <c r="Q3554" t="s">
        <v>73</v>
      </c>
      <c r="R3554" t="s">
        <v>74</v>
      </c>
      <c r="S3554" t="s">
        <v>5161</v>
      </c>
      <c r="T3554">
        <v>258.52800000000002</v>
      </c>
      <c r="U3554">
        <v>2</v>
      </c>
      <c r="V3554">
        <v>0.4</v>
      </c>
      <c r="W3554">
        <v>-47.396799999999999</v>
      </c>
    </row>
    <row r="3555" spans="1:23" x14ac:dyDescent="0.3">
      <c r="A3555">
        <v>3657</v>
      </c>
      <c r="B3555" t="s">
        <v>5478</v>
      </c>
      <c r="C3555" s="12">
        <v>42956</v>
      </c>
      <c r="D3555" s="15">
        <f t="shared" si="110"/>
        <v>2017</v>
      </c>
      <c r="E3555" s="15">
        <f t="shared" si="111"/>
        <v>8</v>
      </c>
      <c r="F3555" s="14" t="s">
        <v>309</v>
      </c>
      <c r="G3555" t="s">
        <v>51</v>
      </c>
      <c r="H3555" t="s">
        <v>4341</v>
      </c>
      <c r="I3555" t="s">
        <v>4342</v>
      </c>
      <c r="J3555" t="s">
        <v>41</v>
      </c>
      <c r="K3555" t="s">
        <v>26</v>
      </c>
      <c r="L3555" t="s">
        <v>803</v>
      </c>
      <c r="M3555" t="s">
        <v>468</v>
      </c>
      <c r="N3555">
        <v>43017</v>
      </c>
      <c r="O3555" t="s">
        <v>147</v>
      </c>
      <c r="P3555" t="s">
        <v>5479</v>
      </c>
      <c r="Q3555" t="s">
        <v>73</v>
      </c>
      <c r="R3555" t="s">
        <v>157</v>
      </c>
      <c r="S3555" t="s">
        <v>5480</v>
      </c>
      <c r="T3555">
        <v>9.0960000000000001</v>
      </c>
      <c r="U3555">
        <v>1</v>
      </c>
      <c r="V3555">
        <v>0.2</v>
      </c>
      <c r="W3555">
        <v>1.7055</v>
      </c>
    </row>
    <row r="3556" spans="1:23" x14ac:dyDescent="0.3">
      <c r="A3556">
        <v>4529</v>
      </c>
      <c r="B3556" t="s">
        <v>5899</v>
      </c>
      <c r="C3556" s="12">
        <v>42956</v>
      </c>
      <c r="D3556" s="15">
        <f t="shared" si="110"/>
        <v>2017</v>
      </c>
      <c r="E3556" s="15">
        <f t="shared" si="111"/>
        <v>8</v>
      </c>
      <c r="F3556" s="14">
        <v>43017</v>
      </c>
      <c r="G3556" t="s">
        <v>22</v>
      </c>
      <c r="H3556" t="s">
        <v>2057</v>
      </c>
      <c r="I3556" t="s">
        <v>2058</v>
      </c>
      <c r="J3556" t="s">
        <v>41</v>
      </c>
      <c r="K3556" t="s">
        <v>26</v>
      </c>
      <c r="L3556" t="s">
        <v>4350</v>
      </c>
      <c r="M3556" t="s">
        <v>468</v>
      </c>
      <c r="N3556">
        <v>43302</v>
      </c>
      <c r="O3556" t="s">
        <v>147</v>
      </c>
      <c r="P3556" t="s">
        <v>4490</v>
      </c>
      <c r="Q3556" t="s">
        <v>73</v>
      </c>
      <c r="R3556" t="s">
        <v>157</v>
      </c>
      <c r="S3556" t="s">
        <v>4491</v>
      </c>
      <c r="T3556">
        <v>116.83199999999999</v>
      </c>
      <c r="U3556">
        <v>4</v>
      </c>
      <c r="V3556">
        <v>0.2</v>
      </c>
      <c r="W3556">
        <v>33.589199999999998</v>
      </c>
    </row>
    <row r="3557" spans="1:23" x14ac:dyDescent="0.3">
      <c r="A3557">
        <v>5768</v>
      </c>
      <c r="B3557" t="s">
        <v>6377</v>
      </c>
      <c r="C3557" s="12">
        <v>42956</v>
      </c>
      <c r="D3557" s="15">
        <f t="shared" si="110"/>
        <v>2017</v>
      </c>
      <c r="E3557" s="15">
        <f t="shared" si="111"/>
        <v>8</v>
      </c>
      <c r="F3557" s="14">
        <v>43078</v>
      </c>
      <c r="G3557" t="s">
        <v>22</v>
      </c>
      <c r="H3557" t="s">
        <v>6061</v>
      </c>
      <c r="I3557" t="s">
        <v>6062</v>
      </c>
      <c r="J3557" t="s">
        <v>41</v>
      </c>
      <c r="K3557" t="s">
        <v>26</v>
      </c>
      <c r="L3557" t="s">
        <v>178</v>
      </c>
      <c r="M3557" t="s">
        <v>105</v>
      </c>
      <c r="N3557">
        <v>77070</v>
      </c>
      <c r="O3557" t="s">
        <v>106</v>
      </c>
      <c r="P3557" t="s">
        <v>3179</v>
      </c>
      <c r="Q3557" t="s">
        <v>73</v>
      </c>
      <c r="R3557" t="s">
        <v>157</v>
      </c>
      <c r="S3557" t="s">
        <v>3180</v>
      </c>
      <c r="T3557">
        <v>85.2</v>
      </c>
      <c r="U3557">
        <v>6</v>
      </c>
      <c r="V3557">
        <v>0.2</v>
      </c>
      <c r="W3557">
        <v>20.234999999999999</v>
      </c>
    </row>
    <row r="3558" spans="1:23" x14ac:dyDescent="0.3">
      <c r="A3558">
        <v>6649</v>
      </c>
      <c r="B3558" t="s">
        <v>6622</v>
      </c>
      <c r="C3558" s="12">
        <v>42956</v>
      </c>
      <c r="D3558" s="15">
        <f t="shared" si="110"/>
        <v>2017</v>
      </c>
      <c r="E3558" s="15">
        <f t="shared" si="111"/>
        <v>8</v>
      </c>
      <c r="F3558" s="14">
        <v>43048</v>
      </c>
      <c r="G3558" t="s">
        <v>182</v>
      </c>
      <c r="H3558" t="s">
        <v>2155</v>
      </c>
      <c r="I3558" t="s">
        <v>2156</v>
      </c>
      <c r="J3558" t="s">
        <v>41</v>
      </c>
      <c r="K3558" t="s">
        <v>26</v>
      </c>
      <c r="L3558" t="s">
        <v>1040</v>
      </c>
      <c r="M3558" t="s">
        <v>105</v>
      </c>
      <c r="N3558">
        <v>76017</v>
      </c>
      <c r="O3558" t="s">
        <v>106</v>
      </c>
      <c r="P3558" t="s">
        <v>1650</v>
      </c>
      <c r="Q3558" t="s">
        <v>46</v>
      </c>
      <c r="R3558" t="s">
        <v>77</v>
      </c>
      <c r="S3558" t="s">
        <v>1651</v>
      </c>
      <c r="T3558">
        <v>42.616</v>
      </c>
      <c r="U3558">
        <v>7</v>
      </c>
      <c r="V3558">
        <v>0.8</v>
      </c>
      <c r="W3558">
        <v>-68.185599999999994</v>
      </c>
    </row>
    <row r="3559" spans="1:23" x14ac:dyDescent="0.3">
      <c r="A3559">
        <v>6650</v>
      </c>
      <c r="B3559" t="s">
        <v>6622</v>
      </c>
      <c r="C3559" s="12">
        <v>42956</v>
      </c>
      <c r="D3559" s="15">
        <f t="shared" si="110"/>
        <v>2017</v>
      </c>
      <c r="E3559" s="15">
        <f t="shared" si="111"/>
        <v>8</v>
      </c>
      <c r="F3559" s="14">
        <v>43048</v>
      </c>
      <c r="G3559" t="s">
        <v>182</v>
      </c>
      <c r="H3559" t="s">
        <v>2155</v>
      </c>
      <c r="I3559" t="s">
        <v>2156</v>
      </c>
      <c r="J3559" t="s">
        <v>41</v>
      </c>
      <c r="K3559" t="s">
        <v>26</v>
      </c>
      <c r="L3559" t="s">
        <v>1040</v>
      </c>
      <c r="M3559" t="s">
        <v>105</v>
      </c>
      <c r="N3559">
        <v>76017</v>
      </c>
      <c r="O3559" t="s">
        <v>106</v>
      </c>
      <c r="P3559" t="s">
        <v>5949</v>
      </c>
      <c r="Q3559" t="s">
        <v>73</v>
      </c>
      <c r="R3559" t="s">
        <v>1120</v>
      </c>
      <c r="S3559" t="s">
        <v>5950</v>
      </c>
      <c r="T3559">
        <v>319.98399999999998</v>
      </c>
      <c r="U3559">
        <v>2</v>
      </c>
      <c r="V3559">
        <v>0.2</v>
      </c>
      <c r="W3559">
        <v>107.99460000000001</v>
      </c>
    </row>
    <row r="3560" spans="1:23" x14ac:dyDescent="0.3">
      <c r="A3560">
        <v>6651</v>
      </c>
      <c r="B3560" t="s">
        <v>6622</v>
      </c>
      <c r="C3560" s="12">
        <v>42956</v>
      </c>
      <c r="D3560" s="15">
        <f t="shared" si="110"/>
        <v>2017</v>
      </c>
      <c r="E3560" s="15">
        <f t="shared" si="111"/>
        <v>8</v>
      </c>
      <c r="F3560" s="14">
        <v>43048</v>
      </c>
      <c r="G3560" t="s">
        <v>182</v>
      </c>
      <c r="H3560" t="s">
        <v>2155</v>
      </c>
      <c r="I3560" t="s">
        <v>2156</v>
      </c>
      <c r="J3560" t="s">
        <v>41</v>
      </c>
      <c r="K3560" t="s">
        <v>26</v>
      </c>
      <c r="L3560" t="s">
        <v>1040</v>
      </c>
      <c r="M3560" t="s">
        <v>105</v>
      </c>
      <c r="N3560">
        <v>76017</v>
      </c>
      <c r="O3560" t="s">
        <v>106</v>
      </c>
      <c r="P3560" t="s">
        <v>1010</v>
      </c>
      <c r="Q3560" t="s">
        <v>46</v>
      </c>
      <c r="R3560" t="s">
        <v>253</v>
      </c>
      <c r="S3560" t="s">
        <v>1011</v>
      </c>
      <c r="T3560">
        <v>45.92</v>
      </c>
      <c r="U3560">
        <v>5</v>
      </c>
      <c r="V3560">
        <v>0.2</v>
      </c>
      <c r="W3560">
        <v>15.497999999999999</v>
      </c>
    </row>
    <row r="3561" spans="1:23" x14ac:dyDescent="0.3">
      <c r="A3561">
        <v>6652</v>
      </c>
      <c r="B3561" t="s">
        <v>6622</v>
      </c>
      <c r="C3561" s="12">
        <v>42956</v>
      </c>
      <c r="D3561" s="15">
        <f t="shared" si="110"/>
        <v>2017</v>
      </c>
      <c r="E3561" s="15">
        <f t="shared" si="111"/>
        <v>8</v>
      </c>
      <c r="F3561" s="14">
        <v>43048</v>
      </c>
      <c r="G3561" t="s">
        <v>182</v>
      </c>
      <c r="H3561" t="s">
        <v>2155</v>
      </c>
      <c r="I3561" t="s">
        <v>2156</v>
      </c>
      <c r="J3561" t="s">
        <v>41</v>
      </c>
      <c r="K3561" t="s">
        <v>26</v>
      </c>
      <c r="L3561" t="s">
        <v>1040</v>
      </c>
      <c r="M3561" t="s">
        <v>105</v>
      </c>
      <c r="N3561">
        <v>76017</v>
      </c>
      <c r="O3561" t="s">
        <v>106</v>
      </c>
      <c r="P3561" t="s">
        <v>2593</v>
      </c>
      <c r="Q3561" t="s">
        <v>31</v>
      </c>
      <c r="R3561" t="s">
        <v>67</v>
      </c>
      <c r="S3561" t="s">
        <v>2594</v>
      </c>
      <c r="T3561">
        <v>21.184000000000001</v>
      </c>
      <c r="U3561">
        <v>2</v>
      </c>
      <c r="V3561">
        <v>0.6</v>
      </c>
      <c r="W3561">
        <v>-11.651199999999999</v>
      </c>
    </row>
    <row r="3562" spans="1:23" x14ac:dyDescent="0.3">
      <c r="A3562">
        <v>6653</v>
      </c>
      <c r="B3562" t="s">
        <v>6622</v>
      </c>
      <c r="C3562" s="12">
        <v>42956</v>
      </c>
      <c r="D3562" s="15">
        <f t="shared" si="110"/>
        <v>2017</v>
      </c>
      <c r="E3562" s="15">
        <f t="shared" si="111"/>
        <v>8</v>
      </c>
      <c r="F3562" s="14">
        <v>43048</v>
      </c>
      <c r="G3562" t="s">
        <v>182</v>
      </c>
      <c r="H3562" t="s">
        <v>2155</v>
      </c>
      <c r="I3562" t="s">
        <v>2156</v>
      </c>
      <c r="J3562" t="s">
        <v>41</v>
      </c>
      <c r="K3562" t="s">
        <v>26</v>
      </c>
      <c r="L3562" t="s">
        <v>1040</v>
      </c>
      <c r="M3562" t="s">
        <v>105</v>
      </c>
      <c r="N3562">
        <v>76017</v>
      </c>
      <c r="O3562" t="s">
        <v>106</v>
      </c>
      <c r="P3562" t="s">
        <v>712</v>
      </c>
      <c r="Q3562" t="s">
        <v>46</v>
      </c>
      <c r="R3562" t="s">
        <v>92</v>
      </c>
      <c r="S3562" t="s">
        <v>713</v>
      </c>
      <c r="T3562">
        <v>20.736000000000001</v>
      </c>
      <c r="U3562">
        <v>4</v>
      </c>
      <c r="V3562">
        <v>0.2</v>
      </c>
      <c r="W3562">
        <v>7.2576000000000001</v>
      </c>
    </row>
    <row r="3563" spans="1:23" x14ac:dyDescent="0.3">
      <c r="A3563">
        <v>6654</v>
      </c>
      <c r="B3563" t="s">
        <v>6622</v>
      </c>
      <c r="C3563" s="12">
        <v>42956</v>
      </c>
      <c r="D3563" s="15">
        <f t="shared" si="110"/>
        <v>2017</v>
      </c>
      <c r="E3563" s="15">
        <f t="shared" si="111"/>
        <v>8</v>
      </c>
      <c r="F3563" s="14">
        <v>43048</v>
      </c>
      <c r="G3563" t="s">
        <v>182</v>
      </c>
      <c r="H3563" t="s">
        <v>2155</v>
      </c>
      <c r="I3563" t="s">
        <v>2156</v>
      </c>
      <c r="J3563" t="s">
        <v>41</v>
      </c>
      <c r="K3563" t="s">
        <v>26</v>
      </c>
      <c r="L3563" t="s">
        <v>1040</v>
      </c>
      <c r="M3563" t="s">
        <v>105</v>
      </c>
      <c r="N3563">
        <v>76017</v>
      </c>
      <c r="O3563" t="s">
        <v>106</v>
      </c>
      <c r="P3563" t="s">
        <v>5335</v>
      </c>
      <c r="Q3563" t="s">
        <v>31</v>
      </c>
      <c r="R3563" t="s">
        <v>35</v>
      </c>
      <c r="S3563" t="s">
        <v>5336</v>
      </c>
      <c r="T3563">
        <v>213.43</v>
      </c>
      <c r="U3563">
        <v>5</v>
      </c>
      <c r="V3563">
        <v>0.3</v>
      </c>
      <c r="W3563">
        <v>-39.637</v>
      </c>
    </row>
    <row r="3564" spans="1:23" x14ac:dyDescent="0.3">
      <c r="A3564">
        <v>8325</v>
      </c>
      <c r="B3564" t="s">
        <v>7027</v>
      </c>
      <c r="C3564" s="12">
        <v>42956</v>
      </c>
      <c r="D3564" s="15">
        <f t="shared" si="110"/>
        <v>2017</v>
      </c>
      <c r="E3564" s="15">
        <f t="shared" si="111"/>
        <v>8</v>
      </c>
      <c r="F3564" s="14">
        <v>42987</v>
      </c>
      <c r="G3564" t="s">
        <v>182</v>
      </c>
      <c r="H3564" t="s">
        <v>6254</v>
      </c>
      <c r="I3564" t="s">
        <v>6255</v>
      </c>
      <c r="J3564" t="s">
        <v>103</v>
      </c>
      <c r="K3564" t="s">
        <v>26</v>
      </c>
      <c r="L3564" t="s">
        <v>2089</v>
      </c>
      <c r="M3564" t="s">
        <v>55</v>
      </c>
      <c r="N3564">
        <v>33012</v>
      </c>
      <c r="O3564" t="s">
        <v>29</v>
      </c>
      <c r="P3564" t="s">
        <v>1487</v>
      </c>
      <c r="Q3564" t="s">
        <v>46</v>
      </c>
      <c r="R3564" t="s">
        <v>60</v>
      </c>
      <c r="S3564" t="s">
        <v>1488</v>
      </c>
      <c r="T3564">
        <v>61.68</v>
      </c>
      <c r="U3564">
        <v>5</v>
      </c>
      <c r="V3564">
        <v>0.2</v>
      </c>
      <c r="W3564">
        <v>5.3970000000000002</v>
      </c>
    </row>
    <row r="3565" spans="1:23" x14ac:dyDescent="0.3">
      <c r="A3565">
        <v>8326</v>
      </c>
      <c r="B3565" t="s">
        <v>7027</v>
      </c>
      <c r="C3565" s="12">
        <v>42956</v>
      </c>
      <c r="D3565" s="15">
        <f t="shared" si="110"/>
        <v>2017</v>
      </c>
      <c r="E3565" s="15">
        <f t="shared" si="111"/>
        <v>8</v>
      </c>
      <c r="F3565" s="14">
        <v>42987</v>
      </c>
      <c r="G3565" t="s">
        <v>182</v>
      </c>
      <c r="H3565" t="s">
        <v>6254</v>
      </c>
      <c r="I3565" t="s">
        <v>6255</v>
      </c>
      <c r="J3565" t="s">
        <v>103</v>
      </c>
      <c r="K3565" t="s">
        <v>26</v>
      </c>
      <c r="L3565" t="s">
        <v>2089</v>
      </c>
      <c r="M3565" t="s">
        <v>55</v>
      </c>
      <c r="N3565">
        <v>33012</v>
      </c>
      <c r="O3565" t="s">
        <v>29</v>
      </c>
      <c r="P3565" t="s">
        <v>3363</v>
      </c>
      <c r="Q3565" t="s">
        <v>73</v>
      </c>
      <c r="R3565" t="s">
        <v>74</v>
      </c>
      <c r="S3565" t="s">
        <v>3364</v>
      </c>
      <c r="T3565">
        <v>158.376</v>
      </c>
      <c r="U3565">
        <v>3</v>
      </c>
      <c r="V3565">
        <v>0.2</v>
      </c>
      <c r="W3565">
        <v>13.857900000000001</v>
      </c>
    </row>
    <row r="3566" spans="1:23" x14ac:dyDescent="0.3">
      <c r="A3566">
        <v>8620</v>
      </c>
      <c r="B3566" t="s">
        <v>7120</v>
      </c>
      <c r="C3566" s="12">
        <v>42956</v>
      </c>
      <c r="D3566" s="15">
        <f t="shared" si="110"/>
        <v>2017</v>
      </c>
      <c r="E3566" s="15">
        <f t="shared" si="111"/>
        <v>8</v>
      </c>
      <c r="F3566" s="14" t="s">
        <v>3003</v>
      </c>
      <c r="G3566" t="s">
        <v>22</v>
      </c>
      <c r="H3566" t="s">
        <v>2319</v>
      </c>
      <c r="I3566" t="s">
        <v>2320</v>
      </c>
      <c r="J3566" t="s">
        <v>41</v>
      </c>
      <c r="K3566" t="s">
        <v>26</v>
      </c>
      <c r="L3566" t="s">
        <v>250</v>
      </c>
      <c r="M3566" t="s">
        <v>251</v>
      </c>
      <c r="N3566">
        <v>10024</v>
      </c>
      <c r="O3566" t="s">
        <v>147</v>
      </c>
      <c r="P3566" t="s">
        <v>5493</v>
      </c>
      <c r="Q3566" t="s">
        <v>46</v>
      </c>
      <c r="R3566" t="s">
        <v>60</v>
      </c>
      <c r="S3566" t="s">
        <v>5494</v>
      </c>
      <c r="T3566">
        <v>65.12</v>
      </c>
      <c r="U3566">
        <v>4</v>
      </c>
      <c r="V3566">
        <v>0</v>
      </c>
      <c r="W3566">
        <v>16.9312</v>
      </c>
    </row>
    <row r="3567" spans="1:23" x14ac:dyDescent="0.3">
      <c r="A3567">
        <v>5481</v>
      </c>
      <c r="B3567" t="s">
        <v>6270</v>
      </c>
      <c r="C3567" s="12">
        <v>42957</v>
      </c>
      <c r="D3567" s="15">
        <f t="shared" si="110"/>
        <v>2017</v>
      </c>
      <c r="E3567" s="15">
        <f t="shared" si="111"/>
        <v>8</v>
      </c>
      <c r="F3567" s="14" t="s">
        <v>2426</v>
      </c>
      <c r="G3567" t="s">
        <v>51</v>
      </c>
      <c r="H3567" t="s">
        <v>2164</v>
      </c>
      <c r="I3567" t="s">
        <v>2165</v>
      </c>
      <c r="J3567" t="s">
        <v>41</v>
      </c>
      <c r="K3567" t="s">
        <v>26</v>
      </c>
      <c r="L3567" t="s">
        <v>886</v>
      </c>
      <c r="M3567" t="s">
        <v>43</v>
      </c>
      <c r="N3567">
        <v>92105</v>
      </c>
      <c r="O3567" t="s">
        <v>44</v>
      </c>
      <c r="P3567" t="s">
        <v>3269</v>
      </c>
      <c r="Q3567" t="s">
        <v>73</v>
      </c>
      <c r="R3567" t="s">
        <v>74</v>
      </c>
      <c r="S3567" t="s">
        <v>3270</v>
      </c>
      <c r="T3567">
        <v>103.19199999999999</v>
      </c>
      <c r="U3567">
        <v>1</v>
      </c>
      <c r="V3567">
        <v>0.2</v>
      </c>
      <c r="W3567">
        <v>11.6091</v>
      </c>
    </row>
    <row r="3568" spans="1:23" x14ac:dyDescent="0.3">
      <c r="A3568">
        <v>5482</v>
      </c>
      <c r="B3568" t="s">
        <v>6270</v>
      </c>
      <c r="C3568" s="12">
        <v>42957</v>
      </c>
      <c r="D3568" s="15">
        <f t="shared" si="110"/>
        <v>2017</v>
      </c>
      <c r="E3568" s="15">
        <f t="shared" si="111"/>
        <v>8</v>
      </c>
      <c r="F3568" s="14" t="s">
        <v>2426</v>
      </c>
      <c r="G3568" t="s">
        <v>51</v>
      </c>
      <c r="H3568" t="s">
        <v>2164</v>
      </c>
      <c r="I3568" t="s">
        <v>2165</v>
      </c>
      <c r="J3568" t="s">
        <v>41</v>
      </c>
      <c r="K3568" t="s">
        <v>26</v>
      </c>
      <c r="L3568" t="s">
        <v>886</v>
      </c>
      <c r="M3568" t="s">
        <v>43</v>
      </c>
      <c r="N3568">
        <v>92105</v>
      </c>
      <c r="O3568" t="s">
        <v>44</v>
      </c>
      <c r="P3568" t="s">
        <v>5394</v>
      </c>
      <c r="Q3568" t="s">
        <v>73</v>
      </c>
      <c r="R3568" t="s">
        <v>157</v>
      </c>
      <c r="S3568" t="s">
        <v>5395</v>
      </c>
      <c r="T3568">
        <v>36</v>
      </c>
      <c r="U3568">
        <v>2</v>
      </c>
      <c r="V3568">
        <v>0</v>
      </c>
      <c r="W3568">
        <v>6.48</v>
      </c>
    </row>
    <row r="3569" spans="1:23" x14ac:dyDescent="0.3">
      <c r="A3569">
        <v>5483</v>
      </c>
      <c r="B3569" t="s">
        <v>6270</v>
      </c>
      <c r="C3569" s="12">
        <v>42957</v>
      </c>
      <c r="D3569" s="15">
        <f t="shared" si="110"/>
        <v>2017</v>
      </c>
      <c r="E3569" s="15">
        <f t="shared" si="111"/>
        <v>8</v>
      </c>
      <c r="F3569" s="14" t="s">
        <v>2426</v>
      </c>
      <c r="G3569" t="s">
        <v>51</v>
      </c>
      <c r="H3569" t="s">
        <v>2164</v>
      </c>
      <c r="I3569" t="s">
        <v>2165</v>
      </c>
      <c r="J3569" t="s">
        <v>41</v>
      </c>
      <c r="K3569" t="s">
        <v>26</v>
      </c>
      <c r="L3569" t="s">
        <v>886</v>
      </c>
      <c r="M3569" t="s">
        <v>43</v>
      </c>
      <c r="N3569">
        <v>92105</v>
      </c>
      <c r="O3569" t="s">
        <v>44</v>
      </c>
      <c r="P3569" t="s">
        <v>2108</v>
      </c>
      <c r="Q3569" t="s">
        <v>73</v>
      </c>
      <c r="R3569" t="s">
        <v>157</v>
      </c>
      <c r="S3569" t="s">
        <v>2109</v>
      </c>
      <c r="T3569">
        <v>239.96</v>
      </c>
      <c r="U3569">
        <v>4</v>
      </c>
      <c r="V3569">
        <v>0</v>
      </c>
      <c r="W3569">
        <v>115.1808</v>
      </c>
    </row>
    <row r="3570" spans="1:23" x14ac:dyDescent="0.3">
      <c r="A3570">
        <v>5484</v>
      </c>
      <c r="B3570" t="s">
        <v>6270</v>
      </c>
      <c r="C3570" s="12">
        <v>42957</v>
      </c>
      <c r="D3570" s="15">
        <f t="shared" si="110"/>
        <v>2017</v>
      </c>
      <c r="E3570" s="15">
        <f t="shared" si="111"/>
        <v>8</v>
      </c>
      <c r="F3570" s="14" t="s">
        <v>2426</v>
      </c>
      <c r="G3570" t="s">
        <v>51</v>
      </c>
      <c r="H3570" t="s">
        <v>2164</v>
      </c>
      <c r="I3570" t="s">
        <v>2165</v>
      </c>
      <c r="J3570" t="s">
        <v>41</v>
      </c>
      <c r="K3570" t="s">
        <v>26</v>
      </c>
      <c r="L3570" t="s">
        <v>886</v>
      </c>
      <c r="M3570" t="s">
        <v>43</v>
      </c>
      <c r="N3570">
        <v>92105</v>
      </c>
      <c r="O3570" t="s">
        <v>44</v>
      </c>
      <c r="P3570" t="s">
        <v>5238</v>
      </c>
      <c r="Q3570" t="s">
        <v>46</v>
      </c>
      <c r="R3570" t="s">
        <v>60</v>
      </c>
      <c r="S3570" t="s">
        <v>5239</v>
      </c>
      <c r="T3570">
        <v>40.68</v>
      </c>
      <c r="U3570">
        <v>2</v>
      </c>
      <c r="V3570">
        <v>0</v>
      </c>
      <c r="W3570">
        <v>0.40679999999999999</v>
      </c>
    </row>
    <row r="3571" spans="1:23" x14ac:dyDescent="0.3">
      <c r="A3571">
        <v>5888</v>
      </c>
      <c r="B3571" t="s">
        <v>6426</v>
      </c>
      <c r="C3571" s="12">
        <v>42957</v>
      </c>
      <c r="D3571" s="15">
        <f t="shared" si="110"/>
        <v>2017</v>
      </c>
      <c r="E3571" s="15">
        <f t="shared" si="111"/>
        <v>8</v>
      </c>
      <c r="F3571" s="14">
        <v>43049</v>
      </c>
      <c r="G3571" t="s">
        <v>182</v>
      </c>
      <c r="H3571" t="s">
        <v>6427</v>
      </c>
      <c r="I3571" t="s">
        <v>6428</v>
      </c>
      <c r="J3571" t="s">
        <v>41</v>
      </c>
      <c r="K3571" t="s">
        <v>26</v>
      </c>
      <c r="L3571" t="s">
        <v>5755</v>
      </c>
      <c r="M3571" t="s">
        <v>1283</v>
      </c>
      <c r="N3571">
        <v>2920</v>
      </c>
      <c r="O3571" t="s">
        <v>147</v>
      </c>
      <c r="P3571" t="s">
        <v>4617</v>
      </c>
      <c r="Q3571" t="s">
        <v>46</v>
      </c>
      <c r="R3571" t="s">
        <v>60</v>
      </c>
      <c r="S3571" t="s">
        <v>4618</v>
      </c>
      <c r="T3571">
        <v>42.76</v>
      </c>
      <c r="U3571">
        <v>1</v>
      </c>
      <c r="V3571">
        <v>0</v>
      </c>
      <c r="W3571">
        <v>11.117599999999999</v>
      </c>
    </row>
    <row r="3572" spans="1:23" x14ac:dyDescent="0.3">
      <c r="A3572">
        <v>7171</v>
      </c>
      <c r="B3572" t="s">
        <v>6762</v>
      </c>
      <c r="C3572" s="12">
        <v>42957</v>
      </c>
      <c r="D3572" s="15">
        <f t="shared" si="110"/>
        <v>2017</v>
      </c>
      <c r="E3572" s="15">
        <f t="shared" si="111"/>
        <v>8</v>
      </c>
      <c r="F3572" s="14" t="s">
        <v>2426</v>
      </c>
      <c r="G3572" t="s">
        <v>51</v>
      </c>
      <c r="H3572" t="s">
        <v>2244</v>
      </c>
      <c r="I3572" t="s">
        <v>2245</v>
      </c>
      <c r="J3572" t="s">
        <v>25</v>
      </c>
      <c r="K3572" t="s">
        <v>26</v>
      </c>
      <c r="L3572" t="s">
        <v>250</v>
      </c>
      <c r="M3572" t="s">
        <v>251</v>
      </c>
      <c r="N3572">
        <v>10009</v>
      </c>
      <c r="O3572" t="s">
        <v>147</v>
      </c>
      <c r="P3572" t="s">
        <v>1413</v>
      </c>
      <c r="Q3572" t="s">
        <v>31</v>
      </c>
      <c r="R3572" t="s">
        <v>35</v>
      </c>
      <c r="S3572" t="s">
        <v>1414</v>
      </c>
      <c r="T3572">
        <v>145.76400000000001</v>
      </c>
      <c r="U3572">
        <v>2</v>
      </c>
      <c r="V3572">
        <v>0.1</v>
      </c>
      <c r="W3572">
        <v>3.2391999999999999</v>
      </c>
    </row>
    <row r="3573" spans="1:23" x14ac:dyDescent="0.3">
      <c r="A3573">
        <v>8093</v>
      </c>
      <c r="B3573" t="s">
        <v>6966</v>
      </c>
      <c r="C3573" s="12">
        <v>42958</v>
      </c>
      <c r="D3573" s="15">
        <f t="shared" si="110"/>
        <v>2017</v>
      </c>
      <c r="E3573" s="15">
        <f t="shared" si="111"/>
        <v>8</v>
      </c>
      <c r="F3573" s="14" t="s">
        <v>359</v>
      </c>
      <c r="G3573" t="s">
        <v>22</v>
      </c>
      <c r="H3573" t="s">
        <v>5076</v>
      </c>
      <c r="I3573" t="s">
        <v>5077</v>
      </c>
      <c r="J3573" t="s">
        <v>103</v>
      </c>
      <c r="K3573" t="s">
        <v>26</v>
      </c>
      <c r="L3573" t="s">
        <v>250</v>
      </c>
      <c r="M3573" t="s">
        <v>251</v>
      </c>
      <c r="N3573">
        <v>10035</v>
      </c>
      <c r="O3573" t="s">
        <v>147</v>
      </c>
      <c r="P3573" t="s">
        <v>3207</v>
      </c>
      <c r="Q3573" t="s">
        <v>46</v>
      </c>
      <c r="R3573" t="s">
        <v>70</v>
      </c>
      <c r="S3573" t="s">
        <v>3208</v>
      </c>
      <c r="T3573">
        <v>109.9</v>
      </c>
      <c r="U3573">
        <v>5</v>
      </c>
      <c r="V3573">
        <v>0</v>
      </c>
      <c r="W3573">
        <v>32.97</v>
      </c>
    </row>
    <row r="3574" spans="1:23" x14ac:dyDescent="0.3">
      <c r="A3574">
        <v>8432</v>
      </c>
      <c r="B3574" t="s">
        <v>7067</v>
      </c>
      <c r="C3574" s="12">
        <v>42958</v>
      </c>
      <c r="D3574" s="15">
        <f t="shared" si="110"/>
        <v>2017</v>
      </c>
      <c r="E3574" s="15">
        <f t="shared" si="111"/>
        <v>8</v>
      </c>
      <c r="F3574" s="14" t="s">
        <v>359</v>
      </c>
      <c r="G3574" t="s">
        <v>51</v>
      </c>
      <c r="H3574" t="s">
        <v>4725</v>
      </c>
      <c r="I3574" t="s">
        <v>4726</v>
      </c>
      <c r="J3574" t="s">
        <v>41</v>
      </c>
      <c r="K3574" t="s">
        <v>26</v>
      </c>
      <c r="L3574" t="s">
        <v>3861</v>
      </c>
      <c r="M3574" t="s">
        <v>2427</v>
      </c>
      <c r="N3574">
        <v>21215</v>
      </c>
      <c r="O3574" t="s">
        <v>147</v>
      </c>
      <c r="P3574" t="s">
        <v>3075</v>
      </c>
      <c r="Q3574" t="s">
        <v>31</v>
      </c>
      <c r="R3574" t="s">
        <v>67</v>
      </c>
      <c r="S3574" t="s">
        <v>3076</v>
      </c>
      <c r="T3574">
        <v>274.2</v>
      </c>
      <c r="U3574">
        <v>10</v>
      </c>
      <c r="V3574">
        <v>0</v>
      </c>
      <c r="W3574">
        <v>112.422</v>
      </c>
    </row>
    <row r="3575" spans="1:23" x14ac:dyDescent="0.3">
      <c r="A3575">
        <v>406</v>
      </c>
      <c r="B3575" t="s">
        <v>1307</v>
      </c>
      <c r="C3575" s="12">
        <v>42959</v>
      </c>
      <c r="D3575" s="15">
        <f t="shared" si="110"/>
        <v>2017</v>
      </c>
      <c r="E3575" s="15">
        <f t="shared" si="111"/>
        <v>8</v>
      </c>
      <c r="F3575" s="14">
        <v>43081</v>
      </c>
      <c r="G3575" t="s">
        <v>51</v>
      </c>
      <c r="H3575" t="s">
        <v>1308</v>
      </c>
      <c r="I3575" t="s">
        <v>1309</v>
      </c>
      <c r="J3575" t="s">
        <v>25</v>
      </c>
      <c r="K3575" t="s">
        <v>26</v>
      </c>
      <c r="L3575" t="s">
        <v>126</v>
      </c>
      <c r="M3575" t="s">
        <v>43</v>
      </c>
      <c r="N3575">
        <v>94110</v>
      </c>
      <c r="O3575" t="s">
        <v>44</v>
      </c>
      <c r="P3575" t="s">
        <v>1293</v>
      </c>
      <c r="Q3575" t="s">
        <v>73</v>
      </c>
      <c r="R3575" t="s">
        <v>157</v>
      </c>
      <c r="S3575" t="s">
        <v>1294</v>
      </c>
      <c r="T3575">
        <v>179.95</v>
      </c>
      <c r="U3575">
        <v>5</v>
      </c>
      <c r="V3575">
        <v>0</v>
      </c>
      <c r="W3575">
        <v>37.789499999999997</v>
      </c>
    </row>
    <row r="3576" spans="1:23" x14ac:dyDescent="0.3">
      <c r="A3576">
        <v>407</v>
      </c>
      <c r="B3576" t="s">
        <v>1307</v>
      </c>
      <c r="C3576" s="12">
        <v>42959</v>
      </c>
      <c r="D3576" s="15">
        <f t="shared" si="110"/>
        <v>2017</v>
      </c>
      <c r="E3576" s="15">
        <f t="shared" si="111"/>
        <v>8</v>
      </c>
      <c r="F3576" s="14">
        <v>43081</v>
      </c>
      <c r="G3576" t="s">
        <v>51</v>
      </c>
      <c r="H3576" t="s">
        <v>1308</v>
      </c>
      <c r="I3576" t="s">
        <v>1309</v>
      </c>
      <c r="J3576" t="s">
        <v>25</v>
      </c>
      <c r="K3576" t="s">
        <v>26</v>
      </c>
      <c r="L3576" t="s">
        <v>126</v>
      </c>
      <c r="M3576" t="s">
        <v>43</v>
      </c>
      <c r="N3576">
        <v>94110</v>
      </c>
      <c r="O3576" t="s">
        <v>44</v>
      </c>
      <c r="P3576" t="s">
        <v>1310</v>
      </c>
      <c r="Q3576" t="s">
        <v>73</v>
      </c>
      <c r="R3576" t="s">
        <v>1120</v>
      </c>
      <c r="S3576" t="s">
        <v>1311</v>
      </c>
      <c r="T3576">
        <v>1199.9760000000001</v>
      </c>
      <c r="U3576">
        <v>3</v>
      </c>
      <c r="V3576">
        <v>0.2</v>
      </c>
      <c r="W3576">
        <v>434.99130000000002</v>
      </c>
    </row>
    <row r="3577" spans="1:23" x14ac:dyDescent="0.3">
      <c r="A3577">
        <v>408</v>
      </c>
      <c r="B3577" t="s">
        <v>1307</v>
      </c>
      <c r="C3577" s="12">
        <v>42959</v>
      </c>
      <c r="D3577" s="15">
        <f t="shared" si="110"/>
        <v>2017</v>
      </c>
      <c r="E3577" s="15">
        <f t="shared" si="111"/>
        <v>8</v>
      </c>
      <c r="F3577" s="14">
        <v>43081</v>
      </c>
      <c r="G3577" t="s">
        <v>51</v>
      </c>
      <c r="H3577" t="s">
        <v>1308</v>
      </c>
      <c r="I3577" t="s">
        <v>1309</v>
      </c>
      <c r="J3577" t="s">
        <v>25</v>
      </c>
      <c r="K3577" t="s">
        <v>26</v>
      </c>
      <c r="L3577" t="s">
        <v>126</v>
      </c>
      <c r="M3577" t="s">
        <v>43</v>
      </c>
      <c r="N3577">
        <v>94110</v>
      </c>
      <c r="O3577" t="s">
        <v>44</v>
      </c>
      <c r="P3577" t="s">
        <v>1312</v>
      </c>
      <c r="Q3577" t="s">
        <v>46</v>
      </c>
      <c r="R3577" t="s">
        <v>92</v>
      </c>
      <c r="S3577" t="s">
        <v>1313</v>
      </c>
      <c r="T3577">
        <v>27.15</v>
      </c>
      <c r="U3577">
        <v>5</v>
      </c>
      <c r="V3577">
        <v>0</v>
      </c>
      <c r="W3577">
        <v>13.3035</v>
      </c>
    </row>
    <row r="3578" spans="1:23" x14ac:dyDescent="0.3">
      <c r="A3578">
        <v>409</v>
      </c>
      <c r="B3578" t="s">
        <v>1307</v>
      </c>
      <c r="C3578" s="12">
        <v>42959</v>
      </c>
      <c r="D3578" s="15">
        <f t="shared" si="110"/>
        <v>2017</v>
      </c>
      <c r="E3578" s="15">
        <f t="shared" si="111"/>
        <v>8</v>
      </c>
      <c r="F3578" s="14">
        <v>43081</v>
      </c>
      <c r="G3578" t="s">
        <v>51</v>
      </c>
      <c r="H3578" t="s">
        <v>1308</v>
      </c>
      <c r="I3578" t="s">
        <v>1309</v>
      </c>
      <c r="J3578" t="s">
        <v>25</v>
      </c>
      <c r="K3578" t="s">
        <v>26</v>
      </c>
      <c r="L3578" t="s">
        <v>126</v>
      </c>
      <c r="M3578" t="s">
        <v>43</v>
      </c>
      <c r="N3578">
        <v>94110</v>
      </c>
      <c r="O3578" t="s">
        <v>44</v>
      </c>
      <c r="P3578" t="s">
        <v>1314</v>
      </c>
      <c r="Q3578" t="s">
        <v>31</v>
      </c>
      <c r="R3578" t="s">
        <v>57</v>
      </c>
      <c r="S3578" t="s">
        <v>1315</v>
      </c>
      <c r="T3578">
        <v>1004.024</v>
      </c>
      <c r="U3578">
        <v>7</v>
      </c>
      <c r="V3578">
        <v>0.2</v>
      </c>
      <c r="W3578">
        <v>-112.95269999999999</v>
      </c>
    </row>
    <row r="3579" spans="1:23" x14ac:dyDescent="0.3">
      <c r="A3579">
        <v>410</v>
      </c>
      <c r="B3579" t="s">
        <v>1307</v>
      </c>
      <c r="C3579" s="12">
        <v>42959</v>
      </c>
      <c r="D3579" s="15">
        <f t="shared" si="110"/>
        <v>2017</v>
      </c>
      <c r="E3579" s="15">
        <f t="shared" si="111"/>
        <v>8</v>
      </c>
      <c r="F3579" s="14">
        <v>43081</v>
      </c>
      <c r="G3579" t="s">
        <v>51</v>
      </c>
      <c r="H3579" t="s">
        <v>1308</v>
      </c>
      <c r="I3579" t="s">
        <v>1309</v>
      </c>
      <c r="J3579" t="s">
        <v>25</v>
      </c>
      <c r="K3579" t="s">
        <v>26</v>
      </c>
      <c r="L3579" t="s">
        <v>126</v>
      </c>
      <c r="M3579" t="s">
        <v>43</v>
      </c>
      <c r="N3579">
        <v>94110</v>
      </c>
      <c r="O3579" t="s">
        <v>44</v>
      </c>
      <c r="P3579" t="s">
        <v>1316</v>
      </c>
      <c r="Q3579" t="s">
        <v>46</v>
      </c>
      <c r="R3579" t="s">
        <v>92</v>
      </c>
      <c r="S3579" t="s">
        <v>1317</v>
      </c>
      <c r="T3579">
        <v>9.68</v>
      </c>
      <c r="U3579">
        <v>1</v>
      </c>
      <c r="V3579">
        <v>0</v>
      </c>
      <c r="W3579">
        <v>4.6463999999999999</v>
      </c>
    </row>
    <row r="3580" spans="1:23" x14ac:dyDescent="0.3">
      <c r="A3580">
        <v>411</v>
      </c>
      <c r="B3580" t="s">
        <v>1307</v>
      </c>
      <c r="C3580" s="12">
        <v>42959</v>
      </c>
      <c r="D3580" s="15">
        <f t="shared" si="110"/>
        <v>2017</v>
      </c>
      <c r="E3580" s="15">
        <f t="shared" si="111"/>
        <v>8</v>
      </c>
      <c r="F3580" s="14">
        <v>43081</v>
      </c>
      <c r="G3580" t="s">
        <v>51</v>
      </c>
      <c r="H3580" t="s">
        <v>1308</v>
      </c>
      <c r="I3580" t="s">
        <v>1309</v>
      </c>
      <c r="J3580" t="s">
        <v>25</v>
      </c>
      <c r="K3580" t="s">
        <v>26</v>
      </c>
      <c r="L3580" t="s">
        <v>126</v>
      </c>
      <c r="M3580" t="s">
        <v>43</v>
      </c>
      <c r="N3580">
        <v>94110</v>
      </c>
      <c r="O3580" t="s">
        <v>44</v>
      </c>
      <c r="P3580" t="s">
        <v>1318</v>
      </c>
      <c r="Q3580" t="s">
        <v>46</v>
      </c>
      <c r="R3580" t="s">
        <v>47</v>
      </c>
      <c r="S3580" t="s">
        <v>1319</v>
      </c>
      <c r="T3580">
        <v>28.35</v>
      </c>
      <c r="U3580">
        <v>9</v>
      </c>
      <c r="V3580">
        <v>0</v>
      </c>
      <c r="W3580">
        <v>13.608000000000001</v>
      </c>
    </row>
    <row r="3581" spans="1:23" x14ac:dyDescent="0.3">
      <c r="A3581">
        <v>412</v>
      </c>
      <c r="B3581" t="s">
        <v>1307</v>
      </c>
      <c r="C3581" s="12">
        <v>42959</v>
      </c>
      <c r="D3581" s="15">
        <f t="shared" si="110"/>
        <v>2017</v>
      </c>
      <c r="E3581" s="15">
        <f t="shared" si="111"/>
        <v>8</v>
      </c>
      <c r="F3581" s="14">
        <v>43081</v>
      </c>
      <c r="G3581" t="s">
        <v>51</v>
      </c>
      <c r="H3581" t="s">
        <v>1308</v>
      </c>
      <c r="I3581" t="s">
        <v>1309</v>
      </c>
      <c r="J3581" t="s">
        <v>25</v>
      </c>
      <c r="K3581" t="s">
        <v>26</v>
      </c>
      <c r="L3581" t="s">
        <v>126</v>
      </c>
      <c r="M3581" t="s">
        <v>43</v>
      </c>
      <c r="N3581">
        <v>94110</v>
      </c>
      <c r="O3581" t="s">
        <v>44</v>
      </c>
      <c r="P3581" t="s">
        <v>1155</v>
      </c>
      <c r="Q3581" t="s">
        <v>46</v>
      </c>
      <c r="R3581" t="s">
        <v>92</v>
      </c>
      <c r="S3581" t="s">
        <v>1320</v>
      </c>
      <c r="T3581">
        <v>55.98</v>
      </c>
      <c r="U3581">
        <v>1</v>
      </c>
      <c r="V3581">
        <v>0</v>
      </c>
      <c r="W3581">
        <v>27.430199999999999</v>
      </c>
    </row>
    <row r="3582" spans="1:23" x14ac:dyDescent="0.3">
      <c r="A3582">
        <v>413</v>
      </c>
      <c r="B3582" t="s">
        <v>1307</v>
      </c>
      <c r="C3582" s="12">
        <v>42959</v>
      </c>
      <c r="D3582" s="15">
        <f t="shared" si="110"/>
        <v>2017</v>
      </c>
      <c r="E3582" s="15">
        <f t="shared" si="111"/>
        <v>8</v>
      </c>
      <c r="F3582" s="14">
        <v>43081</v>
      </c>
      <c r="G3582" t="s">
        <v>51</v>
      </c>
      <c r="H3582" t="s">
        <v>1308</v>
      </c>
      <c r="I3582" t="s">
        <v>1309</v>
      </c>
      <c r="J3582" t="s">
        <v>25</v>
      </c>
      <c r="K3582" t="s">
        <v>26</v>
      </c>
      <c r="L3582" t="s">
        <v>126</v>
      </c>
      <c r="M3582" t="s">
        <v>43</v>
      </c>
      <c r="N3582">
        <v>94110</v>
      </c>
      <c r="O3582" t="s">
        <v>44</v>
      </c>
      <c r="P3582" t="s">
        <v>1321</v>
      </c>
      <c r="Q3582" t="s">
        <v>31</v>
      </c>
      <c r="R3582" t="s">
        <v>32</v>
      </c>
      <c r="S3582" t="s">
        <v>1322</v>
      </c>
      <c r="T3582">
        <v>1336.829</v>
      </c>
      <c r="U3582">
        <v>13</v>
      </c>
      <c r="V3582">
        <v>0.15</v>
      </c>
      <c r="W3582">
        <v>31.454799999999999</v>
      </c>
    </row>
    <row r="3583" spans="1:23" x14ac:dyDescent="0.3">
      <c r="A3583">
        <v>414</v>
      </c>
      <c r="B3583" t="s">
        <v>1307</v>
      </c>
      <c r="C3583" s="12">
        <v>42959</v>
      </c>
      <c r="D3583" s="15">
        <f t="shared" si="110"/>
        <v>2017</v>
      </c>
      <c r="E3583" s="15">
        <f t="shared" si="111"/>
        <v>8</v>
      </c>
      <c r="F3583" s="14">
        <v>43081</v>
      </c>
      <c r="G3583" t="s">
        <v>51</v>
      </c>
      <c r="H3583" t="s">
        <v>1308</v>
      </c>
      <c r="I3583" t="s">
        <v>1309</v>
      </c>
      <c r="J3583" t="s">
        <v>25</v>
      </c>
      <c r="K3583" t="s">
        <v>26</v>
      </c>
      <c r="L3583" t="s">
        <v>126</v>
      </c>
      <c r="M3583" t="s">
        <v>43</v>
      </c>
      <c r="N3583">
        <v>94110</v>
      </c>
      <c r="O3583" t="s">
        <v>44</v>
      </c>
      <c r="P3583" t="s">
        <v>1323</v>
      </c>
      <c r="Q3583" t="s">
        <v>31</v>
      </c>
      <c r="R3583" t="s">
        <v>35</v>
      </c>
      <c r="S3583" t="s">
        <v>1324</v>
      </c>
      <c r="T3583">
        <v>113.568</v>
      </c>
      <c r="U3583">
        <v>2</v>
      </c>
      <c r="V3583">
        <v>0.2</v>
      </c>
      <c r="W3583">
        <v>-18.454799999999999</v>
      </c>
    </row>
    <row r="3584" spans="1:23" x14ac:dyDescent="0.3">
      <c r="A3584">
        <v>1168</v>
      </c>
      <c r="B3584" t="s">
        <v>2942</v>
      </c>
      <c r="C3584" s="12">
        <v>42959</v>
      </c>
      <c r="D3584" s="15">
        <f t="shared" si="110"/>
        <v>2017</v>
      </c>
      <c r="E3584" s="15">
        <f t="shared" si="111"/>
        <v>8</v>
      </c>
      <c r="F3584" s="14">
        <v>43020</v>
      </c>
      <c r="G3584" t="s">
        <v>22</v>
      </c>
      <c r="H3584" t="s">
        <v>890</v>
      </c>
      <c r="I3584" t="s">
        <v>891</v>
      </c>
      <c r="J3584" t="s">
        <v>25</v>
      </c>
      <c r="K3584" t="s">
        <v>26</v>
      </c>
      <c r="L3584" t="s">
        <v>250</v>
      </c>
      <c r="M3584" t="s">
        <v>251</v>
      </c>
      <c r="N3584">
        <v>10035</v>
      </c>
      <c r="O3584" t="s">
        <v>147</v>
      </c>
      <c r="P3584" t="s">
        <v>2943</v>
      </c>
      <c r="Q3584" t="s">
        <v>31</v>
      </c>
      <c r="R3584" t="s">
        <v>67</v>
      </c>
      <c r="S3584" t="s">
        <v>2944</v>
      </c>
      <c r="T3584">
        <v>109.48</v>
      </c>
      <c r="U3584">
        <v>2</v>
      </c>
      <c r="V3584">
        <v>0</v>
      </c>
      <c r="W3584">
        <v>33.938800000000001</v>
      </c>
    </row>
    <row r="3585" spans="1:23" x14ac:dyDescent="0.3">
      <c r="A3585">
        <v>1169</v>
      </c>
      <c r="B3585" t="s">
        <v>2942</v>
      </c>
      <c r="C3585" s="12">
        <v>42959</v>
      </c>
      <c r="D3585" s="15">
        <f t="shared" si="110"/>
        <v>2017</v>
      </c>
      <c r="E3585" s="15">
        <f t="shared" si="111"/>
        <v>8</v>
      </c>
      <c r="F3585" s="14">
        <v>43020</v>
      </c>
      <c r="G3585" t="s">
        <v>22</v>
      </c>
      <c r="H3585" t="s">
        <v>890</v>
      </c>
      <c r="I3585" t="s">
        <v>891</v>
      </c>
      <c r="J3585" t="s">
        <v>25</v>
      </c>
      <c r="K3585" t="s">
        <v>26</v>
      </c>
      <c r="L3585" t="s">
        <v>250</v>
      </c>
      <c r="M3585" t="s">
        <v>251</v>
      </c>
      <c r="N3585">
        <v>10035</v>
      </c>
      <c r="O3585" t="s">
        <v>147</v>
      </c>
      <c r="P3585" t="s">
        <v>322</v>
      </c>
      <c r="Q3585" t="s">
        <v>46</v>
      </c>
      <c r="R3585" t="s">
        <v>60</v>
      </c>
      <c r="S3585" t="s">
        <v>323</v>
      </c>
      <c r="T3585">
        <v>272.94</v>
      </c>
      <c r="U3585">
        <v>3</v>
      </c>
      <c r="V3585">
        <v>0</v>
      </c>
      <c r="W3585">
        <v>0</v>
      </c>
    </row>
    <row r="3586" spans="1:23" x14ac:dyDescent="0.3">
      <c r="A3586">
        <v>1170</v>
      </c>
      <c r="B3586" t="s">
        <v>2942</v>
      </c>
      <c r="C3586" s="12">
        <v>42959</v>
      </c>
      <c r="D3586" s="15">
        <f t="shared" si="110"/>
        <v>2017</v>
      </c>
      <c r="E3586" s="15">
        <f t="shared" si="111"/>
        <v>8</v>
      </c>
      <c r="F3586" s="14">
        <v>43020</v>
      </c>
      <c r="G3586" t="s">
        <v>22</v>
      </c>
      <c r="H3586" t="s">
        <v>890</v>
      </c>
      <c r="I3586" t="s">
        <v>891</v>
      </c>
      <c r="J3586" t="s">
        <v>25</v>
      </c>
      <c r="K3586" t="s">
        <v>26</v>
      </c>
      <c r="L3586" t="s">
        <v>250</v>
      </c>
      <c r="M3586" t="s">
        <v>251</v>
      </c>
      <c r="N3586">
        <v>10035</v>
      </c>
      <c r="O3586" t="s">
        <v>147</v>
      </c>
      <c r="P3586" t="s">
        <v>2945</v>
      </c>
      <c r="Q3586" t="s">
        <v>46</v>
      </c>
      <c r="R3586" t="s">
        <v>92</v>
      </c>
      <c r="S3586" t="s">
        <v>2946</v>
      </c>
      <c r="T3586">
        <v>19.440000000000001</v>
      </c>
      <c r="U3586">
        <v>3</v>
      </c>
      <c r="V3586">
        <v>0</v>
      </c>
      <c r="W3586">
        <v>9.3312000000000008</v>
      </c>
    </row>
    <row r="3587" spans="1:23" x14ac:dyDescent="0.3">
      <c r="A3587">
        <v>1171</v>
      </c>
      <c r="B3587" t="s">
        <v>2942</v>
      </c>
      <c r="C3587" s="12">
        <v>42959</v>
      </c>
      <c r="D3587" s="15">
        <f t="shared" ref="D3587:D3650" si="112">YEAR(C3587)</f>
        <v>2017</v>
      </c>
      <c r="E3587" s="15">
        <f t="shared" ref="E3587:E3650" si="113">MONTH(C3587)</f>
        <v>8</v>
      </c>
      <c r="F3587" s="14">
        <v>43020</v>
      </c>
      <c r="G3587" t="s">
        <v>22</v>
      </c>
      <c r="H3587" t="s">
        <v>890</v>
      </c>
      <c r="I3587" t="s">
        <v>891</v>
      </c>
      <c r="J3587" t="s">
        <v>25</v>
      </c>
      <c r="K3587" t="s">
        <v>26</v>
      </c>
      <c r="L3587" t="s">
        <v>250</v>
      </c>
      <c r="M3587" t="s">
        <v>251</v>
      </c>
      <c r="N3587">
        <v>10035</v>
      </c>
      <c r="O3587" t="s">
        <v>147</v>
      </c>
      <c r="P3587" t="s">
        <v>2947</v>
      </c>
      <c r="Q3587" t="s">
        <v>46</v>
      </c>
      <c r="R3587" t="s">
        <v>60</v>
      </c>
      <c r="S3587" t="s">
        <v>2948</v>
      </c>
      <c r="T3587">
        <v>31.92</v>
      </c>
      <c r="U3587">
        <v>4</v>
      </c>
      <c r="V3587">
        <v>0</v>
      </c>
      <c r="W3587">
        <v>8.2992000000000008</v>
      </c>
    </row>
    <row r="3588" spans="1:23" x14ac:dyDescent="0.3">
      <c r="A3588">
        <v>3431</v>
      </c>
      <c r="B3588" t="s">
        <v>5353</v>
      </c>
      <c r="C3588" s="12">
        <v>42959</v>
      </c>
      <c r="D3588" s="15">
        <f t="shared" si="112"/>
        <v>2017</v>
      </c>
      <c r="E3588" s="15">
        <f t="shared" si="113"/>
        <v>8</v>
      </c>
      <c r="F3588" s="14">
        <v>42990</v>
      </c>
      <c r="G3588" t="s">
        <v>182</v>
      </c>
      <c r="H3588" t="s">
        <v>1295</v>
      </c>
      <c r="I3588" t="s">
        <v>1296</v>
      </c>
      <c r="J3588" t="s">
        <v>25</v>
      </c>
      <c r="K3588" t="s">
        <v>26</v>
      </c>
      <c r="L3588" t="s">
        <v>956</v>
      </c>
      <c r="M3588" t="s">
        <v>43</v>
      </c>
      <c r="N3588">
        <v>90301</v>
      </c>
      <c r="O3588" t="s">
        <v>44</v>
      </c>
      <c r="P3588" t="s">
        <v>1225</v>
      </c>
      <c r="Q3588" t="s">
        <v>46</v>
      </c>
      <c r="R3588" t="s">
        <v>60</v>
      </c>
      <c r="S3588" t="s">
        <v>1226</v>
      </c>
      <c r="T3588">
        <v>29.79</v>
      </c>
      <c r="U3588">
        <v>3</v>
      </c>
      <c r="V3588">
        <v>0</v>
      </c>
      <c r="W3588">
        <v>8.6390999999999991</v>
      </c>
    </row>
    <row r="3589" spans="1:23" x14ac:dyDescent="0.3">
      <c r="A3589">
        <v>3432</v>
      </c>
      <c r="B3589" t="s">
        <v>5353</v>
      </c>
      <c r="C3589" s="12">
        <v>42959</v>
      </c>
      <c r="D3589" s="15">
        <f t="shared" si="112"/>
        <v>2017</v>
      </c>
      <c r="E3589" s="15">
        <f t="shared" si="113"/>
        <v>8</v>
      </c>
      <c r="F3589" s="14">
        <v>42990</v>
      </c>
      <c r="G3589" t="s">
        <v>182</v>
      </c>
      <c r="H3589" t="s">
        <v>1295</v>
      </c>
      <c r="I3589" t="s">
        <v>1296</v>
      </c>
      <c r="J3589" t="s">
        <v>25</v>
      </c>
      <c r="K3589" t="s">
        <v>26</v>
      </c>
      <c r="L3589" t="s">
        <v>956</v>
      </c>
      <c r="M3589" t="s">
        <v>43</v>
      </c>
      <c r="N3589">
        <v>90301</v>
      </c>
      <c r="O3589" t="s">
        <v>44</v>
      </c>
      <c r="P3589" t="s">
        <v>5354</v>
      </c>
      <c r="Q3589" t="s">
        <v>31</v>
      </c>
      <c r="R3589" t="s">
        <v>67</v>
      </c>
      <c r="S3589" t="s">
        <v>5355</v>
      </c>
      <c r="T3589">
        <v>128.9</v>
      </c>
      <c r="U3589">
        <v>2</v>
      </c>
      <c r="V3589">
        <v>0</v>
      </c>
      <c r="W3589">
        <v>15.468</v>
      </c>
    </row>
    <row r="3590" spans="1:23" x14ac:dyDescent="0.3">
      <c r="A3590">
        <v>3433</v>
      </c>
      <c r="B3590" t="s">
        <v>5353</v>
      </c>
      <c r="C3590" s="12">
        <v>42959</v>
      </c>
      <c r="D3590" s="15">
        <f t="shared" si="112"/>
        <v>2017</v>
      </c>
      <c r="E3590" s="15">
        <f t="shared" si="113"/>
        <v>8</v>
      </c>
      <c r="F3590" s="14">
        <v>42990</v>
      </c>
      <c r="G3590" t="s">
        <v>182</v>
      </c>
      <c r="H3590" t="s">
        <v>1295</v>
      </c>
      <c r="I3590" t="s">
        <v>1296</v>
      </c>
      <c r="J3590" t="s">
        <v>25</v>
      </c>
      <c r="K3590" t="s">
        <v>26</v>
      </c>
      <c r="L3590" t="s">
        <v>956</v>
      </c>
      <c r="M3590" t="s">
        <v>43</v>
      </c>
      <c r="N3590">
        <v>90301</v>
      </c>
      <c r="O3590" t="s">
        <v>44</v>
      </c>
      <c r="P3590" t="s">
        <v>2269</v>
      </c>
      <c r="Q3590" t="s">
        <v>46</v>
      </c>
      <c r="R3590" t="s">
        <v>92</v>
      </c>
      <c r="S3590" t="s">
        <v>2270</v>
      </c>
      <c r="T3590">
        <v>60.12</v>
      </c>
      <c r="U3590">
        <v>9</v>
      </c>
      <c r="V3590">
        <v>0</v>
      </c>
      <c r="W3590">
        <v>28.857600000000001</v>
      </c>
    </row>
    <row r="3591" spans="1:23" x14ac:dyDescent="0.3">
      <c r="A3591">
        <v>4953</v>
      </c>
      <c r="B3591" t="s">
        <v>6074</v>
      </c>
      <c r="C3591" s="12">
        <v>42959</v>
      </c>
      <c r="D3591" s="15">
        <f t="shared" si="112"/>
        <v>2017</v>
      </c>
      <c r="E3591" s="15">
        <f t="shared" si="113"/>
        <v>8</v>
      </c>
      <c r="F3591" s="14">
        <v>43081</v>
      </c>
      <c r="G3591" t="s">
        <v>22</v>
      </c>
      <c r="H3591" t="s">
        <v>1024</v>
      </c>
      <c r="I3591" t="s">
        <v>1025</v>
      </c>
      <c r="J3591" t="s">
        <v>41</v>
      </c>
      <c r="K3591" t="s">
        <v>26</v>
      </c>
      <c r="L3591" t="s">
        <v>126</v>
      </c>
      <c r="M3591" t="s">
        <v>43</v>
      </c>
      <c r="N3591">
        <v>94109</v>
      </c>
      <c r="O3591" t="s">
        <v>44</v>
      </c>
      <c r="P3591" t="s">
        <v>6075</v>
      </c>
      <c r="Q3591" t="s">
        <v>46</v>
      </c>
      <c r="R3591" t="s">
        <v>80</v>
      </c>
      <c r="S3591" t="s">
        <v>6076</v>
      </c>
      <c r="T3591">
        <v>69.48</v>
      </c>
      <c r="U3591">
        <v>1</v>
      </c>
      <c r="V3591">
        <v>0</v>
      </c>
      <c r="W3591">
        <v>20.844000000000001</v>
      </c>
    </row>
    <row r="3592" spans="1:23" x14ac:dyDescent="0.3">
      <c r="A3592">
        <v>5408</v>
      </c>
      <c r="B3592" t="s">
        <v>6238</v>
      </c>
      <c r="C3592" s="12">
        <v>42959</v>
      </c>
      <c r="D3592" s="15">
        <f t="shared" si="112"/>
        <v>2017</v>
      </c>
      <c r="E3592" s="15">
        <f t="shared" si="113"/>
        <v>8</v>
      </c>
      <c r="F3592" s="14" t="s">
        <v>761</v>
      </c>
      <c r="G3592" t="s">
        <v>51</v>
      </c>
      <c r="H3592" t="s">
        <v>4955</v>
      </c>
      <c r="I3592" t="s">
        <v>4956</v>
      </c>
      <c r="J3592" t="s">
        <v>41</v>
      </c>
      <c r="K3592" t="s">
        <v>26</v>
      </c>
      <c r="L3592" t="s">
        <v>126</v>
      </c>
      <c r="M3592" t="s">
        <v>43</v>
      </c>
      <c r="N3592">
        <v>94109</v>
      </c>
      <c r="O3592" t="s">
        <v>44</v>
      </c>
      <c r="P3592" t="s">
        <v>5866</v>
      </c>
      <c r="Q3592" t="s">
        <v>46</v>
      </c>
      <c r="R3592" t="s">
        <v>92</v>
      </c>
      <c r="S3592" t="s">
        <v>6239</v>
      </c>
      <c r="T3592">
        <v>87.92</v>
      </c>
      <c r="U3592">
        <v>4</v>
      </c>
      <c r="V3592">
        <v>0</v>
      </c>
      <c r="W3592">
        <v>40.443199999999997</v>
      </c>
    </row>
    <row r="3593" spans="1:23" x14ac:dyDescent="0.3">
      <c r="A3593">
        <v>5409</v>
      </c>
      <c r="B3593" t="s">
        <v>6238</v>
      </c>
      <c r="C3593" s="12">
        <v>42959</v>
      </c>
      <c r="D3593" s="15">
        <f t="shared" si="112"/>
        <v>2017</v>
      </c>
      <c r="E3593" s="15">
        <f t="shared" si="113"/>
        <v>8</v>
      </c>
      <c r="F3593" s="14" t="s">
        <v>761</v>
      </c>
      <c r="G3593" t="s">
        <v>51</v>
      </c>
      <c r="H3593" t="s">
        <v>4955</v>
      </c>
      <c r="I3593" t="s">
        <v>4956</v>
      </c>
      <c r="J3593" t="s">
        <v>41</v>
      </c>
      <c r="K3593" t="s">
        <v>26</v>
      </c>
      <c r="L3593" t="s">
        <v>126</v>
      </c>
      <c r="M3593" t="s">
        <v>43</v>
      </c>
      <c r="N3593">
        <v>94109</v>
      </c>
      <c r="O3593" t="s">
        <v>44</v>
      </c>
      <c r="P3593" t="s">
        <v>3102</v>
      </c>
      <c r="Q3593" t="s">
        <v>46</v>
      </c>
      <c r="R3593" t="s">
        <v>77</v>
      </c>
      <c r="S3593" t="s">
        <v>3103</v>
      </c>
      <c r="T3593">
        <v>22.423999999999999</v>
      </c>
      <c r="U3593">
        <v>1</v>
      </c>
      <c r="V3593">
        <v>0.2</v>
      </c>
      <c r="W3593">
        <v>8.4090000000000007</v>
      </c>
    </row>
    <row r="3594" spans="1:23" x14ac:dyDescent="0.3">
      <c r="A3594">
        <v>5410</v>
      </c>
      <c r="B3594" t="s">
        <v>6238</v>
      </c>
      <c r="C3594" s="12">
        <v>42959</v>
      </c>
      <c r="D3594" s="15">
        <f t="shared" si="112"/>
        <v>2017</v>
      </c>
      <c r="E3594" s="15">
        <f t="shared" si="113"/>
        <v>8</v>
      </c>
      <c r="F3594" s="14" t="s">
        <v>761</v>
      </c>
      <c r="G3594" t="s">
        <v>51</v>
      </c>
      <c r="H3594" t="s">
        <v>4955</v>
      </c>
      <c r="I3594" t="s">
        <v>4956</v>
      </c>
      <c r="J3594" t="s">
        <v>41</v>
      </c>
      <c r="K3594" t="s">
        <v>26</v>
      </c>
      <c r="L3594" t="s">
        <v>126</v>
      </c>
      <c r="M3594" t="s">
        <v>43</v>
      </c>
      <c r="N3594">
        <v>94109</v>
      </c>
      <c r="O3594" t="s">
        <v>44</v>
      </c>
      <c r="P3594" t="s">
        <v>1561</v>
      </c>
      <c r="Q3594" t="s">
        <v>46</v>
      </c>
      <c r="R3594" t="s">
        <v>77</v>
      </c>
      <c r="S3594" t="s">
        <v>1562</v>
      </c>
      <c r="T3594">
        <v>90.48</v>
      </c>
      <c r="U3594">
        <v>3</v>
      </c>
      <c r="V3594">
        <v>0.2</v>
      </c>
      <c r="W3594">
        <v>33.93</v>
      </c>
    </row>
    <row r="3595" spans="1:23" x14ac:dyDescent="0.3">
      <c r="A3595">
        <v>5411</v>
      </c>
      <c r="B3595" t="s">
        <v>6238</v>
      </c>
      <c r="C3595" s="12">
        <v>42959</v>
      </c>
      <c r="D3595" s="15">
        <f t="shared" si="112"/>
        <v>2017</v>
      </c>
      <c r="E3595" s="15">
        <f t="shared" si="113"/>
        <v>8</v>
      </c>
      <c r="F3595" s="14" t="s">
        <v>761</v>
      </c>
      <c r="G3595" t="s">
        <v>51</v>
      </c>
      <c r="H3595" t="s">
        <v>4955</v>
      </c>
      <c r="I3595" t="s">
        <v>4956</v>
      </c>
      <c r="J3595" t="s">
        <v>41</v>
      </c>
      <c r="K3595" t="s">
        <v>26</v>
      </c>
      <c r="L3595" t="s">
        <v>126</v>
      </c>
      <c r="M3595" t="s">
        <v>43</v>
      </c>
      <c r="N3595">
        <v>94109</v>
      </c>
      <c r="O3595" t="s">
        <v>44</v>
      </c>
      <c r="P3595" t="s">
        <v>4617</v>
      </c>
      <c r="Q3595" t="s">
        <v>46</v>
      </c>
      <c r="R3595" t="s">
        <v>60</v>
      </c>
      <c r="S3595" t="s">
        <v>4618</v>
      </c>
      <c r="T3595">
        <v>42.76</v>
      </c>
      <c r="U3595">
        <v>1</v>
      </c>
      <c r="V3595">
        <v>0</v>
      </c>
      <c r="W3595">
        <v>11.117599999999999</v>
      </c>
    </row>
    <row r="3596" spans="1:23" x14ac:dyDescent="0.3">
      <c r="A3596">
        <v>5728</v>
      </c>
      <c r="B3596" t="s">
        <v>6360</v>
      </c>
      <c r="C3596" s="12">
        <v>42959</v>
      </c>
      <c r="D3596" s="15">
        <f t="shared" si="112"/>
        <v>2017</v>
      </c>
      <c r="E3596" s="15">
        <f t="shared" si="113"/>
        <v>8</v>
      </c>
      <c r="F3596" s="14" t="s">
        <v>935</v>
      </c>
      <c r="G3596" t="s">
        <v>51</v>
      </c>
      <c r="H3596" t="s">
        <v>1479</v>
      </c>
      <c r="I3596" t="s">
        <v>1480</v>
      </c>
      <c r="J3596" t="s">
        <v>25</v>
      </c>
      <c r="K3596" t="s">
        <v>26</v>
      </c>
      <c r="L3596" t="s">
        <v>115</v>
      </c>
      <c r="M3596" t="s">
        <v>116</v>
      </c>
      <c r="N3596">
        <v>53711</v>
      </c>
      <c r="O3596" t="s">
        <v>106</v>
      </c>
      <c r="P3596" t="s">
        <v>3743</v>
      </c>
      <c r="Q3596" t="s">
        <v>73</v>
      </c>
      <c r="R3596" t="s">
        <v>157</v>
      </c>
      <c r="S3596" t="s">
        <v>3744</v>
      </c>
      <c r="T3596">
        <v>178.11</v>
      </c>
      <c r="U3596">
        <v>3</v>
      </c>
      <c r="V3596">
        <v>0</v>
      </c>
      <c r="W3596">
        <v>32.059800000000003</v>
      </c>
    </row>
    <row r="3597" spans="1:23" x14ac:dyDescent="0.3">
      <c r="A3597">
        <v>5729</v>
      </c>
      <c r="B3597" t="s">
        <v>6360</v>
      </c>
      <c r="C3597" s="12">
        <v>42959</v>
      </c>
      <c r="D3597" s="15">
        <f t="shared" si="112"/>
        <v>2017</v>
      </c>
      <c r="E3597" s="15">
        <f t="shared" si="113"/>
        <v>8</v>
      </c>
      <c r="F3597" s="14" t="s">
        <v>935</v>
      </c>
      <c r="G3597" t="s">
        <v>51</v>
      </c>
      <c r="H3597" t="s">
        <v>1479</v>
      </c>
      <c r="I3597" t="s">
        <v>1480</v>
      </c>
      <c r="J3597" t="s">
        <v>25</v>
      </c>
      <c r="K3597" t="s">
        <v>26</v>
      </c>
      <c r="L3597" t="s">
        <v>115</v>
      </c>
      <c r="M3597" t="s">
        <v>116</v>
      </c>
      <c r="N3597">
        <v>53711</v>
      </c>
      <c r="O3597" t="s">
        <v>106</v>
      </c>
      <c r="P3597" t="s">
        <v>3294</v>
      </c>
      <c r="Q3597" t="s">
        <v>46</v>
      </c>
      <c r="R3597" t="s">
        <v>80</v>
      </c>
      <c r="S3597" t="s">
        <v>3295</v>
      </c>
      <c r="T3597">
        <v>1089.75</v>
      </c>
      <c r="U3597">
        <v>3</v>
      </c>
      <c r="V3597">
        <v>0</v>
      </c>
      <c r="W3597">
        <v>305.13</v>
      </c>
    </row>
    <row r="3598" spans="1:23" x14ac:dyDescent="0.3">
      <c r="A3598">
        <v>5730</v>
      </c>
      <c r="B3598" t="s">
        <v>6360</v>
      </c>
      <c r="C3598" s="12">
        <v>42959</v>
      </c>
      <c r="D3598" s="15">
        <f t="shared" si="112"/>
        <v>2017</v>
      </c>
      <c r="E3598" s="15">
        <f t="shared" si="113"/>
        <v>8</v>
      </c>
      <c r="F3598" s="14" t="s">
        <v>935</v>
      </c>
      <c r="G3598" t="s">
        <v>51</v>
      </c>
      <c r="H3598" t="s">
        <v>1479</v>
      </c>
      <c r="I3598" t="s">
        <v>1480</v>
      </c>
      <c r="J3598" t="s">
        <v>25</v>
      </c>
      <c r="K3598" t="s">
        <v>26</v>
      </c>
      <c r="L3598" t="s">
        <v>115</v>
      </c>
      <c r="M3598" t="s">
        <v>116</v>
      </c>
      <c r="N3598">
        <v>53711</v>
      </c>
      <c r="O3598" t="s">
        <v>106</v>
      </c>
      <c r="P3598" t="s">
        <v>2021</v>
      </c>
      <c r="Q3598" t="s">
        <v>46</v>
      </c>
      <c r="R3598" t="s">
        <v>47</v>
      </c>
      <c r="S3598" t="s">
        <v>2022</v>
      </c>
      <c r="T3598">
        <v>61.06</v>
      </c>
      <c r="U3598">
        <v>2</v>
      </c>
      <c r="V3598">
        <v>0</v>
      </c>
      <c r="W3598">
        <v>28.087599999999998</v>
      </c>
    </row>
    <row r="3599" spans="1:23" x14ac:dyDescent="0.3">
      <c r="A3599">
        <v>5731</v>
      </c>
      <c r="B3599" t="s">
        <v>6360</v>
      </c>
      <c r="C3599" s="12">
        <v>42959</v>
      </c>
      <c r="D3599" s="15">
        <f t="shared" si="112"/>
        <v>2017</v>
      </c>
      <c r="E3599" s="15">
        <f t="shared" si="113"/>
        <v>8</v>
      </c>
      <c r="F3599" s="14" t="s">
        <v>935</v>
      </c>
      <c r="G3599" t="s">
        <v>51</v>
      </c>
      <c r="H3599" t="s">
        <v>1479</v>
      </c>
      <c r="I3599" t="s">
        <v>1480</v>
      </c>
      <c r="J3599" t="s">
        <v>25</v>
      </c>
      <c r="K3599" t="s">
        <v>26</v>
      </c>
      <c r="L3599" t="s">
        <v>115</v>
      </c>
      <c r="M3599" t="s">
        <v>116</v>
      </c>
      <c r="N3599">
        <v>53711</v>
      </c>
      <c r="O3599" t="s">
        <v>106</v>
      </c>
      <c r="P3599" t="s">
        <v>3848</v>
      </c>
      <c r="Q3599" t="s">
        <v>31</v>
      </c>
      <c r="R3599" t="s">
        <v>32</v>
      </c>
      <c r="S3599" t="s">
        <v>3849</v>
      </c>
      <c r="T3599">
        <v>459.92</v>
      </c>
      <c r="U3599">
        <v>4</v>
      </c>
      <c r="V3599">
        <v>0</v>
      </c>
      <c r="W3599">
        <v>41.392800000000001</v>
      </c>
    </row>
    <row r="3600" spans="1:23" x14ac:dyDescent="0.3">
      <c r="A3600">
        <v>5732</v>
      </c>
      <c r="B3600" t="s">
        <v>6360</v>
      </c>
      <c r="C3600" s="12">
        <v>42959</v>
      </c>
      <c r="D3600" s="15">
        <f t="shared" si="112"/>
        <v>2017</v>
      </c>
      <c r="E3600" s="15">
        <f t="shared" si="113"/>
        <v>8</v>
      </c>
      <c r="F3600" s="14" t="s">
        <v>935</v>
      </c>
      <c r="G3600" t="s">
        <v>51</v>
      </c>
      <c r="H3600" t="s">
        <v>1479</v>
      </c>
      <c r="I3600" t="s">
        <v>1480</v>
      </c>
      <c r="J3600" t="s">
        <v>25</v>
      </c>
      <c r="K3600" t="s">
        <v>26</v>
      </c>
      <c r="L3600" t="s">
        <v>115</v>
      </c>
      <c r="M3600" t="s">
        <v>116</v>
      </c>
      <c r="N3600">
        <v>53711</v>
      </c>
      <c r="O3600" t="s">
        <v>106</v>
      </c>
      <c r="P3600" t="s">
        <v>1171</v>
      </c>
      <c r="Q3600" t="s">
        <v>46</v>
      </c>
      <c r="R3600" t="s">
        <v>92</v>
      </c>
      <c r="S3600" t="s">
        <v>1172</v>
      </c>
      <c r="T3600">
        <v>27.52</v>
      </c>
      <c r="U3600">
        <v>4</v>
      </c>
      <c r="V3600">
        <v>0</v>
      </c>
      <c r="W3600">
        <v>12.6592</v>
      </c>
    </row>
    <row r="3601" spans="1:23" x14ac:dyDescent="0.3">
      <c r="A3601">
        <v>7821</v>
      </c>
      <c r="B3601" t="s">
        <v>6912</v>
      </c>
      <c r="C3601" s="12">
        <v>42959</v>
      </c>
      <c r="D3601" s="15">
        <f t="shared" si="112"/>
        <v>2017</v>
      </c>
      <c r="E3601" s="15">
        <f t="shared" si="113"/>
        <v>8</v>
      </c>
      <c r="F3601" s="14">
        <v>43020</v>
      </c>
      <c r="G3601" t="s">
        <v>22</v>
      </c>
      <c r="H3601" t="s">
        <v>1528</v>
      </c>
      <c r="I3601" t="s">
        <v>1529</v>
      </c>
      <c r="J3601" t="s">
        <v>103</v>
      </c>
      <c r="K3601" t="s">
        <v>26</v>
      </c>
      <c r="L3601" t="s">
        <v>5755</v>
      </c>
      <c r="M3601" t="s">
        <v>1283</v>
      </c>
      <c r="N3601">
        <v>2920</v>
      </c>
      <c r="O3601" t="s">
        <v>147</v>
      </c>
      <c r="P3601" t="s">
        <v>2078</v>
      </c>
      <c r="Q3601" t="s">
        <v>46</v>
      </c>
      <c r="R3601" t="s">
        <v>60</v>
      </c>
      <c r="S3601" t="s">
        <v>2079</v>
      </c>
      <c r="T3601">
        <v>592.74</v>
      </c>
      <c r="U3601">
        <v>6</v>
      </c>
      <c r="V3601">
        <v>0</v>
      </c>
      <c r="W3601">
        <v>160.03980000000001</v>
      </c>
    </row>
    <row r="3602" spans="1:23" x14ac:dyDescent="0.3">
      <c r="A3602">
        <v>8109</v>
      </c>
      <c r="B3602" t="s">
        <v>6972</v>
      </c>
      <c r="C3602" s="12">
        <v>42959</v>
      </c>
      <c r="D3602" s="15">
        <f t="shared" si="112"/>
        <v>2017</v>
      </c>
      <c r="E3602" s="15">
        <f t="shared" si="113"/>
        <v>8</v>
      </c>
      <c r="F3602" s="14" t="s">
        <v>1258</v>
      </c>
      <c r="G3602" t="s">
        <v>51</v>
      </c>
      <c r="H3602" t="s">
        <v>2097</v>
      </c>
      <c r="I3602" t="s">
        <v>2098</v>
      </c>
      <c r="J3602" t="s">
        <v>25</v>
      </c>
      <c r="K3602" t="s">
        <v>26</v>
      </c>
      <c r="L3602" t="s">
        <v>145</v>
      </c>
      <c r="M3602" t="s">
        <v>146</v>
      </c>
      <c r="N3602">
        <v>19140</v>
      </c>
      <c r="O3602" t="s">
        <v>147</v>
      </c>
      <c r="P3602" t="s">
        <v>1402</v>
      </c>
      <c r="Q3602" t="s">
        <v>31</v>
      </c>
      <c r="R3602" t="s">
        <v>35</v>
      </c>
      <c r="S3602" t="s">
        <v>1403</v>
      </c>
      <c r="T3602">
        <v>215.54400000000001</v>
      </c>
      <c r="U3602">
        <v>4</v>
      </c>
      <c r="V3602">
        <v>0.3</v>
      </c>
      <c r="W3602">
        <v>-58.504800000000003</v>
      </c>
    </row>
    <row r="3603" spans="1:23" x14ac:dyDescent="0.3">
      <c r="A3603">
        <v>8739</v>
      </c>
      <c r="B3603" t="s">
        <v>7144</v>
      </c>
      <c r="C3603" s="12">
        <v>42959</v>
      </c>
      <c r="D3603" s="15">
        <f t="shared" si="112"/>
        <v>2017</v>
      </c>
      <c r="E3603" s="15">
        <f t="shared" si="113"/>
        <v>8</v>
      </c>
      <c r="F3603" s="14">
        <v>43051</v>
      </c>
      <c r="G3603" t="s">
        <v>182</v>
      </c>
      <c r="H3603" t="s">
        <v>624</v>
      </c>
      <c r="I3603" t="s">
        <v>625</v>
      </c>
      <c r="J3603" t="s">
        <v>25</v>
      </c>
      <c r="K3603" t="s">
        <v>26</v>
      </c>
      <c r="L3603" t="s">
        <v>145</v>
      </c>
      <c r="M3603" t="s">
        <v>146</v>
      </c>
      <c r="N3603">
        <v>19140</v>
      </c>
      <c r="O3603" t="s">
        <v>147</v>
      </c>
      <c r="P3603" t="s">
        <v>632</v>
      </c>
      <c r="Q3603" t="s">
        <v>46</v>
      </c>
      <c r="R3603" t="s">
        <v>70</v>
      </c>
      <c r="S3603" t="s">
        <v>633</v>
      </c>
      <c r="T3603">
        <v>13.247999999999999</v>
      </c>
      <c r="U3603">
        <v>4</v>
      </c>
      <c r="V3603">
        <v>0.2</v>
      </c>
      <c r="W3603">
        <v>3.6432000000000002</v>
      </c>
    </row>
    <row r="3604" spans="1:23" x14ac:dyDescent="0.3">
      <c r="A3604">
        <v>8740</v>
      </c>
      <c r="B3604" t="s">
        <v>7144</v>
      </c>
      <c r="C3604" s="12">
        <v>42959</v>
      </c>
      <c r="D3604" s="15">
        <f t="shared" si="112"/>
        <v>2017</v>
      </c>
      <c r="E3604" s="15">
        <f t="shared" si="113"/>
        <v>8</v>
      </c>
      <c r="F3604" s="14">
        <v>43051</v>
      </c>
      <c r="G3604" t="s">
        <v>182</v>
      </c>
      <c r="H3604" t="s">
        <v>624</v>
      </c>
      <c r="I3604" t="s">
        <v>625</v>
      </c>
      <c r="J3604" t="s">
        <v>25</v>
      </c>
      <c r="K3604" t="s">
        <v>26</v>
      </c>
      <c r="L3604" t="s">
        <v>145</v>
      </c>
      <c r="M3604" t="s">
        <v>146</v>
      </c>
      <c r="N3604">
        <v>19140</v>
      </c>
      <c r="O3604" t="s">
        <v>147</v>
      </c>
      <c r="P3604" t="s">
        <v>1520</v>
      </c>
      <c r="Q3604" t="s">
        <v>73</v>
      </c>
      <c r="R3604" t="s">
        <v>74</v>
      </c>
      <c r="S3604" t="s">
        <v>1521</v>
      </c>
      <c r="T3604">
        <v>83.988</v>
      </c>
      <c r="U3604">
        <v>2</v>
      </c>
      <c r="V3604">
        <v>0.4</v>
      </c>
      <c r="W3604">
        <v>-20.997</v>
      </c>
    </row>
    <row r="3605" spans="1:23" x14ac:dyDescent="0.3">
      <c r="A3605">
        <v>7221</v>
      </c>
      <c r="B3605" t="s">
        <v>6777</v>
      </c>
      <c r="C3605" s="12">
        <v>42979</v>
      </c>
      <c r="D3605" s="15">
        <f t="shared" si="112"/>
        <v>2017</v>
      </c>
      <c r="E3605" s="15">
        <f t="shared" si="113"/>
        <v>9</v>
      </c>
      <c r="F3605" s="14" t="s">
        <v>4247</v>
      </c>
      <c r="G3605" t="s">
        <v>51</v>
      </c>
      <c r="H3605" t="s">
        <v>3248</v>
      </c>
      <c r="I3605" t="s">
        <v>3249</v>
      </c>
      <c r="J3605" t="s">
        <v>25</v>
      </c>
      <c r="K3605" t="s">
        <v>26</v>
      </c>
      <c r="L3605" t="s">
        <v>145</v>
      </c>
      <c r="M3605" t="s">
        <v>146</v>
      </c>
      <c r="N3605">
        <v>19140</v>
      </c>
      <c r="O3605" t="s">
        <v>147</v>
      </c>
      <c r="P3605" t="s">
        <v>1982</v>
      </c>
      <c r="Q3605" t="s">
        <v>46</v>
      </c>
      <c r="R3605" t="s">
        <v>77</v>
      </c>
      <c r="S3605" t="s">
        <v>1983</v>
      </c>
      <c r="T3605">
        <v>274.49099999999999</v>
      </c>
      <c r="U3605">
        <v>3</v>
      </c>
      <c r="V3605">
        <v>0.7</v>
      </c>
      <c r="W3605">
        <v>-228.74250000000001</v>
      </c>
    </row>
    <row r="3606" spans="1:23" x14ac:dyDescent="0.3">
      <c r="A3606">
        <v>3085</v>
      </c>
      <c r="B3606" t="s">
        <v>5137</v>
      </c>
      <c r="C3606" s="12">
        <v>42980</v>
      </c>
      <c r="D3606" s="15">
        <f t="shared" si="112"/>
        <v>2017</v>
      </c>
      <c r="E3606" s="15">
        <f t="shared" si="113"/>
        <v>9</v>
      </c>
      <c r="F3606" s="14" t="s">
        <v>3520</v>
      </c>
      <c r="G3606" t="s">
        <v>51</v>
      </c>
      <c r="H3606" t="s">
        <v>4403</v>
      </c>
      <c r="I3606" t="s">
        <v>4404</v>
      </c>
      <c r="J3606" t="s">
        <v>25</v>
      </c>
      <c r="K3606" t="s">
        <v>26</v>
      </c>
      <c r="L3606" t="s">
        <v>178</v>
      </c>
      <c r="M3606" t="s">
        <v>105</v>
      </c>
      <c r="N3606">
        <v>77070</v>
      </c>
      <c r="O3606" t="s">
        <v>106</v>
      </c>
      <c r="P3606" t="s">
        <v>1378</v>
      </c>
      <c r="Q3606" t="s">
        <v>46</v>
      </c>
      <c r="R3606" t="s">
        <v>77</v>
      </c>
      <c r="S3606" t="s">
        <v>1379</v>
      </c>
      <c r="T3606">
        <v>252.78399999999999</v>
      </c>
      <c r="U3606">
        <v>4</v>
      </c>
      <c r="V3606">
        <v>0.8</v>
      </c>
      <c r="W3606">
        <v>-417.09359999999998</v>
      </c>
    </row>
    <row r="3607" spans="1:23" x14ac:dyDescent="0.3">
      <c r="A3607">
        <v>3086</v>
      </c>
      <c r="B3607" t="s">
        <v>5137</v>
      </c>
      <c r="C3607" s="12">
        <v>42980</v>
      </c>
      <c r="D3607" s="15">
        <f t="shared" si="112"/>
        <v>2017</v>
      </c>
      <c r="E3607" s="15">
        <f t="shared" si="113"/>
        <v>9</v>
      </c>
      <c r="F3607" s="14" t="s">
        <v>3520</v>
      </c>
      <c r="G3607" t="s">
        <v>51</v>
      </c>
      <c r="H3607" t="s">
        <v>4403</v>
      </c>
      <c r="I3607" t="s">
        <v>4404</v>
      </c>
      <c r="J3607" t="s">
        <v>25</v>
      </c>
      <c r="K3607" t="s">
        <v>26</v>
      </c>
      <c r="L3607" t="s">
        <v>178</v>
      </c>
      <c r="M3607" t="s">
        <v>105</v>
      </c>
      <c r="N3607">
        <v>77070</v>
      </c>
      <c r="O3607" t="s">
        <v>106</v>
      </c>
      <c r="P3607" t="s">
        <v>2279</v>
      </c>
      <c r="Q3607" t="s">
        <v>73</v>
      </c>
      <c r="R3607" t="s">
        <v>157</v>
      </c>
      <c r="S3607" t="s">
        <v>2280</v>
      </c>
      <c r="T3607">
        <v>127.98399999999999</v>
      </c>
      <c r="U3607">
        <v>2</v>
      </c>
      <c r="V3607">
        <v>0.2</v>
      </c>
      <c r="W3607">
        <v>15.997999999999999</v>
      </c>
    </row>
    <row r="3608" spans="1:23" x14ac:dyDescent="0.3">
      <c r="A3608">
        <v>3087</v>
      </c>
      <c r="B3608" t="s">
        <v>5137</v>
      </c>
      <c r="C3608" s="12">
        <v>42980</v>
      </c>
      <c r="D3608" s="15">
        <f t="shared" si="112"/>
        <v>2017</v>
      </c>
      <c r="E3608" s="15">
        <f t="shared" si="113"/>
        <v>9</v>
      </c>
      <c r="F3608" s="14" t="s">
        <v>3520</v>
      </c>
      <c r="G3608" t="s">
        <v>51</v>
      </c>
      <c r="H3608" t="s">
        <v>4403</v>
      </c>
      <c r="I3608" t="s">
        <v>4404</v>
      </c>
      <c r="J3608" t="s">
        <v>25</v>
      </c>
      <c r="K3608" t="s">
        <v>26</v>
      </c>
      <c r="L3608" t="s">
        <v>178</v>
      </c>
      <c r="M3608" t="s">
        <v>105</v>
      </c>
      <c r="N3608">
        <v>77070</v>
      </c>
      <c r="O3608" t="s">
        <v>106</v>
      </c>
      <c r="P3608" t="s">
        <v>5063</v>
      </c>
      <c r="Q3608" t="s">
        <v>31</v>
      </c>
      <c r="R3608" t="s">
        <v>67</v>
      </c>
      <c r="S3608" t="s">
        <v>5064</v>
      </c>
      <c r="T3608">
        <v>3.984</v>
      </c>
      <c r="U3608">
        <v>2</v>
      </c>
      <c r="V3608">
        <v>0.6</v>
      </c>
      <c r="W3608">
        <v>-2.6892</v>
      </c>
    </row>
    <row r="3609" spans="1:23" x14ac:dyDescent="0.3">
      <c r="A3609">
        <v>3088</v>
      </c>
      <c r="B3609" t="s">
        <v>5137</v>
      </c>
      <c r="C3609" s="12">
        <v>42980</v>
      </c>
      <c r="D3609" s="15">
        <f t="shared" si="112"/>
        <v>2017</v>
      </c>
      <c r="E3609" s="15">
        <f t="shared" si="113"/>
        <v>9</v>
      </c>
      <c r="F3609" s="14" t="s">
        <v>3520</v>
      </c>
      <c r="G3609" t="s">
        <v>51</v>
      </c>
      <c r="H3609" t="s">
        <v>4403</v>
      </c>
      <c r="I3609" t="s">
        <v>4404</v>
      </c>
      <c r="J3609" t="s">
        <v>25</v>
      </c>
      <c r="K3609" t="s">
        <v>26</v>
      </c>
      <c r="L3609" t="s">
        <v>178</v>
      </c>
      <c r="M3609" t="s">
        <v>105</v>
      </c>
      <c r="N3609">
        <v>77070</v>
      </c>
      <c r="O3609" t="s">
        <v>106</v>
      </c>
      <c r="P3609" t="s">
        <v>2728</v>
      </c>
      <c r="Q3609" t="s">
        <v>46</v>
      </c>
      <c r="R3609" t="s">
        <v>80</v>
      </c>
      <c r="S3609" t="s">
        <v>2729</v>
      </c>
      <c r="T3609">
        <v>12.992000000000001</v>
      </c>
      <c r="U3609">
        <v>2</v>
      </c>
      <c r="V3609">
        <v>0.8</v>
      </c>
      <c r="W3609">
        <v>-32.479999999999997</v>
      </c>
    </row>
    <row r="3610" spans="1:23" x14ac:dyDescent="0.3">
      <c r="A3610">
        <v>5961</v>
      </c>
      <c r="B3610" t="s">
        <v>6455</v>
      </c>
      <c r="C3610" s="12">
        <v>42980</v>
      </c>
      <c r="D3610" s="15">
        <f t="shared" si="112"/>
        <v>2017</v>
      </c>
      <c r="E3610" s="15">
        <f t="shared" si="113"/>
        <v>9</v>
      </c>
      <c r="F3610" s="14" t="s">
        <v>3520</v>
      </c>
      <c r="G3610" t="s">
        <v>22</v>
      </c>
      <c r="H3610" t="s">
        <v>3671</v>
      </c>
      <c r="I3610" t="s">
        <v>3672</v>
      </c>
      <c r="J3610" t="s">
        <v>41</v>
      </c>
      <c r="K3610" t="s">
        <v>26</v>
      </c>
      <c r="L3610" t="s">
        <v>42</v>
      </c>
      <c r="M3610" t="s">
        <v>43</v>
      </c>
      <c r="N3610">
        <v>90045</v>
      </c>
      <c r="O3610" t="s">
        <v>44</v>
      </c>
      <c r="P3610" t="s">
        <v>4181</v>
      </c>
      <c r="Q3610" t="s">
        <v>31</v>
      </c>
      <c r="R3610" t="s">
        <v>67</v>
      </c>
      <c r="S3610" t="s">
        <v>4182</v>
      </c>
      <c r="T3610">
        <v>21.12</v>
      </c>
      <c r="U3610">
        <v>4</v>
      </c>
      <c r="V3610">
        <v>0</v>
      </c>
      <c r="W3610">
        <v>6.5472000000000001</v>
      </c>
    </row>
    <row r="3611" spans="1:23" x14ac:dyDescent="0.3">
      <c r="A3611">
        <v>7246</v>
      </c>
      <c r="B3611" t="s">
        <v>6784</v>
      </c>
      <c r="C3611" s="12">
        <v>42980</v>
      </c>
      <c r="D3611" s="15">
        <f t="shared" si="112"/>
        <v>2017</v>
      </c>
      <c r="E3611" s="15">
        <f t="shared" si="113"/>
        <v>9</v>
      </c>
      <c r="F3611" s="14" t="s">
        <v>4500</v>
      </c>
      <c r="G3611" t="s">
        <v>51</v>
      </c>
      <c r="H3611" t="s">
        <v>4763</v>
      </c>
      <c r="I3611" t="s">
        <v>4764</v>
      </c>
      <c r="J3611" t="s">
        <v>25</v>
      </c>
      <c r="K3611" t="s">
        <v>26</v>
      </c>
      <c r="L3611" t="s">
        <v>42</v>
      </c>
      <c r="M3611" t="s">
        <v>43</v>
      </c>
      <c r="N3611">
        <v>90032</v>
      </c>
      <c r="O3611" t="s">
        <v>44</v>
      </c>
      <c r="P3611" t="s">
        <v>3607</v>
      </c>
      <c r="Q3611" t="s">
        <v>46</v>
      </c>
      <c r="R3611" t="s">
        <v>60</v>
      </c>
      <c r="S3611" t="s">
        <v>3608</v>
      </c>
      <c r="T3611">
        <v>354.9</v>
      </c>
      <c r="U3611">
        <v>5</v>
      </c>
      <c r="V3611">
        <v>0</v>
      </c>
      <c r="W3611">
        <v>17.745000000000001</v>
      </c>
    </row>
    <row r="3612" spans="1:23" x14ac:dyDescent="0.3">
      <c r="A3612">
        <v>1926</v>
      </c>
      <c r="B3612" t="s">
        <v>4066</v>
      </c>
      <c r="C3612" s="12">
        <v>42981</v>
      </c>
      <c r="D3612" s="15">
        <f t="shared" si="112"/>
        <v>2017</v>
      </c>
      <c r="E3612" s="15">
        <f t="shared" si="113"/>
        <v>9</v>
      </c>
      <c r="F3612" s="14" t="s">
        <v>4067</v>
      </c>
      <c r="G3612" t="s">
        <v>51</v>
      </c>
      <c r="H3612" t="s">
        <v>2573</v>
      </c>
      <c r="I3612" t="s">
        <v>2574</v>
      </c>
      <c r="J3612" t="s">
        <v>41</v>
      </c>
      <c r="K3612" t="s">
        <v>26</v>
      </c>
      <c r="L3612" t="s">
        <v>126</v>
      </c>
      <c r="M3612" t="s">
        <v>43</v>
      </c>
      <c r="N3612">
        <v>94110</v>
      </c>
      <c r="O3612" t="s">
        <v>44</v>
      </c>
      <c r="P3612" t="s">
        <v>1090</v>
      </c>
      <c r="Q3612" t="s">
        <v>73</v>
      </c>
      <c r="R3612" t="s">
        <v>157</v>
      </c>
      <c r="S3612" t="s">
        <v>1091</v>
      </c>
      <c r="T3612">
        <v>199.98</v>
      </c>
      <c r="U3612">
        <v>2</v>
      </c>
      <c r="V3612">
        <v>0</v>
      </c>
      <c r="W3612">
        <v>69.992999999999995</v>
      </c>
    </row>
    <row r="3613" spans="1:23" x14ac:dyDescent="0.3">
      <c r="A3613">
        <v>8540</v>
      </c>
      <c r="B3613" t="s">
        <v>7100</v>
      </c>
      <c r="C3613" s="12">
        <v>42981</v>
      </c>
      <c r="D3613" s="15">
        <f t="shared" si="112"/>
        <v>2017</v>
      </c>
      <c r="E3613" s="15">
        <f t="shared" si="113"/>
        <v>9</v>
      </c>
      <c r="F3613" s="14" t="s">
        <v>4067</v>
      </c>
      <c r="G3613" t="s">
        <v>51</v>
      </c>
      <c r="H3613" t="s">
        <v>384</v>
      </c>
      <c r="I3613" t="s">
        <v>385</v>
      </c>
      <c r="J3613" t="s">
        <v>25</v>
      </c>
      <c r="K3613" t="s">
        <v>26</v>
      </c>
      <c r="L3613" t="s">
        <v>42</v>
      </c>
      <c r="M3613" t="s">
        <v>43</v>
      </c>
      <c r="N3613">
        <v>90008</v>
      </c>
      <c r="O3613" t="s">
        <v>44</v>
      </c>
      <c r="P3613" t="s">
        <v>4522</v>
      </c>
      <c r="Q3613" t="s">
        <v>73</v>
      </c>
      <c r="R3613" t="s">
        <v>1120</v>
      </c>
      <c r="S3613" t="s">
        <v>4523</v>
      </c>
      <c r="T3613">
        <v>479.98399999999998</v>
      </c>
      <c r="U3613">
        <v>2</v>
      </c>
      <c r="V3613">
        <v>0.2</v>
      </c>
      <c r="W3613">
        <v>59.997999999999998</v>
      </c>
    </row>
    <row r="3614" spans="1:23" x14ac:dyDescent="0.3">
      <c r="A3614">
        <v>8541</v>
      </c>
      <c r="B3614" t="s">
        <v>7100</v>
      </c>
      <c r="C3614" s="12">
        <v>42981</v>
      </c>
      <c r="D3614" s="15">
        <f t="shared" si="112"/>
        <v>2017</v>
      </c>
      <c r="E3614" s="15">
        <f t="shared" si="113"/>
        <v>9</v>
      </c>
      <c r="F3614" s="14" t="s">
        <v>4067</v>
      </c>
      <c r="G3614" t="s">
        <v>51</v>
      </c>
      <c r="H3614" t="s">
        <v>384</v>
      </c>
      <c r="I3614" t="s">
        <v>385</v>
      </c>
      <c r="J3614" t="s">
        <v>25</v>
      </c>
      <c r="K3614" t="s">
        <v>26</v>
      </c>
      <c r="L3614" t="s">
        <v>42</v>
      </c>
      <c r="M3614" t="s">
        <v>43</v>
      </c>
      <c r="N3614">
        <v>90008</v>
      </c>
      <c r="O3614" t="s">
        <v>44</v>
      </c>
      <c r="P3614" t="s">
        <v>76</v>
      </c>
      <c r="Q3614" t="s">
        <v>46</v>
      </c>
      <c r="R3614" t="s">
        <v>77</v>
      </c>
      <c r="S3614" t="s">
        <v>78</v>
      </c>
      <c r="T3614">
        <v>30.84</v>
      </c>
      <c r="U3614">
        <v>5</v>
      </c>
      <c r="V3614">
        <v>0.2</v>
      </c>
      <c r="W3614">
        <v>9.6374999999999993</v>
      </c>
    </row>
    <row r="3615" spans="1:23" x14ac:dyDescent="0.3">
      <c r="A3615">
        <v>965</v>
      </c>
      <c r="B3615" t="s">
        <v>2582</v>
      </c>
      <c r="C3615" s="12">
        <v>42982</v>
      </c>
      <c r="D3615" s="15">
        <f t="shared" si="112"/>
        <v>2017</v>
      </c>
      <c r="E3615" s="15">
        <f t="shared" si="113"/>
        <v>9</v>
      </c>
      <c r="F3615" s="14">
        <v>43043</v>
      </c>
      <c r="G3615" t="s">
        <v>182</v>
      </c>
      <c r="H3615" t="s">
        <v>2583</v>
      </c>
      <c r="I3615" t="s">
        <v>2584</v>
      </c>
      <c r="J3615" t="s">
        <v>103</v>
      </c>
      <c r="K3615" t="s">
        <v>26</v>
      </c>
      <c r="L3615" t="s">
        <v>250</v>
      </c>
      <c r="M3615" t="s">
        <v>251</v>
      </c>
      <c r="N3615">
        <v>10011</v>
      </c>
      <c r="O3615" t="s">
        <v>147</v>
      </c>
      <c r="P3615" t="s">
        <v>2585</v>
      </c>
      <c r="Q3615" t="s">
        <v>46</v>
      </c>
      <c r="R3615" t="s">
        <v>47</v>
      </c>
      <c r="S3615" t="s">
        <v>2586</v>
      </c>
      <c r="T3615">
        <v>9.82</v>
      </c>
      <c r="U3615">
        <v>2</v>
      </c>
      <c r="V3615">
        <v>0</v>
      </c>
      <c r="W3615">
        <v>4.8117999999999999</v>
      </c>
    </row>
    <row r="3616" spans="1:23" x14ac:dyDescent="0.3">
      <c r="A3616">
        <v>966</v>
      </c>
      <c r="B3616" t="s">
        <v>2582</v>
      </c>
      <c r="C3616" s="12">
        <v>42982</v>
      </c>
      <c r="D3616" s="15">
        <f t="shared" si="112"/>
        <v>2017</v>
      </c>
      <c r="E3616" s="15">
        <f t="shared" si="113"/>
        <v>9</v>
      </c>
      <c r="F3616" s="14">
        <v>43043</v>
      </c>
      <c r="G3616" t="s">
        <v>182</v>
      </c>
      <c r="H3616" t="s">
        <v>2583</v>
      </c>
      <c r="I3616" t="s">
        <v>2584</v>
      </c>
      <c r="J3616" t="s">
        <v>103</v>
      </c>
      <c r="K3616" t="s">
        <v>26</v>
      </c>
      <c r="L3616" t="s">
        <v>250</v>
      </c>
      <c r="M3616" t="s">
        <v>251</v>
      </c>
      <c r="N3616">
        <v>10011</v>
      </c>
      <c r="O3616" t="s">
        <v>147</v>
      </c>
      <c r="P3616" t="s">
        <v>1333</v>
      </c>
      <c r="Q3616" t="s">
        <v>46</v>
      </c>
      <c r="R3616" t="s">
        <v>70</v>
      </c>
      <c r="S3616" t="s">
        <v>1334</v>
      </c>
      <c r="T3616">
        <v>35.97</v>
      </c>
      <c r="U3616">
        <v>3</v>
      </c>
      <c r="V3616">
        <v>0</v>
      </c>
      <c r="W3616">
        <v>9.7119</v>
      </c>
    </row>
    <row r="3617" spans="1:23" x14ac:dyDescent="0.3">
      <c r="A3617">
        <v>967</v>
      </c>
      <c r="B3617" t="s">
        <v>2582</v>
      </c>
      <c r="C3617" s="12">
        <v>42982</v>
      </c>
      <c r="D3617" s="15">
        <f t="shared" si="112"/>
        <v>2017</v>
      </c>
      <c r="E3617" s="15">
        <f t="shared" si="113"/>
        <v>9</v>
      </c>
      <c r="F3617" s="14">
        <v>43043</v>
      </c>
      <c r="G3617" t="s">
        <v>182</v>
      </c>
      <c r="H3617" t="s">
        <v>2583</v>
      </c>
      <c r="I3617" t="s">
        <v>2584</v>
      </c>
      <c r="J3617" t="s">
        <v>103</v>
      </c>
      <c r="K3617" t="s">
        <v>26</v>
      </c>
      <c r="L3617" t="s">
        <v>250</v>
      </c>
      <c r="M3617" t="s">
        <v>251</v>
      </c>
      <c r="N3617">
        <v>10011</v>
      </c>
      <c r="O3617" t="s">
        <v>147</v>
      </c>
      <c r="P3617" t="s">
        <v>2587</v>
      </c>
      <c r="Q3617" t="s">
        <v>46</v>
      </c>
      <c r="R3617" t="s">
        <v>92</v>
      </c>
      <c r="S3617" t="s">
        <v>2588</v>
      </c>
      <c r="T3617">
        <v>12.96</v>
      </c>
      <c r="U3617">
        <v>2</v>
      </c>
      <c r="V3617">
        <v>0</v>
      </c>
      <c r="W3617">
        <v>6.2207999999999997</v>
      </c>
    </row>
    <row r="3618" spans="1:23" x14ac:dyDescent="0.3">
      <c r="A3618">
        <v>968</v>
      </c>
      <c r="B3618" t="s">
        <v>2582</v>
      </c>
      <c r="C3618" s="12">
        <v>42982</v>
      </c>
      <c r="D3618" s="15">
        <f t="shared" si="112"/>
        <v>2017</v>
      </c>
      <c r="E3618" s="15">
        <f t="shared" si="113"/>
        <v>9</v>
      </c>
      <c r="F3618" s="14">
        <v>43043</v>
      </c>
      <c r="G3618" t="s">
        <v>182</v>
      </c>
      <c r="H3618" t="s">
        <v>2583</v>
      </c>
      <c r="I3618" t="s">
        <v>2584</v>
      </c>
      <c r="J3618" t="s">
        <v>103</v>
      </c>
      <c r="K3618" t="s">
        <v>26</v>
      </c>
      <c r="L3618" t="s">
        <v>250</v>
      </c>
      <c r="M3618" t="s">
        <v>251</v>
      </c>
      <c r="N3618">
        <v>10011</v>
      </c>
      <c r="O3618" t="s">
        <v>147</v>
      </c>
      <c r="P3618" t="s">
        <v>2589</v>
      </c>
      <c r="Q3618" t="s">
        <v>46</v>
      </c>
      <c r="R3618" t="s">
        <v>92</v>
      </c>
      <c r="S3618" t="s">
        <v>2590</v>
      </c>
      <c r="T3618">
        <v>191.6</v>
      </c>
      <c r="U3618">
        <v>4</v>
      </c>
      <c r="V3618">
        <v>0</v>
      </c>
      <c r="W3618">
        <v>91.968000000000004</v>
      </c>
    </row>
    <row r="3619" spans="1:23" x14ac:dyDescent="0.3">
      <c r="A3619">
        <v>969</v>
      </c>
      <c r="B3619" t="s">
        <v>2582</v>
      </c>
      <c r="C3619" s="12">
        <v>42982</v>
      </c>
      <c r="D3619" s="15">
        <f t="shared" si="112"/>
        <v>2017</v>
      </c>
      <c r="E3619" s="15">
        <f t="shared" si="113"/>
        <v>9</v>
      </c>
      <c r="F3619" s="14">
        <v>43043</v>
      </c>
      <c r="G3619" t="s">
        <v>182</v>
      </c>
      <c r="H3619" t="s">
        <v>2583</v>
      </c>
      <c r="I3619" t="s">
        <v>2584</v>
      </c>
      <c r="J3619" t="s">
        <v>103</v>
      </c>
      <c r="K3619" t="s">
        <v>26</v>
      </c>
      <c r="L3619" t="s">
        <v>250</v>
      </c>
      <c r="M3619" t="s">
        <v>251</v>
      </c>
      <c r="N3619">
        <v>10011</v>
      </c>
      <c r="O3619" t="s">
        <v>147</v>
      </c>
      <c r="P3619" t="s">
        <v>2580</v>
      </c>
      <c r="Q3619" t="s">
        <v>46</v>
      </c>
      <c r="R3619" t="s">
        <v>47</v>
      </c>
      <c r="S3619" t="s">
        <v>2581</v>
      </c>
      <c r="T3619">
        <v>8.64</v>
      </c>
      <c r="U3619">
        <v>3</v>
      </c>
      <c r="V3619">
        <v>0</v>
      </c>
      <c r="W3619">
        <v>4.2336</v>
      </c>
    </row>
    <row r="3620" spans="1:23" x14ac:dyDescent="0.3">
      <c r="A3620">
        <v>970</v>
      </c>
      <c r="B3620" t="s">
        <v>2582</v>
      </c>
      <c r="C3620" s="12">
        <v>42982</v>
      </c>
      <c r="D3620" s="15">
        <f t="shared" si="112"/>
        <v>2017</v>
      </c>
      <c r="E3620" s="15">
        <f t="shared" si="113"/>
        <v>9</v>
      </c>
      <c r="F3620" s="14">
        <v>43043</v>
      </c>
      <c r="G3620" t="s">
        <v>182</v>
      </c>
      <c r="H3620" t="s">
        <v>2583</v>
      </c>
      <c r="I3620" t="s">
        <v>2584</v>
      </c>
      <c r="J3620" t="s">
        <v>103</v>
      </c>
      <c r="K3620" t="s">
        <v>26</v>
      </c>
      <c r="L3620" t="s">
        <v>250</v>
      </c>
      <c r="M3620" t="s">
        <v>251</v>
      </c>
      <c r="N3620">
        <v>10011</v>
      </c>
      <c r="O3620" t="s">
        <v>147</v>
      </c>
      <c r="P3620" t="s">
        <v>2591</v>
      </c>
      <c r="Q3620" t="s">
        <v>46</v>
      </c>
      <c r="R3620" t="s">
        <v>60</v>
      </c>
      <c r="S3620" t="s">
        <v>2592</v>
      </c>
      <c r="T3620">
        <v>501.81</v>
      </c>
      <c r="U3620">
        <v>3</v>
      </c>
      <c r="V3620">
        <v>0</v>
      </c>
      <c r="W3620">
        <v>0</v>
      </c>
    </row>
    <row r="3621" spans="1:23" x14ac:dyDescent="0.3">
      <c r="A3621">
        <v>1282</v>
      </c>
      <c r="B3621" t="s">
        <v>3123</v>
      </c>
      <c r="C3621" s="12">
        <v>42982</v>
      </c>
      <c r="D3621" s="15">
        <f t="shared" si="112"/>
        <v>2017</v>
      </c>
      <c r="E3621" s="15">
        <f t="shared" si="113"/>
        <v>9</v>
      </c>
      <c r="F3621" s="14">
        <v>43043</v>
      </c>
      <c r="G3621" t="s">
        <v>182</v>
      </c>
      <c r="H3621" t="s">
        <v>1522</v>
      </c>
      <c r="I3621" t="s">
        <v>1523</v>
      </c>
      <c r="J3621" t="s">
        <v>25</v>
      </c>
      <c r="K3621" t="s">
        <v>26</v>
      </c>
      <c r="L3621" t="s">
        <v>1387</v>
      </c>
      <c r="M3621" t="s">
        <v>55</v>
      </c>
      <c r="N3621">
        <v>32216</v>
      </c>
      <c r="O3621" t="s">
        <v>29</v>
      </c>
      <c r="P3621" t="s">
        <v>3124</v>
      </c>
      <c r="Q3621" t="s">
        <v>46</v>
      </c>
      <c r="R3621" t="s">
        <v>47</v>
      </c>
      <c r="S3621" t="s">
        <v>3125</v>
      </c>
      <c r="T3621">
        <v>15.12</v>
      </c>
      <c r="U3621">
        <v>3</v>
      </c>
      <c r="V3621">
        <v>0.2</v>
      </c>
      <c r="W3621">
        <v>4.9139999999999997</v>
      </c>
    </row>
    <row r="3622" spans="1:23" x14ac:dyDescent="0.3">
      <c r="A3622">
        <v>1283</v>
      </c>
      <c r="B3622" t="s">
        <v>3123</v>
      </c>
      <c r="C3622" s="12">
        <v>42982</v>
      </c>
      <c r="D3622" s="15">
        <f t="shared" si="112"/>
        <v>2017</v>
      </c>
      <c r="E3622" s="15">
        <f t="shared" si="113"/>
        <v>9</v>
      </c>
      <c r="F3622" s="14">
        <v>43043</v>
      </c>
      <c r="G3622" t="s">
        <v>182</v>
      </c>
      <c r="H3622" t="s">
        <v>1522</v>
      </c>
      <c r="I3622" t="s">
        <v>1523</v>
      </c>
      <c r="J3622" t="s">
        <v>25</v>
      </c>
      <c r="K3622" t="s">
        <v>26</v>
      </c>
      <c r="L3622" t="s">
        <v>1387</v>
      </c>
      <c r="M3622" t="s">
        <v>55</v>
      </c>
      <c r="N3622">
        <v>32216</v>
      </c>
      <c r="O3622" t="s">
        <v>29</v>
      </c>
      <c r="P3622" t="s">
        <v>3126</v>
      </c>
      <c r="Q3622" t="s">
        <v>46</v>
      </c>
      <c r="R3622" t="s">
        <v>77</v>
      </c>
      <c r="S3622" t="s">
        <v>3127</v>
      </c>
      <c r="T3622">
        <v>17.43</v>
      </c>
      <c r="U3622">
        <v>1</v>
      </c>
      <c r="V3622">
        <v>0.7</v>
      </c>
      <c r="W3622">
        <v>-13.363</v>
      </c>
    </row>
    <row r="3623" spans="1:23" x14ac:dyDescent="0.3">
      <c r="A3623">
        <v>1284</v>
      </c>
      <c r="B3623" t="s">
        <v>3123</v>
      </c>
      <c r="C3623" s="12">
        <v>42982</v>
      </c>
      <c r="D3623" s="15">
        <f t="shared" si="112"/>
        <v>2017</v>
      </c>
      <c r="E3623" s="15">
        <f t="shared" si="113"/>
        <v>9</v>
      </c>
      <c r="F3623" s="14">
        <v>43043</v>
      </c>
      <c r="G3623" t="s">
        <v>182</v>
      </c>
      <c r="H3623" t="s">
        <v>1522</v>
      </c>
      <c r="I3623" t="s">
        <v>1523</v>
      </c>
      <c r="J3623" t="s">
        <v>25</v>
      </c>
      <c r="K3623" t="s">
        <v>26</v>
      </c>
      <c r="L3623" t="s">
        <v>1387</v>
      </c>
      <c r="M3623" t="s">
        <v>55</v>
      </c>
      <c r="N3623">
        <v>32216</v>
      </c>
      <c r="O3623" t="s">
        <v>29</v>
      </c>
      <c r="P3623" t="s">
        <v>3128</v>
      </c>
      <c r="Q3623" t="s">
        <v>46</v>
      </c>
      <c r="R3623" t="s">
        <v>92</v>
      </c>
      <c r="S3623" t="s">
        <v>3129</v>
      </c>
      <c r="T3623">
        <v>251.64</v>
      </c>
      <c r="U3623">
        <v>3</v>
      </c>
      <c r="V3623">
        <v>0.2</v>
      </c>
      <c r="W3623">
        <v>88.073999999999998</v>
      </c>
    </row>
    <row r="3624" spans="1:23" x14ac:dyDescent="0.3">
      <c r="A3624">
        <v>4418</v>
      </c>
      <c r="B3624" t="s">
        <v>5845</v>
      </c>
      <c r="C3624" s="12">
        <v>42982</v>
      </c>
      <c r="D3624" s="15">
        <f t="shared" si="112"/>
        <v>2017</v>
      </c>
      <c r="E3624" s="15">
        <f t="shared" si="113"/>
        <v>9</v>
      </c>
      <c r="F3624" s="14">
        <v>43073</v>
      </c>
      <c r="G3624" t="s">
        <v>22</v>
      </c>
      <c r="H3624" t="s">
        <v>853</v>
      </c>
      <c r="I3624" t="s">
        <v>854</v>
      </c>
      <c r="J3624" t="s">
        <v>25</v>
      </c>
      <c r="K3624" t="s">
        <v>26</v>
      </c>
      <c r="L3624" t="s">
        <v>817</v>
      </c>
      <c r="M3624" t="s">
        <v>224</v>
      </c>
      <c r="N3624">
        <v>48205</v>
      </c>
      <c r="O3624" t="s">
        <v>106</v>
      </c>
      <c r="P3624" t="s">
        <v>3349</v>
      </c>
      <c r="Q3624" t="s">
        <v>46</v>
      </c>
      <c r="R3624" t="s">
        <v>77</v>
      </c>
      <c r="S3624" t="s">
        <v>3350</v>
      </c>
      <c r="T3624">
        <v>478.24</v>
      </c>
      <c r="U3624">
        <v>8</v>
      </c>
      <c r="V3624">
        <v>0</v>
      </c>
      <c r="W3624">
        <v>219.99039999999999</v>
      </c>
    </row>
    <row r="3625" spans="1:23" x14ac:dyDescent="0.3">
      <c r="A3625">
        <v>8475</v>
      </c>
      <c r="B3625" t="s">
        <v>7077</v>
      </c>
      <c r="C3625" s="12">
        <v>42982</v>
      </c>
      <c r="D3625" s="15">
        <f t="shared" si="112"/>
        <v>2017</v>
      </c>
      <c r="E3625" s="15">
        <f t="shared" si="113"/>
        <v>9</v>
      </c>
      <c r="F3625" s="14" t="s">
        <v>2511</v>
      </c>
      <c r="G3625" t="s">
        <v>51</v>
      </c>
      <c r="H3625" t="s">
        <v>3986</v>
      </c>
      <c r="I3625" t="s">
        <v>3987</v>
      </c>
      <c r="J3625" t="s">
        <v>41</v>
      </c>
      <c r="K3625" t="s">
        <v>26</v>
      </c>
      <c r="L3625" t="s">
        <v>4279</v>
      </c>
      <c r="M3625" t="s">
        <v>146</v>
      </c>
      <c r="N3625">
        <v>17403</v>
      </c>
      <c r="O3625" t="s">
        <v>147</v>
      </c>
      <c r="P3625" t="s">
        <v>1278</v>
      </c>
      <c r="Q3625" t="s">
        <v>46</v>
      </c>
      <c r="R3625" t="s">
        <v>77</v>
      </c>
      <c r="S3625" t="s">
        <v>1279</v>
      </c>
      <c r="T3625">
        <v>37.896000000000001</v>
      </c>
      <c r="U3625">
        <v>4</v>
      </c>
      <c r="V3625">
        <v>0.7</v>
      </c>
      <c r="W3625">
        <v>-29.053599999999999</v>
      </c>
    </row>
    <row r="3626" spans="1:23" x14ac:dyDescent="0.3">
      <c r="A3626">
        <v>8476</v>
      </c>
      <c r="B3626" t="s">
        <v>7077</v>
      </c>
      <c r="C3626" s="12">
        <v>42982</v>
      </c>
      <c r="D3626" s="15">
        <f t="shared" si="112"/>
        <v>2017</v>
      </c>
      <c r="E3626" s="15">
        <f t="shared" si="113"/>
        <v>9</v>
      </c>
      <c r="F3626" s="14" t="s">
        <v>2511</v>
      </c>
      <c r="G3626" t="s">
        <v>51</v>
      </c>
      <c r="H3626" t="s">
        <v>3986</v>
      </c>
      <c r="I3626" t="s">
        <v>3987</v>
      </c>
      <c r="J3626" t="s">
        <v>41</v>
      </c>
      <c r="K3626" t="s">
        <v>26</v>
      </c>
      <c r="L3626" t="s">
        <v>4279</v>
      </c>
      <c r="M3626" t="s">
        <v>146</v>
      </c>
      <c r="N3626">
        <v>17403</v>
      </c>
      <c r="O3626" t="s">
        <v>147</v>
      </c>
      <c r="P3626" t="s">
        <v>5297</v>
      </c>
      <c r="Q3626" t="s">
        <v>46</v>
      </c>
      <c r="R3626" t="s">
        <v>92</v>
      </c>
      <c r="S3626" t="s">
        <v>5298</v>
      </c>
      <c r="T3626">
        <v>65.584000000000003</v>
      </c>
      <c r="U3626">
        <v>2</v>
      </c>
      <c r="V3626">
        <v>0.2</v>
      </c>
      <c r="W3626">
        <v>23.7742</v>
      </c>
    </row>
    <row r="3627" spans="1:23" x14ac:dyDescent="0.3">
      <c r="A3627">
        <v>8281</v>
      </c>
      <c r="B3627" t="s">
        <v>7015</v>
      </c>
      <c r="C3627" s="12">
        <v>42983</v>
      </c>
      <c r="D3627" s="15">
        <f t="shared" si="112"/>
        <v>2017</v>
      </c>
      <c r="E3627" s="15">
        <f t="shared" si="113"/>
        <v>9</v>
      </c>
      <c r="F3627" s="14">
        <v>43013</v>
      </c>
      <c r="G3627" t="s">
        <v>182</v>
      </c>
      <c r="H3627" t="s">
        <v>1607</v>
      </c>
      <c r="I3627" t="s">
        <v>1608</v>
      </c>
      <c r="J3627" t="s">
        <v>41</v>
      </c>
      <c r="K3627" t="s">
        <v>26</v>
      </c>
      <c r="L3627" t="s">
        <v>1387</v>
      </c>
      <c r="M3627" t="s">
        <v>90</v>
      </c>
      <c r="N3627">
        <v>28540</v>
      </c>
      <c r="O3627" t="s">
        <v>29</v>
      </c>
      <c r="P3627" t="s">
        <v>475</v>
      </c>
      <c r="Q3627" t="s">
        <v>46</v>
      </c>
      <c r="R3627" t="s">
        <v>168</v>
      </c>
      <c r="S3627" t="s">
        <v>476</v>
      </c>
      <c r="T3627">
        <v>65.231999999999999</v>
      </c>
      <c r="U3627">
        <v>3</v>
      </c>
      <c r="V3627">
        <v>0.2</v>
      </c>
      <c r="W3627">
        <v>22.015799999999999</v>
      </c>
    </row>
    <row r="3628" spans="1:23" x14ac:dyDescent="0.3">
      <c r="A3628">
        <v>8282</v>
      </c>
      <c r="B3628" t="s">
        <v>7015</v>
      </c>
      <c r="C3628" s="12">
        <v>42983</v>
      </c>
      <c r="D3628" s="15">
        <f t="shared" si="112"/>
        <v>2017</v>
      </c>
      <c r="E3628" s="15">
        <f t="shared" si="113"/>
        <v>9</v>
      </c>
      <c r="F3628" s="14">
        <v>43013</v>
      </c>
      <c r="G3628" t="s">
        <v>182</v>
      </c>
      <c r="H3628" t="s">
        <v>1607</v>
      </c>
      <c r="I3628" t="s">
        <v>1608</v>
      </c>
      <c r="J3628" t="s">
        <v>41</v>
      </c>
      <c r="K3628" t="s">
        <v>26</v>
      </c>
      <c r="L3628" t="s">
        <v>1387</v>
      </c>
      <c r="M3628" t="s">
        <v>90</v>
      </c>
      <c r="N3628">
        <v>28540</v>
      </c>
      <c r="O3628" t="s">
        <v>29</v>
      </c>
      <c r="P3628" t="s">
        <v>2962</v>
      </c>
      <c r="Q3628" t="s">
        <v>31</v>
      </c>
      <c r="R3628" t="s">
        <v>35</v>
      </c>
      <c r="S3628" t="s">
        <v>2963</v>
      </c>
      <c r="T3628">
        <v>207</v>
      </c>
      <c r="U3628">
        <v>3</v>
      </c>
      <c r="V3628">
        <v>0.2</v>
      </c>
      <c r="W3628">
        <v>25.875</v>
      </c>
    </row>
    <row r="3629" spans="1:23" x14ac:dyDescent="0.3">
      <c r="A3629">
        <v>8417</v>
      </c>
      <c r="B3629" t="s">
        <v>7063</v>
      </c>
      <c r="C3629" s="12">
        <v>42983</v>
      </c>
      <c r="D3629" s="15">
        <f t="shared" si="112"/>
        <v>2017</v>
      </c>
      <c r="E3629" s="15">
        <f t="shared" si="113"/>
        <v>9</v>
      </c>
      <c r="F3629" s="14">
        <v>43044</v>
      </c>
      <c r="G3629" t="s">
        <v>182</v>
      </c>
      <c r="H3629" t="s">
        <v>5264</v>
      </c>
      <c r="I3629" t="s">
        <v>5265</v>
      </c>
      <c r="J3629" t="s">
        <v>103</v>
      </c>
      <c r="K3629" t="s">
        <v>26</v>
      </c>
      <c r="L3629" t="s">
        <v>97</v>
      </c>
      <c r="M3629" t="s">
        <v>98</v>
      </c>
      <c r="N3629">
        <v>98105</v>
      </c>
      <c r="O3629" t="s">
        <v>44</v>
      </c>
      <c r="P3629" t="s">
        <v>2770</v>
      </c>
      <c r="Q3629" t="s">
        <v>46</v>
      </c>
      <c r="R3629" t="s">
        <v>77</v>
      </c>
      <c r="S3629" t="s">
        <v>2771</v>
      </c>
      <c r="T3629">
        <v>147.91999999999999</v>
      </c>
      <c r="U3629">
        <v>5</v>
      </c>
      <c r="V3629">
        <v>0.2</v>
      </c>
      <c r="W3629">
        <v>46.225000000000001</v>
      </c>
    </row>
    <row r="3630" spans="1:23" x14ac:dyDescent="0.3">
      <c r="A3630">
        <v>8418</v>
      </c>
      <c r="B3630" t="s">
        <v>7063</v>
      </c>
      <c r="C3630" s="12">
        <v>42983</v>
      </c>
      <c r="D3630" s="15">
        <f t="shared" si="112"/>
        <v>2017</v>
      </c>
      <c r="E3630" s="15">
        <f t="shared" si="113"/>
        <v>9</v>
      </c>
      <c r="F3630" s="14">
        <v>43044</v>
      </c>
      <c r="G3630" t="s">
        <v>182</v>
      </c>
      <c r="H3630" t="s">
        <v>5264</v>
      </c>
      <c r="I3630" t="s">
        <v>5265</v>
      </c>
      <c r="J3630" t="s">
        <v>103</v>
      </c>
      <c r="K3630" t="s">
        <v>26</v>
      </c>
      <c r="L3630" t="s">
        <v>97</v>
      </c>
      <c r="M3630" t="s">
        <v>98</v>
      </c>
      <c r="N3630">
        <v>98105</v>
      </c>
      <c r="O3630" t="s">
        <v>44</v>
      </c>
      <c r="P3630" t="s">
        <v>261</v>
      </c>
      <c r="Q3630" t="s">
        <v>46</v>
      </c>
      <c r="R3630" t="s">
        <v>60</v>
      </c>
      <c r="S3630" t="s">
        <v>262</v>
      </c>
      <c r="T3630">
        <v>104.28</v>
      </c>
      <c r="U3630">
        <v>3</v>
      </c>
      <c r="V3630">
        <v>0</v>
      </c>
      <c r="W3630">
        <v>26.07</v>
      </c>
    </row>
    <row r="3631" spans="1:23" x14ac:dyDescent="0.3">
      <c r="A3631">
        <v>8419</v>
      </c>
      <c r="B3631" t="s">
        <v>7063</v>
      </c>
      <c r="C3631" s="12">
        <v>42983</v>
      </c>
      <c r="D3631" s="15">
        <f t="shared" si="112"/>
        <v>2017</v>
      </c>
      <c r="E3631" s="15">
        <f t="shared" si="113"/>
        <v>9</v>
      </c>
      <c r="F3631" s="14">
        <v>43044</v>
      </c>
      <c r="G3631" t="s">
        <v>182</v>
      </c>
      <c r="H3631" t="s">
        <v>5264</v>
      </c>
      <c r="I3631" t="s">
        <v>5265</v>
      </c>
      <c r="J3631" t="s">
        <v>103</v>
      </c>
      <c r="K3631" t="s">
        <v>26</v>
      </c>
      <c r="L3631" t="s">
        <v>97</v>
      </c>
      <c r="M3631" t="s">
        <v>98</v>
      </c>
      <c r="N3631">
        <v>98105</v>
      </c>
      <c r="O3631" t="s">
        <v>44</v>
      </c>
      <c r="P3631" t="s">
        <v>2552</v>
      </c>
      <c r="Q3631" t="s">
        <v>31</v>
      </c>
      <c r="R3631" t="s">
        <v>57</v>
      </c>
      <c r="S3631" t="s">
        <v>2553</v>
      </c>
      <c r="T3631">
        <v>286.85000000000002</v>
      </c>
      <c r="U3631">
        <v>1</v>
      </c>
      <c r="V3631">
        <v>0</v>
      </c>
      <c r="W3631">
        <v>63.106999999999999</v>
      </c>
    </row>
    <row r="3632" spans="1:23" x14ac:dyDescent="0.3">
      <c r="A3632">
        <v>8420</v>
      </c>
      <c r="B3632" t="s">
        <v>7063</v>
      </c>
      <c r="C3632" s="12">
        <v>42983</v>
      </c>
      <c r="D3632" s="15">
        <f t="shared" si="112"/>
        <v>2017</v>
      </c>
      <c r="E3632" s="15">
        <f t="shared" si="113"/>
        <v>9</v>
      </c>
      <c r="F3632" s="14">
        <v>43044</v>
      </c>
      <c r="G3632" t="s">
        <v>182</v>
      </c>
      <c r="H3632" t="s">
        <v>5264</v>
      </c>
      <c r="I3632" t="s">
        <v>5265</v>
      </c>
      <c r="J3632" t="s">
        <v>103</v>
      </c>
      <c r="K3632" t="s">
        <v>26</v>
      </c>
      <c r="L3632" t="s">
        <v>97</v>
      </c>
      <c r="M3632" t="s">
        <v>98</v>
      </c>
      <c r="N3632">
        <v>98105</v>
      </c>
      <c r="O3632" t="s">
        <v>44</v>
      </c>
      <c r="P3632" t="s">
        <v>6407</v>
      </c>
      <c r="Q3632" t="s">
        <v>46</v>
      </c>
      <c r="R3632" t="s">
        <v>60</v>
      </c>
      <c r="S3632" t="s">
        <v>6408</v>
      </c>
      <c r="T3632">
        <v>66.959999999999994</v>
      </c>
      <c r="U3632">
        <v>4</v>
      </c>
      <c r="V3632">
        <v>0</v>
      </c>
      <c r="W3632">
        <v>2.6783999999999999</v>
      </c>
    </row>
    <row r="3633" spans="1:23" x14ac:dyDescent="0.3">
      <c r="A3633">
        <v>8421</v>
      </c>
      <c r="B3633" t="s">
        <v>7063</v>
      </c>
      <c r="C3633" s="12">
        <v>42983</v>
      </c>
      <c r="D3633" s="15">
        <f t="shared" si="112"/>
        <v>2017</v>
      </c>
      <c r="E3633" s="15">
        <f t="shared" si="113"/>
        <v>9</v>
      </c>
      <c r="F3633" s="14">
        <v>43044</v>
      </c>
      <c r="G3633" t="s">
        <v>182</v>
      </c>
      <c r="H3633" t="s">
        <v>5264</v>
      </c>
      <c r="I3633" t="s">
        <v>5265</v>
      </c>
      <c r="J3633" t="s">
        <v>103</v>
      </c>
      <c r="K3633" t="s">
        <v>26</v>
      </c>
      <c r="L3633" t="s">
        <v>97</v>
      </c>
      <c r="M3633" t="s">
        <v>98</v>
      </c>
      <c r="N3633">
        <v>98105</v>
      </c>
      <c r="O3633" t="s">
        <v>44</v>
      </c>
      <c r="P3633" t="s">
        <v>4562</v>
      </c>
      <c r="Q3633" t="s">
        <v>73</v>
      </c>
      <c r="R3633" t="s">
        <v>157</v>
      </c>
      <c r="S3633" t="s">
        <v>4563</v>
      </c>
      <c r="T3633">
        <v>199.98</v>
      </c>
      <c r="U3633">
        <v>2</v>
      </c>
      <c r="V3633">
        <v>0</v>
      </c>
      <c r="W3633">
        <v>87.991200000000006</v>
      </c>
    </row>
    <row r="3634" spans="1:23" x14ac:dyDescent="0.3">
      <c r="A3634">
        <v>670</v>
      </c>
      <c r="B3634" t="s">
        <v>1960</v>
      </c>
      <c r="C3634" s="12">
        <v>42984</v>
      </c>
      <c r="D3634" s="15">
        <f t="shared" si="112"/>
        <v>2017</v>
      </c>
      <c r="E3634" s="15">
        <f t="shared" si="113"/>
        <v>9</v>
      </c>
      <c r="F3634" s="14" t="s">
        <v>1513</v>
      </c>
      <c r="G3634" t="s">
        <v>51</v>
      </c>
      <c r="H3634" t="s">
        <v>1862</v>
      </c>
      <c r="I3634" t="s">
        <v>1863</v>
      </c>
      <c r="J3634" t="s">
        <v>103</v>
      </c>
      <c r="K3634" t="s">
        <v>26</v>
      </c>
      <c r="L3634" t="s">
        <v>285</v>
      </c>
      <c r="M3634" t="s">
        <v>201</v>
      </c>
      <c r="N3634">
        <v>60653</v>
      </c>
      <c r="O3634" t="s">
        <v>106</v>
      </c>
      <c r="P3634" t="s">
        <v>1961</v>
      </c>
      <c r="Q3634" t="s">
        <v>31</v>
      </c>
      <c r="R3634" t="s">
        <v>67</v>
      </c>
      <c r="S3634" t="s">
        <v>1962</v>
      </c>
      <c r="T3634">
        <v>23.975999999999999</v>
      </c>
      <c r="U3634">
        <v>3</v>
      </c>
      <c r="V3634">
        <v>0.6</v>
      </c>
      <c r="W3634">
        <v>-14.3856</v>
      </c>
    </row>
    <row r="3635" spans="1:23" x14ac:dyDescent="0.3">
      <c r="A3635">
        <v>671</v>
      </c>
      <c r="B3635" t="s">
        <v>1960</v>
      </c>
      <c r="C3635" s="12">
        <v>42984</v>
      </c>
      <c r="D3635" s="15">
        <f t="shared" si="112"/>
        <v>2017</v>
      </c>
      <c r="E3635" s="15">
        <f t="shared" si="113"/>
        <v>9</v>
      </c>
      <c r="F3635" s="14" t="s">
        <v>1513</v>
      </c>
      <c r="G3635" t="s">
        <v>51</v>
      </c>
      <c r="H3635" t="s">
        <v>1862</v>
      </c>
      <c r="I3635" t="s">
        <v>1863</v>
      </c>
      <c r="J3635" t="s">
        <v>103</v>
      </c>
      <c r="K3635" t="s">
        <v>26</v>
      </c>
      <c r="L3635" t="s">
        <v>285</v>
      </c>
      <c r="M3635" t="s">
        <v>201</v>
      </c>
      <c r="N3635">
        <v>60653</v>
      </c>
      <c r="O3635" t="s">
        <v>106</v>
      </c>
      <c r="P3635" t="s">
        <v>1963</v>
      </c>
      <c r="Q3635" t="s">
        <v>31</v>
      </c>
      <c r="R3635" t="s">
        <v>57</v>
      </c>
      <c r="S3635" t="s">
        <v>1964</v>
      </c>
      <c r="T3635">
        <v>108.925</v>
      </c>
      <c r="U3635">
        <v>1</v>
      </c>
      <c r="V3635">
        <v>0.5</v>
      </c>
      <c r="W3635">
        <v>-71.890500000000003</v>
      </c>
    </row>
    <row r="3636" spans="1:23" x14ac:dyDescent="0.3">
      <c r="A3636">
        <v>672</v>
      </c>
      <c r="B3636" t="s">
        <v>1960</v>
      </c>
      <c r="C3636" s="12">
        <v>42984</v>
      </c>
      <c r="D3636" s="15">
        <f t="shared" si="112"/>
        <v>2017</v>
      </c>
      <c r="E3636" s="15">
        <f t="shared" si="113"/>
        <v>9</v>
      </c>
      <c r="F3636" s="14" t="s">
        <v>1513</v>
      </c>
      <c r="G3636" t="s">
        <v>51</v>
      </c>
      <c r="H3636" t="s">
        <v>1862</v>
      </c>
      <c r="I3636" t="s">
        <v>1863</v>
      </c>
      <c r="J3636" t="s">
        <v>103</v>
      </c>
      <c r="K3636" t="s">
        <v>26</v>
      </c>
      <c r="L3636" t="s">
        <v>285</v>
      </c>
      <c r="M3636" t="s">
        <v>201</v>
      </c>
      <c r="N3636">
        <v>60653</v>
      </c>
      <c r="O3636" t="s">
        <v>106</v>
      </c>
      <c r="P3636" t="s">
        <v>528</v>
      </c>
      <c r="Q3636" t="s">
        <v>46</v>
      </c>
      <c r="R3636" t="s">
        <v>92</v>
      </c>
      <c r="S3636" t="s">
        <v>1965</v>
      </c>
      <c r="T3636">
        <v>36.351999999999997</v>
      </c>
      <c r="U3636">
        <v>8</v>
      </c>
      <c r="V3636">
        <v>0.2</v>
      </c>
      <c r="W3636">
        <v>11.36</v>
      </c>
    </row>
    <row r="3637" spans="1:23" x14ac:dyDescent="0.3">
      <c r="A3637">
        <v>5362</v>
      </c>
      <c r="B3637" t="s">
        <v>6224</v>
      </c>
      <c r="C3637" s="12">
        <v>42984</v>
      </c>
      <c r="D3637" s="15">
        <f t="shared" si="112"/>
        <v>2017</v>
      </c>
      <c r="E3637" s="15">
        <f t="shared" si="113"/>
        <v>9</v>
      </c>
      <c r="F3637" s="14">
        <v>43014</v>
      </c>
      <c r="G3637" t="s">
        <v>182</v>
      </c>
      <c r="H3637" t="s">
        <v>3986</v>
      </c>
      <c r="I3637" t="s">
        <v>3987</v>
      </c>
      <c r="J3637" t="s">
        <v>41</v>
      </c>
      <c r="K3637" t="s">
        <v>26</v>
      </c>
      <c r="L3637" t="s">
        <v>754</v>
      </c>
      <c r="M3637" t="s">
        <v>105</v>
      </c>
      <c r="N3637">
        <v>75217</v>
      </c>
      <c r="O3637" t="s">
        <v>106</v>
      </c>
      <c r="P3637" t="s">
        <v>2544</v>
      </c>
      <c r="Q3637" t="s">
        <v>46</v>
      </c>
      <c r="R3637" t="s">
        <v>60</v>
      </c>
      <c r="S3637" t="s">
        <v>2545</v>
      </c>
      <c r="T3637">
        <v>720.76</v>
      </c>
      <c r="U3637">
        <v>5</v>
      </c>
      <c r="V3637">
        <v>0.2</v>
      </c>
      <c r="W3637">
        <v>54.057000000000002</v>
      </c>
    </row>
    <row r="3638" spans="1:23" x14ac:dyDescent="0.3">
      <c r="A3638">
        <v>8148</v>
      </c>
      <c r="B3638" t="s">
        <v>6983</v>
      </c>
      <c r="C3638" s="12">
        <v>42984</v>
      </c>
      <c r="D3638" s="15">
        <f t="shared" si="112"/>
        <v>2017</v>
      </c>
      <c r="E3638" s="15">
        <f t="shared" si="113"/>
        <v>9</v>
      </c>
      <c r="F3638" s="14" t="s">
        <v>5892</v>
      </c>
      <c r="G3638" t="s">
        <v>51</v>
      </c>
      <c r="H3638" t="s">
        <v>1287</v>
      </c>
      <c r="I3638" t="s">
        <v>1288</v>
      </c>
      <c r="J3638" t="s">
        <v>25</v>
      </c>
      <c r="K3638" t="s">
        <v>26</v>
      </c>
      <c r="L3638" t="s">
        <v>1783</v>
      </c>
      <c r="M3638" t="s">
        <v>301</v>
      </c>
      <c r="N3638">
        <v>24153</v>
      </c>
      <c r="O3638" t="s">
        <v>29</v>
      </c>
      <c r="P3638" t="s">
        <v>179</v>
      </c>
      <c r="Q3638" t="s">
        <v>46</v>
      </c>
      <c r="R3638" t="s">
        <v>92</v>
      </c>
      <c r="S3638" t="s">
        <v>180</v>
      </c>
      <c r="T3638">
        <v>49.12</v>
      </c>
      <c r="U3638">
        <v>4</v>
      </c>
      <c r="V3638">
        <v>0</v>
      </c>
      <c r="W3638">
        <v>23.086400000000001</v>
      </c>
    </row>
    <row r="3639" spans="1:23" x14ac:dyDescent="0.3">
      <c r="A3639">
        <v>977</v>
      </c>
      <c r="B3639" t="s">
        <v>2596</v>
      </c>
      <c r="C3639" s="12">
        <v>42985</v>
      </c>
      <c r="D3639" s="15">
        <f t="shared" si="112"/>
        <v>2017</v>
      </c>
      <c r="E3639" s="15">
        <f t="shared" si="113"/>
        <v>9</v>
      </c>
      <c r="F3639" s="14" t="s">
        <v>2597</v>
      </c>
      <c r="G3639" t="s">
        <v>51</v>
      </c>
      <c r="H3639" t="s">
        <v>1146</v>
      </c>
      <c r="I3639" t="s">
        <v>1147</v>
      </c>
      <c r="J3639" t="s">
        <v>25</v>
      </c>
      <c r="K3639" t="s">
        <v>26</v>
      </c>
      <c r="L3639" t="s">
        <v>394</v>
      </c>
      <c r="M3639" t="s">
        <v>395</v>
      </c>
      <c r="N3639">
        <v>97206</v>
      </c>
      <c r="O3639" t="s">
        <v>44</v>
      </c>
      <c r="P3639" t="s">
        <v>2598</v>
      </c>
      <c r="Q3639" t="s">
        <v>46</v>
      </c>
      <c r="R3639" t="s">
        <v>77</v>
      </c>
      <c r="S3639" t="s">
        <v>2599</v>
      </c>
      <c r="T3639">
        <v>1.08</v>
      </c>
      <c r="U3639">
        <v>2</v>
      </c>
      <c r="V3639">
        <v>0.7</v>
      </c>
      <c r="W3639">
        <v>-0.79200000000000004</v>
      </c>
    </row>
    <row r="3640" spans="1:23" x14ac:dyDescent="0.3">
      <c r="A3640">
        <v>1044</v>
      </c>
      <c r="B3640" t="s">
        <v>2723</v>
      </c>
      <c r="C3640" s="12">
        <v>42985</v>
      </c>
      <c r="D3640" s="15">
        <f t="shared" si="112"/>
        <v>2017</v>
      </c>
      <c r="E3640" s="15">
        <f t="shared" si="113"/>
        <v>9</v>
      </c>
      <c r="F3640" s="14">
        <v>43076</v>
      </c>
      <c r="G3640" t="s">
        <v>182</v>
      </c>
      <c r="H3640" t="s">
        <v>2724</v>
      </c>
      <c r="I3640" t="s">
        <v>2725</v>
      </c>
      <c r="J3640" t="s">
        <v>41</v>
      </c>
      <c r="K3640" t="s">
        <v>26</v>
      </c>
      <c r="L3640" t="s">
        <v>285</v>
      </c>
      <c r="M3640" t="s">
        <v>201</v>
      </c>
      <c r="N3640">
        <v>60610</v>
      </c>
      <c r="O3640" t="s">
        <v>106</v>
      </c>
      <c r="P3640" t="s">
        <v>2726</v>
      </c>
      <c r="Q3640" t="s">
        <v>46</v>
      </c>
      <c r="R3640" t="s">
        <v>70</v>
      </c>
      <c r="S3640" t="s">
        <v>2727</v>
      </c>
      <c r="T3640">
        <v>8.84</v>
      </c>
      <c r="U3640">
        <v>5</v>
      </c>
      <c r="V3640">
        <v>0.2</v>
      </c>
      <c r="W3640">
        <v>2.9834999999999998</v>
      </c>
    </row>
    <row r="3641" spans="1:23" x14ac:dyDescent="0.3">
      <c r="A3641">
        <v>1045</v>
      </c>
      <c r="B3641" t="s">
        <v>2723</v>
      </c>
      <c r="C3641" s="12">
        <v>42985</v>
      </c>
      <c r="D3641" s="15">
        <f t="shared" si="112"/>
        <v>2017</v>
      </c>
      <c r="E3641" s="15">
        <f t="shared" si="113"/>
        <v>9</v>
      </c>
      <c r="F3641" s="14">
        <v>43076</v>
      </c>
      <c r="G3641" t="s">
        <v>182</v>
      </c>
      <c r="H3641" t="s">
        <v>2724</v>
      </c>
      <c r="I3641" t="s">
        <v>2725</v>
      </c>
      <c r="J3641" t="s">
        <v>41</v>
      </c>
      <c r="K3641" t="s">
        <v>26</v>
      </c>
      <c r="L3641" t="s">
        <v>285</v>
      </c>
      <c r="M3641" t="s">
        <v>201</v>
      </c>
      <c r="N3641">
        <v>60610</v>
      </c>
      <c r="O3641" t="s">
        <v>106</v>
      </c>
      <c r="P3641" t="s">
        <v>2728</v>
      </c>
      <c r="Q3641" t="s">
        <v>46</v>
      </c>
      <c r="R3641" t="s">
        <v>80</v>
      </c>
      <c r="S3641" t="s">
        <v>2729</v>
      </c>
      <c r="T3641">
        <v>58.463999999999999</v>
      </c>
      <c r="U3641">
        <v>9</v>
      </c>
      <c r="V3641">
        <v>0.8</v>
      </c>
      <c r="W3641">
        <v>-146.16</v>
      </c>
    </row>
    <row r="3642" spans="1:23" x14ac:dyDescent="0.3">
      <c r="A3642">
        <v>2233</v>
      </c>
      <c r="B3642" t="s">
        <v>4360</v>
      </c>
      <c r="C3642" s="12">
        <v>42985</v>
      </c>
      <c r="D3642" s="15">
        <f t="shared" si="112"/>
        <v>2017</v>
      </c>
      <c r="E3642" s="15">
        <f t="shared" si="113"/>
        <v>9</v>
      </c>
      <c r="F3642" s="14" t="s">
        <v>4361</v>
      </c>
      <c r="G3642" t="s">
        <v>51</v>
      </c>
      <c r="H3642" t="s">
        <v>4293</v>
      </c>
      <c r="I3642" t="s">
        <v>4294</v>
      </c>
      <c r="J3642" t="s">
        <v>25</v>
      </c>
      <c r="K3642" t="s">
        <v>26</v>
      </c>
      <c r="L3642" t="s">
        <v>285</v>
      </c>
      <c r="M3642" t="s">
        <v>201</v>
      </c>
      <c r="N3642">
        <v>60610</v>
      </c>
      <c r="O3642" t="s">
        <v>106</v>
      </c>
      <c r="P3642" t="s">
        <v>4362</v>
      </c>
      <c r="Q3642" t="s">
        <v>46</v>
      </c>
      <c r="R3642" t="s">
        <v>60</v>
      </c>
      <c r="S3642" t="s">
        <v>4363</v>
      </c>
      <c r="T3642">
        <v>228.92</v>
      </c>
      <c r="U3642">
        <v>5</v>
      </c>
      <c r="V3642">
        <v>0.2</v>
      </c>
      <c r="W3642">
        <v>14.307499999999999</v>
      </c>
    </row>
    <row r="3643" spans="1:23" x14ac:dyDescent="0.3">
      <c r="A3643">
        <v>2574</v>
      </c>
      <c r="B3643" t="s">
        <v>4698</v>
      </c>
      <c r="C3643" s="12">
        <v>42985</v>
      </c>
      <c r="D3643" s="15">
        <f t="shared" si="112"/>
        <v>2017</v>
      </c>
      <c r="E3643" s="15">
        <f t="shared" si="113"/>
        <v>9</v>
      </c>
      <c r="F3643" s="14" t="s">
        <v>4361</v>
      </c>
      <c r="G3643" t="s">
        <v>51</v>
      </c>
      <c r="H3643" t="s">
        <v>4399</v>
      </c>
      <c r="I3643" t="s">
        <v>4400</v>
      </c>
      <c r="J3643" t="s">
        <v>103</v>
      </c>
      <c r="K3643" t="s">
        <v>26</v>
      </c>
      <c r="L3643" t="s">
        <v>3696</v>
      </c>
      <c r="M3643" t="s">
        <v>237</v>
      </c>
      <c r="N3643">
        <v>47905</v>
      </c>
      <c r="O3643" t="s">
        <v>106</v>
      </c>
      <c r="P3643" t="s">
        <v>2739</v>
      </c>
      <c r="Q3643" t="s">
        <v>31</v>
      </c>
      <c r="R3643" t="s">
        <v>67</v>
      </c>
      <c r="S3643" t="s">
        <v>2740</v>
      </c>
      <c r="T3643">
        <v>526.45000000000005</v>
      </c>
      <c r="U3643">
        <v>5</v>
      </c>
      <c r="V3643">
        <v>0</v>
      </c>
      <c r="W3643">
        <v>31.587</v>
      </c>
    </row>
    <row r="3644" spans="1:23" x14ac:dyDescent="0.3">
      <c r="A3644">
        <v>6141</v>
      </c>
      <c r="B3644" t="s">
        <v>6494</v>
      </c>
      <c r="C3644" s="12">
        <v>42985</v>
      </c>
      <c r="D3644" s="15">
        <f t="shared" si="112"/>
        <v>2017</v>
      </c>
      <c r="E3644" s="15">
        <f t="shared" si="113"/>
        <v>9</v>
      </c>
      <c r="F3644" s="14" t="s">
        <v>2597</v>
      </c>
      <c r="G3644" t="s">
        <v>51</v>
      </c>
      <c r="H3644" t="s">
        <v>3224</v>
      </c>
      <c r="I3644" t="s">
        <v>3225</v>
      </c>
      <c r="J3644" t="s">
        <v>25</v>
      </c>
      <c r="K3644" t="s">
        <v>26</v>
      </c>
      <c r="L3644" t="s">
        <v>1194</v>
      </c>
      <c r="M3644" t="s">
        <v>691</v>
      </c>
      <c r="N3644">
        <v>6040</v>
      </c>
      <c r="O3644" t="s">
        <v>147</v>
      </c>
      <c r="P3644" t="s">
        <v>6416</v>
      </c>
      <c r="Q3644" t="s">
        <v>46</v>
      </c>
      <c r="R3644" t="s">
        <v>92</v>
      </c>
      <c r="S3644" t="s">
        <v>6417</v>
      </c>
      <c r="T3644">
        <v>274.8</v>
      </c>
      <c r="U3644">
        <v>5</v>
      </c>
      <c r="V3644">
        <v>0</v>
      </c>
      <c r="W3644">
        <v>134.65199999999999</v>
      </c>
    </row>
    <row r="3645" spans="1:23" x14ac:dyDescent="0.3">
      <c r="A3645">
        <v>6142</v>
      </c>
      <c r="B3645" t="s">
        <v>6494</v>
      </c>
      <c r="C3645" s="12">
        <v>42985</v>
      </c>
      <c r="D3645" s="15">
        <f t="shared" si="112"/>
        <v>2017</v>
      </c>
      <c r="E3645" s="15">
        <f t="shared" si="113"/>
        <v>9</v>
      </c>
      <c r="F3645" s="14" t="s">
        <v>2597</v>
      </c>
      <c r="G3645" t="s">
        <v>51</v>
      </c>
      <c r="H3645" t="s">
        <v>3224</v>
      </c>
      <c r="I3645" t="s">
        <v>3225</v>
      </c>
      <c r="J3645" t="s">
        <v>25</v>
      </c>
      <c r="K3645" t="s">
        <v>26</v>
      </c>
      <c r="L3645" t="s">
        <v>1194</v>
      </c>
      <c r="M3645" t="s">
        <v>691</v>
      </c>
      <c r="N3645">
        <v>6040</v>
      </c>
      <c r="O3645" t="s">
        <v>147</v>
      </c>
      <c r="P3645" t="s">
        <v>3996</v>
      </c>
      <c r="Q3645" t="s">
        <v>46</v>
      </c>
      <c r="R3645" t="s">
        <v>60</v>
      </c>
      <c r="S3645" t="s">
        <v>3997</v>
      </c>
      <c r="T3645">
        <v>195.64</v>
      </c>
      <c r="U3645">
        <v>4</v>
      </c>
      <c r="V3645">
        <v>0</v>
      </c>
      <c r="W3645">
        <v>3.9127999999999998</v>
      </c>
    </row>
    <row r="3646" spans="1:23" x14ac:dyDescent="0.3">
      <c r="A3646">
        <v>6143</v>
      </c>
      <c r="B3646" t="s">
        <v>6494</v>
      </c>
      <c r="C3646" s="12">
        <v>42985</v>
      </c>
      <c r="D3646" s="15">
        <f t="shared" si="112"/>
        <v>2017</v>
      </c>
      <c r="E3646" s="15">
        <f t="shared" si="113"/>
        <v>9</v>
      </c>
      <c r="F3646" s="14" t="s">
        <v>2597</v>
      </c>
      <c r="G3646" t="s">
        <v>51</v>
      </c>
      <c r="H3646" t="s">
        <v>3224</v>
      </c>
      <c r="I3646" t="s">
        <v>3225</v>
      </c>
      <c r="J3646" t="s">
        <v>25</v>
      </c>
      <c r="K3646" t="s">
        <v>26</v>
      </c>
      <c r="L3646" t="s">
        <v>1194</v>
      </c>
      <c r="M3646" t="s">
        <v>691</v>
      </c>
      <c r="N3646">
        <v>6040</v>
      </c>
      <c r="O3646" t="s">
        <v>147</v>
      </c>
      <c r="P3646" t="s">
        <v>3269</v>
      </c>
      <c r="Q3646" t="s">
        <v>73</v>
      </c>
      <c r="R3646" t="s">
        <v>74</v>
      </c>
      <c r="S3646" t="s">
        <v>3270</v>
      </c>
      <c r="T3646">
        <v>257.98</v>
      </c>
      <c r="U3646">
        <v>2</v>
      </c>
      <c r="V3646">
        <v>0</v>
      </c>
      <c r="W3646">
        <v>74.8142</v>
      </c>
    </row>
    <row r="3647" spans="1:23" x14ac:dyDescent="0.3">
      <c r="A3647">
        <v>6144</v>
      </c>
      <c r="B3647" t="s">
        <v>6494</v>
      </c>
      <c r="C3647" s="12">
        <v>42985</v>
      </c>
      <c r="D3647" s="15">
        <f t="shared" si="112"/>
        <v>2017</v>
      </c>
      <c r="E3647" s="15">
        <f t="shared" si="113"/>
        <v>9</v>
      </c>
      <c r="F3647" s="14" t="s">
        <v>2597</v>
      </c>
      <c r="G3647" t="s">
        <v>51</v>
      </c>
      <c r="H3647" t="s">
        <v>3224</v>
      </c>
      <c r="I3647" t="s">
        <v>3225</v>
      </c>
      <c r="J3647" t="s">
        <v>25</v>
      </c>
      <c r="K3647" t="s">
        <v>26</v>
      </c>
      <c r="L3647" t="s">
        <v>1194</v>
      </c>
      <c r="M3647" t="s">
        <v>691</v>
      </c>
      <c r="N3647">
        <v>6040</v>
      </c>
      <c r="O3647" t="s">
        <v>147</v>
      </c>
      <c r="P3647" t="s">
        <v>5501</v>
      </c>
      <c r="Q3647" t="s">
        <v>46</v>
      </c>
      <c r="R3647" t="s">
        <v>70</v>
      </c>
      <c r="S3647" t="s">
        <v>5502</v>
      </c>
      <c r="T3647">
        <v>119.04</v>
      </c>
      <c r="U3647">
        <v>6</v>
      </c>
      <c r="V3647">
        <v>0</v>
      </c>
      <c r="W3647">
        <v>48.806399999999996</v>
      </c>
    </row>
    <row r="3648" spans="1:23" x14ac:dyDescent="0.3">
      <c r="A3648">
        <v>1213</v>
      </c>
      <c r="B3648" t="s">
        <v>3002</v>
      </c>
      <c r="C3648" s="12">
        <v>42987</v>
      </c>
      <c r="D3648" s="15">
        <f t="shared" si="112"/>
        <v>2017</v>
      </c>
      <c r="E3648" s="15">
        <f t="shared" si="113"/>
        <v>9</v>
      </c>
      <c r="F3648" s="14" t="s">
        <v>3003</v>
      </c>
      <c r="G3648" t="s">
        <v>51</v>
      </c>
      <c r="H3648" t="s">
        <v>3004</v>
      </c>
      <c r="I3648" t="s">
        <v>3005</v>
      </c>
      <c r="J3648" t="s">
        <v>41</v>
      </c>
      <c r="K3648" t="s">
        <v>26</v>
      </c>
      <c r="L3648" t="s">
        <v>145</v>
      </c>
      <c r="M3648" t="s">
        <v>146</v>
      </c>
      <c r="N3648">
        <v>19134</v>
      </c>
      <c r="O3648" t="s">
        <v>147</v>
      </c>
      <c r="P3648" t="s">
        <v>826</v>
      </c>
      <c r="Q3648" t="s">
        <v>31</v>
      </c>
      <c r="R3648" t="s">
        <v>35</v>
      </c>
      <c r="S3648" t="s">
        <v>827</v>
      </c>
      <c r="T3648">
        <v>141.37200000000001</v>
      </c>
      <c r="U3648">
        <v>2</v>
      </c>
      <c r="V3648">
        <v>0.3</v>
      </c>
      <c r="W3648">
        <v>-48.470399999999998</v>
      </c>
    </row>
    <row r="3649" spans="1:23" x14ac:dyDescent="0.3">
      <c r="A3649">
        <v>1214</v>
      </c>
      <c r="B3649" t="s">
        <v>3002</v>
      </c>
      <c r="C3649" s="12">
        <v>42987</v>
      </c>
      <c r="D3649" s="15">
        <f t="shared" si="112"/>
        <v>2017</v>
      </c>
      <c r="E3649" s="15">
        <f t="shared" si="113"/>
        <v>9</v>
      </c>
      <c r="F3649" s="14" t="s">
        <v>3003</v>
      </c>
      <c r="G3649" t="s">
        <v>51</v>
      </c>
      <c r="H3649" t="s">
        <v>3004</v>
      </c>
      <c r="I3649" t="s">
        <v>3005</v>
      </c>
      <c r="J3649" t="s">
        <v>41</v>
      </c>
      <c r="K3649" t="s">
        <v>26</v>
      </c>
      <c r="L3649" t="s">
        <v>145</v>
      </c>
      <c r="M3649" t="s">
        <v>146</v>
      </c>
      <c r="N3649">
        <v>19134</v>
      </c>
      <c r="O3649" t="s">
        <v>147</v>
      </c>
      <c r="P3649" t="s">
        <v>3006</v>
      </c>
      <c r="Q3649" t="s">
        <v>46</v>
      </c>
      <c r="R3649" t="s">
        <v>77</v>
      </c>
      <c r="S3649" t="s">
        <v>3007</v>
      </c>
      <c r="T3649">
        <v>3.036</v>
      </c>
      <c r="U3649">
        <v>2</v>
      </c>
      <c r="V3649">
        <v>0.7</v>
      </c>
      <c r="W3649">
        <v>-2.3275999999999999</v>
      </c>
    </row>
    <row r="3650" spans="1:23" x14ac:dyDescent="0.3">
      <c r="A3650">
        <v>1215</v>
      </c>
      <c r="B3650" t="s">
        <v>3002</v>
      </c>
      <c r="C3650" s="12">
        <v>42987</v>
      </c>
      <c r="D3650" s="15">
        <f t="shared" si="112"/>
        <v>2017</v>
      </c>
      <c r="E3650" s="15">
        <f t="shared" si="113"/>
        <v>9</v>
      </c>
      <c r="F3650" s="14" t="s">
        <v>3003</v>
      </c>
      <c r="G3650" t="s">
        <v>51</v>
      </c>
      <c r="H3650" t="s">
        <v>3004</v>
      </c>
      <c r="I3650" t="s">
        <v>3005</v>
      </c>
      <c r="J3650" t="s">
        <v>41</v>
      </c>
      <c r="K3650" t="s">
        <v>26</v>
      </c>
      <c r="L3650" t="s">
        <v>145</v>
      </c>
      <c r="M3650" t="s">
        <v>146</v>
      </c>
      <c r="N3650">
        <v>19134</v>
      </c>
      <c r="O3650" t="s">
        <v>147</v>
      </c>
      <c r="P3650" t="s">
        <v>1717</v>
      </c>
      <c r="Q3650" t="s">
        <v>46</v>
      </c>
      <c r="R3650" t="s">
        <v>77</v>
      </c>
      <c r="S3650" t="s">
        <v>1718</v>
      </c>
      <c r="T3650">
        <v>4.5030000000000001</v>
      </c>
      <c r="U3650">
        <v>1</v>
      </c>
      <c r="V3650">
        <v>0.7</v>
      </c>
      <c r="W3650">
        <v>-3.6023999999999998</v>
      </c>
    </row>
    <row r="3651" spans="1:23" x14ac:dyDescent="0.3">
      <c r="A3651">
        <v>1216</v>
      </c>
      <c r="B3651" t="s">
        <v>3002</v>
      </c>
      <c r="C3651" s="12">
        <v>42987</v>
      </c>
      <c r="D3651" s="15">
        <f t="shared" ref="D3651:D3714" si="114">YEAR(C3651)</f>
        <v>2017</v>
      </c>
      <c r="E3651" s="15">
        <f t="shared" ref="E3651:E3714" si="115">MONTH(C3651)</f>
        <v>9</v>
      </c>
      <c r="F3651" s="14" t="s">
        <v>3003</v>
      </c>
      <c r="G3651" t="s">
        <v>51</v>
      </c>
      <c r="H3651" t="s">
        <v>3004</v>
      </c>
      <c r="I3651" t="s">
        <v>3005</v>
      </c>
      <c r="J3651" t="s">
        <v>41</v>
      </c>
      <c r="K3651" t="s">
        <v>26</v>
      </c>
      <c r="L3651" t="s">
        <v>145</v>
      </c>
      <c r="M3651" t="s">
        <v>146</v>
      </c>
      <c r="N3651">
        <v>19134</v>
      </c>
      <c r="O3651" t="s">
        <v>147</v>
      </c>
      <c r="P3651" t="s">
        <v>932</v>
      </c>
      <c r="Q3651" t="s">
        <v>46</v>
      </c>
      <c r="R3651" t="s">
        <v>70</v>
      </c>
      <c r="S3651" t="s">
        <v>933</v>
      </c>
      <c r="T3651">
        <v>4.6719999999999997</v>
      </c>
      <c r="U3651">
        <v>1</v>
      </c>
      <c r="V3651">
        <v>0.2</v>
      </c>
      <c r="W3651">
        <v>1.5768</v>
      </c>
    </row>
    <row r="3652" spans="1:23" x14ac:dyDescent="0.3">
      <c r="A3652">
        <v>1217</v>
      </c>
      <c r="B3652" t="s">
        <v>3002</v>
      </c>
      <c r="C3652" s="12">
        <v>42987</v>
      </c>
      <c r="D3652" s="15">
        <f t="shared" si="114"/>
        <v>2017</v>
      </c>
      <c r="E3652" s="15">
        <f t="shared" si="115"/>
        <v>9</v>
      </c>
      <c r="F3652" s="14" t="s">
        <v>3003</v>
      </c>
      <c r="G3652" t="s">
        <v>51</v>
      </c>
      <c r="H3652" t="s">
        <v>3004</v>
      </c>
      <c r="I3652" t="s">
        <v>3005</v>
      </c>
      <c r="J3652" t="s">
        <v>41</v>
      </c>
      <c r="K3652" t="s">
        <v>26</v>
      </c>
      <c r="L3652" t="s">
        <v>145</v>
      </c>
      <c r="M3652" t="s">
        <v>146</v>
      </c>
      <c r="N3652">
        <v>19134</v>
      </c>
      <c r="O3652" t="s">
        <v>147</v>
      </c>
      <c r="P3652" t="s">
        <v>927</v>
      </c>
      <c r="Q3652" t="s">
        <v>73</v>
      </c>
      <c r="R3652" t="s">
        <v>157</v>
      </c>
      <c r="S3652" t="s">
        <v>928</v>
      </c>
      <c r="T3652">
        <v>95.88</v>
      </c>
      <c r="U3652">
        <v>3</v>
      </c>
      <c r="V3652">
        <v>0.2</v>
      </c>
      <c r="W3652">
        <v>28.763999999999999</v>
      </c>
    </row>
    <row r="3653" spans="1:23" x14ac:dyDescent="0.3">
      <c r="A3653">
        <v>1218</v>
      </c>
      <c r="B3653" t="s">
        <v>3002</v>
      </c>
      <c r="C3653" s="12">
        <v>42987</v>
      </c>
      <c r="D3653" s="15">
        <f t="shared" si="114"/>
        <v>2017</v>
      </c>
      <c r="E3653" s="15">
        <f t="shared" si="115"/>
        <v>9</v>
      </c>
      <c r="F3653" s="14" t="s">
        <v>3003</v>
      </c>
      <c r="G3653" t="s">
        <v>51</v>
      </c>
      <c r="H3653" t="s">
        <v>3004</v>
      </c>
      <c r="I3653" t="s">
        <v>3005</v>
      </c>
      <c r="J3653" t="s">
        <v>41</v>
      </c>
      <c r="K3653" t="s">
        <v>26</v>
      </c>
      <c r="L3653" t="s">
        <v>145</v>
      </c>
      <c r="M3653" t="s">
        <v>146</v>
      </c>
      <c r="N3653">
        <v>19134</v>
      </c>
      <c r="O3653" t="s">
        <v>147</v>
      </c>
      <c r="P3653" t="s">
        <v>3008</v>
      </c>
      <c r="Q3653" t="s">
        <v>31</v>
      </c>
      <c r="R3653" t="s">
        <v>67</v>
      </c>
      <c r="S3653" t="s">
        <v>3009</v>
      </c>
      <c r="T3653">
        <v>17.024000000000001</v>
      </c>
      <c r="U3653">
        <v>2</v>
      </c>
      <c r="V3653">
        <v>0.2</v>
      </c>
      <c r="W3653">
        <v>1.7023999999999999</v>
      </c>
    </row>
    <row r="3654" spans="1:23" x14ac:dyDescent="0.3">
      <c r="A3654">
        <v>1219</v>
      </c>
      <c r="B3654" t="s">
        <v>3002</v>
      </c>
      <c r="C3654" s="12">
        <v>42987</v>
      </c>
      <c r="D3654" s="15">
        <f t="shared" si="114"/>
        <v>2017</v>
      </c>
      <c r="E3654" s="15">
        <f t="shared" si="115"/>
        <v>9</v>
      </c>
      <c r="F3654" s="14" t="s">
        <v>3003</v>
      </c>
      <c r="G3654" t="s">
        <v>51</v>
      </c>
      <c r="H3654" t="s">
        <v>3004</v>
      </c>
      <c r="I3654" t="s">
        <v>3005</v>
      </c>
      <c r="J3654" t="s">
        <v>41</v>
      </c>
      <c r="K3654" t="s">
        <v>26</v>
      </c>
      <c r="L3654" t="s">
        <v>145</v>
      </c>
      <c r="M3654" t="s">
        <v>146</v>
      </c>
      <c r="N3654">
        <v>19134</v>
      </c>
      <c r="O3654" t="s">
        <v>147</v>
      </c>
      <c r="P3654" t="s">
        <v>2168</v>
      </c>
      <c r="Q3654" t="s">
        <v>73</v>
      </c>
      <c r="R3654" t="s">
        <v>157</v>
      </c>
      <c r="S3654" t="s">
        <v>2169</v>
      </c>
      <c r="T3654">
        <v>258.69600000000003</v>
      </c>
      <c r="U3654">
        <v>3</v>
      </c>
      <c r="V3654">
        <v>0.2</v>
      </c>
      <c r="W3654">
        <v>64.674000000000007</v>
      </c>
    </row>
    <row r="3655" spans="1:23" x14ac:dyDescent="0.3">
      <c r="A3655">
        <v>1220</v>
      </c>
      <c r="B3655" t="s">
        <v>3002</v>
      </c>
      <c r="C3655" s="12">
        <v>42987</v>
      </c>
      <c r="D3655" s="15">
        <f t="shared" si="114"/>
        <v>2017</v>
      </c>
      <c r="E3655" s="15">
        <f t="shared" si="115"/>
        <v>9</v>
      </c>
      <c r="F3655" s="14" t="s">
        <v>3003</v>
      </c>
      <c r="G3655" t="s">
        <v>51</v>
      </c>
      <c r="H3655" t="s">
        <v>3004</v>
      </c>
      <c r="I3655" t="s">
        <v>3005</v>
      </c>
      <c r="J3655" t="s">
        <v>41</v>
      </c>
      <c r="K3655" t="s">
        <v>26</v>
      </c>
      <c r="L3655" t="s">
        <v>145</v>
      </c>
      <c r="M3655" t="s">
        <v>146</v>
      </c>
      <c r="N3655">
        <v>19134</v>
      </c>
      <c r="O3655" t="s">
        <v>147</v>
      </c>
      <c r="P3655" t="s">
        <v>3010</v>
      </c>
      <c r="Q3655" t="s">
        <v>73</v>
      </c>
      <c r="R3655" t="s">
        <v>74</v>
      </c>
      <c r="S3655" t="s">
        <v>3011</v>
      </c>
      <c r="T3655">
        <v>1931.9580000000001</v>
      </c>
      <c r="U3655">
        <v>7</v>
      </c>
      <c r="V3655">
        <v>0.4</v>
      </c>
      <c r="W3655">
        <v>-386.39159999999998</v>
      </c>
    </row>
    <row r="3656" spans="1:23" x14ac:dyDescent="0.3">
      <c r="A3656">
        <v>2400</v>
      </c>
      <c r="B3656" t="s">
        <v>4540</v>
      </c>
      <c r="C3656" s="12">
        <v>42987</v>
      </c>
      <c r="D3656" s="15">
        <f t="shared" si="114"/>
        <v>2017</v>
      </c>
      <c r="E3656" s="15">
        <f t="shared" si="115"/>
        <v>9</v>
      </c>
      <c r="F3656" s="14" t="s">
        <v>197</v>
      </c>
      <c r="G3656" t="s">
        <v>51</v>
      </c>
      <c r="H3656" t="s">
        <v>914</v>
      </c>
      <c r="I3656" t="s">
        <v>915</v>
      </c>
      <c r="J3656" t="s">
        <v>41</v>
      </c>
      <c r="K3656" t="s">
        <v>26</v>
      </c>
      <c r="L3656" t="s">
        <v>2292</v>
      </c>
      <c r="M3656" t="s">
        <v>366</v>
      </c>
      <c r="N3656">
        <v>29501</v>
      </c>
      <c r="O3656" t="s">
        <v>29</v>
      </c>
      <c r="P3656" t="s">
        <v>1535</v>
      </c>
      <c r="Q3656" t="s">
        <v>46</v>
      </c>
      <c r="R3656" t="s">
        <v>60</v>
      </c>
      <c r="S3656" t="s">
        <v>1536</v>
      </c>
      <c r="T3656">
        <v>628.80999999999995</v>
      </c>
      <c r="U3656">
        <v>7</v>
      </c>
      <c r="V3656">
        <v>0</v>
      </c>
      <c r="W3656">
        <v>12.5762</v>
      </c>
    </row>
    <row r="3657" spans="1:23" x14ac:dyDescent="0.3">
      <c r="A3657">
        <v>2401</v>
      </c>
      <c r="B3657" t="s">
        <v>4540</v>
      </c>
      <c r="C3657" s="12">
        <v>42987</v>
      </c>
      <c r="D3657" s="15">
        <f t="shared" si="114"/>
        <v>2017</v>
      </c>
      <c r="E3657" s="15">
        <f t="shared" si="115"/>
        <v>9</v>
      </c>
      <c r="F3657" s="14" t="s">
        <v>197</v>
      </c>
      <c r="G3657" t="s">
        <v>51</v>
      </c>
      <c r="H3657" t="s">
        <v>914</v>
      </c>
      <c r="I3657" t="s">
        <v>915</v>
      </c>
      <c r="J3657" t="s">
        <v>41</v>
      </c>
      <c r="K3657" t="s">
        <v>26</v>
      </c>
      <c r="L3657" t="s">
        <v>2292</v>
      </c>
      <c r="M3657" t="s">
        <v>366</v>
      </c>
      <c r="N3657">
        <v>29501</v>
      </c>
      <c r="O3657" t="s">
        <v>29</v>
      </c>
      <c r="P3657" t="s">
        <v>3461</v>
      </c>
      <c r="Q3657" t="s">
        <v>46</v>
      </c>
      <c r="R3657" t="s">
        <v>60</v>
      </c>
      <c r="S3657" t="s">
        <v>3462</v>
      </c>
      <c r="T3657">
        <v>56.45</v>
      </c>
      <c r="U3657">
        <v>5</v>
      </c>
      <c r="V3657">
        <v>0</v>
      </c>
      <c r="W3657">
        <v>14.677</v>
      </c>
    </row>
    <row r="3658" spans="1:23" x14ac:dyDescent="0.3">
      <c r="A3658">
        <v>4623</v>
      </c>
      <c r="B3658" t="s">
        <v>5940</v>
      </c>
      <c r="C3658" s="12">
        <v>42987</v>
      </c>
      <c r="D3658" s="15">
        <f t="shared" si="114"/>
        <v>2017</v>
      </c>
      <c r="E3658" s="15">
        <f t="shared" si="115"/>
        <v>9</v>
      </c>
      <c r="F3658" s="14" t="s">
        <v>309</v>
      </c>
      <c r="G3658" t="s">
        <v>51</v>
      </c>
      <c r="H3658" t="s">
        <v>52</v>
      </c>
      <c r="I3658" t="s">
        <v>53</v>
      </c>
      <c r="J3658" t="s">
        <v>25</v>
      </c>
      <c r="K3658" t="s">
        <v>26</v>
      </c>
      <c r="L3658" t="s">
        <v>365</v>
      </c>
      <c r="M3658" t="s">
        <v>317</v>
      </c>
      <c r="N3658">
        <v>38401</v>
      </c>
      <c r="O3658" t="s">
        <v>29</v>
      </c>
      <c r="P3658" t="s">
        <v>1195</v>
      </c>
      <c r="Q3658" t="s">
        <v>46</v>
      </c>
      <c r="R3658" t="s">
        <v>546</v>
      </c>
      <c r="S3658" t="s">
        <v>1196</v>
      </c>
      <c r="T3658">
        <v>8.8320000000000007</v>
      </c>
      <c r="U3658">
        <v>3</v>
      </c>
      <c r="V3658">
        <v>0.2</v>
      </c>
      <c r="W3658">
        <v>-1.9872000000000001</v>
      </c>
    </row>
    <row r="3659" spans="1:23" x14ac:dyDescent="0.3">
      <c r="A3659">
        <v>4624</v>
      </c>
      <c r="B3659" t="s">
        <v>5940</v>
      </c>
      <c r="C3659" s="12">
        <v>42987</v>
      </c>
      <c r="D3659" s="15">
        <f t="shared" si="114"/>
        <v>2017</v>
      </c>
      <c r="E3659" s="15">
        <f t="shared" si="115"/>
        <v>9</v>
      </c>
      <c r="F3659" s="14" t="s">
        <v>309</v>
      </c>
      <c r="G3659" t="s">
        <v>51</v>
      </c>
      <c r="H3659" t="s">
        <v>52</v>
      </c>
      <c r="I3659" t="s">
        <v>53</v>
      </c>
      <c r="J3659" t="s">
        <v>25</v>
      </c>
      <c r="K3659" t="s">
        <v>26</v>
      </c>
      <c r="L3659" t="s">
        <v>365</v>
      </c>
      <c r="M3659" t="s">
        <v>317</v>
      </c>
      <c r="N3659">
        <v>38401</v>
      </c>
      <c r="O3659" t="s">
        <v>29</v>
      </c>
      <c r="P3659" t="s">
        <v>1569</v>
      </c>
      <c r="Q3659" t="s">
        <v>46</v>
      </c>
      <c r="R3659" t="s">
        <v>92</v>
      </c>
      <c r="S3659" t="s">
        <v>4234</v>
      </c>
      <c r="T3659">
        <v>177.536</v>
      </c>
      <c r="U3659">
        <v>4</v>
      </c>
      <c r="V3659">
        <v>0.2</v>
      </c>
      <c r="W3659">
        <v>62.137599999999999</v>
      </c>
    </row>
    <row r="3660" spans="1:23" x14ac:dyDescent="0.3">
      <c r="A3660">
        <v>4625</v>
      </c>
      <c r="B3660" t="s">
        <v>5940</v>
      </c>
      <c r="C3660" s="12">
        <v>42987</v>
      </c>
      <c r="D3660" s="15">
        <f t="shared" si="114"/>
        <v>2017</v>
      </c>
      <c r="E3660" s="15">
        <f t="shared" si="115"/>
        <v>9</v>
      </c>
      <c r="F3660" s="14" t="s">
        <v>309</v>
      </c>
      <c r="G3660" t="s">
        <v>51</v>
      </c>
      <c r="H3660" t="s">
        <v>52</v>
      </c>
      <c r="I3660" t="s">
        <v>53</v>
      </c>
      <c r="J3660" t="s">
        <v>25</v>
      </c>
      <c r="K3660" t="s">
        <v>26</v>
      </c>
      <c r="L3660" t="s">
        <v>365</v>
      </c>
      <c r="M3660" t="s">
        <v>317</v>
      </c>
      <c r="N3660">
        <v>38401</v>
      </c>
      <c r="O3660" t="s">
        <v>29</v>
      </c>
      <c r="P3660" t="s">
        <v>2646</v>
      </c>
      <c r="Q3660" t="s">
        <v>46</v>
      </c>
      <c r="R3660" t="s">
        <v>60</v>
      </c>
      <c r="S3660" t="s">
        <v>2647</v>
      </c>
      <c r="T3660">
        <v>258.48</v>
      </c>
      <c r="U3660">
        <v>2</v>
      </c>
      <c r="V3660">
        <v>0.2</v>
      </c>
      <c r="W3660">
        <v>-3.2309999999999999</v>
      </c>
    </row>
    <row r="3661" spans="1:23" x14ac:dyDescent="0.3">
      <c r="A3661">
        <v>4626</v>
      </c>
      <c r="B3661" t="s">
        <v>5940</v>
      </c>
      <c r="C3661" s="12">
        <v>42987</v>
      </c>
      <c r="D3661" s="15">
        <f t="shared" si="114"/>
        <v>2017</v>
      </c>
      <c r="E3661" s="15">
        <f t="shared" si="115"/>
        <v>9</v>
      </c>
      <c r="F3661" s="14" t="s">
        <v>309</v>
      </c>
      <c r="G3661" t="s">
        <v>51</v>
      </c>
      <c r="H3661" t="s">
        <v>52</v>
      </c>
      <c r="I3661" t="s">
        <v>53</v>
      </c>
      <c r="J3661" t="s">
        <v>25</v>
      </c>
      <c r="K3661" t="s">
        <v>26</v>
      </c>
      <c r="L3661" t="s">
        <v>365</v>
      </c>
      <c r="M3661" t="s">
        <v>317</v>
      </c>
      <c r="N3661">
        <v>38401</v>
      </c>
      <c r="O3661" t="s">
        <v>29</v>
      </c>
      <c r="P3661" t="s">
        <v>1187</v>
      </c>
      <c r="Q3661" t="s">
        <v>31</v>
      </c>
      <c r="R3661" t="s">
        <v>67</v>
      </c>
      <c r="S3661" t="s">
        <v>1188</v>
      </c>
      <c r="T3661">
        <v>14.135999999999999</v>
      </c>
      <c r="U3661">
        <v>3</v>
      </c>
      <c r="V3661">
        <v>0.2</v>
      </c>
      <c r="W3661">
        <v>4.2408000000000001</v>
      </c>
    </row>
    <row r="3662" spans="1:23" x14ac:dyDescent="0.3">
      <c r="A3662">
        <v>5217</v>
      </c>
      <c r="B3662" t="s">
        <v>6171</v>
      </c>
      <c r="C3662" s="12">
        <v>42987</v>
      </c>
      <c r="D3662" s="15">
        <f t="shared" si="114"/>
        <v>2017</v>
      </c>
      <c r="E3662" s="15">
        <f t="shared" si="115"/>
        <v>9</v>
      </c>
      <c r="F3662" s="14" t="s">
        <v>197</v>
      </c>
      <c r="G3662" t="s">
        <v>51</v>
      </c>
      <c r="H3662" t="s">
        <v>5081</v>
      </c>
      <c r="I3662" t="s">
        <v>5082</v>
      </c>
      <c r="J3662" t="s">
        <v>25</v>
      </c>
      <c r="K3662" t="s">
        <v>26</v>
      </c>
      <c r="L3662" t="s">
        <v>535</v>
      </c>
      <c r="M3662" t="s">
        <v>224</v>
      </c>
      <c r="N3662">
        <v>48066</v>
      </c>
      <c r="O3662" t="s">
        <v>106</v>
      </c>
      <c r="P3662" t="s">
        <v>2617</v>
      </c>
      <c r="Q3662" t="s">
        <v>46</v>
      </c>
      <c r="R3662" t="s">
        <v>168</v>
      </c>
      <c r="S3662" t="s">
        <v>2618</v>
      </c>
      <c r="T3662">
        <v>17.48</v>
      </c>
      <c r="U3662">
        <v>2</v>
      </c>
      <c r="V3662">
        <v>0</v>
      </c>
      <c r="W3662">
        <v>8.2156000000000002</v>
      </c>
    </row>
    <row r="3663" spans="1:23" x14ac:dyDescent="0.3">
      <c r="A3663">
        <v>5442</v>
      </c>
      <c r="B3663" t="s">
        <v>6262</v>
      </c>
      <c r="C3663" s="12">
        <v>42987</v>
      </c>
      <c r="D3663" s="15">
        <f t="shared" si="114"/>
        <v>2017</v>
      </c>
      <c r="E3663" s="15">
        <f t="shared" si="115"/>
        <v>9</v>
      </c>
      <c r="F3663" s="14" t="s">
        <v>3003</v>
      </c>
      <c r="G3663" t="s">
        <v>51</v>
      </c>
      <c r="H3663" t="s">
        <v>3512</v>
      </c>
      <c r="I3663" t="s">
        <v>3513</v>
      </c>
      <c r="J3663" t="s">
        <v>25</v>
      </c>
      <c r="K3663" t="s">
        <v>26</v>
      </c>
      <c r="L3663" t="s">
        <v>3432</v>
      </c>
      <c r="M3663" t="s">
        <v>292</v>
      </c>
      <c r="N3663">
        <v>85301</v>
      </c>
      <c r="O3663" t="s">
        <v>44</v>
      </c>
      <c r="P3663" t="s">
        <v>6263</v>
      </c>
      <c r="Q3663" t="s">
        <v>46</v>
      </c>
      <c r="R3663" t="s">
        <v>92</v>
      </c>
      <c r="S3663" t="s">
        <v>6264</v>
      </c>
      <c r="T3663">
        <v>6.3680000000000003</v>
      </c>
      <c r="U3663">
        <v>2</v>
      </c>
      <c r="V3663">
        <v>0.2</v>
      </c>
      <c r="W3663">
        <v>2.3879999999999999</v>
      </c>
    </row>
    <row r="3664" spans="1:23" x14ac:dyDescent="0.3">
      <c r="A3664">
        <v>5579</v>
      </c>
      <c r="B3664" t="s">
        <v>6309</v>
      </c>
      <c r="C3664" s="12">
        <v>42987</v>
      </c>
      <c r="D3664" s="15">
        <f t="shared" si="114"/>
        <v>2017</v>
      </c>
      <c r="E3664" s="15">
        <f t="shared" si="115"/>
        <v>9</v>
      </c>
      <c r="F3664" s="14" t="s">
        <v>309</v>
      </c>
      <c r="G3664" t="s">
        <v>22</v>
      </c>
      <c r="H3664" t="s">
        <v>5319</v>
      </c>
      <c r="I3664" t="s">
        <v>5320</v>
      </c>
      <c r="J3664" t="s">
        <v>25</v>
      </c>
      <c r="K3664" t="s">
        <v>26</v>
      </c>
      <c r="L3664" t="s">
        <v>42</v>
      </c>
      <c r="M3664" t="s">
        <v>43</v>
      </c>
      <c r="N3664">
        <v>90004</v>
      </c>
      <c r="O3664" t="s">
        <v>44</v>
      </c>
      <c r="P3664" t="s">
        <v>3243</v>
      </c>
      <c r="Q3664" t="s">
        <v>46</v>
      </c>
      <c r="R3664" t="s">
        <v>70</v>
      </c>
      <c r="S3664" t="s">
        <v>3244</v>
      </c>
      <c r="T3664">
        <v>6.56</v>
      </c>
      <c r="U3664">
        <v>2</v>
      </c>
      <c r="V3664">
        <v>0</v>
      </c>
      <c r="W3664">
        <v>1.9024000000000001</v>
      </c>
    </row>
    <row r="3665" spans="1:23" x14ac:dyDescent="0.3">
      <c r="A3665">
        <v>5580</v>
      </c>
      <c r="B3665" t="s">
        <v>6309</v>
      </c>
      <c r="C3665" s="12">
        <v>42987</v>
      </c>
      <c r="D3665" s="15">
        <f t="shared" si="114"/>
        <v>2017</v>
      </c>
      <c r="E3665" s="15">
        <f t="shared" si="115"/>
        <v>9</v>
      </c>
      <c r="F3665" s="14" t="s">
        <v>309</v>
      </c>
      <c r="G3665" t="s">
        <v>22</v>
      </c>
      <c r="H3665" t="s">
        <v>5319</v>
      </c>
      <c r="I3665" t="s">
        <v>5320</v>
      </c>
      <c r="J3665" t="s">
        <v>25</v>
      </c>
      <c r="K3665" t="s">
        <v>26</v>
      </c>
      <c r="L3665" t="s">
        <v>42</v>
      </c>
      <c r="M3665" t="s">
        <v>43</v>
      </c>
      <c r="N3665">
        <v>90004</v>
      </c>
      <c r="O3665" t="s">
        <v>44</v>
      </c>
      <c r="P3665" t="s">
        <v>4179</v>
      </c>
      <c r="Q3665" t="s">
        <v>31</v>
      </c>
      <c r="R3665" t="s">
        <v>35</v>
      </c>
      <c r="S3665" t="s">
        <v>4180</v>
      </c>
      <c r="T3665">
        <v>243.92</v>
      </c>
      <c r="U3665">
        <v>5</v>
      </c>
      <c r="V3665">
        <v>0.2</v>
      </c>
      <c r="W3665">
        <v>-15.244999999999999</v>
      </c>
    </row>
    <row r="3666" spans="1:23" x14ac:dyDescent="0.3">
      <c r="A3666">
        <v>5581</v>
      </c>
      <c r="B3666" t="s">
        <v>6309</v>
      </c>
      <c r="C3666" s="12">
        <v>42987</v>
      </c>
      <c r="D3666" s="15">
        <f t="shared" si="114"/>
        <v>2017</v>
      </c>
      <c r="E3666" s="15">
        <f t="shared" si="115"/>
        <v>9</v>
      </c>
      <c r="F3666" s="14" t="s">
        <v>309</v>
      </c>
      <c r="G3666" t="s">
        <v>22</v>
      </c>
      <c r="H3666" t="s">
        <v>5319</v>
      </c>
      <c r="I3666" t="s">
        <v>5320</v>
      </c>
      <c r="J3666" t="s">
        <v>25</v>
      </c>
      <c r="K3666" t="s">
        <v>26</v>
      </c>
      <c r="L3666" t="s">
        <v>42</v>
      </c>
      <c r="M3666" t="s">
        <v>43</v>
      </c>
      <c r="N3666">
        <v>90004</v>
      </c>
      <c r="O3666" t="s">
        <v>44</v>
      </c>
      <c r="P3666" t="s">
        <v>6097</v>
      </c>
      <c r="Q3666" t="s">
        <v>46</v>
      </c>
      <c r="R3666" t="s">
        <v>92</v>
      </c>
      <c r="S3666" t="s">
        <v>6098</v>
      </c>
      <c r="T3666">
        <v>47.52</v>
      </c>
      <c r="U3666">
        <v>9</v>
      </c>
      <c r="V3666">
        <v>0</v>
      </c>
      <c r="W3666">
        <v>22.8096</v>
      </c>
    </row>
    <row r="3667" spans="1:23" x14ac:dyDescent="0.3">
      <c r="A3667">
        <v>5895</v>
      </c>
      <c r="B3667" t="s">
        <v>6434</v>
      </c>
      <c r="C3667" s="12">
        <v>42987</v>
      </c>
      <c r="D3667" s="15">
        <f t="shared" si="114"/>
        <v>2017</v>
      </c>
      <c r="E3667" s="15">
        <f t="shared" si="115"/>
        <v>9</v>
      </c>
      <c r="F3667" s="14" t="s">
        <v>309</v>
      </c>
      <c r="G3667" t="s">
        <v>51</v>
      </c>
      <c r="H3667" t="s">
        <v>3428</v>
      </c>
      <c r="I3667" t="s">
        <v>3429</v>
      </c>
      <c r="J3667" t="s">
        <v>41</v>
      </c>
      <c r="K3667" t="s">
        <v>26</v>
      </c>
      <c r="L3667" t="s">
        <v>42</v>
      </c>
      <c r="M3667" t="s">
        <v>43</v>
      </c>
      <c r="N3667">
        <v>90036</v>
      </c>
      <c r="O3667" t="s">
        <v>44</v>
      </c>
      <c r="P3667" t="s">
        <v>4408</v>
      </c>
      <c r="Q3667" t="s">
        <v>46</v>
      </c>
      <c r="R3667" t="s">
        <v>60</v>
      </c>
      <c r="S3667" t="s">
        <v>4409</v>
      </c>
      <c r="T3667">
        <v>99.87</v>
      </c>
      <c r="U3667">
        <v>3</v>
      </c>
      <c r="V3667">
        <v>0</v>
      </c>
      <c r="W3667">
        <v>23.968800000000002</v>
      </c>
    </row>
    <row r="3668" spans="1:23" x14ac:dyDescent="0.3">
      <c r="A3668">
        <v>6256</v>
      </c>
      <c r="B3668" t="s">
        <v>6526</v>
      </c>
      <c r="C3668" s="12">
        <v>42987</v>
      </c>
      <c r="D3668" s="15">
        <f t="shared" si="114"/>
        <v>2017</v>
      </c>
      <c r="E3668" s="15">
        <f t="shared" si="115"/>
        <v>9</v>
      </c>
      <c r="F3668" s="14" t="s">
        <v>197</v>
      </c>
      <c r="G3668" t="s">
        <v>51</v>
      </c>
      <c r="H3668" t="s">
        <v>1088</v>
      </c>
      <c r="I3668" t="s">
        <v>1089</v>
      </c>
      <c r="J3668" t="s">
        <v>41</v>
      </c>
      <c r="K3668" t="s">
        <v>26</v>
      </c>
      <c r="L3668" t="s">
        <v>3752</v>
      </c>
      <c r="M3668" t="s">
        <v>105</v>
      </c>
      <c r="N3668">
        <v>75023</v>
      </c>
      <c r="O3668" t="s">
        <v>106</v>
      </c>
      <c r="P3668" t="s">
        <v>374</v>
      </c>
      <c r="Q3668" t="s">
        <v>46</v>
      </c>
      <c r="R3668" t="s">
        <v>47</v>
      </c>
      <c r="S3668" t="s">
        <v>375</v>
      </c>
      <c r="T3668">
        <v>9.8559999999999999</v>
      </c>
      <c r="U3668">
        <v>4</v>
      </c>
      <c r="V3668">
        <v>0.2</v>
      </c>
      <c r="W3668">
        <v>3.4496000000000002</v>
      </c>
    </row>
    <row r="3669" spans="1:23" x14ac:dyDescent="0.3">
      <c r="A3669">
        <v>7284</v>
      </c>
      <c r="B3669" t="s">
        <v>6791</v>
      </c>
      <c r="C3669" s="12">
        <v>42987</v>
      </c>
      <c r="D3669" s="15">
        <f t="shared" si="114"/>
        <v>2017</v>
      </c>
      <c r="E3669" s="15">
        <f t="shared" si="115"/>
        <v>9</v>
      </c>
      <c r="F3669" s="14" t="s">
        <v>3003</v>
      </c>
      <c r="G3669" t="s">
        <v>51</v>
      </c>
      <c r="H3669" t="s">
        <v>752</v>
      </c>
      <c r="I3669" t="s">
        <v>753</v>
      </c>
      <c r="J3669" t="s">
        <v>25</v>
      </c>
      <c r="K3669" t="s">
        <v>26</v>
      </c>
      <c r="L3669" t="s">
        <v>1959</v>
      </c>
      <c r="M3669" t="s">
        <v>468</v>
      </c>
      <c r="N3669">
        <v>44105</v>
      </c>
      <c r="O3669" t="s">
        <v>147</v>
      </c>
      <c r="P3669" t="s">
        <v>1150</v>
      </c>
      <c r="Q3669" t="s">
        <v>46</v>
      </c>
      <c r="R3669" t="s">
        <v>70</v>
      </c>
      <c r="S3669" t="s">
        <v>1151</v>
      </c>
      <c r="T3669">
        <v>25.92</v>
      </c>
      <c r="U3669">
        <v>5</v>
      </c>
      <c r="V3669">
        <v>0.2</v>
      </c>
      <c r="W3669">
        <v>3.8879999999999999</v>
      </c>
    </row>
    <row r="3670" spans="1:23" x14ac:dyDescent="0.3">
      <c r="A3670">
        <v>7285</v>
      </c>
      <c r="B3670" t="s">
        <v>6791</v>
      </c>
      <c r="C3670" s="12">
        <v>42987</v>
      </c>
      <c r="D3670" s="15">
        <f t="shared" si="114"/>
        <v>2017</v>
      </c>
      <c r="E3670" s="15">
        <f t="shared" si="115"/>
        <v>9</v>
      </c>
      <c r="F3670" s="14" t="s">
        <v>3003</v>
      </c>
      <c r="G3670" t="s">
        <v>51</v>
      </c>
      <c r="H3670" t="s">
        <v>752</v>
      </c>
      <c r="I3670" t="s">
        <v>753</v>
      </c>
      <c r="J3670" t="s">
        <v>25</v>
      </c>
      <c r="K3670" t="s">
        <v>26</v>
      </c>
      <c r="L3670" t="s">
        <v>1959</v>
      </c>
      <c r="M3670" t="s">
        <v>468</v>
      </c>
      <c r="N3670">
        <v>44105</v>
      </c>
      <c r="O3670" t="s">
        <v>147</v>
      </c>
      <c r="P3670" t="s">
        <v>1679</v>
      </c>
      <c r="Q3670" t="s">
        <v>31</v>
      </c>
      <c r="R3670" t="s">
        <v>67</v>
      </c>
      <c r="S3670" t="s">
        <v>1680</v>
      </c>
      <c r="T3670">
        <v>66.111999999999995</v>
      </c>
      <c r="U3670">
        <v>2</v>
      </c>
      <c r="V3670">
        <v>0.2</v>
      </c>
      <c r="W3670">
        <v>-9.0904000000000007</v>
      </c>
    </row>
    <row r="3671" spans="1:23" x14ac:dyDescent="0.3">
      <c r="A3671">
        <v>7719</v>
      </c>
      <c r="B3671" t="s">
        <v>6891</v>
      </c>
      <c r="C3671" s="12">
        <v>42987</v>
      </c>
      <c r="D3671" s="15">
        <f t="shared" si="114"/>
        <v>2017</v>
      </c>
      <c r="E3671" s="15">
        <f t="shared" si="115"/>
        <v>9</v>
      </c>
      <c r="F3671" s="14" t="s">
        <v>309</v>
      </c>
      <c r="G3671" t="s">
        <v>51</v>
      </c>
      <c r="H3671" t="s">
        <v>1607</v>
      </c>
      <c r="I3671" t="s">
        <v>1608</v>
      </c>
      <c r="J3671" t="s">
        <v>41</v>
      </c>
      <c r="K3671" t="s">
        <v>26</v>
      </c>
      <c r="L3671" t="s">
        <v>42</v>
      </c>
      <c r="M3671" t="s">
        <v>43</v>
      </c>
      <c r="N3671">
        <v>90032</v>
      </c>
      <c r="O3671" t="s">
        <v>44</v>
      </c>
      <c r="P3671" t="s">
        <v>4184</v>
      </c>
      <c r="Q3671" t="s">
        <v>73</v>
      </c>
      <c r="R3671" t="s">
        <v>157</v>
      </c>
      <c r="S3671" t="s">
        <v>4185</v>
      </c>
      <c r="T3671">
        <v>159.96</v>
      </c>
      <c r="U3671">
        <v>4</v>
      </c>
      <c r="V3671">
        <v>0</v>
      </c>
      <c r="W3671">
        <v>51.187199999999997</v>
      </c>
    </row>
    <row r="3672" spans="1:23" x14ac:dyDescent="0.3">
      <c r="A3672">
        <v>7876</v>
      </c>
      <c r="B3672" t="s">
        <v>6924</v>
      </c>
      <c r="C3672" s="12">
        <v>42987</v>
      </c>
      <c r="D3672" s="15">
        <f t="shared" si="114"/>
        <v>2017</v>
      </c>
      <c r="E3672" s="15">
        <f t="shared" si="115"/>
        <v>9</v>
      </c>
      <c r="F3672" s="14" t="s">
        <v>197</v>
      </c>
      <c r="G3672" t="s">
        <v>51</v>
      </c>
      <c r="H3672" t="s">
        <v>3365</v>
      </c>
      <c r="I3672" t="s">
        <v>3366</v>
      </c>
      <c r="J3672" t="s">
        <v>41</v>
      </c>
      <c r="K3672" t="s">
        <v>26</v>
      </c>
      <c r="L3672" t="s">
        <v>394</v>
      </c>
      <c r="M3672" t="s">
        <v>395</v>
      </c>
      <c r="N3672">
        <v>97206</v>
      </c>
      <c r="O3672" t="s">
        <v>44</v>
      </c>
      <c r="P3672" t="s">
        <v>1201</v>
      </c>
      <c r="Q3672" t="s">
        <v>46</v>
      </c>
      <c r="R3672" t="s">
        <v>92</v>
      </c>
      <c r="S3672" t="s">
        <v>1202</v>
      </c>
      <c r="T3672">
        <v>31.103999999999999</v>
      </c>
      <c r="U3672">
        <v>6</v>
      </c>
      <c r="V3672">
        <v>0.2</v>
      </c>
      <c r="W3672">
        <v>11.2752</v>
      </c>
    </row>
    <row r="3673" spans="1:23" x14ac:dyDescent="0.3">
      <c r="A3673">
        <v>7877</v>
      </c>
      <c r="B3673" t="s">
        <v>6924</v>
      </c>
      <c r="C3673" s="12">
        <v>42987</v>
      </c>
      <c r="D3673" s="15">
        <f t="shared" si="114"/>
        <v>2017</v>
      </c>
      <c r="E3673" s="15">
        <f t="shared" si="115"/>
        <v>9</v>
      </c>
      <c r="F3673" s="14" t="s">
        <v>197</v>
      </c>
      <c r="G3673" t="s">
        <v>51</v>
      </c>
      <c r="H3673" t="s">
        <v>3365</v>
      </c>
      <c r="I3673" t="s">
        <v>3366</v>
      </c>
      <c r="J3673" t="s">
        <v>41</v>
      </c>
      <c r="K3673" t="s">
        <v>26</v>
      </c>
      <c r="L3673" t="s">
        <v>394</v>
      </c>
      <c r="M3673" t="s">
        <v>395</v>
      </c>
      <c r="N3673">
        <v>97206</v>
      </c>
      <c r="O3673" t="s">
        <v>44</v>
      </c>
      <c r="P3673" t="s">
        <v>6694</v>
      </c>
      <c r="Q3673" t="s">
        <v>46</v>
      </c>
      <c r="R3673" t="s">
        <v>80</v>
      </c>
      <c r="S3673" t="s">
        <v>6695</v>
      </c>
      <c r="T3673">
        <v>11.176</v>
      </c>
      <c r="U3673">
        <v>1</v>
      </c>
      <c r="V3673">
        <v>0.2</v>
      </c>
      <c r="W3673">
        <v>0.83819999999999995</v>
      </c>
    </row>
    <row r="3674" spans="1:23" x14ac:dyDescent="0.3">
      <c r="A3674">
        <v>8754</v>
      </c>
      <c r="B3674" t="s">
        <v>7151</v>
      </c>
      <c r="C3674" s="12">
        <v>42987</v>
      </c>
      <c r="D3674" s="15">
        <f t="shared" si="114"/>
        <v>2017</v>
      </c>
      <c r="E3674" s="15">
        <f t="shared" si="115"/>
        <v>9</v>
      </c>
      <c r="F3674" s="14">
        <v>43017</v>
      </c>
      <c r="G3674" t="s">
        <v>182</v>
      </c>
      <c r="H3674" t="s">
        <v>4109</v>
      </c>
      <c r="I3674" t="s">
        <v>4110</v>
      </c>
      <c r="J3674" t="s">
        <v>25</v>
      </c>
      <c r="K3674" t="s">
        <v>26</v>
      </c>
      <c r="L3674" t="s">
        <v>2512</v>
      </c>
      <c r="M3674" t="s">
        <v>468</v>
      </c>
      <c r="N3674">
        <v>43615</v>
      </c>
      <c r="O3674" t="s">
        <v>147</v>
      </c>
      <c r="P3674" t="s">
        <v>3917</v>
      </c>
      <c r="Q3674" t="s">
        <v>46</v>
      </c>
      <c r="R3674" t="s">
        <v>47</v>
      </c>
      <c r="S3674" t="s">
        <v>3918</v>
      </c>
      <c r="T3674">
        <v>17.712</v>
      </c>
      <c r="U3674">
        <v>6</v>
      </c>
      <c r="V3674">
        <v>0.2</v>
      </c>
      <c r="W3674">
        <v>5.9778000000000002</v>
      </c>
    </row>
    <row r="3675" spans="1:23" x14ac:dyDescent="0.3">
      <c r="A3675">
        <v>8755</v>
      </c>
      <c r="B3675" t="s">
        <v>7151</v>
      </c>
      <c r="C3675" s="12">
        <v>42987</v>
      </c>
      <c r="D3675" s="15">
        <f t="shared" si="114"/>
        <v>2017</v>
      </c>
      <c r="E3675" s="15">
        <f t="shared" si="115"/>
        <v>9</v>
      </c>
      <c r="F3675" s="14">
        <v>43017</v>
      </c>
      <c r="G3675" t="s">
        <v>182</v>
      </c>
      <c r="H3675" t="s">
        <v>4109</v>
      </c>
      <c r="I3675" t="s">
        <v>4110</v>
      </c>
      <c r="J3675" t="s">
        <v>25</v>
      </c>
      <c r="K3675" t="s">
        <v>26</v>
      </c>
      <c r="L3675" t="s">
        <v>2512</v>
      </c>
      <c r="M3675" t="s">
        <v>468</v>
      </c>
      <c r="N3675">
        <v>43615</v>
      </c>
      <c r="O3675" t="s">
        <v>147</v>
      </c>
      <c r="P3675" t="s">
        <v>2784</v>
      </c>
      <c r="Q3675" t="s">
        <v>46</v>
      </c>
      <c r="R3675" t="s">
        <v>77</v>
      </c>
      <c r="S3675" t="s">
        <v>2785</v>
      </c>
      <c r="T3675">
        <v>4.8600000000000003</v>
      </c>
      <c r="U3675">
        <v>3</v>
      </c>
      <c r="V3675">
        <v>0.7</v>
      </c>
      <c r="W3675">
        <v>-3.5640000000000001</v>
      </c>
    </row>
    <row r="3676" spans="1:23" x14ac:dyDescent="0.3">
      <c r="A3676">
        <v>8756</v>
      </c>
      <c r="B3676" t="s">
        <v>7151</v>
      </c>
      <c r="C3676" s="12">
        <v>42987</v>
      </c>
      <c r="D3676" s="15">
        <f t="shared" si="114"/>
        <v>2017</v>
      </c>
      <c r="E3676" s="15">
        <f t="shared" si="115"/>
        <v>9</v>
      </c>
      <c r="F3676" s="14">
        <v>43017</v>
      </c>
      <c r="G3676" t="s">
        <v>182</v>
      </c>
      <c r="H3676" t="s">
        <v>4109</v>
      </c>
      <c r="I3676" t="s">
        <v>4110</v>
      </c>
      <c r="J3676" t="s">
        <v>25</v>
      </c>
      <c r="K3676" t="s">
        <v>26</v>
      </c>
      <c r="L3676" t="s">
        <v>2512</v>
      </c>
      <c r="M3676" t="s">
        <v>468</v>
      </c>
      <c r="N3676">
        <v>43615</v>
      </c>
      <c r="O3676" t="s">
        <v>147</v>
      </c>
      <c r="P3676" t="s">
        <v>3862</v>
      </c>
      <c r="Q3676" t="s">
        <v>46</v>
      </c>
      <c r="R3676" t="s">
        <v>77</v>
      </c>
      <c r="S3676" t="s">
        <v>3863</v>
      </c>
      <c r="T3676">
        <v>6.258</v>
      </c>
      <c r="U3676">
        <v>2</v>
      </c>
      <c r="V3676">
        <v>0.7</v>
      </c>
      <c r="W3676">
        <v>-5.2149999999999999</v>
      </c>
    </row>
    <row r="3677" spans="1:23" x14ac:dyDescent="0.3">
      <c r="A3677">
        <v>1324</v>
      </c>
      <c r="B3677" t="s">
        <v>3194</v>
      </c>
      <c r="C3677" s="12">
        <v>42988</v>
      </c>
      <c r="D3677" s="15">
        <f t="shared" si="114"/>
        <v>2017</v>
      </c>
      <c r="E3677" s="15">
        <f t="shared" si="115"/>
        <v>9</v>
      </c>
      <c r="F3677" s="14">
        <v>43018</v>
      </c>
      <c r="G3677" t="s">
        <v>182</v>
      </c>
      <c r="H3677" t="s">
        <v>3195</v>
      </c>
      <c r="I3677" t="s">
        <v>3196</v>
      </c>
      <c r="J3677" t="s">
        <v>25</v>
      </c>
      <c r="K3677" t="s">
        <v>26</v>
      </c>
      <c r="L3677" t="s">
        <v>491</v>
      </c>
      <c r="M3677" t="s">
        <v>90</v>
      </c>
      <c r="N3677">
        <v>28403</v>
      </c>
      <c r="O3677" t="s">
        <v>29</v>
      </c>
      <c r="P3677" t="s">
        <v>3197</v>
      </c>
      <c r="Q3677" t="s">
        <v>46</v>
      </c>
      <c r="R3677" t="s">
        <v>92</v>
      </c>
      <c r="S3677" t="s">
        <v>3198</v>
      </c>
      <c r="T3677">
        <v>10.816000000000001</v>
      </c>
      <c r="U3677">
        <v>4</v>
      </c>
      <c r="V3677">
        <v>0.2</v>
      </c>
      <c r="W3677">
        <v>3.5152000000000001</v>
      </c>
    </row>
    <row r="3678" spans="1:23" x14ac:dyDescent="0.3">
      <c r="A3678">
        <v>1395</v>
      </c>
      <c r="B3678" t="s">
        <v>3321</v>
      </c>
      <c r="C3678" s="12">
        <v>42988</v>
      </c>
      <c r="D3678" s="15">
        <f t="shared" si="114"/>
        <v>2017</v>
      </c>
      <c r="E3678" s="15">
        <f t="shared" si="115"/>
        <v>9</v>
      </c>
      <c r="F3678" s="14" t="s">
        <v>2426</v>
      </c>
      <c r="G3678" t="s">
        <v>51</v>
      </c>
      <c r="H3678" t="s">
        <v>2340</v>
      </c>
      <c r="I3678" t="s">
        <v>2341</v>
      </c>
      <c r="J3678" t="s">
        <v>41</v>
      </c>
      <c r="K3678" t="s">
        <v>26</v>
      </c>
      <c r="L3678" t="s">
        <v>430</v>
      </c>
      <c r="M3678" t="s">
        <v>201</v>
      </c>
      <c r="N3678">
        <v>60505</v>
      </c>
      <c r="O3678" t="s">
        <v>106</v>
      </c>
      <c r="P3678" t="s">
        <v>3322</v>
      </c>
      <c r="Q3678" t="s">
        <v>31</v>
      </c>
      <c r="R3678" t="s">
        <v>57</v>
      </c>
      <c r="S3678" t="s">
        <v>3323</v>
      </c>
      <c r="T3678">
        <v>652.45000000000005</v>
      </c>
      <c r="U3678">
        <v>5</v>
      </c>
      <c r="V3678">
        <v>0.5</v>
      </c>
      <c r="W3678">
        <v>-430.61700000000002</v>
      </c>
    </row>
    <row r="3679" spans="1:23" x14ac:dyDescent="0.3">
      <c r="A3679">
        <v>1396</v>
      </c>
      <c r="B3679" t="s">
        <v>3321</v>
      </c>
      <c r="C3679" s="12">
        <v>42988</v>
      </c>
      <c r="D3679" s="15">
        <f t="shared" si="114"/>
        <v>2017</v>
      </c>
      <c r="E3679" s="15">
        <f t="shared" si="115"/>
        <v>9</v>
      </c>
      <c r="F3679" s="14" t="s">
        <v>2426</v>
      </c>
      <c r="G3679" t="s">
        <v>51</v>
      </c>
      <c r="H3679" t="s">
        <v>2340</v>
      </c>
      <c r="I3679" t="s">
        <v>2341</v>
      </c>
      <c r="J3679" t="s">
        <v>41</v>
      </c>
      <c r="K3679" t="s">
        <v>26</v>
      </c>
      <c r="L3679" t="s">
        <v>430</v>
      </c>
      <c r="M3679" t="s">
        <v>201</v>
      </c>
      <c r="N3679">
        <v>60505</v>
      </c>
      <c r="O3679" t="s">
        <v>106</v>
      </c>
      <c r="P3679" t="s">
        <v>3324</v>
      </c>
      <c r="Q3679" t="s">
        <v>31</v>
      </c>
      <c r="R3679" t="s">
        <v>57</v>
      </c>
      <c r="S3679" t="s">
        <v>3325</v>
      </c>
      <c r="T3679">
        <v>66.644999999999996</v>
      </c>
      <c r="U3679">
        <v>3</v>
      </c>
      <c r="V3679">
        <v>0.5</v>
      </c>
      <c r="W3679">
        <v>-42.652799999999999</v>
      </c>
    </row>
    <row r="3680" spans="1:23" x14ac:dyDescent="0.3">
      <c r="A3680">
        <v>2712</v>
      </c>
      <c r="B3680" t="s">
        <v>4832</v>
      </c>
      <c r="C3680" s="12">
        <v>42988</v>
      </c>
      <c r="D3680" s="15">
        <f t="shared" si="114"/>
        <v>2017</v>
      </c>
      <c r="E3680" s="15">
        <f t="shared" si="115"/>
        <v>9</v>
      </c>
      <c r="F3680" s="14">
        <v>43049</v>
      </c>
      <c r="G3680" t="s">
        <v>182</v>
      </c>
      <c r="H3680" t="s">
        <v>3201</v>
      </c>
      <c r="I3680" t="s">
        <v>3202</v>
      </c>
      <c r="J3680" t="s">
        <v>41</v>
      </c>
      <c r="K3680" t="s">
        <v>26</v>
      </c>
      <c r="L3680" t="s">
        <v>1033</v>
      </c>
      <c r="M3680" t="s">
        <v>468</v>
      </c>
      <c r="N3680">
        <v>44107</v>
      </c>
      <c r="O3680" t="s">
        <v>147</v>
      </c>
      <c r="P3680" t="s">
        <v>2139</v>
      </c>
      <c r="Q3680" t="s">
        <v>31</v>
      </c>
      <c r="R3680" t="s">
        <v>67</v>
      </c>
      <c r="S3680" t="s">
        <v>2140</v>
      </c>
      <c r="T3680">
        <v>45.887999999999998</v>
      </c>
      <c r="U3680">
        <v>4</v>
      </c>
      <c r="V3680">
        <v>0.2</v>
      </c>
      <c r="W3680">
        <v>9.1776</v>
      </c>
    </row>
    <row r="3681" spans="1:23" x14ac:dyDescent="0.3">
      <c r="A3681">
        <v>3820</v>
      </c>
      <c r="B3681" t="s">
        <v>5557</v>
      </c>
      <c r="C3681" s="12">
        <v>42988</v>
      </c>
      <c r="D3681" s="15">
        <f t="shared" si="114"/>
        <v>2017</v>
      </c>
      <c r="E3681" s="15">
        <f t="shared" si="115"/>
        <v>9</v>
      </c>
      <c r="F3681" s="14" t="s">
        <v>2426</v>
      </c>
      <c r="G3681" t="s">
        <v>51</v>
      </c>
      <c r="H3681" t="s">
        <v>4982</v>
      </c>
      <c r="I3681" t="s">
        <v>4983</v>
      </c>
      <c r="J3681" t="s">
        <v>25</v>
      </c>
      <c r="K3681" t="s">
        <v>26</v>
      </c>
      <c r="L3681" t="s">
        <v>250</v>
      </c>
      <c r="M3681" t="s">
        <v>251</v>
      </c>
      <c r="N3681">
        <v>10024</v>
      </c>
      <c r="O3681" t="s">
        <v>147</v>
      </c>
      <c r="P3681" t="s">
        <v>3000</v>
      </c>
      <c r="Q3681" t="s">
        <v>46</v>
      </c>
      <c r="R3681" t="s">
        <v>77</v>
      </c>
      <c r="S3681" t="s">
        <v>3001</v>
      </c>
      <c r="T3681">
        <v>12.816000000000001</v>
      </c>
      <c r="U3681">
        <v>3</v>
      </c>
      <c r="V3681">
        <v>0.2</v>
      </c>
      <c r="W3681">
        <v>4.3254000000000001</v>
      </c>
    </row>
    <row r="3682" spans="1:23" x14ac:dyDescent="0.3">
      <c r="A3682">
        <v>3821</v>
      </c>
      <c r="B3682" t="s">
        <v>5557</v>
      </c>
      <c r="C3682" s="12">
        <v>42988</v>
      </c>
      <c r="D3682" s="15">
        <f t="shared" si="114"/>
        <v>2017</v>
      </c>
      <c r="E3682" s="15">
        <f t="shared" si="115"/>
        <v>9</v>
      </c>
      <c r="F3682" s="14" t="s">
        <v>2426</v>
      </c>
      <c r="G3682" t="s">
        <v>51</v>
      </c>
      <c r="H3682" t="s">
        <v>4982</v>
      </c>
      <c r="I3682" t="s">
        <v>4983</v>
      </c>
      <c r="J3682" t="s">
        <v>25</v>
      </c>
      <c r="K3682" t="s">
        <v>26</v>
      </c>
      <c r="L3682" t="s">
        <v>250</v>
      </c>
      <c r="M3682" t="s">
        <v>251</v>
      </c>
      <c r="N3682">
        <v>10024</v>
      </c>
      <c r="O3682" t="s">
        <v>147</v>
      </c>
      <c r="P3682" t="s">
        <v>4150</v>
      </c>
      <c r="Q3682" t="s">
        <v>31</v>
      </c>
      <c r="R3682" t="s">
        <v>32</v>
      </c>
      <c r="S3682" t="s">
        <v>4151</v>
      </c>
      <c r="T3682">
        <v>314.35199999999998</v>
      </c>
      <c r="U3682">
        <v>3</v>
      </c>
      <c r="V3682">
        <v>0.2</v>
      </c>
      <c r="W3682">
        <v>-15.717599999999999</v>
      </c>
    </row>
    <row r="3683" spans="1:23" x14ac:dyDescent="0.3">
      <c r="A3683">
        <v>3822</v>
      </c>
      <c r="B3683" t="s">
        <v>5557</v>
      </c>
      <c r="C3683" s="12">
        <v>42988</v>
      </c>
      <c r="D3683" s="15">
        <f t="shared" si="114"/>
        <v>2017</v>
      </c>
      <c r="E3683" s="15">
        <f t="shared" si="115"/>
        <v>9</v>
      </c>
      <c r="F3683" s="14" t="s">
        <v>2426</v>
      </c>
      <c r="G3683" t="s">
        <v>51</v>
      </c>
      <c r="H3683" t="s">
        <v>4982</v>
      </c>
      <c r="I3683" t="s">
        <v>4983</v>
      </c>
      <c r="J3683" t="s">
        <v>25</v>
      </c>
      <c r="K3683" t="s">
        <v>26</v>
      </c>
      <c r="L3683" t="s">
        <v>250</v>
      </c>
      <c r="M3683" t="s">
        <v>251</v>
      </c>
      <c r="N3683">
        <v>10024</v>
      </c>
      <c r="O3683" t="s">
        <v>147</v>
      </c>
      <c r="P3683" t="s">
        <v>5558</v>
      </c>
      <c r="Q3683" t="s">
        <v>46</v>
      </c>
      <c r="R3683" t="s">
        <v>92</v>
      </c>
      <c r="S3683" t="s">
        <v>5559</v>
      </c>
      <c r="T3683">
        <v>18.98</v>
      </c>
      <c r="U3683">
        <v>2</v>
      </c>
      <c r="V3683">
        <v>0</v>
      </c>
      <c r="W3683">
        <v>8.9206000000000003</v>
      </c>
    </row>
    <row r="3684" spans="1:23" x14ac:dyDescent="0.3">
      <c r="A3684">
        <v>3823</v>
      </c>
      <c r="B3684" t="s">
        <v>5557</v>
      </c>
      <c r="C3684" s="12">
        <v>42988</v>
      </c>
      <c r="D3684" s="15">
        <f t="shared" si="114"/>
        <v>2017</v>
      </c>
      <c r="E3684" s="15">
        <f t="shared" si="115"/>
        <v>9</v>
      </c>
      <c r="F3684" s="14" t="s">
        <v>2426</v>
      </c>
      <c r="G3684" t="s">
        <v>51</v>
      </c>
      <c r="H3684" t="s">
        <v>4982</v>
      </c>
      <c r="I3684" t="s">
        <v>4983</v>
      </c>
      <c r="J3684" t="s">
        <v>25</v>
      </c>
      <c r="K3684" t="s">
        <v>26</v>
      </c>
      <c r="L3684" t="s">
        <v>250</v>
      </c>
      <c r="M3684" t="s">
        <v>251</v>
      </c>
      <c r="N3684">
        <v>10024</v>
      </c>
      <c r="O3684" t="s">
        <v>147</v>
      </c>
      <c r="P3684" t="s">
        <v>5067</v>
      </c>
      <c r="Q3684" t="s">
        <v>46</v>
      </c>
      <c r="R3684" t="s">
        <v>77</v>
      </c>
      <c r="S3684" t="s">
        <v>5068</v>
      </c>
      <c r="T3684">
        <v>18.239999999999998</v>
      </c>
      <c r="U3684">
        <v>6</v>
      </c>
      <c r="V3684">
        <v>0.2</v>
      </c>
      <c r="W3684">
        <v>6.1559999999999997</v>
      </c>
    </row>
    <row r="3685" spans="1:23" x14ac:dyDescent="0.3">
      <c r="A3685">
        <v>4917</v>
      </c>
      <c r="B3685" t="s">
        <v>6054</v>
      </c>
      <c r="C3685" s="12">
        <v>42988</v>
      </c>
      <c r="D3685" s="15">
        <f t="shared" si="114"/>
        <v>2017</v>
      </c>
      <c r="E3685" s="15">
        <f t="shared" si="115"/>
        <v>9</v>
      </c>
      <c r="F3685" s="14">
        <v>43049</v>
      </c>
      <c r="G3685" t="s">
        <v>22</v>
      </c>
      <c r="H3685" t="s">
        <v>740</v>
      </c>
      <c r="I3685" t="s">
        <v>741</v>
      </c>
      <c r="J3685" t="s">
        <v>25</v>
      </c>
      <c r="K3685" t="s">
        <v>26</v>
      </c>
      <c r="L3685" t="s">
        <v>6055</v>
      </c>
      <c r="M3685" t="s">
        <v>105</v>
      </c>
      <c r="N3685">
        <v>77573</v>
      </c>
      <c r="O3685" t="s">
        <v>106</v>
      </c>
      <c r="P3685" t="s">
        <v>1333</v>
      </c>
      <c r="Q3685" t="s">
        <v>46</v>
      </c>
      <c r="R3685" t="s">
        <v>70</v>
      </c>
      <c r="S3685" t="s">
        <v>1334</v>
      </c>
      <c r="T3685">
        <v>67.144000000000005</v>
      </c>
      <c r="U3685">
        <v>7</v>
      </c>
      <c r="V3685">
        <v>0.2</v>
      </c>
      <c r="W3685">
        <v>5.8750999999999998</v>
      </c>
    </row>
    <row r="3686" spans="1:23" x14ac:dyDescent="0.3">
      <c r="A3686">
        <v>4918</v>
      </c>
      <c r="B3686" t="s">
        <v>6054</v>
      </c>
      <c r="C3686" s="12">
        <v>42988</v>
      </c>
      <c r="D3686" s="15">
        <f t="shared" si="114"/>
        <v>2017</v>
      </c>
      <c r="E3686" s="15">
        <f t="shared" si="115"/>
        <v>9</v>
      </c>
      <c r="F3686" s="14">
        <v>43049</v>
      </c>
      <c r="G3686" t="s">
        <v>22</v>
      </c>
      <c r="H3686" t="s">
        <v>740</v>
      </c>
      <c r="I3686" t="s">
        <v>741</v>
      </c>
      <c r="J3686" t="s">
        <v>25</v>
      </c>
      <c r="K3686" t="s">
        <v>26</v>
      </c>
      <c r="L3686" t="s">
        <v>6055</v>
      </c>
      <c r="M3686" t="s">
        <v>105</v>
      </c>
      <c r="N3686">
        <v>77573</v>
      </c>
      <c r="O3686" t="s">
        <v>106</v>
      </c>
      <c r="P3686" t="s">
        <v>6056</v>
      </c>
      <c r="Q3686" t="s">
        <v>31</v>
      </c>
      <c r="R3686" t="s">
        <v>35</v>
      </c>
      <c r="S3686" t="s">
        <v>6057</v>
      </c>
      <c r="T3686">
        <v>254.05799999999999</v>
      </c>
      <c r="U3686">
        <v>3</v>
      </c>
      <c r="V3686">
        <v>0.3</v>
      </c>
      <c r="W3686">
        <v>-32.6646</v>
      </c>
    </row>
    <row r="3687" spans="1:23" x14ac:dyDescent="0.3">
      <c r="A3687">
        <v>5259</v>
      </c>
      <c r="B3687" t="s">
        <v>6192</v>
      </c>
      <c r="C3687" s="12">
        <v>42988</v>
      </c>
      <c r="D3687" s="15">
        <f t="shared" si="114"/>
        <v>2017</v>
      </c>
      <c r="E3687" s="15">
        <f t="shared" si="115"/>
        <v>9</v>
      </c>
      <c r="F3687" s="14">
        <v>43049</v>
      </c>
      <c r="G3687" t="s">
        <v>182</v>
      </c>
      <c r="H3687" t="s">
        <v>1504</v>
      </c>
      <c r="I3687" t="s">
        <v>1505</v>
      </c>
      <c r="J3687" t="s">
        <v>25</v>
      </c>
      <c r="K3687" t="s">
        <v>26</v>
      </c>
      <c r="L3687" t="s">
        <v>42</v>
      </c>
      <c r="M3687" t="s">
        <v>43</v>
      </c>
      <c r="N3687">
        <v>90032</v>
      </c>
      <c r="O3687" t="s">
        <v>44</v>
      </c>
      <c r="P3687" t="s">
        <v>2522</v>
      </c>
      <c r="Q3687" t="s">
        <v>46</v>
      </c>
      <c r="R3687" t="s">
        <v>92</v>
      </c>
      <c r="S3687" t="s">
        <v>2523</v>
      </c>
      <c r="T3687">
        <v>35.200000000000003</v>
      </c>
      <c r="U3687">
        <v>5</v>
      </c>
      <c r="V3687">
        <v>0</v>
      </c>
      <c r="W3687">
        <v>16.544</v>
      </c>
    </row>
    <row r="3688" spans="1:23" x14ac:dyDescent="0.3">
      <c r="A3688">
        <v>97</v>
      </c>
      <c r="B3688" t="s">
        <v>398</v>
      </c>
      <c r="C3688" s="12">
        <v>42989</v>
      </c>
      <c r="D3688" s="15">
        <f t="shared" si="114"/>
        <v>2017</v>
      </c>
      <c r="E3688" s="15">
        <f t="shared" si="115"/>
        <v>9</v>
      </c>
      <c r="F3688" s="14">
        <v>43050</v>
      </c>
      <c r="G3688" t="s">
        <v>22</v>
      </c>
      <c r="H3688" t="s">
        <v>399</v>
      </c>
      <c r="I3688" t="s">
        <v>400</v>
      </c>
      <c r="J3688" t="s">
        <v>103</v>
      </c>
      <c r="K3688" t="s">
        <v>26</v>
      </c>
      <c r="L3688" t="s">
        <v>250</v>
      </c>
      <c r="M3688" t="s">
        <v>251</v>
      </c>
      <c r="N3688">
        <v>10009</v>
      </c>
      <c r="O3688" t="s">
        <v>147</v>
      </c>
      <c r="P3688" t="s">
        <v>401</v>
      </c>
      <c r="Q3688" t="s">
        <v>31</v>
      </c>
      <c r="R3688" t="s">
        <v>67</v>
      </c>
      <c r="S3688" t="s">
        <v>402</v>
      </c>
      <c r="T3688">
        <v>96.53</v>
      </c>
      <c r="U3688">
        <v>7</v>
      </c>
      <c r="V3688">
        <v>0</v>
      </c>
      <c r="W3688">
        <v>40.5426</v>
      </c>
    </row>
    <row r="3689" spans="1:23" x14ac:dyDescent="0.3">
      <c r="A3689">
        <v>2122</v>
      </c>
      <c r="B3689" t="s">
        <v>4249</v>
      </c>
      <c r="C3689" s="12">
        <v>42989</v>
      </c>
      <c r="D3689" s="15">
        <f t="shared" si="114"/>
        <v>2017</v>
      </c>
      <c r="E3689" s="15">
        <f t="shared" si="115"/>
        <v>9</v>
      </c>
      <c r="F3689" s="14">
        <v>43050</v>
      </c>
      <c r="G3689" t="s">
        <v>182</v>
      </c>
      <c r="H3689" t="s">
        <v>658</v>
      </c>
      <c r="I3689" t="s">
        <v>659</v>
      </c>
      <c r="J3689" t="s">
        <v>41</v>
      </c>
      <c r="K3689" t="s">
        <v>26</v>
      </c>
      <c r="L3689" t="s">
        <v>4250</v>
      </c>
      <c r="M3689" t="s">
        <v>43</v>
      </c>
      <c r="N3689">
        <v>94086</v>
      </c>
      <c r="O3689" t="s">
        <v>44</v>
      </c>
      <c r="P3689" t="s">
        <v>244</v>
      </c>
      <c r="Q3689" t="s">
        <v>31</v>
      </c>
      <c r="R3689" t="s">
        <v>35</v>
      </c>
      <c r="S3689" t="s">
        <v>245</v>
      </c>
      <c r="T3689">
        <v>215.976</v>
      </c>
      <c r="U3689">
        <v>3</v>
      </c>
      <c r="V3689">
        <v>0.2</v>
      </c>
      <c r="W3689">
        <v>-2.6997</v>
      </c>
    </row>
    <row r="3690" spans="1:23" x14ac:dyDescent="0.3">
      <c r="A3690">
        <v>2420</v>
      </c>
      <c r="B3690" t="s">
        <v>4560</v>
      </c>
      <c r="C3690" s="12">
        <v>42989</v>
      </c>
      <c r="D3690" s="15">
        <f t="shared" si="114"/>
        <v>2017</v>
      </c>
      <c r="E3690" s="15">
        <f t="shared" si="115"/>
        <v>9</v>
      </c>
      <c r="F3690" s="14" t="s">
        <v>1836</v>
      </c>
      <c r="G3690" t="s">
        <v>51</v>
      </c>
      <c r="H3690" t="s">
        <v>4176</v>
      </c>
      <c r="I3690" t="s">
        <v>4177</v>
      </c>
      <c r="J3690" t="s">
        <v>41</v>
      </c>
      <c r="K3690" t="s">
        <v>26</v>
      </c>
      <c r="L3690" t="s">
        <v>4561</v>
      </c>
      <c r="M3690" t="s">
        <v>43</v>
      </c>
      <c r="N3690">
        <v>92236</v>
      </c>
      <c r="O3690" t="s">
        <v>44</v>
      </c>
      <c r="P3690" t="s">
        <v>3302</v>
      </c>
      <c r="Q3690" t="s">
        <v>46</v>
      </c>
      <c r="R3690" t="s">
        <v>60</v>
      </c>
      <c r="S3690" t="s">
        <v>3303</v>
      </c>
      <c r="T3690">
        <v>63.56</v>
      </c>
      <c r="U3690">
        <v>2</v>
      </c>
      <c r="V3690">
        <v>0</v>
      </c>
      <c r="W3690">
        <v>3.1779999999999999</v>
      </c>
    </row>
    <row r="3691" spans="1:23" x14ac:dyDescent="0.3">
      <c r="A3691">
        <v>2421</v>
      </c>
      <c r="B3691" t="s">
        <v>4560</v>
      </c>
      <c r="C3691" s="12">
        <v>42989</v>
      </c>
      <c r="D3691" s="15">
        <f t="shared" si="114"/>
        <v>2017</v>
      </c>
      <c r="E3691" s="15">
        <f t="shared" si="115"/>
        <v>9</v>
      </c>
      <c r="F3691" s="14" t="s">
        <v>1836</v>
      </c>
      <c r="G3691" t="s">
        <v>51</v>
      </c>
      <c r="H3691" t="s">
        <v>4176</v>
      </c>
      <c r="I3691" t="s">
        <v>4177</v>
      </c>
      <c r="J3691" t="s">
        <v>41</v>
      </c>
      <c r="K3691" t="s">
        <v>26</v>
      </c>
      <c r="L3691" t="s">
        <v>4561</v>
      </c>
      <c r="M3691" t="s">
        <v>43</v>
      </c>
      <c r="N3691">
        <v>92236</v>
      </c>
      <c r="O3691" t="s">
        <v>44</v>
      </c>
      <c r="P3691" t="s">
        <v>4562</v>
      </c>
      <c r="Q3691" t="s">
        <v>73</v>
      </c>
      <c r="R3691" t="s">
        <v>157</v>
      </c>
      <c r="S3691" t="s">
        <v>4563</v>
      </c>
      <c r="T3691">
        <v>99.99</v>
      </c>
      <c r="U3691">
        <v>1</v>
      </c>
      <c r="V3691">
        <v>0</v>
      </c>
      <c r="W3691">
        <v>43.995600000000003</v>
      </c>
    </row>
    <row r="3692" spans="1:23" x14ac:dyDescent="0.3">
      <c r="A3692">
        <v>3182</v>
      </c>
      <c r="B3692" t="s">
        <v>5199</v>
      </c>
      <c r="C3692" s="12">
        <v>42989</v>
      </c>
      <c r="D3692" s="15">
        <f t="shared" si="114"/>
        <v>2017</v>
      </c>
      <c r="E3692" s="15">
        <f t="shared" si="115"/>
        <v>9</v>
      </c>
      <c r="F3692" s="14">
        <v>43080</v>
      </c>
      <c r="G3692" t="s">
        <v>22</v>
      </c>
      <c r="H3692" t="s">
        <v>2312</v>
      </c>
      <c r="I3692" t="s">
        <v>2313</v>
      </c>
      <c r="J3692" t="s">
        <v>41</v>
      </c>
      <c r="K3692" t="s">
        <v>26</v>
      </c>
      <c r="L3692" t="s">
        <v>365</v>
      </c>
      <c r="M3692" t="s">
        <v>2427</v>
      </c>
      <c r="N3692">
        <v>21044</v>
      </c>
      <c r="O3692" t="s">
        <v>147</v>
      </c>
      <c r="P3692" t="s">
        <v>1898</v>
      </c>
      <c r="Q3692" t="s">
        <v>46</v>
      </c>
      <c r="R3692" t="s">
        <v>77</v>
      </c>
      <c r="S3692" t="s">
        <v>1899</v>
      </c>
      <c r="T3692">
        <v>9.64</v>
      </c>
      <c r="U3692">
        <v>2</v>
      </c>
      <c r="V3692">
        <v>0</v>
      </c>
      <c r="W3692">
        <v>4.4344000000000001</v>
      </c>
    </row>
    <row r="3693" spans="1:23" x14ac:dyDescent="0.3">
      <c r="A3693">
        <v>3183</v>
      </c>
      <c r="B3693" t="s">
        <v>5199</v>
      </c>
      <c r="C3693" s="12">
        <v>42989</v>
      </c>
      <c r="D3693" s="15">
        <f t="shared" si="114"/>
        <v>2017</v>
      </c>
      <c r="E3693" s="15">
        <f t="shared" si="115"/>
        <v>9</v>
      </c>
      <c r="F3693" s="14">
        <v>43080</v>
      </c>
      <c r="G3693" t="s">
        <v>22</v>
      </c>
      <c r="H3693" t="s">
        <v>2312</v>
      </c>
      <c r="I3693" t="s">
        <v>2313</v>
      </c>
      <c r="J3693" t="s">
        <v>41</v>
      </c>
      <c r="K3693" t="s">
        <v>26</v>
      </c>
      <c r="L3693" t="s">
        <v>365</v>
      </c>
      <c r="M3693" t="s">
        <v>2427</v>
      </c>
      <c r="N3693">
        <v>21044</v>
      </c>
      <c r="O3693" t="s">
        <v>147</v>
      </c>
      <c r="P3693" t="s">
        <v>2476</v>
      </c>
      <c r="Q3693" t="s">
        <v>73</v>
      </c>
      <c r="R3693" t="s">
        <v>157</v>
      </c>
      <c r="S3693" t="s">
        <v>2477</v>
      </c>
      <c r="T3693">
        <v>826.62</v>
      </c>
      <c r="U3693">
        <v>3</v>
      </c>
      <c r="V3693">
        <v>0</v>
      </c>
      <c r="W3693">
        <v>355.44659999999999</v>
      </c>
    </row>
    <row r="3694" spans="1:23" x14ac:dyDescent="0.3">
      <c r="A3694">
        <v>3184</v>
      </c>
      <c r="B3694" t="s">
        <v>5199</v>
      </c>
      <c r="C3694" s="12">
        <v>42989</v>
      </c>
      <c r="D3694" s="15">
        <f t="shared" si="114"/>
        <v>2017</v>
      </c>
      <c r="E3694" s="15">
        <f t="shared" si="115"/>
        <v>9</v>
      </c>
      <c r="F3694" s="14">
        <v>43080</v>
      </c>
      <c r="G3694" t="s">
        <v>22</v>
      </c>
      <c r="H3694" t="s">
        <v>2312</v>
      </c>
      <c r="I3694" t="s">
        <v>2313</v>
      </c>
      <c r="J3694" t="s">
        <v>41</v>
      </c>
      <c r="K3694" t="s">
        <v>26</v>
      </c>
      <c r="L3694" t="s">
        <v>365</v>
      </c>
      <c r="M3694" t="s">
        <v>2427</v>
      </c>
      <c r="N3694">
        <v>21044</v>
      </c>
      <c r="O3694" t="s">
        <v>147</v>
      </c>
      <c r="P3694" t="s">
        <v>945</v>
      </c>
      <c r="Q3694" t="s">
        <v>46</v>
      </c>
      <c r="R3694" t="s">
        <v>60</v>
      </c>
      <c r="S3694" t="s">
        <v>946</v>
      </c>
      <c r="T3694">
        <v>1633.14</v>
      </c>
      <c r="U3694">
        <v>9</v>
      </c>
      <c r="V3694">
        <v>0</v>
      </c>
      <c r="W3694">
        <v>473.61059999999998</v>
      </c>
    </row>
    <row r="3695" spans="1:23" x14ac:dyDescent="0.3">
      <c r="A3695">
        <v>3185</v>
      </c>
      <c r="B3695" t="s">
        <v>5199</v>
      </c>
      <c r="C3695" s="12">
        <v>42989</v>
      </c>
      <c r="D3695" s="15">
        <f t="shared" si="114"/>
        <v>2017</v>
      </c>
      <c r="E3695" s="15">
        <f t="shared" si="115"/>
        <v>9</v>
      </c>
      <c r="F3695" s="14">
        <v>43080</v>
      </c>
      <c r="G3695" t="s">
        <v>22</v>
      </c>
      <c r="H3695" t="s">
        <v>2312</v>
      </c>
      <c r="I3695" t="s">
        <v>2313</v>
      </c>
      <c r="J3695" t="s">
        <v>41</v>
      </c>
      <c r="K3695" t="s">
        <v>26</v>
      </c>
      <c r="L3695" t="s">
        <v>365</v>
      </c>
      <c r="M3695" t="s">
        <v>2427</v>
      </c>
      <c r="N3695">
        <v>21044</v>
      </c>
      <c r="O3695" t="s">
        <v>147</v>
      </c>
      <c r="P3695" t="s">
        <v>945</v>
      </c>
      <c r="Q3695" t="s">
        <v>46</v>
      </c>
      <c r="R3695" t="s">
        <v>60</v>
      </c>
      <c r="S3695" t="s">
        <v>946</v>
      </c>
      <c r="T3695">
        <v>544.38</v>
      </c>
      <c r="U3695">
        <v>3</v>
      </c>
      <c r="V3695">
        <v>0</v>
      </c>
      <c r="W3695">
        <v>157.87020000000001</v>
      </c>
    </row>
    <row r="3696" spans="1:23" x14ac:dyDescent="0.3">
      <c r="A3696">
        <v>4611</v>
      </c>
      <c r="B3696" t="s">
        <v>5936</v>
      </c>
      <c r="C3696" s="12">
        <v>42989</v>
      </c>
      <c r="D3696" s="15">
        <f t="shared" si="114"/>
        <v>2017</v>
      </c>
      <c r="E3696" s="15">
        <f t="shared" si="115"/>
        <v>9</v>
      </c>
      <c r="F3696" s="14" t="s">
        <v>1836</v>
      </c>
      <c r="G3696" t="s">
        <v>51</v>
      </c>
      <c r="H3696" t="s">
        <v>314</v>
      </c>
      <c r="I3696" t="s">
        <v>315</v>
      </c>
      <c r="J3696" t="s">
        <v>25</v>
      </c>
      <c r="K3696" t="s">
        <v>26</v>
      </c>
      <c r="L3696" t="s">
        <v>2099</v>
      </c>
      <c r="M3696" t="s">
        <v>43</v>
      </c>
      <c r="N3696">
        <v>92054</v>
      </c>
      <c r="O3696" t="s">
        <v>44</v>
      </c>
      <c r="P3696" t="s">
        <v>1187</v>
      </c>
      <c r="Q3696" t="s">
        <v>31</v>
      </c>
      <c r="R3696" t="s">
        <v>67</v>
      </c>
      <c r="S3696" t="s">
        <v>1188</v>
      </c>
      <c r="T3696">
        <v>47.12</v>
      </c>
      <c r="U3696">
        <v>8</v>
      </c>
      <c r="V3696">
        <v>0</v>
      </c>
      <c r="W3696">
        <v>20.732800000000001</v>
      </c>
    </row>
    <row r="3697" spans="1:23" x14ac:dyDescent="0.3">
      <c r="A3697">
        <v>7036</v>
      </c>
      <c r="B3697" t="s">
        <v>6731</v>
      </c>
      <c r="C3697" s="12">
        <v>42989</v>
      </c>
      <c r="D3697" s="15">
        <f t="shared" si="114"/>
        <v>2017</v>
      </c>
      <c r="E3697" s="15">
        <f t="shared" si="115"/>
        <v>9</v>
      </c>
      <c r="F3697" s="14" t="s">
        <v>359</v>
      </c>
      <c r="G3697" t="s">
        <v>51</v>
      </c>
      <c r="H3697" t="s">
        <v>3872</v>
      </c>
      <c r="I3697" t="s">
        <v>3873</v>
      </c>
      <c r="J3697" t="s">
        <v>41</v>
      </c>
      <c r="K3697" t="s">
        <v>26</v>
      </c>
      <c r="L3697" t="s">
        <v>886</v>
      </c>
      <c r="M3697" t="s">
        <v>43</v>
      </c>
      <c r="N3697">
        <v>92105</v>
      </c>
      <c r="O3697" t="s">
        <v>44</v>
      </c>
      <c r="P3697" t="s">
        <v>2212</v>
      </c>
      <c r="Q3697" t="s">
        <v>31</v>
      </c>
      <c r="R3697" t="s">
        <v>35</v>
      </c>
      <c r="S3697" t="s">
        <v>2213</v>
      </c>
      <c r="T3697">
        <v>523.39200000000005</v>
      </c>
      <c r="U3697">
        <v>3</v>
      </c>
      <c r="V3697">
        <v>0.2</v>
      </c>
      <c r="W3697">
        <v>52.339199999999998</v>
      </c>
    </row>
    <row r="3698" spans="1:23" x14ac:dyDescent="0.3">
      <c r="A3698">
        <v>8594</v>
      </c>
      <c r="B3698" t="s">
        <v>7113</v>
      </c>
      <c r="C3698" s="12">
        <v>42989</v>
      </c>
      <c r="D3698" s="15">
        <f t="shared" si="114"/>
        <v>2017</v>
      </c>
      <c r="E3698" s="15">
        <f t="shared" si="115"/>
        <v>9</v>
      </c>
      <c r="F3698" s="14" t="s">
        <v>359</v>
      </c>
      <c r="G3698" t="s">
        <v>51</v>
      </c>
      <c r="H3698" t="s">
        <v>2414</v>
      </c>
      <c r="I3698" t="s">
        <v>2415</v>
      </c>
      <c r="J3698" t="s">
        <v>103</v>
      </c>
      <c r="K3698" t="s">
        <v>26</v>
      </c>
      <c r="L3698" t="s">
        <v>1387</v>
      </c>
      <c r="M3698" t="s">
        <v>55</v>
      </c>
      <c r="N3698">
        <v>32216</v>
      </c>
      <c r="O3698" t="s">
        <v>29</v>
      </c>
      <c r="P3698" t="s">
        <v>1510</v>
      </c>
      <c r="Q3698" t="s">
        <v>73</v>
      </c>
      <c r="R3698" t="s">
        <v>157</v>
      </c>
      <c r="S3698" t="s">
        <v>1511</v>
      </c>
      <c r="T3698">
        <v>191.976</v>
      </c>
      <c r="U3698">
        <v>3</v>
      </c>
      <c r="V3698">
        <v>0.2</v>
      </c>
      <c r="W3698">
        <v>38.395200000000003</v>
      </c>
    </row>
    <row r="3699" spans="1:23" x14ac:dyDescent="0.3">
      <c r="A3699">
        <v>8595</v>
      </c>
      <c r="B3699" t="s">
        <v>7113</v>
      </c>
      <c r="C3699" s="12">
        <v>42989</v>
      </c>
      <c r="D3699" s="15">
        <f t="shared" si="114"/>
        <v>2017</v>
      </c>
      <c r="E3699" s="15">
        <f t="shared" si="115"/>
        <v>9</v>
      </c>
      <c r="F3699" s="14" t="s">
        <v>359</v>
      </c>
      <c r="G3699" t="s">
        <v>51</v>
      </c>
      <c r="H3699" t="s">
        <v>2414</v>
      </c>
      <c r="I3699" t="s">
        <v>2415</v>
      </c>
      <c r="J3699" t="s">
        <v>103</v>
      </c>
      <c r="K3699" t="s">
        <v>26</v>
      </c>
      <c r="L3699" t="s">
        <v>1387</v>
      </c>
      <c r="M3699" t="s">
        <v>55</v>
      </c>
      <c r="N3699">
        <v>32216</v>
      </c>
      <c r="O3699" t="s">
        <v>29</v>
      </c>
      <c r="P3699" t="s">
        <v>6709</v>
      </c>
      <c r="Q3699" t="s">
        <v>73</v>
      </c>
      <c r="R3699" t="s">
        <v>74</v>
      </c>
      <c r="S3699" t="s">
        <v>6710</v>
      </c>
      <c r="T3699">
        <v>499.16800000000001</v>
      </c>
      <c r="U3699">
        <v>4</v>
      </c>
      <c r="V3699">
        <v>0.2</v>
      </c>
      <c r="W3699">
        <v>31.198</v>
      </c>
    </row>
    <row r="3700" spans="1:23" x14ac:dyDescent="0.3">
      <c r="A3700">
        <v>76</v>
      </c>
      <c r="B3700" t="s">
        <v>324</v>
      </c>
      <c r="C3700" s="12">
        <v>42990</v>
      </c>
      <c r="D3700" s="15">
        <f t="shared" si="114"/>
        <v>2017</v>
      </c>
      <c r="E3700" s="15">
        <f t="shared" si="115"/>
        <v>9</v>
      </c>
      <c r="F3700" s="14">
        <v>43051</v>
      </c>
      <c r="G3700" t="s">
        <v>182</v>
      </c>
      <c r="H3700" t="s">
        <v>325</v>
      </c>
      <c r="I3700" t="s">
        <v>326</v>
      </c>
      <c r="J3700" t="s">
        <v>41</v>
      </c>
      <c r="K3700" t="s">
        <v>26</v>
      </c>
      <c r="L3700" t="s">
        <v>178</v>
      </c>
      <c r="M3700" t="s">
        <v>105</v>
      </c>
      <c r="N3700">
        <v>77041</v>
      </c>
      <c r="O3700" t="s">
        <v>106</v>
      </c>
      <c r="P3700" t="s">
        <v>327</v>
      </c>
      <c r="Q3700" t="s">
        <v>46</v>
      </c>
      <c r="R3700" t="s">
        <v>77</v>
      </c>
      <c r="S3700" t="s">
        <v>328</v>
      </c>
      <c r="T3700">
        <v>1.248</v>
      </c>
      <c r="U3700">
        <v>3</v>
      </c>
      <c r="V3700">
        <v>0.8</v>
      </c>
      <c r="W3700">
        <v>-1.9343999999999999</v>
      </c>
    </row>
    <row r="3701" spans="1:23" x14ac:dyDescent="0.3">
      <c r="A3701">
        <v>77</v>
      </c>
      <c r="B3701" t="s">
        <v>324</v>
      </c>
      <c r="C3701" s="12">
        <v>42990</v>
      </c>
      <c r="D3701" s="15">
        <f t="shared" si="114"/>
        <v>2017</v>
      </c>
      <c r="E3701" s="15">
        <f t="shared" si="115"/>
        <v>9</v>
      </c>
      <c r="F3701" s="14">
        <v>43051</v>
      </c>
      <c r="G3701" t="s">
        <v>182</v>
      </c>
      <c r="H3701" t="s">
        <v>325</v>
      </c>
      <c r="I3701" t="s">
        <v>326</v>
      </c>
      <c r="J3701" t="s">
        <v>41</v>
      </c>
      <c r="K3701" t="s">
        <v>26</v>
      </c>
      <c r="L3701" t="s">
        <v>178</v>
      </c>
      <c r="M3701" t="s">
        <v>105</v>
      </c>
      <c r="N3701">
        <v>77041</v>
      </c>
      <c r="O3701" t="s">
        <v>106</v>
      </c>
      <c r="P3701" t="s">
        <v>329</v>
      </c>
      <c r="Q3701" t="s">
        <v>31</v>
      </c>
      <c r="R3701" t="s">
        <v>67</v>
      </c>
      <c r="S3701" t="s">
        <v>330</v>
      </c>
      <c r="T3701">
        <v>9.7080000000000002</v>
      </c>
      <c r="U3701">
        <v>3</v>
      </c>
      <c r="V3701">
        <v>0.6</v>
      </c>
      <c r="W3701">
        <v>-5.8247999999999998</v>
      </c>
    </row>
    <row r="3702" spans="1:23" x14ac:dyDescent="0.3">
      <c r="A3702">
        <v>78</v>
      </c>
      <c r="B3702" t="s">
        <v>324</v>
      </c>
      <c r="C3702" s="12">
        <v>42990</v>
      </c>
      <c r="D3702" s="15">
        <f t="shared" si="114"/>
        <v>2017</v>
      </c>
      <c r="E3702" s="15">
        <f t="shared" si="115"/>
        <v>9</v>
      </c>
      <c r="F3702" s="14">
        <v>43051</v>
      </c>
      <c r="G3702" t="s">
        <v>182</v>
      </c>
      <c r="H3702" t="s">
        <v>325</v>
      </c>
      <c r="I3702" t="s">
        <v>326</v>
      </c>
      <c r="J3702" t="s">
        <v>41</v>
      </c>
      <c r="K3702" t="s">
        <v>26</v>
      </c>
      <c r="L3702" t="s">
        <v>178</v>
      </c>
      <c r="M3702" t="s">
        <v>105</v>
      </c>
      <c r="N3702">
        <v>77041</v>
      </c>
      <c r="O3702" t="s">
        <v>106</v>
      </c>
      <c r="P3702" t="s">
        <v>331</v>
      </c>
      <c r="Q3702" t="s">
        <v>46</v>
      </c>
      <c r="R3702" t="s">
        <v>60</v>
      </c>
      <c r="S3702" t="s">
        <v>332</v>
      </c>
      <c r="T3702">
        <v>27.24</v>
      </c>
      <c r="U3702">
        <v>3</v>
      </c>
      <c r="V3702">
        <v>0.2</v>
      </c>
      <c r="W3702">
        <v>2.7240000000000002</v>
      </c>
    </row>
    <row r="3703" spans="1:23" x14ac:dyDescent="0.3">
      <c r="A3703">
        <v>206</v>
      </c>
      <c r="B3703" t="s">
        <v>760</v>
      </c>
      <c r="C3703" s="12">
        <v>42990</v>
      </c>
      <c r="D3703" s="15">
        <f t="shared" si="114"/>
        <v>2017</v>
      </c>
      <c r="E3703" s="15">
        <f t="shared" si="115"/>
        <v>9</v>
      </c>
      <c r="F3703" s="14" t="s">
        <v>761</v>
      </c>
      <c r="G3703" t="s">
        <v>51</v>
      </c>
      <c r="H3703" t="s">
        <v>762</v>
      </c>
      <c r="I3703" t="s">
        <v>763</v>
      </c>
      <c r="J3703" t="s">
        <v>25</v>
      </c>
      <c r="K3703" t="s">
        <v>26</v>
      </c>
      <c r="L3703" t="s">
        <v>764</v>
      </c>
      <c r="M3703" t="s">
        <v>43</v>
      </c>
      <c r="N3703">
        <v>90604</v>
      </c>
      <c r="O3703" t="s">
        <v>44</v>
      </c>
      <c r="P3703" t="s">
        <v>765</v>
      </c>
      <c r="Q3703" t="s">
        <v>73</v>
      </c>
      <c r="R3703" t="s">
        <v>74</v>
      </c>
      <c r="S3703" t="s">
        <v>766</v>
      </c>
      <c r="T3703">
        <v>444.76799999999997</v>
      </c>
      <c r="U3703">
        <v>4</v>
      </c>
      <c r="V3703">
        <v>0.2</v>
      </c>
      <c r="W3703">
        <v>44.476799999999997</v>
      </c>
    </row>
    <row r="3704" spans="1:23" x14ac:dyDescent="0.3">
      <c r="A3704">
        <v>269</v>
      </c>
      <c r="B3704" t="s">
        <v>934</v>
      </c>
      <c r="C3704" s="12">
        <v>42990</v>
      </c>
      <c r="D3704" s="15">
        <f t="shared" si="114"/>
        <v>2017</v>
      </c>
      <c r="E3704" s="15">
        <f t="shared" si="115"/>
        <v>9</v>
      </c>
      <c r="F3704" s="14" t="s">
        <v>935</v>
      </c>
      <c r="G3704" t="s">
        <v>51</v>
      </c>
      <c r="H3704" t="s">
        <v>936</v>
      </c>
      <c r="I3704" t="s">
        <v>937</v>
      </c>
      <c r="J3704" t="s">
        <v>41</v>
      </c>
      <c r="K3704" t="s">
        <v>26</v>
      </c>
      <c r="L3704" t="s">
        <v>938</v>
      </c>
      <c r="M3704" t="s">
        <v>468</v>
      </c>
      <c r="N3704">
        <v>45231</v>
      </c>
      <c r="O3704" t="s">
        <v>147</v>
      </c>
      <c r="P3704" t="s">
        <v>939</v>
      </c>
      <c r="Q3704" t="s">
        <v>46</v>
      </c>
      <c r="R3704" t="s">
        <v>60</v>
      </c>
      <c r="S3704" t="s">
        <v>940</v>
      </c>
      <c r="T3704">
        <v>37.207999999999998</v>
      </c>
      <c r="U3704">
        <v>1</v>
      </c>
      <c r="V3704">
        <v>0.2</v>
      </c>
      <c r="W3704">
        <v>-7.4416000000000002</v>
      </c>
    </row>
    <row r="3705" spans="1:23" x14ac:dyDescent="0.3">
      <c r="A3705">
        <v>270</v>
      </c>
      <c r="B3705" t="s">
        <v>934</v>
      </c>
      <c r="C3705" s="12">
        <v>42990</v>
      </c>
      <c r="D3705" s="15">
        <f t="shared" si="114"/>
        <v>2017</v>
      </c>
      <c r="E3705" s="15">
        <f t="shared" si="115"/>
        <v>9</v>
      </c>
      <c r="F3705" s="14" t="s">
        <v>935</v>
      </c>
      <c r="G3705" t="s">
        <v>51</v>
      </c>
      <c r="H3705" t="s">
        <v>936</v>
      </c>
      <c r="I3705" t="s">
        <v>937</v>
      </c>
      <c r="J3705" t="s">
        <v>41</v>
      </c>
      <c r="K3705" t="s">
        <v>26</v>
      </c>
      <c r="L3705" t="s">
        <v>938</v>
      </c>
      <c r="M3705" t="s">
        <v>468</v>
      </c>
      <c r="N3705">
        <v>45231</v>
      </c>
      <c r="O3705" t="s">
        <v>147</v>
      </c>
      <c r="P3705" t="s">
        <v>941</v>
      </c>
      <c r="Q3705" t="s">
        <v>46</v>
      </c>
      <c r="R3705" t="s">
        <v>168</v>
      </c>
      <c r="S3705" t="s">
        <v>942</v>
      </c>
      <c r="T3705">
        <v>57.576000000000001</v>
      </c>
      <c r="U3705">
        <v>3</v>
      </c>
      <c r="V3705">
        <v>0.2</v>
      </c>
      <c r="W3705">
        <v>21.591000000000001</v>
      </c>
    </row>
    <row r="3706" spans="1:23" x14ac:dyDescent="0.3">
      <c r="A3706">
        <v>1469</v>
      </c>
      <c r="B3706" t="s">
        <v>3434</v>
      </c>
      <c r="C3706" s="12">
        <v>42990</v>
      </c>
      <c r="D3706" s="15">
        <f t="shared" si="114"/>
        <v>2017</v>
      </c>
      <c r="E3706" s="15">
        <f t="shared" si="115"/>
        <v>9</v>
      </c>
      <c r="F3706" s="14" t="s">
        <v>935</v>
      </c>
      <c r="G3706" t="s">
        <v>51</v>
      </c>
      <c r="H3706" t="s">
        <v>3365</v>
      </c>
      <c r="I3706" t="s">
        <v>3366</v>
      </c>
      <c r="J3706" t="s">
        <v>41</v>
      </c>
      <c r="K3706" t="s">
        <v>26</v>
      </c>
      <c r="L3706" t="s">
        <v>817</v>
      </c>
      <c r="M3706" t="s">
        <v>224</v>
      </c>
      <c r="N3706">
        <v>48234</v>
      </c>
      <c r="O3706" t="s">
        <v>106</v>
      </c>
      <c r="P3706" t="s">
        <v>3435</v>
      </c>
      <c r="Q3706" t="s">
        <v>31</v>
      </c>
      <c r="R3706" t="s">
        <v>35</v>
      </c>
      <c r="S3706" t="s">
        <v>3436</v>
      </c>
      <c r="T3706">
        <v>872.94</v>
      </c>
      <c r="U3706">
        <v>3</v>
      </c>
      <c r="V3706">
        <v>0</v>
      </c>
      <c r="W3706">
        <v>226.96440000000001</v>
      </c>
    </row>
    <row r="3707" spans="1:23" x14ac:dyDescent="0.3">
      <c r="A3707">
        <v>1470</v>
      </c>
      <c r="B3707" t="s">
        <v>3434</v>
      </c>
      <c r="C3707" s="12">
        <v>42990</v>
      </c>
      <c r="D3707" s="15">
        <f t="shared" si="114"/>
        <v>2017</v>
      </c>
      <c r="E3707" s="15">
        <f t="shared" si="115"/>
        <v>9</v>
      </c>
      <c r="F3707" s="14" t="s">
        <v>935</v>
      </c>
      <c r="G3707" t="s">
        <v>51</v>
      </c>
      <c r="H3707" t="s">
        <v>3365</v>
      </c>
      <c r="I3707" t="s">
        <v>3366</v>
      </c>
      <c r="J3707" t="s">
        <v>41</v>
      </c>
      <c r="K3707" t="s">
        <v>26</v>
      </c>
      <c r="L3707" t="s">
        <v>817</v>
      </c>
      <c r="M3707" t="s">
        <v>224</v>
      </c>
      <c r="N3707">
        <v>48234</v>
      </c>
      <c r="O3707" t="s">
        <v>106</v>
      </c>
      <c r="P3707" t="s">
        <v>1272</v>
      </c>
      <c r="Q3707" t="s">
        <v>46</v>
      </c>
      <c r="R3707" t="s">
        <v>77</v>
      </c>
      <c r="S3707" t="s">
        <v>1273</v>
      </c>
      <c r="T3707">
        <v>41.54</v>
      </c>
      <c r="U3707">
        <v>2</v>
      </c>
      <c r="V3707">
        <v>0</v>
      </c>
      <c r="W3707">
        <v>19.523800000000001</v>
      </c>
    </row>
    <row r="3708" spans="1:23" x14ac:dyDescent="0.3">
      <c r="A3708">
        <v>1471</v>
      </c>
      <c r="B3708" t="s">
        <v>3434</v>
      </c>
      <c r="C3708" s="12">
        <v>42990</v>
      </c>
      <c r="D3708" s="15">
        <f t="shared" si="114"/>
        <v>2017</v>
      </c>
      <c r="E3708" s="15">
        <f t="shared" si="115"/>
        <v>9</v>
      </c>
      <c r="F3708" s="14" t="s">
        <v>935</v>
      </c>
      <c r="G3708" t="s">
        <v>51</v>
      </c>
      <c r="H3708" t="s">
        <v>3365</v>
      </c>
      <c r="I3708" t="s">
        <v>3366</v>
      </c>
      <c r="J3708" t="s">
        <v>41</v>
      </c>
      <c r="K3708" t="s">
        <v>26</v>
      </c>
      <c r="L3708" t="s">
        <v>817</v>
      </c>
      <c r="M3708" t="s">
        <v>224</v>
      </c>
      <c r="N3708">
        <v>48234</v>
      </c>
      <c r="O3708" t="s">
        <v>106</v>
      </c>
      <c r="P3708" t="s">
        <v>3437</v>
      </c>
      <c r="Q3708" t="s">
        <v>46</v>
      </c>
      <c r="R3708" t="s">
        <v>92</v>
      </c>
      <c r="S3708" t="s">
        <v>3438</v>
      </c>
      <c r="T3708">
        <v>12.96</v>
      </c>
      <c r="U3708">
        <v>2</v>
      </c>
      <c r="V3708">
        <v>0</v>
      </c>
      <c r="W3708">
        <v>6.2207999999999997</v>
      </c>
    </row>
    <row r="3709" spans="1:23" x14ac:dyDescent="0.3">
      <c r="A3709">
        <v>1691</v>
      </c>
      <c r="B3709" t="s">
        <v>3770</v>
      </c>
      <c r="C3709" s="12">
        <v>42990</v>
      </c>
      <c r="D3709" s="15">
        <f t="shared" si="114"/>
        <v>2017</v>
      </c>
      <c r="E3709" s="15">
        <f t="shared" si="115"/>
        <v>9</v>
      </c>
      <c r="F3709" s="14" t="s">
        <v>1258</v>
      </c>
      <c r="G3709" t="s">
        <v>51</v>
      </c>
      <c r="H3709" t="s">
        <v>3771</v>
      </c>
      <c r="I3709" t="s">
        <v>3772</v>
      </c>
      <c r="J3709" t="s">
        <v>25</v>
      </c>
      <c r="K3709" t="s">
        <v>26</v>
      </c>
      <c r="L3709" t="s">
        <v>3773</v>
      </c>
      <c r="M3709" t="s">
        <v>237</v>
      </c>
      <c r="N3709">
        <v>46203</v>
      </c>
      <c r="O3709" t="s">
        <v>106</v>
      </c>
      <c r="P3709" t="s">
        <v>3681</v>
      </c>
      <c r="Q3709" t="s">
        <v>46</v>
      </c>
      <c r="R3709" t="s">
        <v>92</v>
      </c>
      <c r="S3709" t="s">
        <v>3682</v>
      </c>
      <c r="T3709">
        <v>33.450000000000003</v>
      </c>
      <c r="U3709">
        <v>5</v>
      </c>
      <c r="V3709">
        <v>0</v>
      </c>
      <c r="W3709">
        <v>15.387</v>
      </c>
    </row>
    <row r="3710" spans="1:23" x14ac:dyDescent="0.3">
      <c r="A3710">
        <v>1692</v>
      </c>
      <c r="B3710" t="s">
        <v>3770</v>
      </c>
      <c r="C3710" s="12">
        <v>42990</v>
      </c>
      <c r="D3710" s="15">
        <f t="shared" si="114"/>
        <v>2017</v>
      </c>
      <c r="E3710" s="15">
        <f t="shared" si="115"/>
        <v>9</v>
      </c>
      <c r="F3710" s="14" t="s">
        <v>1258</v>
      </c>
      <c r="G3710" t="s">
        <v>51</v>
      </c>
      <c r="H3710" t="s">
        <v>3771</v>
      </c>
      <c r="I3710" t="s">
        <v>3772</v>
      </c>
      <c r="J3710" t="s">
        <v>25</v>
      </c>
      <c r="K3710" t="s">
        <v>26</v>
      </c>
      <c r="L3710" t="s">
        <v>3773</v>
      </c>
      <c r="M3710" t="s">
        <v>237</v>
      </c>
      <c r="N3710">
        <v>46203</v>
      </c>
      <c r="O3710" t="s">
        <v>106</v>
      </c>
      <c r="P3710" t="s">
        <v>327</v>
      </c>
      <c r="Q3710" t="s">
        <v>46</v>
      </c>
      <c r="R3710" t="s">
        <v>77</v>
      </c>
      <c r="S3710" t="s">
        <v>328</v>
      </c>
      <c r="T3710">
        <v>10.4</v>
      </c>
      <c r="U3710">
        <v>5</v>
      </c>
      <c r="V3710">
        <v>0</v>
      </c>
      <c r="W3710">
        <v>5.0960000000000001</v>
      </c>
    </row>
    <row r="3711" spans="1:23" x14ac:dyDescent="0.3">
      <c r="A3711">
        <v>3596</v>
      </c>
      <c r="B3711" t="s">
        <v>5450</v>
      </c>
      <c r="C3711" s="12">
        <v>42990</v>
      </c>
      <c r="D3711" s="15">
        <f t="shared" si="114"/>
        <v>2017</v>
      </c>
      <c r="E3711" s="15">
        <f t="shared" si="115"/>
        <v>9</v>
      </c>
      <c r="F3711" s="14" t="s">
        <v>1258</v>
      </c>
      <c r="G3711" t="s">
        <v>51</v>
      </c>
      <c r="H3711" t="s">
        <v>2666</v>
      </c>
      <c r="I3711" t="s">
        <v>2667</v>
      </c>
      <c r="J3711" t="s">
        <v>41</v>
      </c>
      <c r="K3711" t="s">
        <v>26</v>
      </c>
      <c r="L3711" t="s">
        <v>145</v>
      </c>
      <c r="M3711" t="s">
        <v>146</v>
      </c>
      <c r="N3711">
        <v>19143</v>
      </c>
      <c r="O3711" t="s">
        <v>147</v>
      </c>
      <c r="P3711" t="s">
        <v>1255</v>
      </c>
      <c r="Q3711" t="s">
        <v>46</v>
      </c>
      <c r="R3711" t="s">
        <v>70</v>
      </c>
      <c r="S3711" t="s">
        <v>1256</v>
      </c>
      <c r="T3711">
        <v>2.6240000000000001</v>
      </c>
      <c r="U3711">
        <v>1</v>
      </c>
      <c r="V3711">
        <v>0.2</v>
      </c>
      <c r="W3711">
        <v>0.4264</v>
      </c>
    </row>
    <row r="3712" spans="1:23" x14ac:dyDescent="0.3">
      <c r="A3712">
        <v>3651</v>
      </c>
      <c r="B3712" t="s">
        <v>5475</v>
      </c>
      <c r="C3712" s="12">
        <v>42990</v>
      </c>
      <c r="D3712" s="15">
        <f t="shared" si="114"/>
        <v>2017</v>
      </c>
      <c r="E3712" s="15">
        <f t="shared" si="115"/>
        <v>9</v>
      </c>
      <c r="F3712" s="14">
        <v>43051</v>
      </c>
      <c r="G3712" t="s">
        <v>22</v>
      </c>
      <c r="H3712" t="s">
        <v>1601</v>
      </c>
      <c r="I3712" t="s">
        <v>1602</v>
      </c>
      <c r="J3712" t="s">
        <v>25</v>
      </c>
      <c r="K3712" t="s">
        <v>26</v>
      </c>
      <c r="L3712" t="s">
        <v>817</v>
      </c>
      <c r="M3712" t="s">
        <v>224</v>
      </c>
      <c r="N3712">
        <v>48234</v>
      </c>
      <c r="O3712" t="s">
        <v>106</v>
      </c>
      <c r="P3712" t="s">
        <v>5476</v>
      </c>
      <c r="Q3712" t="s">
        <v>73</v>
      </c>
      <c r="R3712" t="s">
        <v>157</v>
      </c>
      <c r="S3712" t="s">
        <v>5477</v>
      </c>
      <c r="T3712">
        <v>104.88</v>
      </c>
      <c r="U3712">
        <v>6</v>
      </c>
      <c r="V3712">
        <v>0</v>
      </c>
      <c r="W3712">
        <v>41.951999999999998</v>
      </c>
    </row>
    <row r="3713" spans="1:23" x14ac:dyDescent="0.3">
      <c r="A3713">
        <v>3652</v>
      </c>
      <c r="B3713" t="s">
        <v>5475</v>
      </c>
      <c r="C3713" s="12">
        <v>42990</v>
      </c>
      <c r="D3713" s="15">
        <f t="shared" si="114"/>
        <v>2017</v>
      </c>
      <c r="E3713" s="15">
        <f t="shared" si="115"/>
        <v>9</v>
      </c>
      <c r="F3713" s="14">
        <v>43051</v>
      </c>
      <c r="G3713" t="s">
        <v>22</v>
      </c>
      <c r="H3713" t="s">
        <v>1601</v>
      </c>
      <c r="I3713" t="s">
        <v>1602</v>
      </c>
      <c r="J3713" t="s">
        <v>25</v>
      </c>
      <c r="K3713" t="s">
        <v>26</v>
      </c>
      <c r="L3713" t="s">
        <v>817</v>
      </c>
      <c r="M3713" t="s">
        <v>224</v>
      </c>
      <c r="N3713">
        <v>48234</v>
      </c>
      <c r="O3713" t="s">
        <v>106</v>
      </c>
      <c r="P3713" t="s">
        <v>3141</v>
      </c>
      <c r="Q3713" t="s">
        <v>46</v>
      </c>
      <c r="R3713" t="s">
        <v>70</v>
      </c>
      <c r="S3713" t="s">
        <v>3142</v>
      </c>
      <c r="T3713">
        <v>34.700000000000003</v>
      </c>
      <c r="U3713">
        <v>5</v>
      </c>
      <c r="V3713">
        <v>0</v>
      </c>
      <c r="W3713">
        <v>12.492000000000001</v>
      </c>
    </row>
    <row r="3714" spans="1:23" x14ac:dyDescent="0.3">
      <c r="A3714">
        <v>3653</v>
      </c>
      <c r="B3714" t="s">
        <v>5475</v>
      </c>
      <c r="C3714" s="12">
        <v>42990</v>
      </c>
      <c r="D3714" s="15">
        <f t="shared" si="114"/>
        <v>2017</v>
      </c>
      <c r="E3714" s="15">
        <f t="shared" si="115"/>
        <v>9</v>
      </c>
      <c r="F3714" s="14">
        <v>43051</v>
      </c>
      <c r="G3714" t="s">
        <v>22</v>
      </c>
      <c r="H3714" t="s">
        <v>1601</v>
      </c>
      <c r="I3714" t="s">
        <v>1602</v>
      </c>
      <c r="J3714" t="s">
        <v>25</v>
      </c>
      <c r="K3714" t="s">
        <v>26</v>
      </c>
      <c r="L3714" t="s">
        <v>817</v>
      </c>
      <c r="M3714" t="s">
        <v>224</v>
      </c>
      <c r="N3714">
        <v>48234</v>
      </c>
      <c r="O3714" t="s">
        <v>106</v>
      </c>
      <c r="P3714" t="s">
        <v>2323</v>
      </c>
      <c r="Q3714" t="s">
        <v>46</v>
      </c>
      <c r="R3714" t="s">
        <v>77</v>
      </c>
      <c r="S3714" t="s">
        <v>2324</v>
      </c>
      <c r="T3714">
        <v>33.72</v>
      </c>
      <c r="U3714">
        <v>4</v>
      </c>
      <c r="V3714">
        <v>0</v>
      </c>
      <c r="W3714">
        <v>15.511200000000001</v>
      </c>
    </row>
    <row r="3715" spans="1:23" x14ac:dyDescent="0.3">
      <c r="A3715">
        <v>3654</v>
      </c>
      <c r="B3715" t="s">
        <v>5475</v>
      </c>
      <c r="C3715" s="12">
        <v>42990</v>
      </c>
      <c r="D3715" s="15">
        <f t="shared" ref="D3715:D3778" si="116">YEAR(C3715)</f>
        <v>2017</v>
      </c>
      <c r="E3715" s="15">
        <f t="shared" ref="E3715:E3778" si="117">MONTH(C3715)</f>
        <v>9</v>
      </c>
      <c r="F3715" s="14">
        <v>43051</v>
      </c>
      <c r="G3715" t="s">
        <v>22</v>
      </c>
      <c r="H3715" t="s">
        <v>1601</v>
      </c>
      <c r="I3715" t="s">
        <v>1602</v>
      </c>
      <c r="J3715" t="s">
        <v>25</v>
      </c>
      <c r="K3715" t="s">
        <v>26</v>
      </c>
      <c r="L3715" t="s">
        <v>817</v>
      </c>
      <c r="M3715" t="s">
        <v>224</v>
      </c>
      <c r="N3715">
        <v>48234</v>
      </c>
      <c r="O3715" t="s">
        <v>106</v>
      </c>
      <c r="P3715" t="s">
        <v>2801</v>
      </c>
      <c r="Q3715" t="s">
        <v>46</v>
      </c>
      <c r="R3715" t="s">
        <v>92</v>
      </c>
      <c r="S3715" t="s">
        <v>180</v>
      </c>
      <c r="T3715">
        <v>14.94</v>
      </c>
      <c r="U3715">
        <v>3</v>
      </c>
      <c r="V3715">
        <v>0</v>
      </c>
      <c r="W3715">
        <v>7.0217999999999998</v>
      </c>
    </row>
    <row r="3716" spans="1:23" x14ac:dyDescent="0.3">
      <c r="A3716">
        <v>4211</v>
      </c>
      <c r="B3716" t="s">
        <v>5756</v>
      </c>
      <c r="C3716" s="12">
        <v>42990</v>
      </c>
      <c r="D3716" s="15">
        <f t="shared" si="116"/>
        <v>2017</v>
      </c>
      <c r="E3716" s="15">
        <f t="shared" si="117"/>
        <v>9</v>
      </c>
      <c r="F3716" s="14" t="s">
        <v>761</v>
      </c>
      <c r="G3716" t="s">
        <v>51</v>
      </c>
      <c r="H3716" t="s">
        <v>5757</v>
      </c>
      <c r="I3716" t="s">
        <v>5758</v>
      </c>
      <c r="J3716" t="s">
        <v>25</v>
      </c>
      <c r="K3716" t="s">
        <v>26</v>
      </c>
      <c r="L3716" t="s">
        <v>285</v>
      </c>
      <c r="M3716" t="s">
        <v>201</v>
      </c>
      <c r="N3716">
        <v>60623</v>
      </c>
      <c r="O3716" t="s">
        <v>106</v>
      </c>
      <c r="P3716" t="s">
        <v>473</v>
      </c>
      <c r="Q3716" t="s">
        <v>46</v>
      </c>
      <c r="R3716" t="s">
        <v>92</v>
      </c>
      <c r="S3716" t="s">
        <v>474</v>
      </c>
      <c r="T3716">
        <v>15.984</v>
      </c>
      <c r="U3716">
        <v>2</v>
      </c>
      <c r="V3716">
        <v>0.2</v>
      </c>
      <c r="W3716">
        <v>4.9950000000000001</v>
      </c>
    </row>
    <row r="3717" spans="1:23" x14ac:dyDescent="0.3">
      <c r="A3717">
        <v>4291</v>
      </c>
      <c r="B3717" t="s">
        <v>5797</v>
      </c>
      <c r="C3717" s="12">
        <v>42990</v>
      </c>
      <c r="D3717" s="15">
        <f t="shared" si="116"/>
        <v>2017</v>
      </c>
      <c r="E3717" s="15">
        <f t="shared" si="117"/>
        <v>9</v>
      </c>
      <c r="F3717" s="14" t="s">
        <v>935</v>
      </c>
      <c r="G3717" t="s">
        <v>22</v>
      </c>
      <c r="H3717" t="s">
        <v>2956</v>
      </c>
      <c r="I3717" t="s">
        <v>2957</v>
      </c>
      <c r="J3717" t="s">
        <v>103</v>
      </c>
      <c r="K3717" t="s">
        <v>26</v>
      </c>
      <c r="L3717" t="s">
        <v>42</v>
      </c>
      <c r="M3717" t="s">
        <v>43</v>
      </c>
      <c r="N3717">
        <v>90004</v>
      </c>
      <c r="O3717" t="s">
        <v>44</v>
      </c>
      <c r="P3717" t="s">
        <v>1136</v>
      </c>
      <c r="Q3717" t="s">
        <v>46</v>
      </c>
      <c r="R3717" t="s">
        <v>70</v>
      </c>
      <c r="S3717" t="s">
        <v>1137</v>
      </c>
      <c r="T3717">
        <v>11.16</v>
      </c>
      <c r="U3717">
        <v>2</v>
      </c>
      <c r="V3717">
        <v>0</v>
      </c>
      <c r="W3717">
        <v>2.79</v>
      </c>
    </row>
    <row r="3718" spans="1:23" x14ac:dyDescent="0.3">
      <c r="A3718">
        <v>4292</v>
      </c>
      <c r="B3718" t="s">
        <v>5797</v>
      </c>
      <c r="C3718" s="12">
        <v>42990</v>
      </c>
      <c r="D3718" s="15">
        <f t="shared" si="116"/>
        <v>2017</v>
      </c>
      <c r="E3718" s="15">
        <f t="shared" si="117"/>
        <v>9</v>
      </c>
      <c r="F3718" s="14" t="s">
        <v>935</v>
      </c>
      <c r="G3718" t="s">
        <v>22</v>
      </c>
      <c r="H3718" t="s">
        <v>2956</v>
      </c>
      <c r="I3718" t="s">
        <v>2957</v>
      </c>
      <c r="J3718" t="s">
        <v>103</v>
      </c>
      <c r="K3718" t="s">
        <v>26</v>
      </c>
      <c r="L3718" t="s">
        <v>42</v>
      </c>
      <c r="M3718" t="s">
        <v>43</v>
      </c>
      <c r="N3718">
        <v>90004</v>
      </c>
      <c r="O3718" t="s">
        <v>44</v>
      </c>
      <c r="P3718" t="s">
        <v>820</v>
      </c>
      <c r="Q3718" t="s">
        <v>31</v>
      </c>
      <c r="R3718" t="s">
        <v>57</v>
      </c>
      <c r="S3718" t="s">
        <v>821</v>
      </c>
      <c r="T3718">
        <v>896.32799999999997</v>
      </c>
      <c r="U3718">
        <v>9</v>
      </c>
      <c r="V3718">
        <v>0.2</v>
      </c>
      <c r="W3718">
        <v>22.408200000000001</v>
      </c>
    </row>
    <row r="3719" spans="1:23" x14ac:dyDescent="0.3">
      <c r="A3719">
        <v>4293</v>
      </c>
      <c r="B3719" t="s">
        <v>5797</v>
      </c>
      <c r="C3719" s="12">
        <v>42990</v>
      </c>
      <c r="D3719" s="15">
        <f t="shared" si="116"/>
        <v>2017</v>
      </c>
      <c r="E3719" s="15">
        <f t="shared" si="117"/>
        <v>9</v>
      </c>
      <c r="F3719" s="14" t="s">
        <v>935</v>
      </c>
      <c r="G3719" t="s">
        <v>22</v>
      </c>
      <c r="H3719" t="s">
        <v>2956</v>
      </c>
      <c r="I3719" t="s">
        <v>2957</v>
      </c>
      <c r="J3719" t="s">
        <v>103</v>
      </c>
      <c r="K3719" t="s">
        <v>26</v>
      </c>
      <c r="L3719" t="s">
        <v>42</v>
      </c>
      <c r="M3719" t="s">
        <v>43</v>
      </c>
      <c r="N3719">
        <v>90004</v>
      </c>
      <c r="O3719" t="s">
        <v>44</v>
      </c>
      <c r="P3719" t="s">
        <v>3923</v>
      </c>
      <c r="Q3719" t="s">
        <v>46</v>
      </c>
      <c r="R3719" t="s">
        <v>80</v>
      </c>
      <c r="S3719" t="s">
        <v>3924</v>
      </c>
      <c r="T3719">
        <v>189</v>
      </c>
      <c r="U3719">
        <v>1</v>
      </c>
      <c r="V3719">
        <v>0</v>
      </c>
      <c r="W3719">
        <v>68.040000000000006</v>
      </c>
    </row>
    <row r="3720" spans="1:23" x14ac:dyDescent="0.3">
      <c r="A3720">
        <v>5351</v>
      </c>
      <c r="B3720" t="s">
        <v>6220</v>
      </c>
      <c r="C3720" s="12">
        <v>42990</v>
      </c>
      <c r="D3720" s="15">
        <f t="shared" si="116"/>
        <v>2017</v>
      </c>
      <c r="E3720" s="15">
        <f t="shared" si="117"/>
        <v>9</v>
      </c>
      <c r="F3720" s="14" t="s">
        <v>5036</v>
      </c>
      <c r="G3720" t="s">
        <v>51</v>
      </c>
      <c r="H3720" t="s">
        <v>227</v>
      </c>
      <c r="I3720" t="s">
        <v>228</v>
      </c>
      <c r="J3720" t="s">
        <v>25</v>
      </c>
      <c r="K3720" t="s">
        <v>26</v>
      </c>
      <c r="L3720" t="s">
        <v>1467</v>
      </c>
      <c r="M3720" t="s">
        <v>201</v>
      </c>
      <c r="N3720">
        <v>60068</v>
      </c>
      <c r="O3720" t="s">
        <v>106</v>
      </c>
      <c r="P3720" t="s">
        <v>2355</v>
      </c>
      <c r="Q3720" t="s">
        <v>46</v>
      </c>
      <c r="R3720" t="s">
        <v>92</v>
      </c>
      <c r="S3720" t="s">
        <v>2356</v>
      </c>
      <c r="T3720">
        <v>143.85599999999999</v>
      </c>
      <c r="U3720">
        <v>9</v>
      </c>
      <c r="V3720">
        <v>0.2</v>
      </c>
      <c r="W3720">
        <v>48.551400000000001</v>
      </c>
    </row>
    <row r="3721" spans="1:23" x14ac:dyDescent="0.3">
      <c r="A3721">
        <v>6771</v>
      </c>
      <c r="B3721" t="s">
        <v>6656</v>
      </c>
      <c r="C3721" s="12">
        <v>42990</v>
      </c>
      <c r="D3721" s="15">
        <f t="shared" si="116"/>
        <v>2017</v>
      </c>
      <c r="E3721" s="15">
        <f t="shared" si="117"/>
        <v>9</v>
      </c>
      <c r="F3721" s="14" t="s">
        <v>935</v>
      </c>
      <c r="G3721" t="s">
        <v>51</v>
      </c>
      <c r="H3721" t="s">
        <v>5455</v>
      </c>
      <c r="I3721" t="s">
        <v>5456</v>
      </c>
      <c r="J3721" t="s">
        <v>41</v>
      </c>
      <c r="K3721" t="s">
        <v>26</v>
      </c>
      <c r="L3721" t="s">
        <v>512</v>
      </c>
      <c r="M3721" t="s">
        <v>292</v>
      </c>
      <c r="N3721">
        <v>85023</v>
      </c>
      <c r="O3721" t="s">
        <v>44</v>
      </c>
      <c r="P3721" t="s">
        <v>3715</v>
      </c>
      <c r="Q3721" t="s">
        <v>46</v>
      </c>
      <c r="R3721" t="s">
        <v>92</v>
      </c>
      <c r="S3721" t="s">
        <v>3716</v>
      </c>
      <c r="T3721">
        <v>419.4</v>
      </c>
      <c r="U3721">
        <v>5</v>
      </c>
      <c r="V3721">
        <v>0.2</v>
      </c>
      <c r="W3721">
        <v>146.79</v>
      </c>
    </row>
    <row r="3722" spans="1:23" x14ac:dyDescent="0.3">
      <c r="A3722">
        <v>6772</v>
      </c>
      <c r="B3722" t="s">
        <v>6656</v>
      </c>
      <c r="C3722" s="12">
        <v>42990</v>
      </c>
      <c r="D3722" s="15">
        <f t="shared" si="116"/>
        <v>2017</v>
      </c>
      <c r="E3722" s="15">
        <f t="shared" si="117"/>
        <v>9</v>
      </c>
      <c r="F3722" s="14" t="s">
        <v>935</v>
      </c>
      <c r="G3722" t="s">
        <v>51</v>
      </c>
      <c r="H3722" t="s">
        <v>5455</v>
      </c>
      <c r="I3722" t="s">
        <v>5456</v>
      </c>
      <c r="J3722" t="s">
        <v>41</v>
      </c>
      <c r="K3722" t="s">
        <v>26</v>
      </c>
      <c r="L3722" t="s">
        <v>512</v>
      </c>
      <c r="M3722" t="s">
        <v>292</v>
      </c>
      <c r="N3722">
        <v>85023</v>
      </c>
      <c r="O3722" t="s">
        <v>44</v>
      </c>
      <c r="P3722" t="s">
        <v>6571</v>
      </c>
      <c r="Q3722" t="s">
        <v>46</v>
      </c>
      <c r="R3722" t="s">
        <v>77</v>
      </c>
      <c r="S3722" t="s">
        <v>6572</v>
      </c>
      <c r="T3722">
        <v>13.005000000000001</v>
      </c>
      <c r="U3722">
        <v>3</v>
      </c>
      <c r="V3722">
        <v>0.7</v>
      </c>
      <c r="W3722">
        <v>-9.9704999999999995</v>
      </c>
    </row>
    <row r="3723" spans="1:23" x14ac:dyDescent="0.3">
      <c r="A3723">
        <v>7014</v>
      </c>
      <c r="B3723" t="s">
        <v>6724</v>
      </c>
      <c r="C3723" s="12">
        <v>42990</v>
      </c>
      <c r="D3723" s="15">
        <f t="shared" si="116"/>
        <v>2017</v>
      </c>
      <c r="E3723" s="15">
        <f t="shared" si="117"/>
        <v>9</v>
      </c>
      <c r="F3723" s="14">
        <v>43051</v>
      </c>
      <c r="G3723" t="s">
        <v>22</v>
      </c>
      <c r="H3723" t="s">
        <v>4649</v>
      </c>
      <c r="I3723" t="s">
        <v>4650</v>
      </c>
      <c r="J3723" t="s">
        <v>103</v>
      </c>
      <c r="K3723" t="s">
        <v>26</v>
      </c>
      <c r="L3723" t="s">
        <v>2347</v>
      </c>
      <c r="M3723" t="s">
        <v>43</v>
      </c>
      <c r="N3723">
        <v>93905</v>
      </c>
      <c r="O3723" t="s">
        <v>44</v>
      </c>
      <c r="P3723" t="s">
        <v>2316</v>
      </c>
      <c r="Q3723" t="s">
        <v>31</v>
      </c>
      <c r="R3723" t="s">
        <v>32</v>
      </c>
      <c r="S3723" t="s">
        <v>2317</v>
      </c>
      <c r="T3723">
        <v>148.25700000000001</v>
      </c>
      <c r="U3723">
        <v>3</v>
      </c>
      <c r="V3723">
        <v>0.15</v>
      </c>
      <c r="W3723">
        <v>15.697800000000001</v>
      </c>
    </row>
    <row r="3724" spans="1:23" x14ac:dyDescent="0.3">
      <c r="A3724">
        <v>7515</v>
      </c>
      <c r="B3724" t="s">
        <v>6846</v>
      </c>
      <c r="C3724" s="12">
        <v>42990</v>
      </c>
      <c r="D3724" s="15">
        <f t="shared" si="116"/>
        <v>2017</v>
      </c>
      <c r="E3724" s="15">
        <f t="shared" si="117"/>
        <v>9</v>
      </c>
      <c r="F3724" s="14">
        <v>43081</v>
      </c>
      <c r="G3724" t="s">
        <v>22</v>
      </c>
      <c r="H3724" t="s">
        <v>1902</v>
      </c>
      <c r="I3724" t="s">
        <v>1903</v>
      </c>
      <c r="J3724" t="s">
        <v>25</v>
      </c>
      <c r="K3724" t="s">
        <v>26</v>
      </c>
      <c r="L3724" t="s">
        <v>1341</v>
      </c>
      <c r="M3724" t="s">
        <v>28</v>
      </c>
      <c r="N3724">
        <v>40475</v>
      </c>
      <c r="O3724" t="s">
        <v>29</v>
      </c>
      <c r="P3724" t="s">
        <v>3084</v>
      </c>
      <c r="Q3724" t="s">
        <v>46</v>
      </c>
      <c r="R3724" t="s">
        <v>77</v>
      </c>
      <c r="S3724" t="s">
        <v>3085</v>
      </c>
      <c r="T3724">
        <v>29.36</v>
      </c>
      <c r="U3724">
        <v>2</v>
      </c>
      <c r="V3724">
        <v>0</v>
      </c>
      <c r="W3724">
        <v>13.505599999999999</v>
      </c>
    </row>
    <row r="3725" spans="1:23" x14ac:dyDescent="0.3">
      <c r="A3725">
        <v>7516</v>
      </c>
      <c r="B3725" t="s">
        <v>6846</v>
      </c>
      <c r="C3725" s="12">
        <v>42990</v>
      </c>
      <c r="D3725" s="15">
        <f t="shared" si="116"/>
        <v>2017</v>
      </c>
      <c r="E3725" s="15">
        <f t="shared" si="117"/>
        <v>9</v>
      </c>
      <c r="F3725" s="14">
        <v>43081</v>
      </c>
      <c r="G3725" t="s">
        <v>22</v>
      </c>
      <c r="H3725" t="s">
        <v>1902</v>
      </c>
      <c r="I3725" t="s">
        <v>1903</v>
      </c>
      <c r="J3725" t="s">
        <v>25</v>
      </c>
      <c r="K3725" t="s">
        <v>26</v>
      </c>
      <c r="L3725" t="s">
        <v>1341</v>
      </c>
      <c r="M3725" t="s">
        <v>28</v>
      </c>
      <c r="N3725">
        <v>40475</v>
      </c>
      <c r="O3725" t="s">
        <v>29</v>
      </c>
      <c r="P3725" t="s">
        <v>4889</v>
      </c>
      <c r="Q3725" t="s">
        <v>46</v>
      </c>
      <c r="R3725" t="s">
        <v>80</v>
      </c>
      <c r="S3725" t="s">
        <v>4890</v>
      </c>
      <c r="T3725">
        <v>214.9</v>
      </c>
      <c r="U3725">
        <v>5</v>
      </c>
      <c r="V3725">
        <v>0</v>
      </c>
      <c r="W3725">
        <v>62.320999999999998</v>
      </c>
    </row>
    <row r="3726" spans="1:23" x14ac:dyDescent="0.3">
      <c r="A3726">
        <v>7517</v>
      </c>
      <c r="B3726" t="s">
        <v>6846</v>
      </c>
      <c r="C3726" s="12">
        <v>42990</v>
      </c>
      <c r="D3726" s="15">
        <f t="shared" si="116"/>
        <v>2017</v>
      </c>
      <c r="E3726" s="15">
        <f t="shared" si="117"/>
        <v>9</v>
      </c>
      <c r="F3726" s="14">
        <v>43081</v>
      </c>
      <c r="G3726" t="s">
        <v>22</v>
      </c>
      <c r="H3726" t="s">
        <v>1902</v>
      </c>
      <c r="I3726" t="s">
        <v>1903</v>
      </c>
      <c r="J3726" t="s">
        <v>25</v>
      </c>
      <c r="K3726" t="s">
        <v>26</v>
      </c>
      <c r="L3726" t="s">
        <v>1341</v>
      </c>
      <c r="M3726" t="s">
        <v>28</v>
      </c>
      <c r="N3726">
        <v>40475</v>
      </c>
      <c r="O3726" t="s">
        <v>29</v>
      </c>
      <c r="P3726" t="s">
        <v>513</v>
      </c>
      <c r="Q3726" t="s">
        <v>46</v>
      </c>
      <c r="R3726" t="s">
        <v>77</v>
      </c>
      <c r="S3726" t="s">
        <v>514</v>
      </c>
      <c r="T3726">
        <v>15.92</v>
      </c>
      <c r="U3726">
        <v>4</v>
      </c>
      <c r="V3726">
        <v>0</v>
      </c>
      <c r="W3726">
        <v>7.4824000000000002</v>
      </c>
    </row>
    <row r="3727" spans="1:23" x14ac:dyDescent="0.3">
      <c r="A3727">
        <v>7518</v>
      </c>
      <c r="B3727" t="s">
        <v>6846</v>
      </c>
      <c r="C3727" s="12">
        <v>42990</v>
      </c>
      <c r="D3727" s="15">
        <f t="shared" si="116"/>
        <v>2017</v>
      </c>
      <c r="E3727" s="15">
        <f t="shared" si="117"/>
        <v>9</v>
      </c>
      <c r="F3727" s="14">
        <v>43081</v>
      </c>
      <c r="G3727" t="s">
        <v>22</v>
      </c>
      <c r="H3727" t="s">
        <v>1902</v>
      </c>
      <c r="I3727" t="s">
        <v>1903</v>
      </c>
      <c r="J3727" t="s">
        <v>25</v>
      </c>
      <c r="K3727" t="s">
        <v>26</v>
      </c>
      <c r="L3727" t="s">
        <v>1341</v>
      </c>
      <c r="M3727" t="s">
        <v>28</v>
      </c>
      <c r="N3727">
        <v>40475</v>
      </c>
      <c r="O3727" t="s">
        <v>29</v>
      </c>
      <c r="P3727" t="s">
        <v>2840</v>
      </c>
      <c r="Q3727" t="s">
        <v>73</v>
      </c>
      <c r="R3727" t="s">
        <v>157</v>
      </c>
      <c r="S3727" t="s">
        <v>2841</v>
      </c>
      <c r="T3727">
        <v>146.44999999999999</v>
      </c>
      <c r="U3727">
        <v>5</v>
      </c>
      <c r="V3727">
        <v>0</v>
      </c>
      <c r="W3727">
        <v>48.328499999999998</v>
      </c>
    </row>
    <row r="3728" spans="1:23" x14ac:dyDescent="0.3">
      <c r="A3728">
        <v>7519</v>
      </c>
      <c r="B3728" t="s">
        <v>6846</v>
      </c>
      <c r="C3728" s="12">
        <v>42990</v>
      </c>
      <c r="D3728" s="15">
        <f t="shared" si="116"/>
        <v>2017</v>
      </c>
      <c r="E3728" s="15">
        <f t="shared" si="117"/>
        <v>9</v>
      </c>
      <c r="F3728" s="14">
        <v>43081</v>
      </c>
      <c r="G3728" t="s">
        <v>22</v>
      </c>
      <c r="H3728" t="s">
        <v>1902</v>
      </c>
      <c r="I3728" t="s">
        <v>1903</v>
      </c>
      <c r="J3728" t="s">
        <v>25</v>
      </c>
      <c r="K3728" t="s">
        <v>26</v>
      </c>
      <c r="L3728" t="s">
        <v>1341</v>
      </c>
      <c r="M3728" t="s">
        <v>28</v>
      </c>
      <c r="N3728">
        <v>40475</v>
      </c>
      <c r="O3728" t="s">
        <v>29</v>
      </c>
      <c r="P3728" t="s">
        <v>1620</v>
      </c>
      <c r="Q3728" t="s">
        <v>46</v>
      </c>
      <c r="R3728" t="s">
        <v>60</v>
      </c>
      <c r="S3728" t="s">
        <v>1621</v>
      </c>
      <c r="T3728">
        <v>15.14</v>
      </c>
      <c r="U3728">
        <v>1</v>
      </c>
      <c r="V3728">
        <v>0</v>
      </c>
      <c r="W3728">
        <v>0.60560000000000003</v>
      </c>
    </row>
    <row r="3729" spans="1:23" x14ac:dyDescent="0.3">
      <c r="A3729">
        <v>7520</v>
      </c>
      <c r="B3729" t="s">
        <v>6846</v>
      </c>
      <c r="C3729" s="12">
        <v>42990</v>
      </c>
      <c r="D3729" s="15">
        <f t="shared" si="116"/>
        <v>2017</v>
      </c>
      <c r="E3729" s="15">
        <f t="shared" si="117"/>
        <v>9</v>
      </c>
      <c r="F3729" s="14">
        <v>43081</v>
      </c>
      <c r="G3729" t="s">
        <v>22</v>
      </c>
      <c r="H3729" t="s">
        <v>1902</v>
      </c>
      <c r="I3729" t="s">
        <v>1903</v>
      </c>
      <c r="J3729" t="s">
        <v>25</v>
      </c>
      <c r="K3729" t="s">
        <v>26</v>
      </c>
      <c r="L3729" t="s">
        <v>1341</v>
      </c>
      <c r="M3729" t="s">
        <v>28</v>
      </c>
      <c r="N3729">
        <v>40475</v>
      </c>
      <c r="O3729" t="s">
        <v>29</v>
      </c>
      <c r="P3729" t="s">
        <v>5491</v>
      </c>
      <c r="Q3729" t="s">
        <v>46</v>
      </c>
      <c r="R3729" t="s">
        <v>47</v>
      </c>
      <c r="S3729" t="s">
        <v>5492</v>
      </c>
      <c r="T3729">
        <v>5.76</v>
      </c>
      <c r="U3729">
        <v>2</v>
      </c>
      <c r="V3729">
        <v>0</v>
      </c>
      <c r="W3729">
        <v>2.6496</v>
      </c>
    </row>
    <row r="3730" spans="1:23" x14ac:dyDescent="0.3">
      <c r="A3730">
        <v>7521</v>
      </c>
      <c r="B3730" t="s">
        <v>6846</v>
      </c>
      <c r="C3730" s="12">
        <v>42990</v>
      </c>
      <c r="D3730" s="15">
        <f t="shared" si="116"/>
        <v>2017</v>
      </c>
      <c r="E3730" s="15">
        <f t="shared" si="117"/>
        <v>9</v>
      </c>
      <c r="F3730" s="14">
        <v>43081</v>
      </c>
      <c r="G3730" t="s">
        <v>22</v>
      </c>
      <c r="H3730" t="s">
        <v>1902</v>
      </c>
      <c r="I3730" t="s">
        <v>1903</v>
      </c>
      <c r="J3730" t="s">
        <v>25</v>
      </c>
      <c r="K3730" t="s">
        <v>26</v>
      </c>
      <c r="L3730" t="s">
        <v>1341</v>
      </c>
      <c r="M3730" t="s">
        <v>28</v>
      </c>
      <c r="N3730">
        <v>40475</v>
      </c>
      <c r="O3730" t="s">
        <v>29</v>
      </c>
      <c r="P3730" t="s">
        <v>3034</v>
      </c>
      <c r="Q3730" t="s">
        <v>73</v>
      </c>
      <c r="R3730" t="s">
        <v>1120</v>
      </c>
      <c r="S3730" t="s">
        <v>3035</v>
      </c>
      <c r="T3730">
        <v>1399.98</v>
      </c>
      <c r="U3730">
        <v>2</v>
      </c>
      <c r="V3730">
        <v>0</v>
      </c>
      <c r="W3730">
        <v>629.99099999999999</v>
      </c>
    </row>
    <row r="3731" spans="1:23" x14ac:dyDescent="0.3">
      <c r="A3731">
        <v>8586</v>
      </c>
      <c r="B3731" t="s">
        <v>7111</v>
      </c>
      <c r="C3731" s="12">
        <v>42990</v>
      </c>
      <c r="D3731" s="15">
        <f t="shared" si="116"/>
        <v>2017</v>
      </c>
      <c r="E3731" s="15">
        <f t="shared" si="117"/>
        <v>9</v>
      </c>
      <c r="F3731" s="14" t="s">
        <v>1258</v>
      </c>
      <c r="G3731" t="s">
        <v>51</v>
      </c>
      <c r="H3731" t="s">
        <v>5817</v>
      </c>
      <c r="I3731" t="s">
        <v>5818</v>
      </c>
      <c r="J3731" t="s">
        <v>25</v>
      </c>
      <c r="K3731" t="s">
        <v>26</v>
      </c>
      <c r="L3731" t="s">
        <v>145</v>
      </c>
      <c r="M3731" t="s">
        <v>146</v>
      </c>
      <c r="N3731">
        <v>19134</v>
      </c>
      <c r="O3731" t="s">
        <v>147</v>
      </c>
      <c r="P3731" t="s">
        <v>3728</v>
      </c>
      <c r="Q3731" t="s">
        <v>46</v>
      </c>
      <c r="R3731" t="s">
        <v>77</v>
      </c>
      <c r="S3731" t="s">
        <v>3729</v>
      </c>
      <c r="T3731">
        <v>11.087999999999999</v>
      </c>
      <c r="U3731">
        <v>7</v>
      </c>
      <c r="V3731">
        <v>0.7</v>
      </c>
      <c r="W3731">
        <v>-8.1311999999999998</v>
      </c>
    </row>
    <row r="3732" spans="1:23" x14ac:dyDescent="0.3">
      <c r="A3732">
        <v>9768</v>
      </c>
      <c r="B3732" t="s">
        <v>7387</v>
      </c>
      <c r="C3732" s="12">
        <v>42990</v>
      </c>
      <c r="D3732" s="15">
        <f t="shared" si="116"/>
        <v>2017</v>
      </c>
      <c r="E3732" s="15">
        <f t="shared" si="117"/>
        <v>9</v>
      </c>
      <c r="F3732" s="14" t="s">
        <v>1258</v>
      </c>
      <c r="G3732" t="s">
        <v>51</v>
      </c>
      <c r="H3732" t="s">
        <v>4145</v>
      </c>
      <c r="I3732" t="s">
        <v>4146</v>
      </c>
      <c r="J3732" t="s">
        <v>25</v>
      </c>
      <c r="K3732" t="s">
        <v>26</v>
      </c>
      <c r="L3732" t="s">
        <v>5256</v>
      </c>
      <c r="M3732" t="s">
        <v>224</v>
      </c>
      <c r="N3732">
        <v>49505</v>
      </c>
      <c r="O3732" t="s">
        <v>106</v>
      </c>
      <c r="P3732" t="s">
        <v>3614</v>
      </c>
      <c r="Q3732" t="s">
        <v>46</v>
      </c>
      <c r="R3732" t="s">
        <v>77</v>
      </c>
      <c r="S3732" t="s">
        <v>3615</v>
      </c>
      <c r="T3732">
        <v>54.9</v>
      </c>
      <c r="U3732">
        <v>5</v>
      </c>
      <c r="V3732">
        <v>0</v>
      </c>
      <c r="W3732">
        <v>26.901</v>
      </c>
    </row>
    <row r="3733" spans="1:23" x14ac:dyDescent="0.3">
      <c r="A3733">
        <v>1535</v>
      </c>
      <c r="B3733" t="s">
        <v>3546</v>
      </c>
      <c r="C3733" s="12">
        <v>43010</v>
      </c>
      <c r="D3733" s="15">
        <f t="shared" si="116"/>
        <v>2017</v>
      </c>
      <c r="E3733" s="15">
        <f t="shared" si="117"/>
        <v>10</v>
      </c>
      <c r="F3733" s="14" t="s">
        <v>3520</v>
      </c>
      <c r="G3733" t="s">
        <v>51</v>
      </c>
      <c r="H3733" t="s">
        <v>3547</v>
      </c>
      <c r="I3733" t="s">
        <v>3548</v>
      </c>
      <c r="J3733" t="s">
        <v>103</v>
      </c>
      <c r="K3733" t="s">
        <v>26</v>
      </c>
      <c r="L3733" t="s">
        <v>3549</v>
      </c>
      <c r="M3733" t="s">
        <v>43</v>
      </c>
      <c r="N3733">
        <v>92677</v>
      </c>
      <c r="O3733" t="s">
        <v>44</v>
      </c>
      <c r="P3733" t="s">
        <v>2002</v>
      </c>
      <c r="Q3733" t="s">
        <v>31</v>
      </c>
      <c r="R3733" t="s">
        <v>32</v>
      </c>
      <c r="S3733" t="s">
        <v>2003</v>
      </c>
      <c r="T3733">
        <v>203.983</v>
      </c>
      <c r="U3733">
        <v>2</v>
      </c>
      <c r="V3733">
        <v>0.15</v>
      </c>
      <c r="W3733">
        <v>16.7986</v>
      </c>
    </row>
    <row r="3734" spans="1:23" x14ac:dyDescent="0.3">
      <c r="A3734">
        <v>2368</v>
      </c>
      <c r="B3734" t="s">
        <v>4499</v>
      </c>
      <c r="C3734" s="12">
        <v>43010</v>
      </c>
      <c r="D3734" s="15">
        <f t="shared" si="116"/>
        <v>2017</v>
      </c>
      <c r="E3734" s="15">
        <f t="shared" si="117"/>
        <v>10</v>
      </c>
      <c r="F3734" s="14" t="s">
        <v>4500</v>
      </c>
      <c r="G3734" t="s">
        <v>182</v>
      </c>
      <c r="H3734" t="s">
        <v>3214</v>
      </c>
      <c r="I3734" t="s">
        <v>3215</v>
      </c>
      <c r="J3734" t="s">
        <v>25</v>
      </c>
      <c r="K3734" t="s">
        <v>26</v>
      </c>
      <c r="L3734" t="s">
        <v>2827</v>
      </c>
      <c r="M3734" t="s">
        <v>2427</v>
      </c>
      <c r="N3734">
        <v>20735</v>
      </c>
      <c r="O3734" t="s">
        <v>147</v>
      </c>
      <c r="P3734" t="s">
        <v>3459</v>
      </c>
      <c r="Q3734" t="s">
        <v>46</v>
      </c>
      <c r="R3734" t="s">
        <v>92</v>
      </c>
      <c r="S3734" t="s">
        <v>3460</v>
      </c>
      <c r="T3734">
        <v>23.12</v>
      </c>
      <c r="U3734">
        <v>4</v>
      </c>
      <c r="V3734">
        <v>0</v>
      </c>
      <c r="W3734">
        <v>11.328799999999999</v>
      </c>
    </row>
    <row r="3735" spans="1:23" x14ac:dyDescent="0.3">
      <c r="A3735">
        <v>1254</v>
      </c>
      <c r="B3735" t="s">
        <v>3069</v>
      </c>
      <c r="C3735" s="12">
        <v>43011</v>
      </c>
      <c r="D3735" s="15">
        <f t="shared" si="116"/>
        <v>2017</v>
      </c>
      <c r="E3735" s="15">
        <f t="shared" si="117"/>
        <v>10</v>
      </c>
      <c r="F3735" s="14" t="s">
        <v>3070</v>
      </c>
      <c r="G3735" t="s">
        <v>51</v>
      </c>
      <c r="H3735" t="s">
        <v>3071</v>
      </c>
      <c r="I3735" t="s">
        <v>3072</v>
      </c>
      <c r="J3735" t="s">
        <v>103</v>
      </c>
      <c r="K3735" t="s">
        <v>26</v>
      </c>
      <c r="L3735" t="s">
        <v>2018</v>
      </c>
      <c r="M3735" t="s">
        <v>146</v>
      </c>
      <c r="N3735">
        <v>19013</v>
      </c>
      <c r="O3735" t="s">
        <v>147</v>
      </c>
      <c r="P3735" t="s">
        <v>2374</v>
      </c>
      <c r="Q3735" t="s">
        <v>46</v>
      </c>
      <c r="R3735" t="s">
        <v>70</v>
      </c>
      <c r="S3735" t="s">
        <v>2375</v>
      </c>
      <c r="T3735">
        <v>5.2480000000000002</v>
      </c>
      <c r="U3735">
        <v>2</v>
      </c>
      <c r="V3735">
        <v>0.2</v>
      </c>
      <c r="W3735">
        <v>0.59040000000000004</v>
      </c>
    </row>
    <row r="3736" spans="1:23" x14ac:dyDescent="0.3">
      <c r="A3736">
        <v>1255</v>
      </c>
      <c r="B3736" t="s">
        <v>3069</v>
      </c>
      <c r="C3736" s="12">
        <v>43011</v>
      </c>
      <c r="D3736" s="15">
        <f t="shared" si="116"/>
        <v>2017</v>
      </c>
      <c r="E3736" s="15">
        <f t="shared" si="117"/>
        <v>10</v>
      </c>
      <c r="F3736" s="14" t="s">
        <v>3070</v>
      </c>
      <c r="G3736" t="s">
        <v>51</v>
      </c>
      <c r="H3736" t="s">
        <v>3071</v>
      </c>
      <c r="I3736" t="s">
        <v>3072</v>
      </c>
      <c r="J3736" t="s">
        <v>103</v>
      </c>
      <c r="K3736" t="s">
        <v>26</v>
      </c>
      <c r="L3736" t="s">
        <v>2018</v>
      </c>
      <c r="M3736" t="s">
        <v>146</v>
      </c>
      <c r="N3736">
        <v>19013</v>
      </c>
      <c r="O3736" t="s">
        <v>147</v>
      </c>
      <c r="P3736" t="s">
        <v>1495</v>
      </c>
      <c r="Q3736" t="s">
        <v>73</v>
      </c>
      <c r="R3736" t="s">
        <v>74</v>
      </c>
      <c r="S3736" t="s">
        <v>1496</v>
      </c>
      <c r="T3736">
        <v>35.909999999999997</v>
      </c>
      <c r="U3736">
        <v>3</v>
      </c>
      <c r="V3736">
        <v>0.4</v>
      </c>
      <c r="W3736">
        <v>-8.3789999999999996</v>
      </c>
    </row>
    <row r="3737" spans="1:23" x14ac:dyDescent="0.3">
      <c r="A3737">
        <v>1256</v>
      </c>
      <c r="B3737" t="s">
        <v>3069</v>
      </c>
      <c r="C3737" s="12">
        <v>43011</v>
      </c>
      <c r="D3737" s="15">
        <f t="shared" si="116"/>
        <v>2017</v>
      </c>
      <c r="E3737" s="15">
        <f t="shared" si="117"/>
        <v>10</v>
      </c>
      <c r="F3737" s="14" t="s">
        <v>3070</v>
      </c>
      <c r="G3737" t="s">
        <v>51</v>
      </c>
      <c r="H3737" t="s">
        <v>3071</v>
      </c>
      <c r="I3737" t="s">
        <v>3072</v>
      </c>
      <c r="J3737" t="s">
        <v>103</v>
      </c>
      <c r="K3737" t="s">
        <v>26</v>
      </c>
      <c r="L3737" t="s">
        <v>2018</v>
      </c>
      <c r="M3737" t="s">
        <v>146</v>
      </c>
      <c r="N3737">
        <v>19013</v>
      </c>
      <c r="O3737" t="s">
        <v>147</v>
      </c>
      <c r="P3737" t="s">
        <v>3073</v>
      </c>
      <c r="Q3737" t="s">
        <v>31</v>
      </c>
      <c r="R3737" t="s">
        <v>67</v>
      </c>
      <c r="S3737" t="s">
        <v>3074</v>
      </c>
      <c r="T3737">
        <v>6.6959999999999997</v>
      </c>
      <c r="U3737">
        <v>1</v>
      </c>
      <c r="V3737">
        <v>0.2</v>
      </c>
      <c r="W3737">
        <v>0.50219999999999998</v>
      </c>
    </row>
    <row r="3738" spans="1:23" x14ac:dyDescent="0.3">
      <c r="A3738">
        <v>1257</v>
      </c>
      <c r="B3738" t="s">
        <v>3069</v>
      </c>
      <c r="C3738" s="12">
        <v>43011</v>
      </c>
      <c r="D3738" s="15">
        <f t="shared" si="116"/>
        <v>2017</v>
      </c>
      <c r="E3738" s="15">
        <f t="shared" si="117"/>
        <v>10</v>
      </c>
      <c r="F3738" s="14" t="s">
        <v>3070</v>
      </c>
      <c r="G3738" t="s">
        <v>51</v>
      </c>
      <c r="H3738" t="s">
        <v>3071</v>
      </c>
      <c r="I3738" t="s">
        <v>3072</v>
      </c>
      <c r="J3738" t="s">
        <v>103</v>
      </c>
      <c r="K3738" t="s">
        <v>26</v>
      </c>
      <c r="L3738" t="s">
        <v>2018</v>
      </c>
      <c r="M3738" t="s">
        <v>146</v>
      </c>
      <c r="N3738">
        <v>19013</v>
      </c>
      <c r="O3738" t="s">
        <v>147</v>
      </c>
      <c r="P3738" t="s">
        <v>3075</v>
      </c>
      <c r="Q3738" t="s">
        <v>31</v>
      </c>
      <c r="R3738" t="s">
        <v>67</v>
      </c>
      <c r="S3738" t="s">
        <v>3076</v>
      </c>
      <c r="T3738">
        <v>43.872</v>
      </c>
      <c r="U3738">
        <v>2</v>
      </c>
      <c r="V3738">
        <v>0.2</v>
      </c>
      <c r="W3738">
        <v>11.516400000000001</v>
      </c>
    </row>
    <row r="3739" spans="1:23" x14ac:dyDescent="0.3">
      <c r="A3739">
        <v>4294</v>
      </c>
      <c r="B3739" t="s">
        <v>5798</v>
      </c>
      <c r="C3739" s="12">
        <v>43011</v>
      </c>
      <c r="D3739" s="15">
        <f t="shared" si="116"/>
        <v>2017</v>
      </c>
      <c r="E3739" s="15">
        <f t="shared" si="117"/>
        <v>10</v>
      </c>
      <c r="F3739" s="14" t="s">
        <v>4071</v>
      </c>
      <c r="G3739" t="s">
        <v>51</v>
      </c>
      <c r="H3739" t="s">
        <v>150</v>
      </c>
      <c r="I3739" t="s">
        <v>151</v>
      </c>
      <c r="J3739" t="s">
        <v>25</v>
      </c>
      <c r="K3739" t="s">
        <v>26</v>
      </c>
      <c r="L3739" t="s">
        <v>145</v>
      </c>
      <c r="M3739" t="s">
        <v>146</v>
      </c>
      <c r="N3739">
        <v>19140</v>
      </c>
      <c r="O3739" t="s">
        <v>147</v>
      </c>
      <c r="P3739" t="s">
        <v>686</v>
      </c>
      <c r="Q3739" t="s">
        <v>73</v>
      </c>
      <c r="R3739" t="s">
        <v>74</v>
      </c>
      <c r="S3739" t="s">
        <v>687</v>
      </c>
      <c r="T3739">
        <v>53.981999999999999</v>
      </c>
      <c r="U3739">
        <v>3</v>
      </c>
      <c r="V3739">
        <v>0.4</v>
      </c>
      <c r="W3739">
        <v>-10.7964</v>
      </c>
    </row>
    <row r="3740" spans="1:23" x14ac:dyDescent="0.3">
      <c r="A3740">
        <v>4997</v>
      </c>
      <c r="B3740" t="s">
        <v>6091</v>
      </c>
      <c r="C3740" s="12">
        <v>43011</v>
      </c>
      <c r="D3740" s="15">
        <f t="shared" si="116"/>
        <v>2017</v>
      </c>
      <c r="E3740" s="15">
        <f t="shared" si="117"/>
        <v>10</v>
      </c>
      <c r="F3740" s="14" t="s">
        <v>6047</v>
      </c>
      <c r="G3740" t="s">
        <v>51</v>
      </c>
      <c r="H3740" t="s">
        <v>6065</v>
      </c>
      <c r="I3740" t="s">
        <v>6066</v>
      </c>
      <c r="J3740" t="s">
        <v>41</v>
      </c>
      <c r="K3740" t="s">
        <v>26</v>
      </c>
      <c r="L3740" t="s">
        <v>3937</v>
      </c>
      <c r="M3740" t="s">
        <v>90</v>
      </c>
      <c r="N3740">
        <v>27604</v>
      </c>
      <c r="O3740" t="s">
        <v>29</v>
      </c>
      <c r="P3740" t="s">
        <v>6092</v>
      </c>
      <c r="Q3740" t="s">
        <v>46</v>
      </c>
      <c r="R3740" t="s">
        <v>80</v>
      </c>
      <c r="S3740" t="s">
        <v>6093</v>
      </c>
      <c r="T3740">
        <v>48.783999999999999</v>
      </c>
      <c r="U3740">
        <v>1</v>
      </c>
      <c r="V3740">
        <v>0.2</v>
      </c>
      <c r="W3740">
        <v>3.6587999999999998</v>
      </c>
    </row>
    <row r="3741" spans="1:23" x14ac:dyDescent="0.3">
      <c r="A3741">
        <v>4998</v>
      </c>
      <c r="B3741" t="s">
        <v>6091</v>
      </c>
      <c r="C3741" s="12">
        <v>43011</v>
      </c>
      <c r="D3741" s="15">
        <f t="shared" si="116"/>
        <v>2017</v>
      </c>
      <c r="E3741" s="15">
        <f t="shared" si="117"/>
        <v>10</v>
      </c>
      <c r="F3741" s="14" t="s">
        <v>6047</v>
      </c>
      <c r="G3741" t="s">
        <v>51</v>
      </c>
      <c r="H3741" t="s">
        <v>6065</v>
      </c>
      <c r="I3741" t="s">
        <v>6066</v>
      </c>
      <c r="J3741" t="s">
        <v>41</v>
      </c>
      <c r="K3741" t="s">
        <v>26</v>
      </c>
      <c r="L3741" t="s">
        <v>3937</v>
      </c>
      <c r="M3741" t="s">
        <v>90</v>
      </c>
      <c r="N3741">
        <v>27604</v>
      </c>
      <c r="O3741" t="s">
        <v>29</v>
      </c>
      <c r="P3741" t="s">
        <v>2206</v>
      </c>
      <c r="Q3741" t="s">
        <v>46</v>
      </c>
      <c r="R3741" t="s">
        <v>77</v>
      </c>
      <c r="S3741" t="s">
        <v>2207</v>
      </c>
      <c r="T3741">
        <v>13.092000000000001</v>
      </c>
      <c r="U3741">
        <v>4</v>
      </c>
      <c r="V3741">
        <v>0.7</v>
      </c>
      <c r="W3741">
        <v>-10.0372</v>
      </c>
    </row>
    <row r="3742" spans="1:23" x14ac:dyDescent="0.3">
      <c r="A3742">
        <v>6689</v>
      </c>
      <c r="B3742" t="s">
        <v>6636</v>
      </c>
      <c r="C3742" s="12">
        <v>43011</v>
      </c>
      <c r="D3742" s="15">
        <f t="shared" si="116"/>
        <v>2017</v>
      </c>
      <c r="E3742" s="15">
        <f t="shared" si="117"/>
        <v>10</v>
      </c>
      <c r="F3742" s="14" t="s">
        <v>6047</v>
      </c>
      <c r="G3742" t="s">
        <v>22</v>
      </c>
      <c r="H3742" t="s">
        <v>5266</v>
      </c>
      <c r="I3742" t="s">
        <v>5267</v>
      </c>
      <c r="J3742" t="s">
        <v>41</v>
      </c>
      <c r="K3742" t="s">
        <v>26</v>
      </c>
      <c r="L3742" t="s">
        <v>126</v>
      </c>
      <c r="M3742" t="s">
        <v>43</v>
      </c>
      <c r="N3742">
        <v>94109</v>
      </c>
      <c r="O3742" t="s">
        <v>44</v>
      </c>
      <c r="P3742" t="s">
        <v>3879</v>
      </c>
      <c r="Q3742" t="s">
        <v>73</v>
      </c>
      <c r="R3742" t="s">
        <v>157</v>
      </c>
      <c r="S3742" t="s">
        <v>3880</v>
      </c>
      <c r="T3742">
        <v>111.96</v>
      </c>
      <c r="U3742">
        <v>4</v>
      </c>
      <c r="V3742">
        <v>0</v>
      </c>
      <c r="W3742">
        <v>21.272400000000001</v>
      </c>
    </row>
    <row r="3743" spans="1:23" x14ac:dyDescent="0.3">
      <c r="A3743">
        <v>8413</v>
      </c>
      <c r="B3743" t="s">
        <v>7061</v>
      </c>
      <c r="C3743" s="12">
        <v>43011</v>
      </c>
      <c r="D3743" s="15">
        <f t="shared" si="116"/>
        <v>2017</v>
      </c>
      <c r="E3743" s="15">
        <f t="shared" si="117"/>
        <v>10</v>
      </c>
      <c r="F3743" s="14" t="s">
        <v>3070</v>
      </c>
      <c r="G3743" t="s">
        <v>51</v>
      </c>
      <c r="H3743" t="s">
        <v>1547</v>
      </c>
      <c r="I3743" t="s">
        <v>1548</v>
      </c>
      <c r="J3743" t="s">
        <v>25</v>
      </c>
      <c r="K3743" t="s">
        <v>26</v>
      </c>
      <c r="L3743" t="s">
        <v>754</v>
      </c>
      <c r="M3743" t="s">
        <v>105</v>
      </c>
      <c r="N3743">
        <v>75217</v>
      </c>
      <c r="O3743" t="s">
        <v>106</v>
      </c>
      <c r="P3743" t="s">
        <v>2102</v>
      </c>
      <c r="Q3743" t="s">
        <v>31</v>
      </c>
      <c r="R3743" t="s">
        <v>57</v>
      </c>
      <c r="S3743" t="s">
        <v>2103</v>
      </c>
      <c r="T3743">
        <v>933.40800000000002</v>
      </c>
      <c r="U3743">
        <v>4</v>
      </c>
      <c r="V3743">
        <v>0.3</v>
      </c>
      <c r="W3743">
        <v>-173.34719999999999</v>
      </c>
    </row>
    <row r="3744" spans="1:23" x14ac:dyDescent="0.3">
      <c r="A3744">
        <v>859</v>
      </c>
      <c r="B3744" t="s">
        <v>2361</v>
      </c>
      <c r="C3744" s="12">
        <v>43012</v>
      </c>
      <c r="D3744" s="15">
        <f t="shared" si="116"/>
        <v>2017</v>
      </c>
      <c r="E3744" s="15">
        <f t="shared" si="117"/>
        <v>10</v>
      </c>
      <c r="F3744" s="14" t="s">
        <v>86</v>
      </c>
      <c r="G3744" t="s">
        <v>51</v>
      </c>
      <c r="H3744" t="s">
        <v>2362</v>
      </c>
      <c r="I3744" t="s">
        <v>2363</v>
      </c>
      <c r="J3744" t="s">
        <v>103</v>
      </c>
      <c r="K3744" t="s">
        <v>26</v>
      </c>
      <c r="L3744" t="s">
        <v>2364</v>
      </c>
      <c r="M3744" t="s">
        <v>729</v>
      </c>
      <c r="N3744">
        <v>8901</v>
      </c>
      <c r="O3744" t="s">
        <v>147</v>
      </c>
      <c r="P3744" t="s">
        <v>887</v>
      </c>
      <c r="Q3744" t="s">
        <v>46</v>
      </c>
      <c r="R3744" t="s">
        <v>92</v>
      </c>
      <c r="S3744" t="s">
        <v>888</v>
      </c>
      <c r="T3744">
        <v>7.61</v>
      </c>
      <c r="U3744">
        <v>1</v>
      </c>
      <c r="V3744">
        <v>0</v>
      </c>
      <c r="W3744">
        <v>3.5767000000000002</v>
      </c>
    </row>
    <row r="3745" spans="1:23" x14ac:dyDescent="0.3">
      <c r="A3745">
        <v>860</v>
      </c>
      <c r="B3745" t="s">
        <v>2361</v>
      </c>
      <c r="C3745" s="12">
        <v>43012</v>
      </c>
      <c r="D3745" s="15">
        <f t="shared" si="116"/>
        <v>2017</v>
      </c>
      <c r="E3745" s="15">
        <f t="shared" si="117"/>
        <v>10</v>
      </c>
      <c r="F3745" s="14" t="s">
        <v>86</v>
      </c>
      <c r="G3745" t="s">
        <v>51</v>
      </c>
      <c r="H3745" t="s">
        <v>2362</v>
      </c>
      <c r="I3745" t="s">
        <v>2363</v>
      </c>
      <c r="J3745" t="s">
        <v>103</v>
      </c>
      <c r="K3745" t="s">
        <v>26</v>
      </c>
      <c r="L3745" t="s">
        <v>2364</v>
      </c>
      <c r="M3745" t="s">
        <v>729</v>
      </c>
      <c r="N3745">
        <v>8901</v>
      </c>
      <c r="O3745" t="s">
        <v>147</v>
      </c>
      <c r="P3745" t="s">
        <v>1086</v>
      </c>
      <c r="Q3745" t="s">
        <v>46</v>
      </c>
      <c r="R3745" t="s">
        <v>253</v>
      </c>
      <c r="S3745" t="s">
        <v>1087</v>
      </c>
      <c r="T3745">
        <v>7.16</v>
      </c>
      <c r="U3745">
        <v>2</v>
      </c>
      <c r="V3745">
        <v>0</v>
      </c>
      <c r="W3745">
        <v>3.58</v>
      </c>
    </row>
    <row r="3746" spans="1:23" x14ac:dyDescent="0.3">
      <c r="A3746">
        <v>3503</v>
      </c>
      <c r="B3746" t="s">
        <v>5399</v>
      </c>
      <c r="C3746" s="12">
        <v>43012</v>
      </c>
      <c r="D3746" s="15">
        <f t="shared" si="116"/>
        <v>2017</v>
      </c>
      <c r="E3746" s="15">
        <f t="shared" si="117"/>
        <v>10</v>
      </c>
      <c r="F3746" s="14">
        <v>43012</v>
      </c>
      <c r="G3746" t="s">
        <v>1191</v>
      </c>
      <c r="H3746" t="s">
        <v>5400</v>
      </c>
      <c r="I3746" t="s">
        <v>5401</v>
      </c>
      <c r="J3746" t="s">
        <v>25</v>
      </c>
      <c r="K3746" t="s">
        <v>26</v>
      </c>
      <c r="L3746" t="s">
        <v>1140</v>
      </c>
      <c r="M3746" t="s">
        <v>105</v>
      </c>
      <c r="N3746">
        <v>78745</v>
      </c>
      <c r="O3746" t="s">
        <v>106</v>
      </c>
      <c r="P3746" t="s">
        <v>1788</v>
      </c>
      <c r="Q3746" t="s">
        <v>46</v>
      </c>
      <c r="R3746" t="s">
        <v>92</v>
      </c>
      <c r="S3746" t="s">
        <v>1789</v>
      </c>
      <c r="T3746">
        <v>10.368</v>
      </c>
      <c r="U3746">
        <v>2</v>
      </c>
      <c r="V3746">
        <v>0.2</v>
      </c>
      <c r="W3746">
        <v>3.6288</v>
      </c>
    </row>
    <row r="3747" spans="1:23" x14ac:dyDescent="0.3">
      <c r="A3747">
        <v>3504</v>
      </c>
      <c r="B3747" t="s">
        <v>5399</v>
      </c>
      <c r="C3747" s="12">
        <v>43012</v>
      </c>
      <c r="D3747" s="15">
        <f t="shared" si="116"/>
        <v>2017</v>
      </c>
      <c r="E3747" s="15">
        <f t="shared" si="117"/>
        <v>10</v>
      </c>
      <c r="F3747" s="14">
        <v>43012</v>
      </c>
      <c r="G3747" t="s">
        <v>1191</v>
      </c>
      <c r="H3747" t="s">
        <v>5400</v>
      </c>
      <c r="I3747" t="s">
        <v>5401</v>
      </c>
      <c r="J3747" t="s">
        <v>25</v>
      </c>
      <c r="K3747" t="s">
        <v>26</v>
      </c>
      <c r="L3747" t="s">
        <v>1140</v>
      </c>
      <c r="M3747" t="s">
        <v>105</v>
      </c>
      <c r="N3747">
        <v>78745</v>
      </c>
      <c r="O3747" t="s">
        <v>106</v>
      </c>
      <c r="P3747" t="s">
        <v>2372</v>
      </c>
      <c r="Q3747" t="s">
        <v>73</v>
      </c>
      <c r="R3747" t="s">
        <v>157</v>
      </c>
      <c r="S3747" t="s">
        <v>2373</v>
      </c>
      <c r="T3747">
        <v>95.736000000000004</v>
      </c>
      <c r="U3747">
        <v>3</v>
      </c>
      <c r="V3747">
        <v>0.2</v>
      </c>
      <c r="W3747">
        <v>20.343900000000001</v>
      </c>
    </row>
    <row r="3748" spans="1:23" x14ac:dyDescent="0.3">
      <c r="A3748">
        <v>5789</v>
      </c>
      <c r="B3748" t="s">
        <v>6388</v>
      </c>
      <c r="C3748" s="12">
        <v>43012</v>
      </c>
      <c r="D3748" s="15">
        <f t="shared" si="116"/>
        <v>2017</v>
      </c>
      <c r="E3748" s="15">
        <f t="shared" si="117"/>
        <v>10</v>
      </c>
      <c r="F3748" s="14" t="s">
        <v>2511</v>
      </c>
      <c r="G3748" t="s">
        <v>22</v>
      </c>
      <c r="H3748" t="s">
        <v>6389</v>
      </c>
      <c r="I3748" t="s">
        <v>6390</v>
      </c>
      <c r="J3748" t="s">
        <v>41</v>
      </c>
      <c r="K3748" t="s">
        <v>26</v>
      </c>
      <c r="L3748" t="s">
        <v>1387</v>
      </c>
      <c r="M3748" t="s">
        <v>55</v>
      </c>
      <c r="N3748">
        <v>32216</v>
      </c>
      <c r="O3748" t="s">
        <v>29</v>
      </c>
      <c r="P3748" t="s">
        <v>4756</v>
      </c>
      <c r="Q3748" t="s">
        <v>31</v>
      </c>
      <c r="R3748" t="s">
        <v>67</v>
      </c>
      <c r="S3748" t="s">
        <v>4757</v>
      </c>
      <c r="T3748">
        <v>12.32</v>
      </c>
      <c r="U3748">
        <v>5</v>
      </c>
      <c r="V3748">
        <v>0.2</v>
      </c>
      <c r="W3748">
        <v>1.8480000000000001</v>
      </c>
    </row>
    <row r="3749" spans="1:23" x14ac:dyDescent="0.3">
      <c r="A3749">
        <v>5790</v>
      </c>
      <c r="B3749" t="s">
        <v>6388</v>
      </c>
      <c r="C3749" s="12">
        <v>43012</v>
      </c>
      <c r="D3749" s="15">
        <f t="shared" si="116"/>
        <v>2017</v>
      </c>
      <c r="E3749" s="15">
        <f t="shared" si="117"/>
        <v>10</v>
      </c>
      <c r="F3749" s="14" t="s">
        <v>2511</v>
      </c>
      <c r="G3749" t="s">
        <v>22</v>
      </c>
      <c r="H3749" t="s">
        <v>6389</v>
      </c>
      <c r="I3749" t="s">
        <v>6390</v>
      </c>
      <c r="J3749" t="s">
        <v>41</v>
      </c>
      <c r="K3749" t="s">
        <v>26</v>
      </c>
      <c r="L3749" t="s">
        <v>1387</v>
      </c>
      <c r="M3749" t="s">
        <v>55</v>
      </c>
      <c r="N3749">
        <v>32216</v>
      </c>
      <c r="O3749" t="s">
        <v>29</v>
      </c>
      <c r="P3749" t="s">
        <v>2409</v>
      </c>
      <c r="Q3749" t="s">
        <v>46</v>
      </c>
      <c r="R3749" t="s">
        <v>77</v>
      </c>
      <c r="S3749" t="s">
        <v>2410</v>
      </c>
      <c r="T3749">
        <v>4.4189999999999996</v>
      </c>
      <c r="U3749">
        <v>3</v>
      </c>
      <c r="V3749">
        <v>0.7</v>
      </c>
      <c r="W3749">
        <v>-3.0933000000000002</v>
      </c>
    </row>
    <row r="3750" spans="1:23" x14ac:dyDescent="0.3">
      <c r="A3750">
        <v>6379</v>
      </c>
      <c r="B3750" t="s">
        <v>6568</v>
      </c>
      <c r="C3750" s="12">
        <v>43012</v>
      </c>
      <c r="D3750" s="15">
        <f t="shared" si="116"/>
        <v>2017</v>
      </c>
      <c r="E3750" s="15">
        <f t="shared" si="117"/>
        <v>10</v>
      </c>
      <c r="F3750" s="14" t="s">
        <v>2511</v>
      </c>
      <c r="G3750" t="s">
        <v>51</v>
      </c>
      <c r="H3750" t="s">
        <v>5953</v>
      </c>
      <c r="I3750" t="s">
        <v>5954</v>
      </c>
      <c r="J3750" t="s">
        <v>103</v>
      </c>
      <c r="K3750" t="s">
        <v>26</v>
      </c>
      <c r="L3750" t="s">
        <v>5966</v>
      </c>
      <c r="M3750" t="s">
        <v>691</v>
      </c>
      <c r="N3750">
        <v>6708</v>
      </c>
      <c r="O3750" t="s">
        <v>147</v>
      </c>
      <c r="P3750" t="s">
        <v>1450</v>
      </c>
      <c r="Q3750" t="s">
        <v>73</v>
      </c>
      <c r="R3750" t="s">
        <v>157</v>
      </c>
      <c r="S3750" t="s">
        <v>1451</v>
      </c>
      <c r="T3750">
        <v>99.99</v>
      </c>
      <c r="U3750">
        <v>1</v>
      </c>
      <c r="V3750">
        <v>0</v>
      </c>
      <c r="W3750">
        <v>41.995800000000003</v>
      </c>
    </row>
    <row r="3751" spans="1:23" x14ac:dyDescent="0.3">
      <c r="A3751">
        <v>6380</v>
      </c>
      <c r="B3751" t="s">
        <v>6568</v>
      </c>
      <c r="C3751" s="12">
        <v>43012</v>
      </c>
      <c r="D3751" s="15">
        <f t="shared" si="116"/>
        <v>2017</v>
      </c>
      <c r="E3751" s="15">
        <f t="shared" si="117"/>
        <v>10</v>
      </c>
      <c r="F3751" s="14" t="s">
        <v>2511</v>
      </c>
      <c r="G3751" t="s">
        <v>51</v>
      </c>
      <c r="H3751" t="s">
        <v>5953</v>
      </c>
      <c r="I3751" t="s">
        <v>5954</v>
      </c>
      <c r="J3751" t="s">
        <v>103</v>
      </c>
      <c r="K3751" t="s">
        <v>26</v>
      </c>
      <c r="L3751" t="s">
        <v>5966</v>
      </c>
      <c r="M3751" t="s">
        <v>691</v>
      </c>
      <c r="N3751">
        <v>6708</v>
      </c>
      <c r="O3751" t="s">
        <v>147</v>
      </c>
      <c r="P3751" t="s">
        <v>4362</v>
      </c>
      <c r="Q3751" t="s">
        <v>46</v>
      </c>
      <c r="R3751" t="s">
        <v>60</v>
      </c>
      <c r="S3751" t="s">
        <v>4363</v>
      </c>
      <c r="T3751">
        <v>286.14999999999998</v>
      </c>
      <c r="U3751">
        <v>5</v>
      </c>
      <c r="V3751">
        <v>0</v>
      </c>
      <c r="W3751">
        <v>71.537499999999994</v>
      </c>
    </row>
    <row r="3752" spans="1:23" x14ac:dyDescent="0.3">
      <c r="A3752">
        <v>7424</v>
      </c>
      <c r="B3752" t="s">
        <v>6828</v>
      </c>
      <c r="C3752" s="12">
        <v>43012</v>
      </c>
      <c r="D3752" s="15">
        <f t="shared" si="116"/>
        <v>2017</v>
      </c>
      <c r="E3752" s="15">
        <f t="shared" si="117"/>
        <v>10</v>
      </c>
      <c r="F3752" s="14" t="s">
        <v>2511</v>
      </c>
      <c r="G3752" t="s">
        <v>51</v>
      </c>
      <c r="H3752" t="s">
        <v>744</v>
      </c>
      <c r="I3752" t="s">
        <v>745</v>
      </c>
      <c r="J3752" t="s">
        <v>25</v>
      </c>
      <c r="K3752" t="s">
        <v>26</v>
      </c>
      <c r="L3752" t="s">
        <v>145</v>
      </c>
      <c r="M3752" t="s">
        <v>146</v>
      </c>
      <c r="N3752">
        <v>19143</v>
      </c>
      <c r="O3752" t="s">
        <v>147</v>
      </c>
      <c r="P3752" t="s">
        <v>4473</v>
      </c>
      <c r="Q3752" t="s">
        <v>46</v>
      </c>
      <c r="R3752" t="s">
        <v>80</v>
      </c>
      <c r="S3752" t="s">
        <v>4474</v>
      </c>
      <c r="T3752">
        <v>195.10400000000001</v>
      </c>
      <c r="U3752">
        <v>4</v>
      </c>
      <c r="V3752">
        <v>0.2</v>
      </c>
      <c r="W3752">
        <v>21.949200000000001</v>
      </c>
    </row>
    <row r="3753" spans="1:23" x14ac:dyDescent="0.3">
      <c r="A3753">
        <v>7425</v>
      </c>
      <c r="B3753" t="s">
        <v>6828</v>
      </c>
      <c r="C3753" s="12">
        <v>43012</v>
      </c>
      <c r="D3753" s="15">
        <f t="shared" si="116"/>
        <v>2017</v>
      </c>
      <c r="E3753" s="15">
        <f t="shared" si="117"/>
        <v>10</v>
      </c>
      <c r="F3753" s="14" t="s">
        <v>2511</v>
      </c>
      <c r="G3753" t="s">
        <v>51</v>
      </c>
      <c r="H3753" t="s">
        <v>744</v>
      </c>
      <c r="I3753" t="s">
        <v>745</v>
      </c>
      <c r="J3753" t="s">
        <v>25</v>
      </c>
      <c r="K3753" t="s">
        <v>26</v>
      </c>
      <c r="L3753" t="s">
        <v>145</v>
      </c>
      <c r="M3753" t="s">
        <v>146</v>
      </c>
      <c r="N3753">
        <v>19143</v>
      </c>
      <c r="O3753" t="s">
        <v>147</v>
      </c>
      <c r="P3753" t="s">
        <v>2337</v>
      </c>
      <c r="Q3753" t="s">
        <v>31</v>
      </c>
      <c r="R3753" t="s">
        <v>67</v>
      </c>
      <c r="S3753" t="s">
        <v>2338</v>
      </c>
      <c r="T3753">
        <v>36.671999999999997</v>
      </c>
      <c r="U3753">
        <v>3</v>
      </c>
      <c r="V3753">
        <v>0.2</v>
      </c>
      <c r="W3753">
        <v>6.4176000000000002</v>
      </c>
    </row>
    <row r="3754" spans="1:23" x14ac:dyDescent="0.3">
      <c r="A3754">
        <v>485</v>
      </c>
      <c r="B3754" t="s">
        <v>1512</v>
      </c>
      <c r="C3754" s="12">
        <v>43014</v>
      </c>
      <c r="D3754" s="15">
        <f t="shared" si="116"/>
        <v>2017</v>
      </c>
      <c r="E3754" s="15">
        <f t="shared" si="117"/>
        <v>10</v>
      </c>
      <c r="F3754" s="14" t="s">
        <v>1513</v>
      </c>
      <c r="G3754" t="s">
        <v>182</v>
      </c>
      <c r="H3754" t="s">
        <v>1514</v>
      </c>
      <c r="I3754" t="s">
        <v>1515</v>
      </c>
      <c r="J3754" t="s">
        <v>103</v>
      </c>
      <c r="K3754" t="s">
        <v>26</v>
      </c>
      <c r="L3754" t="s">
        <v>42</v>
      </c>
      <c r="M3754" t="s">
        <v>43</v>
      </c>
      <c r="N3754">
        <v>90045</v>
      </c>
      <c r="O3754" t="s">
        <v>44</v>
      </c>
      <c r="P3754" t="s">
        <v>1516</v>
      </c>
      <c r="Q3754" t="s">
        <v>46</v>
      </c>
      <c r="R3754" t="s">
        <v>47</v>
      </c>
      <c r="S3754" t="s">
        <v>1517</v>
      </c>
      <c r="T3754">
        <v>29.6</v>
      </c>
      <c r="U3754">
        <v>2</v>
      </c>
      <c r="V3754">
        <v>0</v>
      </c>
      <c r="W3754">
        <v>14.8</v>
      </c>
    </row>
    <row r="3755" spans="1:23" x14ac:dyDescent="0.3">
      <c r="A3755">
        <v>486</v>
      </c>
      <c r="B3755" t="s">
        <v>1512</v>
      </c>
      <c r="C3755" s="12">
        <v>43014</v>
      </c>
      <c r="D3755" s="15">
        <f t="shared" si="116"/>
        <v>2017</v>
      </c>
      <c r="E3755" s="15">
        <f t="shared" si="117"/>
        <v>10</v>
      </c>
      <c r="F3755" s="14" t="s">
        <v>1513</v>
      </c>
      <c r="G3755" t="s">
        <v>182</v>
      </c>
      <c r="H3755" t="s">
        <v>1514</v>
      </c>
      <c r="I3755" t="s">
        <v>1515</v>
      </c>
      <c r="J3755" t="s">
        <v>103</v>
      </c>
      <c r="K3755" t="s">
        <v>26</v>
      </c>
      <c r="L3755" t="s">
        <v>42</v>
      </c>
      <c r="M3755" t="s">
        <v>43</v>
      </c>
      <c r="N3755">
        <v>90045</v>
      </c>
      <c r="O3755" t="s">
        <v>44</v>
      </c>
      <c r="P3755" t="s">
        <v>1518</v>
      </c>
      <c r="Q3755" t="s">
        <v>31</v>
      </c>
      <c r="R3755" t="s">
        <v>32</v>
      </c>
      <c r="S3755" t="s">
        <v>1519</v>
      </c>
      <c r="T3755">
        <v>514.16499999999996</v>
      </c>
      <c r="U3755">
        <v>5</v>
      </c>
      <c r="V3755">
        <v>0.15</v>
      </c>
      <c r="W3755">
        <v>-30.245000000000001</v>
      </c>
    </row>
    <row r="3756" spans="1:23" x14ac:dyDescent="0.3">
      <c r="A3756">
        <v>487</v>
      </c>
      <c r="B3756" t="s">
        <v>1512</v>
      </c>
      <c r="C3756" s="12">
        <v>43014</v>
      </c>
      <c r="D3756" s="15">
        <f t="shared" si="116"/>
        <v>2017</v>
      </c>
      <c r="E3756" s="15">
        <f t="shared" si="117"/>
        <v>10</v>
      </c>
      <c r="F3756" s="14" t="s">
        <v>1513</v>
      </c>
      <c r="G3756" t="s">
        <v>182</v>
      </c>
      <c r="H3756" t="s">
        <v>1514</v>
      </c>
      <c r="I3756" t="s">
        <v>1515</v>
      </c>
      <c r="J3756" t="s">
        <v>103</v>
      </c>
      <c r="K3756" t="s">
        <v>26</v>
      </c>
      <c r="L3756" t="s">
        <v>42</v>
      </c>
      <c r="M3756" t="s">
        <v>43</v>
      </c>
      <c r="N3756">
        <v>90045</v>
      </c>
      <c r="O3756" t="s">
        <v>44</v>
      </c>
      <c r="P3756" t="s">
        <v>1520</v>
      </c>
      <c r="Q3756" t="s">
        <v>73</v>
      </c>
      <c r="R3756" t="s">
        <v>74</v>
      </c>
      <c r="S3756" t="s">
        <v>1521</v>
      </c>
      <c r="T3756">
        <v>279.95999999999998</v>
      </c>
      <c r="U3756">
        <v>5</v>
      </c>
      <c r="V3756">
        <v>0.2</v>
      </c>
      <c r="W3756">
        <v>17.497499999999999</v>
      </c>
    </row>
    <row r="3757" spans="1:23" x14ac:dyDescent="0.3">
      <c r="A3757">
        <v>644</v>
      </c>
      <c r="B3757" t="s">
        <v>1909</v>
      </c>
      <c r="C3757" s="12">
        <v>43014</v>
      </c>
      <c r="D3757" s="15">
        <f t="shared" si="116"/>
        <v>2017</v>
      </c>
      <c r="E3757" s="15">
        <f t="shared" si="117"/>
        <v>10</v>
      </c>
      <c r="F3757" s="14" t="s">
        <v>1141</v>
      </c>
      <c r="G3757" t="s">
        <v>51</v>
      </c>
      <c r="H3757" t="s">
        <v>1910</v>
      </c>
      <c r="I3757" t="s">
        <v>1911</v>
      </c>
      <c r="J3757" t="s">
        <v>25</v>
      </c>
      <c r="K3757" t="s">
        <v>26</v>
      </c>
      <c r="L3757" t="s">
        <v>1912</v>
      </c>
      <c r="M3757" t="s">
        <v>224</v>
      </c>
      <c r="N3757">
        <v>48307</v>
      </c>
      <c r="O3757" t="s">
        <v>106</v>
      </c>
      <c r="P3757" t="s">
        <v>844</v>
      </c>
      <c r="Q3757" t="s">
        <v>73</v>
      </c>
      <c r="R3757" t="s">
        <v>157</v>
      </c>
      <c r="S3757" t="s">
        <v>1611</v>
      </c>
      <c r="T3757">
        <v>132.52000000000001</v>
      </c>
      <c r="U3757">
        <v>4</v>
      </c>
      <c r="V3757">
        <v>0</v>
      </c>
      <c r="W3757">
        <v>54.333199999999998</v>
      </c>
    </row>
    <row r="3758" spans="1:23" x14ac:dyDescent="0.3">
      <c r="A3758">
        <v>2289</v>
      </c>
      <c r="B3758" t="s">
        <v>4435</v>
      </c>
      <c r="C3758" s="12">
        <v>43014</v>
      </c>
      <c r="D3758" s="15">
        <f t="shared" si="116"/>
        <v>2017</v>
      </c>
      <c r="E3758" s="15">
        <f t="shared" si="117"/>
        <v>10</v>
      </c>
      <c r="F3758" s="14" t="s">
        <v>1513</v>
      </c>
      <c r="G3758" t="s">
        <v>182</v>
      </c>
      <c r="H3758" t="s">
        <v>4235</v>
      </c>
      <c r="I3758" t="s">
        <v>4236</v>
      </c>
      <c r="J3758" t="s">
        <v>25</v>
      </c>
      <c r="K3758" t="s">
        <v>26</v>
      </c>
      <c r="L3758" t="s">
        <v>42</v>
      </c>
      <c r="M3758" t="s">
        <v>43</v>
      </c>
      <c r="N3758">
        <v>90032</v>
      </c>
      <c r="O3758" t="s">
        <v>44</v>
      </c>
      <c r="P3758" t="s">
        <v>2866</v>
      </c>
      <c r="Q3758" t="s">
        <v>46</v>
      </c>
      <c r="R3758" t="s">
        <v>70</v>
      </c>
      <c r="S3758" t="s">
        <v>2867</v>
      </c>
      <c r="T3758">
        <v>16.399999999999999</v>
      </c>
      <c r="U3758">
        <v>5</v>
      </c>
      <c r="V3758">
        <v>0</v>
      </c>
      <c r="W3758">
        <v>4.7560000000000002</v>
      </c>
    </row>
    <row r="3759" spans="1:23" x14ac:dyDescent="0.3">
      <c r="A3759">
        <v>3395</v>
      </c>
      <c r="B3759" t="s">
        <v>5340</v>
      </c>
      <c r="C3759" s="12">
        <v>43014</v>
      </c>
      <c r="D3759" s="15">
        <f t="shared" si="116"/>
        <v>2017</v>
      </c>
      <c r="E3759" s="15">
        <f t="shared" si="117"/>
        <v>10</v>
      </c>
      <c r="F3759" s="14">
        <v>43014</v>
      </c>
      <c r="G3759" t="s">
        <v>1191</v>
      </c>
      <c r="H3759" t="s">
        <v>3556</v>
      </c>
      <c r="I3759" t="s">
        <v>3557</v>
      </c>
      <c r="J3759" t="s">
        <v>25</v>
      </c>
      <c r="K3759" t="s">
        <v>26</v>
      </c>
      <c r="L3759" t="s">
        <v>145</v>
      </c>
      <c r="M3759" t="s">
        <v>146</v>
      </c>
      <c r="N3759">
        <v>19143</v>
      </c>
      <c r="O3759" t="s">
        <v>147</v>
      </c>
      <c r="P3759" t="s">
        <v>4467</v>
      </c>
      <c r="Q3759" t="s">
        <v>46</v>
      </c>
      <c r="R3759" t="s">
        <v>92</v>
      </c>
      <c r="S3759" t="s">
        <v>4468</v>
      </c>
      <c r="T3759">
        <v>40.031999999999996</v>
      </c>
      <c r="U3759">
        <v>6</v>
      </c>
      <c r="V3759">
        <v>0.2</v>
      </c>
      <c r="W3759">
        <v>15.012</v>
      </c>
    </row>
    <row r="3760" spans="1:23" x14ac:dyDescent="0.3">
      <c r="A3760">
        <v>4520</v>
      </c>
      <c r="B3760" t="s">
        <v>5891</v>
      </c>
      <c r="C3760" s="12">
        <v>43014</v>
      </c>
      <c r="D3760" s="15">
        <f t="shared" si="116"/>
        <v>2017</v>
      </c>
      <c r="E3760" s="15">
        <f t="shared" si="117"/>
        <v>10</v>
      </c>
      <c r="F3760" s="14" t="s">
        <v>5892</v>
      </c>
      <c r="G3760" t="s">
        <v>51</v>
      </c>
      <c r="H3760" t="s">
        <v>3940</v>
      </c>
      <c r="I3760" t="s">
        <v>3941</v>
      </c>
      <c r="J3760" t="s">
        <v>41</v>
      </c>
      <c r="K3760" t="s">
        <v>26</v>
      </c>
      <c r="L3760" t="s">
        <v>1387</v>
      </c>
      <c r="M3760" t="s">
        <v>55</v>
      </c>
      <c r="N3760">
        <v>32216</v>
      </c>
      <c r="O3760" t="s">
        <v>29</v>
      </c>
      <c r="P3760" t="s">
        <v>5893</v>
      </c>
      <c r="Q3760" t="s">
        <v>46</v>
      </c>
      <c r="R3760" t="s">
        <v>60</v>
      </c>
      <c r="S3760" t="s">
        <v>5894</v>
      </c>
      <c r="T3760">
        <v>1347.52</v>
      </c>
      <c r="U3760">
        <v>8</v>
      </c>
      <c r="V3760">
        <v>0.2</v>
      </c>
      <c r="W3760">
        <v>84.22</v>
      </c>
    </row>
    <row r="3761" spans="1:23" x14ac:dyDescent="0.3">
      <c r="A3761">
        <v>5219</v>
      </c>
      <c r="B3761" t="s">
        <v>6172</v>
      </c>
      <c r="C3761" s="12">
        <v>43014</v>
      </c>
      <c r="D3761" s="15">
        <f t="shared" si="116"/>
        <v>2017</v>
      </c>
      <c r="E3761" s="15">
        <f t="shared" si="117"/>
        <v>10</v>
      </c>
      <c r="F3761" s="14" t="s">
        <v>5892</v>
      </c>
      <c r="G3761" t="s">
        <v>51</v>
      </c>
      <c r="H3761" t="s">
        <v>198</v>
      </c>
      <c r="I3761" t="s">
        <v>199</v>
      </c>
      <c r="J3761" t="s">
        <v>41</v>
      </c>
      <c r="K3761" t="s">
        <v>26</v>
      </c>
      <c r="L3761" t="s">
        <v>250</v>
      </c>
      <c r="M3761" t="s">
        <v>251</v>
      </c>
      <c r="N3761">
        <v>10011</v>
      </c>
      <c r="O3761" t="s">
        <v>147</v>
      </c>
      <c r="P3761" t="s">
        <v>271</v>
      </c>
      <c r="Q3761" t="s">
        <v>46</v>
      </c>
      <c r="R3761" t="s">
        <v>70</v>
      </c>
      <c r="S3761" t="s">
        <v>272</v>
      </c>
      <c r="T3761">
        <v>8.4</v>
      </c>
      <c r="U3761">
        <v>5</v>
      </c>
      <c r="V3761">
        <v>0</v>
      </c>
      <c r="W3761">
        <v>4.2</v>
      </c>
    </row>
    <row r="3762" spans="1:23" x14ac:dyDescent="0.3">
      <c r="A3762">
        <v>5367</v>
      </c>
      <c r="B3762" t="s">
        <v>6225</v>
      </c>
      <c r="C3762" s="12">
        <v>43014</v>
      </c>
      <c r="D3762" s="15">
        <f t="shared" si="116"/>
        <v>2017</v>
      </c>
      <c r="E3762" s="15">
        <f t="shared" si="117"/>
        <v>10</v>
      </c>
      <c r="F3762" s="14" t="s">
        <v>1141</v>
      </c>
      <c r="G3762" t="s">
        <v>51</v>
      </c>
      <c r="H3762" t="s">
        <v>1687</v>
      </c>
      <c r="I3762" t="s">
        <v>1688</v>
      </c>
      <c r="J3762" t="s">
        <v>25</v>
      </c>
      <c r="K3762" t="s">
        <v>26</v>
      </c>
      <c r="L3762" t="s">
        <v>97</v>
      </c>
      <c r="M3762" t="s">
        <v>98</v>
      </c>
      <c r="N3762">
        <v>98103</v>
      </c>
      <c r="O3762" t="s">
        <v>44</v>
      </c>
      <c r="P3762" t="s">
        <v>2376</v>
      </c>
      <c r="Q3762" t="s">
        <v>73</v>
      </c>
      <c r="R3762" t="s">
        <v>74</v>
      </c>
      <c r="S3762" t="s">
        <v>2377</v>
      </c>
      <c r="T3762">
        <v>88.775999999999996</v>
      </c>
      <c r="U3762">
        <v>3</v>
      </c>
      <c r="V3762">
        <v>0.2</v>
      </c>
      <c r="W3762">
        <v>7.7679</v>
      </c>
    </row>
    <row r="3763" spans="1:23" x14ac:dyDescent="0.3">
      <c r="A3763">
        <v>5368</v>
      </c>
      <c r="B3763" t="s">
        <v>6225</v>
      </c>
      <c r="C3763" s="12">
        <v>43014</v>
      </c>
      <c r="D3763" s="15">
        <f t="shared" si="116"/>
        <v>2017</v>
      </c>
      <c r="E3763" s="15">
        <f t="shared" si="117"/>
        <v>10</v>
      </c>
      <c r="F3763" s="14" t="s">
        <v>1141</v>
      </c>
      <c r="G3763" t="s">
        <v>51</v>
      </c>
      <c r="H3763" t="s">
        <v>1687</v>
      </c>
      <c r="I3763" t="s">
        <v>1688</v>
      </c>
      <c r="J3763" t="s">
        <v>25</v>
      </c>
      <c r="K3763" t="s">
        <v>26</v>
      </c>
      <c r="L3763" t="s">
        <v>97</v>
      </c>
      <c r="M3763" t="s">
        <v>98</v>
      </c>
      <c r="N3763">
        <v>98103</v>
      </c>
      <c r="O3763" t="s">
        <v>44</v>
      </c>
      <c r="P3763" t="s">
        <v>994</v>
      </c>
      <c r="Q3763" t="s">
        <v>46</v>
      </c>
      <c r="R3763" t="s">
        <v>47</v>
      </c>
      <c r="S3763" t="s">
        <v>995</v>
      </c>
      <c r="T3763">
        <v>11.56</v>
      </c>
      <c r="U3763">
        <v>4</v>
      </c>
      <c r="V3763">
        <v>0</v>
      </c>
      <c r="W3763">
        <v>5.4332000000000003</v>
      </c>
    </row>
    <row r="3764" spans="1:23" x14ac:dyDescent="0.3">
      <c r="A3764">
        <v>5369</v>
      </c>
      <c r="B3764" t="s">
        <v>6225</v>
      </c>
      <c r="C3764" s="12">
        <v>43014</v>
      </c>
      <c r="D3764" s="15">
        <f t="shared" si="116"/>
        <v>2017</v>
      </c>
      <c r="E3764" s="15">
        <f t="shared" si="117"/>
        <v>10</v>
      </c>
      <c r="F3764" s="14" t="s">
        <v>1141</v>
      </c>
      <c r="G3764" t="s">
        <v>51</v>
      </c>
      <c r="H3764" t="s">
        <v>1687</v>
      </c>
      <c r="I3764" t="s">
        <v>1688</v>
      </c>
      <c r="J3764" t="s">
        <v>25</v>
      </c>
      <c r="K3764" t="s">
        <v>26</v>
      </c>
      <c r="L3764" t="s">
        <v>97</v>
      </c>
      <c r="M3764" t="s">
        <v>98</v>
      </c>
      <c r="N3764">
        <v>98103</v>
      </c>
      <c r="O3764" t="s">
        <v>44</v>
      </c>
      <c r="P3764" t="s">
        <v>892</v>
      </c>
      <c r="Q3764" t="s">
        <v>46</v>
      </c>
      <c r="R3764" t="s">
        <v>60</v>
      </c>
      <c r="S3764" t="s">
        <v>1580</v>
      </c>
      <c r="T3764">
        <v>15.58</v>
      </c>
      <c r="U3764">
        <v>1</v>
      </c>
      <c r="V3764">
        <v>0</v>
      </c>
      <c r="W3764">
        <v>3.895</v>
      </c>
    </row>
    <row r="3765" spans="1:23" x14ac:dyDescent="0.3">
      <c r="A3765">
        <v>7262</v>
      </c>
      <c r="B3765" t="s">
        <v>6788</v>
      </c>
      <c r="C3765" s="12">
        <v>43014</v>
      </c>
      <c r="D3765" s="15">
        <f t="shared" si="116"/>
        <v>2017</v>
      </c>
      <c r="E3765" s="15">
        <f t="shared" si="117"/>
        <v>10</v>
      </c>
      <c r="F3765" s="14" t="s">
        <v>1513</v>
      </c>
      <c r="G3765" t="s">
        <v>22</v>
      </c>
      <c r="H3765" t="s">
        <v>3199</v>
      </c>
      <c r="I3765" t="s">
        <v>3200</v>
      </c>
      <c r="J3765" t="s">
        <v>41</v>
      </c>
      <c r="K3765" t="s">
        <v>26</v>
      </c>
      <c r="L3765" t="s">
        <v>4510</v>
      </c>
      <c r="M3765" t="s">
        <v>43</v>
      </c>
      <c r="N3765">
        <v>91360</v>
      </c>
      <c r="O3765" t="s">
        <v>44</v>
      </c>
      <c r="P3765" t="s">
        <v>6048</v>
      </c>
      <c r="Q3765" t="s">
        <v>46</v>
      </c>
      <c r="R3765" t="s">
        <v>70</v>
      </c>
      <c r="S3765" t="s">
        <v>6049</v>
      </c>
      <c r="T3765">
        <v>14.7</v>
      </c>
      <c r="U3765">
        <v>7</v>
      </c>
      <c r="V3765">
        <v>0</v>
      </c>
      <c r="W3765">
        <v>4.1159999999999997</v>
      </c>
    </row>
    <row r="3766" spans="1:23" x14ac:dyDescent="0.3">
      <c r="A3766">
        <v>7310</v>
      </c>
      <c r="B3766" t="s">
        <v>6799</v>
      </c>
      <c r="C3766" s="12">
        <v>43014</v>
      </c>
      <c r="D3766" s="15">
        <f t="shared" si="116"/>
        <v>2017</v>
      </c>
      <c r="E3766" s="15">
        <f t="shared" si="117"/>
        <v>10</v>
      </c>
      <c r="F3766" s="14" t="s">
        <v>5892</v>
      </c>
      <c r="G3766" t="s">
        <v>22</v>
      </c>
      <c r="H3766" t="s">
        <v>1212</v>
      </c>
      <c r="I3766" t="s">
        <v>1213</v>
      </c>
      <c r="J3766" t="s">
        <v>41</v>
      </c>
      <c r="K3766" t="s">
        <v>26</v>
      </c>
      <c r="L3766" t="s">
        <v>250</v>
      </c>
      <c r="M3766" t="s">
        <v>251</v>
      </c>
      <c r="N3766">
        <v>10024</v>
      </c>
      <c r="O3766" t="s">
        <v>147</v>
      </c>
      <c r="P3766" t="s">
        <v>4135</v>
      </c>
      <c r="Q3766" t="s">
        <v>46</v>
      </c>
      <c r="R3766" t="s">
        <v>253</v>
      </c>
      <c r="S3766" t="s">
        <v>4136</v>
      </c>
      <c r="T3766">
        <v>14.13</v>
      </c>
      <c r="U3766">
        <v>3</v>
      </c>
      <c r="V3766">
        <v>0</v>
      </c>
      <c r="W3766">
        <v>0.70650000000000002</v>
      </c>
    </row>
    <row r="3767" spans="1:23" x14ac:dyDescent="0.3">
      <c r="A3767">
        <v>2927</v>
      </c>
      <c r="B3767" t="s">
        <v>5008</v>
      </c>
      <c r="C3767" s="12">
        <v>43015</v>
      </c>
      <c r="D3767" s="15">
        <f t="shared" si="116"/>
        <v>2017</v>
      </c>
      <c r="E3767" s="15">
        <f t="shared" si="117"/>
        <v>10</v>
      </c>
      <c r="F3767" s="14" t="s">
        <v>4361</v>
      </c>
      <c r="G3767" t="s">
        <v>22</v>
      </c>
      <c r="H3767" t="s">
        <v>5009</v>
      </c>
      <c r="I3767" t="s">
        <v>5010</v>
      </c>
      <c r="J3767" t="s">
        <v>25</v>
      </c>
      <c r="K3767" t="s">
        <v>26</v>
      </c>
      <c r="L3767" t="s">
        <v>467</v>
      </c>
      <c r="M3767" t="s">
        <v>1176</v>
      </c>
      <c r="N3767">
        <v>31907</v>
      </c>
      <c r="O3767" t="s">
        <v>29</v>
      </c>
      <c r="P3767" t="s">
        <v>4985</v>
      </c>
      <c r="Q3767" t="s">
        <v>31</v>
      </c>
      <c r="R3767" t="s">
        <v>67</v>
      </c>
      <c r="S3767" t="s">
        <v>4986</v>
      </c>
      <c r="T3767">
        <v>18.84</v>
      </c>
      <c r="U3767">
        <v>3</v>
      </c>
      <c r="V3767">
        <v>0</v>
      </c>
      <c r="W3767">
        <v>7.9127999999999998</v>
      </c>
    </row>
    <row r="3768" spans="1:23" x14ac:dyDescent="0.3">
      <c r="A3768">
        <v>3107</v>
      </c>
      <c r="B3768" t="s">
        <v>5152</v>
      </c>
      <c r="C3768" s="12">
        <v>43015</v>
      </c>
      <c r="D3768" s="15">
        <f t="shared" si="116"/>
        <v>2017</v>
      </c>
      <c r="E3768" s="15">
        <f t="shared" si="117"/>
        <v>10</v>
      </c>
      <c r="F3768" s="14" t="s">
        <v>4361</v>
      </c>
      <c r="G3768" t="s">
        <v>51</v>
      </c>
      <c r="H3768" t="s">
        <v>3205</v>
      </c>
      <c r="I3768" t="s">
        <v>3206</v>
      </c>
      <c r="J3768" t="s">
        <v>103</v>
      </c>
      <c r="K3768" t="s">
        <v>26</v>
      </c>
      <c r="L3768" t="s">
        <v>430</v>
      </c>
      <c r="M3768" t="s">
        <v>201</v>
      </c>
      <c r="N3768">
        <v>60505</v>
      </c>
      <c r="O3768" t="s">
        <v>106</v>
      </c>
      <c r="P3768" t="s">
        <v>2830</v>
      </c>
      <c r="Q3768" t="s">
        <v>46</v>
      </c>
      <c r="R3768" t="s">
        <v>60</v>
      </c>
      <c r="S3768" t="s">
        <v>2831</v>
      </c>
      <c r="T3768">
        <v>298.464</v>
      </c>
      <c r="U3768">
        <v>6</v>
      </c>
      <c r="V3768">
        <v>0.2</v>
      </c>
      <c r="W3768">
        <v>26.115600000000001</v>
      </c>
    </row>
    <row r="3769" spans="1:23" x14ac:dyDescent="0.3">
      <c r="A3769">
        <v>8038</v>
      </c>
      <c r="B3769" t="s">
        <v>6952</v>
      </c>
      <c r="C3769" s="12">
        <v>43015</v>
      </c>
      <c r="D3769" s="15">
        <f t="shared" si="116"/>
        <v>2017</v>
      </c>
      <c r="E3769" s="15">
        <f t="shared" si="117"/>
        <v>10</v>
      </c>
      <c r="F3769" s="14" t="s">
        <v>4361</v>
      </c>
      <c r="G3769" t="s">
        <v>51</v>
      </c>
      <c r="H3769" t="s">
        <v>4974</v>
      </c>
      <c r="I3769" t="s">
        <v>4975</v>
      </c>
      <c r="J3769" t="s">
        <v>41</v>
      </c>
      <c r="K3769" t="s">
        <v>26</v>
      </c>
      <c r="L3769" t="s">
        <v>467</v>
      </c>
      <c r="M3769" t="s">
        <v>1176</v>
      </c>
      <c r="N3769">
        <v>31907</v>
      </c>
      <c r="O3769" t="s">
        <v>29</v>
      </c>
      <c r="P3769" t="s">
        <v>6694</v>
      </c>
      <c r="Q3769" t="s">
        <v>46</v>
      </c>
      <c r="R3769" t="s">
        <v>80</v>
      </c>
      <c r="S3769" t="s">
        <v>6695</v>
      </c>
      <c r="T3769">
        <v>41.91</v>
      </c>
      <c r="U3769">
        <v>3</v>
      </c>
      <c r="V3769">
        <v>0</v>
      </c>
      <c r="W3769">
        <v>10.896599999999999</v>
      </c>
    </row>
    <row r="3770" spans="1:23" x14ac:dyDescent="0.3">
      <c r="A3770">
        <v>2188</v>
      </c>
      <c r="B3770" t="s">
        <v>4311</v>
      </c>
      <c r="C3770" s="12">
        <v>43016</v>
      </c>
      <c r="D3770" s="15">
        <f t="shared" si="116"/>
        <v>2017</v>
      </c>
      <c r="E3770" s="15">
        <f t="shared" si="117"/>
        <v>10</v>
      </c>
      <c r="F3770" s="14" t="s">
        <v>4312</v>
      </c>
      <c r="G3770" t="s">
        <v>51</v>
      </c>
      <c r="H3770" t="s">
        <v>4297</v>
      </c>
      <c r="I3770" t="s">
        <v>4298</v>
      </c>
      <c r="J3770" t="s">
        <v>25</v>
      </c>
      <c r="K3770" t="s">
        <v>26</v>
      </c>
      <c r="L3770" t="s">
        <v>467</v>
      </c>
      <c r="M3770" t="s">
        <v>237</v>
      </c>
      <c r="N3770">
        <v>47201</v>
      </c>
      <c r="O3770" t="s">
        <v>106</v>
      </c>
      <c r="P3770" t="s">
        <v>3590</v>
      </c>
      <c r="Q3770" t="s">
        <v>46</v>
      </c>
      <c r="R3770" t="s">
        <v>168</v>
      </c>
      <c r="S3770" t="s">
        <v>622</v>
      </c>
      <c r="T3770">
        <v>70.08</v>
      </c>
      <c r="U3770">
        <v>6</v>
      </c>
      <c r="V3770">
        <v>0</v>
      </c>
      <c r="W3770">
        <v>35.04</v>
      </c>
    </row>
    <row r="3771" spans="1:23" x14ac:dyDescent="0.3">
      <c r="A3771">
        <v>2189</v>
      </c>
      <c r="B3771" t="s">
        <v>4311</v>
      </c>
      <c r="C3771" s="12">
        <v>43016</v>
      </c>
      <c r="D3771" s="15">
        <f t="shared" si="116"/>
        <v>2017</v>
      </c>
      <c r="E3771" s="15">
        <f t="shared" si="117"/>
        <v>10</v>
      </c>
      <c r="F3771" s="14" t="s">
        <v>4312</v>
      </c>
      <c r="G3771" t="s">
        <v>51</v>
      </c>
      <c r="H3771" t="s">
        <v>4297</v>
      </c>
      <c r="I3771" t="s">
        <v>4298</v>
      </c>
      <c r="J3771" t="s">
        <v>25</v>
      </c>
      <c r="K3771" t="s">
        <v>26</v>
      </c>
      <c r="L3771" t="s">
        <v>467</v>
      </c>
      <c r="M3771" t="s">
        <v>237</v>
      </c>
      <c r="N3771">
        <v>47201</v>
      </c>
      <c r="O3771" t="s">
        <v>106</v>
      </c>
      <c r="P3771" t="s">
        <v>320</v>
      </c>
      <c r="Q3771" t="s">
        <v>31</v>
      </c>
      <c r="R3771" t="s">
        <v>67</v>
      </c>
      <c r="S3771" t="s">
        <v>321</v>
      </c>
      <c r="T3771">
        <v>121.3</v>
      </c>
      <c r="U3771">
        <v>2</v>
      </c>
      <c r="V3771">
        <v>0</v>
      </c>
      <c r="W3771">
        <v>25.472999999999999</v>
      </c>
    </row>
    <row r="3772" spans="1:23" x14ac:dyDescent="0.3">
      <c r="A3772">
        <v>2190</v>
      </c>
      <c r="B3772" t="s">
        <v>4311</v>
      </c>
      <c r="C3772" s="12">
        <v>43016</v>
      </c>
      <c r="D3772" s="15">
        <f t="shared" si="116"/>
        <v>2017</v>
      </c>
      <c r="E3772" s="15">
        <f t="shared" si="117"/>
        <v>10</v>
      </c>
      <c r="F3772" s="14" t="s">
        <v>4312</v>
      </c>
      <c r="G3772" t="s">
        <v>51</v>
      </c>
      <c r="H3772" t="s">
        <v>4297</v>
      </c>
      <c r="I3772" t="s">
        <v>4298</v>
      </c>
      <c r="J3772" t="s">
        <v>25</v>
      </c>
      <c r="K3772" t="s">
        <v>26</v>
      </c>
      <c r="L3772" t="s">
        <v>467</v>
      </c>
      <c r="M3772" t="s">
        <v>237</v>
      </c>
      <c r="N3772">
        <v>47201</v>
      </c>
      <c r="O3772" t="s">
        <v>106</v>
      </c>
      <c r="P3772" t="s">
        <v>1100</v>
      </c>
      <c r="Q3772" t="s">
        <v>73</v>
      </c>
      <c r="R3772" t="s">
        <v>74</v>
      </c>
      <c r="S3772" t="s">
        <v>1101</v>
      </c>
      <c r="T3772">
        <v>1454.49</v>
      </c>
      <c r="U3772">
        <v>9</v>
      </c>
      <c r="V3772">
        <v>0</v>
      </c>
      <c r="W3772">
        <v>378.16739999999999</v>
      </c>
    </row>
    <row r="3773" spans="1:23" x14ac:dyDescent="0.3">
      <c r="A3773">
        <v>6728</v>
      </c>
      <c r="B3773" t="s">
        <v>6645</v>
      </c>
      <c r="C3773" s="12">
        <v>43016</v>
      </c>
      <c r="D3773" s="15">
        <f t="shared" si="116"/>
        <v>2017</v>
      </c>
      <c r="E3773" s="15">
        <f t="shared" si="117"/>
        <v>10</v>
      </c>
      <c r="F3773" s="14" t="s">
        <v>4312</v>
      </c>
      <c r="G3773" t="s">
        <v>22</v>
      </c>
      <c r="H3773" t="s">
        <v>2087</v>
      </c>
      <c r="I3773" t="s">
        <v>2088</v>
      </c>
      <c r="J3773" t="s">
        <v>41</v>
      </c>
      <c r="K3773" t="s">
        <v>26</v>
      </c>
      <c r="L3773" t="s">
        <v>1341</v>
      </c>
      <c r="M3773" t="s">
        <v>237</v>
      </c>
      <c r="N3773">
        <v>47374</v>
      </c>
      <c r="O3773" t="s">
        <v>106</v>
      </c>
      <c r="P3773" t="s">
        <v>6227</v>
      </c>
      <c r="Q3773" t="s">
        <v>46</v>
      </c>
      <c r="R3773" t="s">
        <v>92</v>
      </c>
      <c r="S3773" t="s">
        <v>6228</v>
      </c>
      <c r="T3773">
        <v>177.2</v>
      </c>
      <c r="U3773">
        <v>5</v>
      </c>
      <c r="V3773">
        <v>0</v>
      </c>
      <c r="W3773">
        <v>83.284000000000006</v>
      </c>
    </row>
    <row r="3774" spans="1:23" x14ac:dyDescent="0.3">
      <c r="A3774">
        <v>42</v>
      </c>
      <c r="B3774" t="s">
        <v>196</v>
      </c>
      <c r="C3774" s="12">
        <v>43017</v>
      </c>
      <c r="D3774" s="15">
        <f t="shared" si="116"/>
        <v>2017</v>
      </c>
      <c r="E3774" s="15">
        <f t="shared" si="117"/>
        <v>10</v>
      </c>
      <c r="F3774" s="14" t="s">
        <v>197</v>
      </c>
      <c r="G3774" t="s">
        <v>51</v>
      </c>
      <c r="H3774" t="s">
        <v>198</v>
      </c>
      <c r="I3774" t="s">
        <v>199</v>
      </c>
      <c r="J3774" t="s">
        <v>41</v>
      </c>
      <c r="K3774" t="s">
        <v>26</v>
      </c>
      <c r="L3774" t="s">
        <v>200</v>
      </c>
      <c r="M3774" t="s">
        <v>201</v>
      </c>
      <c r="N3774">
        <v>60540</v>
      </c>
      <c r="O3774" t="s">
        <v>106</v>
      </c>
      <c r="P3774" t="s">
        <v>202</v>
      </c>
      <c r="Q3774" t="s">
        <v>73</v>
      </c>
      <c r="R3774" t="s">
        <v>74</v>
      </c>
      <c r="S3774" t="s">
        <v>203</v>
      </c>
      <c r="T3774">
        <v>147.16800000000001</v>
      </c>
      <c r="U3774">
        <v>4</v>
      </c>
      <c r="V3774">
        <v>0.2</v>
      </c>
      <c r="W3774">
        <v>16.5564</v>
      </c>
    </row>
    <row r="3775" spans="1:23" x14ac:dyDescent="0.3">
      <c r="A3775">
        <v>1848</v>
      </c>
      <c r="B3775" t="s">
        <v>3973</v>
      </c>
      <c r="C3775" s="12">
        <v>43017</v>
      </c>
      <c r="D3775" s="15">
        <f t="shared" si="116"/>
        <v>2017</v>
      </c>
      <c r="E3775" s="15">
        <f t="shared" si="117"/>
        <v>10</v>
      </c>
      <c r="F3775" s="14">
        <v>43017</v>
      </c>
      <c r="G3775" t="s">
        <v>1191</v>
      </c>
      <c r="H3775" t="s">
        <v>2887</v>
      </c>
      <c r="I3775" t="s">
        <v>2888</v>
      </c>
      <c r="J3775" t="s">
        <v>41</v>
      </c>
      <c r="K3775" t="s">
        <v>26</v>
      </c>
      <c r="L3775" t="s">
        <v>42</v>
      </c>
      <c r="M3775" t="s">
        <v>43</v>
      </c>
      <c r="N3775">
        <v>90004</v>
      </c>
      <c r="O3775" t="s">
        <v>44</v>
      </c>
      <c r="P3775" t="s">
        <v>1077</v>
      </c>
      <c r="Q3775" t="s">
        <v>31</v>
      </c>
      <c r="R3775" t="s">
        <v>35</v>
      </c>
      <c r="S3775" t="s">
        <v>1078</v>
      </c>
      <c r="T3775">
        <v>362.35199999999998</v>
      </c>
      <c r="U3775">
        <v>3</v>
      </c>
      <c r="V3775">
        <v>0.2</v>
      </c>
      <c r="W3775">
        <v>27.176400000000001</v>
      </c>
    </row>
    <row r="3776" spans="1:23" x14ac:dyDescent="0.3">
      <c r="A3776">
        <v>1849</v>
      </c>
      <c r="B3776" t="s">
        <v>3973</v>
      </c>
      <c r="C3776" s="12">
        <v>43017</v>
      </c>
      <c r="D3776" s="15">
        <f t="shared" si="116"/>
        <v>2017</v>
      </c>
      <c r="E3776" s="15">
        <f t="shared" si="117"/>
        <v>10</v>
      </c>
      <c r="F3776" s="14">
        <v>43017</v>
      </c>
      <c r="G3776" t="s">
        <v>1191</v>
      </c>
      <c r="H3776" t="s">
        <v>2887</v>
      </c>
      <c r="I3776" t="s">
        <v>2888</v>
      </c>
      <c r="J3776" t="s">
        <v>41</v>
      </c>
      <c r="K3776" t="s">
        <v>26</v>
      </c>
      <c r="L3776" t="s">
        <v>42</v>
      </c>
      <c r="M3776" t="s">
        <v>43</v>
      </c>
      <c r="N3776">
        <v>90004</v>
      </c>
      <c r="O3776" t="s">
        <v>44</v>
      </c>
      <c r="P3776" t="s">
        <v>1122</v>
      </c>
      <c r="Q3776" t="s">
        <v>46</v>
      </c>
      <c r="R3776" t="s">
        <v>77</v>
      </c>
      <c r="S3776" t="s">
        <v>1123</v>
      </c>
      <c r="T3776">
        <v>7.1840000000000002</v>
      </c>
      <c r="U3776">
        <v>2</v>
      </c>
      <c r="V3776">
        <v>0.2</v>
      </c>
      <c r="W3776">
        <v>2.2450000000000001</v>
      </c>
    </row>
    <row r="3777" spans="1:23" x14ac:dyDescent="0.3">
      <c r="A3777">
        <v>1959</v>
      </c>
      <c r="B3777" t="s">
        <v>4096</v>
      </c>
      <c r="C3777" s="12">
        <v>43017</v>
      </c>
      <c r="D3777" s="15">
        <f t="shared" si="116"/>
        <v>2017</v>
      </c>
      <c r="E3777" s="15">
        <f t="shared" si="117"/>
        <v>10</v>
      </c>
      <c r="F3777" s="14" t="s">
        <v>197</v>
      </c>
      <c r="G3777" t="s">
        <v>22</v>
      </c>
      <c r="H3777" t="s">
        <v>2601</v>
      </c>
      <c r="I3777" t="s">
        <v>2602</v>
      </c>
      <c r="J3777" t="s">
        <v>25</v>
      </c>
      <c r="K3777" t="s">
        <v>26</v>
      </c>
      <c r="L3777" t="s">
        <v>300</v>
      </c>
      <c r="M3777" t="s">
        <v>559</v>
      </c>
      <c r="N3777">
        <v>65807</v>
      </c>
      <c r="O3777" t="s">
        <v>106</v>
      </c>
      <c r="P3777" t="s">
        <v>2784</v>
      </c>
      <c r="Q3777" t="s">
        <v>46</v>
      </c>
      <c r="R3777" t="s">
        <v>77</v>
      </c>
      <c r="S3777" t="s">
        <v>2785</v>
      </c>
      <c r="T3777">
        <v>16.2</v>
      </c>
      <c r="U3777">
        <v>3</v>
      </c>
      <c r="V3777">
        <v>0</v>
      </c>
      <c r="W3777">
        <v>7.7759999999999998</v>
      </c>
    </row>
    <row r="3778" spans="1:23" x14ac:dyDescent="0.3">
      <c r="A3778">
        <v>1960</v>
      </c>
      <c r="B3778" t="s">
        <v>4096</v>
      </c>
      <c r="C3778" s="12">
        <v>43017</v>
      </c>
      <c r="D3778" s="15">
        <f t="shared" si="116"/>
        <v>2017</v>
      </c>
      <c r="E3778" s="15">
        <f t="shared" si="117"/>
        <v>10</v>
      </c>
      <c r="F3778" s="14" t="s">
        <v>197</v>
      </c>
      <c r="G3778" t="s">
        <v>22</v>
      </c>
      <c r="H3778" t="s">
        <v>2601</v>
      </c>
      <c r="I3778" t="s">
        <v>2602</v>
      </c>
      <c r="J3778" t="s">
        <v>25</v>
      </c>
      <c r="K3778" t="s">
        <v>26</v>
      </c>
      <c r="L3778" t="s">
        <v>300</v>
      </c>
      <c r="M3778" t="s">
        <v>559</v>
      </c>
      <c r="N3778">
        <v>65807</v>
      </c>
      <c r="O3778" t="s">
        <v>106</v>
      </c>
      <c r="P3778" t="s">
        <v>4097</v>
      </c>
      <c r="Q3778" t="s">
        <v>46</v>
      </c>
      <c r="R3778" t="s">
        <v>80</v>
      </c>
      <c r="S3778" t="s">
        <v>4098</v>
      </c>
      <c r="T3778">
        <v>33.99</v>
      </c>
      <c r="U3778">
        <v>3</v>
      </c>
      <c r="V3778">
        <v>0</v>
      </c>
      <c r="W3778">
        <v>14.6157</v>
      </c>
    </row>
    <row r="3779" spans="1:23" x14ac:dyDescent="0.3">
      <c r="A3779">
        <v>1961</v>
      </c>
      <c r="B3779" t="s">
        <v>4096</v>
      </c>
      <c r="C3779" s="12">
        <v>43017</v>
      </c>
      <c r="D3779" s="15">
        <f t="shared" ref="D3779:D3842" si="118">YEAR(C3779)</f>
        <v>2017</v>
      </c>
      <c r="E3779" s="15">
        <f t="shared" ref="E3779:E3842" si="119">MONTH(C3779)</f>
        <v>10</v>
      </c>
      <c r="F3779" s="14" t="s">
        <v>197</v>
      </c>
      <c r="G3779" t="s">
        <v>22</v>
      </c>
      <c r="H3779" t="s">
        <v>2601</v>
      </c>
      <c r="I3779" t="s">
        <v>2602</v>
      </c>
      <c r="J3779" t="s">
        <v>25</v>
      </c>
      <c r="K3779" t="s">
        <v>26</v>
      </c>
      <c r="L3779" t="s">
        <v>300</v>
      </c>
      <c r="M3779" t="s">
        <v>559</v>
      </c>
      <c r="N3779">
        <v>65807</v>
      </c>
      <c r="O3779" t="s">
        <v>106</v>
      </c>
      <c r="P3779" t="s">
        <v>3743</v>
      </c>
      <c r="Q3779" t="s">
        <v>73</v>
      </c>
      <c r="R3779" t="s">
        <v>157</v>
      </c>
      <c r="S3779" t="s">
        <v>3744</v>
      </c>
      <c r="T3779">
        <v>296.85000000000002</v>
      </c>
      <c r="U3779">
        <v>5</v>
      </c>
      <c r="V3779">
        <v>0</v>
      </c>
      <c r="W3779">
        <v>53.433</v>
      </c>
    </row>
    <row r="3780" spans="1:23" x14ac:dyDescent="0.3">
      <c r="A3780">
        <v>1962</v>
      </c>
      <c r="B3780" t="s">
        <v>4096</v>
      </c>
      <c r="C3780" s="12">
        <v>43017</v>
      </c>
      <c r="D3780" s="15">
        <f t="shared" si="118"/>
        <v>2017</v>
      </c>
      <c r="E3780" s="15">
        <f t="shared" si="119"/>
        <v>10</v>
      </c>
      <c r="F3780" s="14" t="s">
        <v>197</v>
      </c>
      <c r="G3780" t="s">
        <v>22</v>
      </c>
      <c r="H3780" t="s">
        <v>2601</v>
      </c>
      <c r="I3780" t="s">
        <v>2602</v>
      </c>
      <c r="J3780" t="s">
        <v>25</v>
      </c>
      <c r="K3780" t="s">
        <v>26</v>
      </c>
      <c r="L3780" t="s">
        <v>300</v>
      </c>
      <c r="M3780" t="s">
        <v>559</v>
      </c>
      <c r="N3780">
        <v>65807</v>
      </c>
      <c r="O3780" t="s">
        <v>106</v>
      </c>
      <c r="P3780" t="s">
        <v>4099</v>
      </c>
      <c r="Q3780" t="s">
        <v>73</v>
      </c>
      <c r="R3780" t="s">
        <v>157</v>
      </c>
      <c r="S3780" t="s">
        <v>4100</v>
      </c>
      <c r="T3780">
        <v>112.8</v>
      </c>
      <c r="U3780">
        <v>6</v>
      </c>
      <c r="V3780">
        <v>0</v>
      </c>
      <c r="W3780">
        <v>6.7679999999999998</v>
      </c>
    </row>
    <row r="3781" spans="1:23" x14ac:dyDescent="0.3">
      <c r="A3781">
        <v>1963</v>
      </c>
      <c r="B3781" t="s">
        <v>4096</v>
      </c>
      <c r="C3781" s="12">
        <v>43017</v>
      </c>
      <c r="D3781" s="15">
        <f t="shared" si="118"/>
        <v>2017</v>
      </c>
      <c r="E3781" s="15">
        <f t="shared" si="119"/>
        <v>10</v>
      </c>
      <c r="F3781" s="14" t="s">
        <v>197</v>
      </c>
      <c r="G3781" t="s">
        <v>22</v>
      </c>
      <c r="H3781" t="s">
        <v>2601</v>
      </c>
      <c r="I3781" t="s">
        <v>2602</v>
      </c>
      <c r="J3781" t="s">
        <v>25</v>
      </c>
      <c r="K3781" t="s">
        <v>26</v>
      </c>
      <c r="L3781" t="s">
        <v>300</v>
      </c>
      <c r="M3781" t="s">
        <v>559</v>
      </c>
      <c r="N3781">
        <v>65807</v>
      </c>
      <c r="O3781" t="s">
        <v>106</v>
      </c>
      <c r="P3781" t="s">
        <v>4101</v>
      </c>
      <c r="Q3781" t="s">
        <v>46</v>
      </c>
      <c r="R3781" t="s">
        <v>77</v>
      </c>
      <c r="S3781" t="s">
        <v>4102</v>
      </c>
      <c r="T3781">
        <v>13.71</v>
      </c>
      <c r="U3781">
        <v>3</v>
      </c>
      <c r="V3781">
        <v>0</v>
      </c>
      <c r="W3781">
        <v>6.5808</v>
      </c>
    </row>
    <row r="3782" spans="1:23" x14ac:dyDescent="0.3">
      <c r="A3782">
        <v>1964</v>
      </c>
      <c r="B3782" t="s">
        <v>4096</v>
      </c>
      <c r="C3782" s="12">
        <v>43017</v>
      </c>
      <c r="D3782" s="15">
        <f t="shared" si="118"/>
        <v>2017</v>
      </c>
      <c r="E3782" s="15">
        <f t="shared" si="119"/>
        <v>10</v>
      </c>
      <c r="F3782" s="14" t="s">
        <v>197</v>
      </c>
      <c r="G3782" t="s">
        <v>22</v>
      </c>
      <c r="H3782" t="s">
        <v>2601</v>
      </c>
      <c r="I3782" t="s">
        <v>2602</v>
      </c>
      <c r="J3782" t="s">
        <v>25</v>
      </c>
      <c r="K3782" t="s">
        <v>26</v>
      </c>
      <c r="L3782" t="s">
        <v>300</v>
      </c>
      <c r="M3782" t="s">
        <v>559</v>
      </c>
      <c r="N3782">
        <v>65807</v>
      </c>
      <c r="O3782" t="s">
        <v>106</v>
      </c>
      <c r="P3782" t="s">
        <v>3529</v>
      </c>
      <c r="Q3782" t="s">
        <v>46</v>
      </c>
      <c r="R3782" t="s">
        <v>92</v>
      </c>
      <c r="S3782" t="s">
        <v>3530</v>
      </c>
      <c r="T3782">
        <v>24.9</v>
      </c>
      <c r="U3782">
        <v>5</v>
      </c>
      <c r="V3782">
        <v>0</v>
      </c>
      <c r="W3782">
        <v>11.702999999999999</v>
      </c>
    </row>
    <row r="3783" spans="1:23" x14ac:dyDescent="0.3">
      <c r="A3783">
        <v>1965</v>
      </c>
      <c r="B3783" t="s">
        <v>4096</v>
      </c>
      <c r="C3783" s="12">
        <v>43017</v>
      </c>
      <c r="D3783" s="15">
        <f t="shared" si="118"/>
        <v>2017</v>
      </c>
      <c r="E3783" s="15">
        <f t="shared" si="119"/>
        <v>10</v>
      </c>
      <c r="F3783" s="14" t="s">
        <v>197</v>
      </c>
      <c r="G3783" t="s">
        <v>22</v>
      </c>
      <c r="H3783" t="s">
        <v>2601</v>
      </c>
      <c r="I3783" t="s">
        <v>2602</v>
      </c>
      <c r="J3783" t="s">
        <v>25</v>
      </c>
      <c r="K3783" t="s">
        <v>26</v>
      </c>
      <c r="L3783" t="s">
        <v>300</v>
      </c>
      <c r="M3783" t="s">
        <v>559</v>
      </c>
      <c r="N3783">
        <v>65807</v>
      </c>
      <c r="O3783" t="s">
        <v>106</v>
      </c>
      <c r="P3783" t="s">
        <v>2172</v>
      </c>
      <c r="Q3783" t="s">
        <v>46</v>
      </c>
      <c r="R3783" t="s">
        <v>60</v>
      </c>
      <c r="S3783" t="s">
        <v>2173</v>
      </c>
      <c r="T3783">
        <v>286.29000000000002</v>
      </c>
      <c r="U3783">
        <v>3</v>
      </c>
      <c r="V3783">
        <v>0</v>
      </c>
      <c r="W3783">
        <v>17.177399999999999</v>
      </c>
    </row>
    <row r="3784" spans="1:23" x14ac:dyDescent="0.3">
      <c r="A3784">
        <v>1966</v>
      </c>
      <c r="B3784" t="s">
        <v>4096</v>
      </c>
      <c r="C3784" s="12">
        <v>43017</v>
      </c>
      <c r="D3784" s="15">
        <f t="shared" si="118"/>
        <v>2017</v>
      </c>
      <c r="E3784" s="15">
        <f t="shared" si="119"/>
        <v>10</v>
      </c>
      <c r="F3784" s="14" t="s">
        <v>197</v>
      </c>
      <c r="G3784" t="s">
        <v>22</v>
      </c>
      <c r="H3784" t="s">
        <v>2601</v>
      </c>
      <c r="I3784" t="s">
        <v>2602</v>
      </c>
      <c r="J3784" t="s">
        <v>25</v>
      </c>
      <c r="K3784" t="s">
        <v>26</v>
      </c>
      <c r="L3784" t="s">
        <v>300</v>
      </c>
      <c r="M3784" t="s">
        <v>559</v>
      </c>
      <c r="N3784">
        <v>65807</v>
      </c>
      <c r="O3784" t="s">
        <v>106</v>
      </c>
      <c r="P3784" t="s">
        <v>4103</v>
      </c>
      <c r="Q3784" t="s">
        <v>46</v>
      </c>
      <c r="R3784" t="s">
        <v>80</v>
      </c>
      <c r="S3784" t="s">
        <v>4104</v>
      </c>
      <c r="T3784">
        <v>24.18</v>
      </c>
      <c r="U3784">
        <v>2</v>
      </c>
      <c r="V3784">
        <v>0</v>
      </c>
      <c r="W3784">
        <v>7.2539999999999996</v>
      </c>
    </row>
    <row r="3785" spans="1:23" x14ac:dyDescent="0.3">
      <c r="A3785">
        <v>2847</v>
      </c>
      <c r="B3785" t="s">
        <v>4953</v>
      </c>
      <c r="C3785" s="12">
        <v>43017</v>
      </c>
      <c r="D3785" s="15">
        <f t="shared" si="118"/>
        <v>2017</v>
      </c>
      <c r="E3785" s="15">
        <f t="shared" si="119"/>
        <v>10</v>
      </c>
      <c r="F3785" s="14" t="s">
        <v>197</v>
      </c>
      <c r="G3785" t="s">
        <v>51</v>
      </c>
      <c r="H3785" t="s">
        <v>2778</v>
      </c>
      <c r="I3785" t="s">
        <v>2779</v>
      </c>
      <c r="J3785" t="s">
        <v>103</v>
      </c>
      <c r="K3785" t="s">
        <v>26</v>
      </c>
      <c r="L3785" t="s">
        <v>285</v>
      </c>
      <c r="M3785" t="s">
        <v>201</v>
      </c>
      <c r="N3785">
        <v>60653</v>
      </c>
      <c r="O3785" t="s">
        <v>106</v>
      </c>
      <c r="P3785" t="s">
        <v>1581</v>
      </c>
      <c r="Q3785" t="s">
        <v>46</v>
      </c>
      <c r="R3785" t="s">
        <v>77</v>
      </c>
      <c r="S3785" t="s">
        <v>1582</v>
      </c>
      <c r="T3785">
        <v>762.59400000000005</v>
      </c>
      <c r="U3785">
        <v>3</v>
      </c>
      <c r="V3785">
        <v>0.8</v>
      </c>
      <c r="W3785">
        <v>-1143.8910000000001</v>
      </c>
    </row>
    <row r="3786" spans="1:23" x14ac:dyDescent="0.3">
      <c r="A3786">
        <v>3178</v>
      </c>
      <c r="B3786" t="s">
        <v>5197</v>
      </c>
      <c r="C3786" s="12">
        <v>43017</v>
      </c>
      <c r="D3786" s="15">
        <f t="shared" si="118"/>
        <v>2017</v>
      </c>
      <c r="E3786" s="15">
        <f t="shared" si="119"/>
        <v>10</v>
      </c>
      <c r="F3786" s="14">
        <v>43017</v>
      </c>
      <c r="G3786" t="s">
        <v>1191</v>
      </c>
      <c r="H3786" t="s">
        <v>1038</v>
      </c>
      <c r="I3786" t="s">
        <v>1039</v>
      </c>
      <c r="J3786" t="s">
        <v>25</v>
      </c>
      <c r="K3786" t="s">
        <v>26</v>
      </c>
      <c r="L3786" t="s">
        <v>250</v>
      </c>
      <c r="M3786" t="s">
        <v>251</v>
      </c>
      <c r="N3786">
        <v>10024</v>
      </c>
      <c r="O3786" t="s">
        <v>147</v>
      </c>
      <c r="P3786" t="s">
        <v>3232</v>
      </c>
      <c r="Q3786" t="s">
        <v>46</v>
      </c>
      <c r="R3786" t="s">
        <v>92</v>
      </c>
      <c r="S3786" t="s">
        <v>3233</v>
      </c>
      <c r="T3786">
        <v>18.760000000000002</v>
      </c>
      <c r="U3786">
        <v>2</v>
      </c>
      <c r="V3786">
        <v>0</v>
      </c>
      <c r="W3786">
        <v>9.0047999999999995</v>
      </c>
    </row>
    <row r="3787" spans="1:23" x14ac:dyDescent="0.3">
      <c r="A3787">
        <v>4926</v>
      </c>
      <c r="B3787" t="s">
        <v>6060</v>
      </c>
      <c r="C3787" s="12">
        <v>43017</v>
      </c>
      <c r="D3787" s="15">
        <f t="shared" si="118"/>
        <v>2017</v>
      </c>
      <c r="E3787" s="15">
        <f t="shared" si="119"/>
        <v>10</v>
      </c>
      <c r="F3787" s="14" t="s">
        <v>3003</v>
      </c>
      <c r="G3787" t="s">
        <v>182</v>
      </c>
      <c r="H3787" t="s">
        <v>6061</v>
      </c>
      <c r="I3787" t="s">
        <v>6062</v>
      </c>
      <c r="J3787" t="s">
        <v>41</v>
      </c>
      <c r="K3787" t="s">
        <v>26</v>
      </c>
      <c r="L3787" t="s">
        <v>1352</v>
      </c>
      <c r="M3787" t="s">
        <v>1149</v>
      </c>
      <c r="N3787">
        <v>1841</v>
      </c>
      <c r="O3787" t="s">
        <v>147</v>
      </c>
      <c r="P3787" t="s">
        <v>5003</v>
      </c>
      <c r="Q3787" t="s">
        <v>46</v>
      </c>
      <c r="R3787" t="s">
        <v>70</v>
      </c>
      <c r="S3787" t="s">
        <v>5004</v>
      </c>
      <c r="T3787">
        <v>14.88</v>
      </c>
      <c r="U3787">
        <v>2</v>
      </c>
      <c r="V3787">
        <v>0</v>
      </c>
      <c r="W3787">
        <v>3.72</v>
      </c>
    </row>
    <row r="3788" spans="1:23" x14ac:dyDescent="0.3">
      <c r="A3788">
        <v>5370</v>
      </c>
      <c r="B3788" t="s">
        <v>6226</v>
      </c>
      <c r="C3788" s="12">
        <v>43017</v>
      </c>
      <c r="D3788" s="15">
        <f t="shared" si="118"/>
        <v>2017</v>
      </c>
      <c r="E3788" s="15">
        <f t="shared" si="119"/>
        <v>10</v>
      </c>
      <c r="F3788" s="14" t="s">
        <v>3003</v>
      </c>
      <c r="G3788" t="s">
        <v>182</v>
      </c>
      <c r="H3788" t="s">
        <v>1371</v>
      </c>
      <c r="I3788" t="s">
        <v>1372</v>
      </c>
      <c r="J3788" t="s">
        <v>41</v>
      </c>
      <c r="K3788" t="s">
        <v>26</v>
      </c>
      <c r="L3788" t="s">
        <v>742</v>
      </c>
      <c r="M3788" t="s">
        <v>468</v>
      </c>
      <c r="N3788">
        <v>44312</v>
      </c>
      <c r="O3788" t="s">
        <v>147</v>
      </c>
      <c r="P3788" t="s">
        <v>6227</v>
      </c>
      <c r="Q3788" t="s">
        <v>46</v>
      </c>
      <c r="R3788" t="s">
        <v>92</v>
      </c>
      <c r="S3788" t="s">
        <v>6228</v>
      </c>
      <c r="T3788">
        <v>85.055999999999997</v>
      </c>
      <c r="U3788">
        <v>3</v>
      </c>
      <c r="V3788">
        <v>0.2</v>
      </c>
      <c r="W3788">
        <v>28.706399999999999</v>
      </c>
    </row>
    <row r="3789" spans="1:23" x14ac:dyDescent="0.3">
      <c r="A3789">
        <v>5894</v>
      </c>
      <c r="B3789" t="s">
        <v>6433</v>
      </c>
      <c r="C3789" s="12">
        <v>43017</v>
      </c>
      <c r="D3789" s="15">
        <f t="shared" si="118"/>
        <v>2017</v>
      </c>
      <c r="E3789" s="15">
        <f t="shared" si="119"/>
        <v>10</v>
      </c>
      <c r="F3789" s="14" t="s">
        <v>309</v>
      </c>
      <c r="G3789" t="s">
        <v>51</v>
      </c>
      <c r="H3789" t="s">
        <v>6111</v>
      </c>
      <c r="I3789" t="s">
        <v>6112</v>
      </c>
      <c r="J3789" t="s">
        <v>25</v>
      </c>
      <c r="K3789" t="s">
        <v>26</v>
      </c>
      <c r="L3789" t="s">
        <v>1575</v>
      </c>
      <c r="M3789" t="s">
        <v>1176</v>
      </c>
      <c r="N3789">
        <v>30318</v>
      </c>
      <c r="O3789" t="s">
        <v>29</v>
      </c>
      <c r="P3789" t="s">
        <v>3396</v>
      </c>
      <c r="Q3789" t="s">
        <v>46</v>
      </c>
      <c r="R3789" t="s">
        <v>77</v>
      </c>
      <c r="S3789" t="s">
        <v>3397</v>
      </c>
      <c r="T3789">
        <v>2.78</v>
      </c>
      <c r="U3789">
        <v>1</v>
      </c>
      <c r="V3789">
        <v>0</v>
      </c>
      <c r="W3789">
        <v>1.3622000000000001</v>
      </c>
    </row>
    <row r="3790" spans="1:23" x14ac:dyDescent="0.3">
      <c r="A3790">
        <v>6886</v>
      </c>
      <c r="B3790" t="s">
        <v>6691</v>
      </c>
      <c r="C3790" s="12">
        <v>43017</v>
      </c>
      <c r="D3790" s="15">
        <f t="shared" si="118"/>
        <v>2017</v>
      </c>
      <c r="E3790" s="15">
        <f t="shared" si="119"/>
        <v>10</v>
      </c>
      <c r="F3790" s="14" t="s">
        <v>310</v>
      </c>
      <c r="G3790" t="s">
        <v>51</v>
      </c>
      <c r="H3790" t="s">
        <v>3347</v>
      </c>
      <c r="I3790" t="s">
        <v>3348</v>
      </c>
      <c r="J3790" t="s">
        <v>25</v>
      </c>
      <c r="K3790" t="s">
        <v>26</v>
      </c>
      <c r="L3790" t="s">
        <v>300</v>
      </c>
      <c r="M3790" t="s">
        <v>468</v>
      </c>
      <c r="N3790">
        <v>45503</v>
      </c>
      <c r="O3790" t="s">
        <v>147</v>
      </c>
      <c r="P3790" t="s">
        <v>441</v>
      </c>
      <c r="Q3790" t="s">
        <v>73</v>
      </c>
      <c r="R3790" t="s">
        <v>157</v>
      </c>
      <c r="S3790" t="s">
        <v>442</v>
      </c>
      <c r="T3790">
        <v>37.055999999999997</v>
      </c>
      <c r="U3790">
        <v>4</v>
      </c>
      <c r="V3790">
        <v>0.2</v>
      </c>
      <c r="W3790">
        <v>8.8008000000000006</v>
      </c>
    </row>
    <row r="3791" spans="1:23" x14ac:dyDescent="0.3">
      <c r="A3791">
        <v>6887</v>
      </c>
      <c r="B3791" t="s">
        <v>6691</v>
      </c>
      <c r="C3791" s="12">
        <v>43017</v>
      </c>
      <c r="D3791" s="15">
        <f t="shared" si="118"/>
        <v>2017</v>
      </c>
      <c r="E3791" s="15">
        <f t="shared" si="119"/>
        <v>10</v>
      </c>
      <c r="F3791" s="14" t="s">
        <v>310</v>
      </c>
      <c r="G3791" t="s">
        <v>51</v>
      </c>
      <c r="H3791" t="s">
        <v>3347</v>
      </c>
      <c r="I3791" t="s">
        <v>3348</v>
      </c>
      <c r="J3791" t="s">
        <v>25</v>
      </c>
      <c r="K3791" t="s">
        <v>26</v>
      </c>
      <c r="L3791" t="s">
        <v>300</v>
      </c>
      <c r="M3791" t="s">
        <v>468</v>
      </c>
      <c r="N3791">
        <v>45503</v>
      </c>
      <c r="O3791" t="s">
        <v>147</v>
      </c>
      <c r="P3791" t="s">
        <v>3474</v>
      </c>
      <c r="Q3791" t="s">
        <v>73</v>
      </c>
      <c r="R3791" t="s">
        <v>74</v>
      </c>
      <c r="S3791" t="s">
        <v>3475</v>
      </c>
      <c r="T3791">
        <v>259.89600000000002</v>
      </c>
      <c r="U3791">
        <v>2</v>
      </c>
      <c r="V3791">
        <v>0.4</v>
      </c>
      <c r="W3791">
        <v>-56.3108</v>
      </c>
    </row>
    <row r="3792" spans="1:23" x14ac:dyDescent="0.3">
      <c r="A3792">
        <v>8944</v>
      </c>
      <c r="B3792" t="s">
        <v>7192</v>
      </c>
      <c r="C3792" s="12">
        <v>43018</v>
      </c>
      <c r="D3792" s="15">
        <f t="shared" si="118"/>
        <v>2017</v>
      </c>
      <c r="E3792" s="15">
        <f t="shared" si="119"/>
        <v>10</v>
      </c>
      <c r="F3792" s="14" t="s">
        <v>2731</v>
      </c>
      <c r="G3792" t="s">
        <v>51</v>
      </c>
      <c r="H3792" t="s">
        <v>4243</v>
      </c>
      <c r="I3792" t="s">
        <v>4244</v>
      </c>
      <c r="J3792" t="s">
        <v>25</v>
      </c>
      <c r="K3792" t="s">
        <v>26</v>
      </c>
      <c r="L3792" t="s">
        <v>430</v>
      </c>
      <c r="M3792" t="s">
        <v>201</v>
      </c>
      <c r="N3792">
        <v>60505</v>
      </c>
      <c r="O3792" t="s">
        <v>106</v>
      </c>
      <c r="P3792" t="s">
        <v>6326</v>
      </c>
      <c r="Q3792" t="s">
        <v>31</v>
      </c>
      <c r="R3792" t="s">
        <v>35</v>
      </c>
      <c r="S3792" t="s">
        <v>6327</v>
      </c>
      <c r="T3792">
        <v>239.358</v>
      </c>
      <c r="U3792">
        <v>3</v>
      </c>
      <c r="V3792">
        <v>0.3</v>
      </c>
      <c r="W3792">
        <v>-47.871600000000001</v>
      </c>
    </row>
    <row r="3793" spans="1:23" x14ac:dyDescent="0.3">
      <c r="A3793">
        <v>1364</v>
      </c>
      <c r="B3793" t="s">
        <v>3271</v>
      </c>
      <c r="C3793" s="12">
        <v>43019</v>
      </c>
      <c r="D3793" s="15">
        <f t="shared" si="118"/>
        <v>2017</v>
      </c>
      <c r="E3793" s="15">
        <f t="shared" si="119"/>
        <v>10</v>
      </c>
      <c r="F3793" s="14">
        <v>43050</v>
      </c>
      <c r="G3793" t="s">
        <v>182</v>
      </c>
      <c r="H3793" t="s">
        <v>3272</v>
      </c>
      <c r="I3793" t="s">
        <v>3273</v>
      </c>
      <c r="J3793" t="s">
        <v>41</v>
      </c>
      <c r="K3793" t="s">
        <v>26</v>
      </c>
      <c r="L3793" t="s">
        <v>1207</v>
      </c>
      <c r="M3793" t="s">
        <v>292</v>
      </c>
      <c r="N3793">
        <v>85705</v>
      </c>
      <c r="O3793" t="s">
        <v>44</v>
      </c>
      <c r="P3793" t="s">
        <v>2181</v>
      </c>
      <c r="Q3793" t="s">
        <v>46</v>
      </c>
      <c r="R3793" t="s">
        <v>77</v>
      </c>
      <c r="S3793" t="s">
        <v>2182</v>
      </c>
      <c r="T3793">
        <v>38.387999999999998</v>
      </c>
      <c r="U3793">
        <v>14</v>
      </c>
      <c r="V3793">
        <v>0.7</v>
      </c>
      <c r="W3793">
        <v>-25.591999999999999</v>
      </c>
    </row>
    <row r="3794" spans="1:23" x14ac:dyDescent="0.3">
      <c r="A3794">
        <v>1365</v>
      </c>
      <c r="B3794" t="s">
        <v>3271</v>
      </c>
      <c r="C3794" s="12">
        <v>43019</v>
      </c>
      <c r="D3794" s="15">
        <f t="shared" si="118"/>
        <v>2017</v>
      </c>
      <c r="E3794" s="15">
        <f t="shared" si="119"/>
        <v>10</v>
      </c>
      <c r="F3794" s="14">
        <v>43050</v>
      </c>
      <c r="G3794" t="s">
        <v>182</v>
      </c>
      <c r="H3794" t="s">
        <v>3272</v>
      </c>
      <c r="I3794" t="s">
        <v>3273</v>
      </c>
      <c r="J3794" t="s">
        <v>41</v>
      </c>
      <c r="K3794" t="s">
        <v>26</v>
      </c>
      <c r="L3794" t="s">
        <v>1207</v>
      </c>
      <c r="M3794" t="s">
        <v>292</v>
      </c>
      <c r="N3794">
        <v>85705</v>
      </c>
      <c r="O3794" t="s">
        <v>44</v>
      </c>
      <c r="P3794" t="s">
        <v>3274</v>
      </c>
      <c r="Q3794" t="s">
        <v>73</v>
      </c>
      <c r="R3794" t="s">
        <v>635</v>
      </c>
      <c r="S3794" t="s">
        <v>3275</v>
      </c>
      <c r="T3794">
        <v>95.994</v>
      </c>
      <c r="U3794">
        <v>2</v>
      </c>
      <c r="V3794">
        <v>0.7</v>
      </c>
      <c r="W3794">
        <v>-63.996000000000002</v>
      </c>
    </row>
    <row r="3795" spans="1:23" x14ac:dyDescent="0.3">
      <c r="A3795">
        <v>1366</v>
      </c>
      <c r="B3795" t="s">
        <v>3271</v>
      </c>
      <c r="C3795" s="12">
        <v>43019</v>
      </c>
      <c r="D3795" s="15">
        <f t="shared" si="118"/>
        <v>2017</v>
      </c>
      <c r="E3795" s="15">
        <f t="shared" si="119"/>
        <v>10</v>
      </c>
      <c r="F3795" s="14">
        <v>43050</v>
      </c>
      <c r="G3795" t="s">
        <v>182</v>
      </c>
      <c r="H3795" t="s">
        <v>3272</v>
      </c>
      <c r="I3795" t="s">
        <v>3273</v>
      </c>
      <c r="J3795" t="s">
        <v>41</v>
      </c>
      <c r="K3795" t="s">
        <v>26</v>
      </c>
      <c r="L3795" t="s">
        <v>1207</v>
      </c>
      <c r="M3795" t="s">
        <v>292</v>
      </c>
      <c r="N3795">
        <v>85705</v>
      </c>
      <c r="O3795" t="s">
        <v>44</v>
      </c>
      <c r="P3795" t="s">
        <v>3276</v>
      </c>
      <c r="Q3795" t="s">
        <v>73</v>
      </c>
      <c r="R3795" t="s">
        <v>157</v>
      </c>
      <c r="S3795" t="s">
        <v>3277</v>
      </c>
      <c r="T3795">
        <v>239.952</v>
      </c>
      <c r="U3795">
        <v>6</v>
      </c>
      <c r="V3795">
        <v>0.2</v>
      </c>
      <c r="W3795">
        <v>-35.992800000000003</v>
      </c>
    </row>
    <row r="3796" spans="1:23" x14ac:dyDescent="0.3">
      <c r="A3796">
        <v>1367</v>
      </c>
      <c r="B3796" t="s">
        <v>3271</v>
      </c>
      <c r="C3796" s="12">
        <v>43019</v>
      </c>
      <c r="D3796" s="15">
        <f t="shared" si="118"/>
        <v>2017</v>
      </c>
      <c r="E3796" s="15">
        <f t="shared" si="119"/>
        <v>10</v>
      </c>
      <c r="F3796" s="14">
        <v>43050</v>
      </c>
      <c r="G3796" t="s">
        <v>182</v>
      </c>
      <c r="H3796" t="s">
        <v>3272</v>
      </c>
      <c r="I3796" t="s">
        <v>3273</v>
      </c>
      <c r="J3796" t="s">
        <v>41</v>
      </c>
      <c r="K3796" t="s">
        <v>26</v>
      </c>
      <c r="L3796" t="s">
        <v>1207</v>
      </c>
      <c r="M3796" t="s">
        <v>292</v>
      </c>
      <c r="N3796">
        <v>85705</v>
      </c>
      <c r="O3796" t="s">
        <v>44</v>
      </c>
      <c r="P3796" t="s">
        <v>799</v>
      </c>
      <c r="Q3796" t="s">
        <v>73</v>
      </c>
      <c r="R3796" t="s">
        <v>74</v>
      </c>
      <c r="S3796" t="s">
        <v>800</v>
      </c>
      <c r="T3796">
        <v>201.584</v>
      </c>
      <c r="U3796">
        <v>2</v>
      </c>
      <c r="V3796">
        <v>0.2</v>
      </c>
      <c r="W3796">
        <v>15.1188</v>
      </c>
    </row>
    <row r="3797" spans="1:23" x14ac:dyDescent="0.3">
      <c r="A3797">
        <v>1368</v>
      </c>
      <c r="B3797" t="s">
        <v>3271</v>
      </c>
      <c r="C3797" s="12">
        <v>43019</v>
      </c>
      <c r="D3797" s="15">
        <f t="shared" si="118"/>
        <v>2017</v>
      </c>
      <c r="E3797" s="15">
        <f t="shared" si="119"/>
        <v>10</v>
      </c>
      <c r="F3797" s="14">
        <v>43050</v>
      </c>
      <c r="G3797" t="s">
        <v>182</v>
      </c>
      <c r="H3797" t="s">
        <v>3272</v>
      </c>
      <c r="I3797" t="s">
        <v>3273</v>
      </c>
      <c r="J3797" t="s">
        <v>41</v>
      </c>
      <c r="K3797" t="s">
        <v>26</v>
      </c>
      <c r="L3797" t="s">
        <v>1207</v>
      </c>
      <c r="M3797" t="s">
        <v>292</v>
      </c>
      <c r="N3797">
        <v>85705</v>
      </c>
      <c r="O3797" t="s">
        <v>44</v>
      </c>
      <c r="P3797" t="s">
        <v>1104</v>
      </c>
      <c r="Q3797" t="s">
        <v>31</v>
      </c>
      <c r="R3797" t="s">
        <v>35</v>
      </c>
      <c r="S3797" t="s">
        <v>1105</v>
      </c>
      <c r="T3797">
        <v>899.13599999999997</v>
      </c>
      <c r="U3797">
        <v>4</v>
      </c>
      <c r="V3797">
        <v>0.2</v>
      </c>
      <c r="W3797">
        <v>-146.1096</v>
      </c>
    </row>
    <row r="3798" spans="1:23" x14ac:dyDescent="0.3">
      <c r="A3798">
        <v>3218</v>
      </c>
      <c r="B3798" t="s">
        <v>5229</v>
      </c>
      <c r="C3798" s="12">
        <v>43019</v>
      </c>
      <c r="D3798" s="15">
        <f t="shared" si="118"/>
        <v>2017</v>
      </c>
      <c r="E3798" s="15">
        <f t="shared" si="119"/>
        <v>10</v>
      </c>
      <c r="F3798" s="14" t="s">
        <v>360</v>
      </c>
      <c r="G3798" t="s">
        <v>51</v>
      </c>
      <c r="H3798" t="s">
        <v>2887</v>
      </c>
      <c r="I3798" t="s">
        <v>2888</v>
      </c>
      <c r="J3798" t="s">
        <v>41</v>
      </c>
      <c r="K3798" t="s">
        <v>26</v>
      </c>
      <c r="L3798" t="s">
        <v>250</v>
      </c>
      <c r="M3798" t="s">
        <v>251</v>
      </c>
      <c r="N3798">
        <v>10024</v>
      </c>
      <c r="O3798" t="s">
        <v>147</v>
      </c>
      <c r="P3798" t="s">
        <v>2630</v>
      </c>
      <c r="Q3798" t="s">
        <v>46</v>
      </c>
      <c r="R3798" t="s">
        <v>77</v>
      </c>
      <c r="S3798" t="s">
        <v>2631</v>
      </c>
      <c r="T3798">
        <v>931.17600000000004</v>
      </c>
      <c r="U3798">
        <v>3</v>
      </c>
      <c r="V3798">
        <v>0.2</v>
      </c>
      <c r="W3798">
        <v>314.27190000000002</v>
      </c>
    </row>
    <row r="3799" spans="1:23" x14ac:dyDescent="0.3">
      <c r="A3799">
        <v>3219</v>
      </c>
      <c r="B3799" t="s">
        <v>5229</v>
      </c>
      <c r="C3799" s="12">
        <v>43019</v>
      </c>
      <c r="D3799" s="15">
        <f t="shared" si="118"/>
        <v>2017</v>
      </c>
      <c r="E3799" s="15">
        <f t="shared" si="119"/>
        <v>10</v>
      </c>
      <c r="F3799" s="14" t="s">
        <v>360</v>
      </c>
      <c r="G3799" t="s">
        <v>51</v>
      </c>
      <c r="H3799" t="s">
        <v>2887</v>
      </c>
      <c r="I3799" t="s">
        <v>2888</v>
      </c>
      <c r="J3799" t="s">
        <v>41</v>
      </c>
      <c r="K3799" t="s">
        <v>26</v>
      </c>
      <c r="L3799" t="s">
        <v>250</v>
      </c>
      <c r="M3799" t="s">
        <v>251</v>
      </c>
      <c r="N3799">
        <v>10024</v>
      </c>
      <c r="O3799" t="s">
        <v>147</v>
      </c>
      <c r="P3799" t="s">
        <v>3010</v>
      </c>
      <c r="Q3799" t="s">
        <v>73</v>
      </c>
      <c r="R3799" t="s">
        <v>74</v>
      </c>
      <c r="S3799" t="s">
        <v>5161</v>
      </c>
      <c r="T3799">
        <v>430.88</v>
      </c>
      <c r="U3799">
        <v>2</v>
      </c>
      <c r="V3799">
        <v>0</v>
      </c>
      <c r="W3799">
        <v>124.9552</v>
      </c>
    </row>
    <row r="3800" spans="1:23" x14ac:dyDescent="0.3">
      <c r="A3800">
        <v>3317</v>
      </c>
      <c r="B3800" t="s">
        <v>5292</v>
      </c>
      <c r="C3800" s="12">
        <v>43019</v>
      </c>
      <c r="D3800" s="15">
        <f t="shared" si="118"/>
        <v>2017</v>
      </c>
      <c r="E3800" s="15">
        <f t="shared" si="119"/>
        <v>10</v>
      </c>
      <c r="F3800" s="14" t="s">
        <v>1572</v>
      </c>
      <c r="G3800" t="s">
        <v>22</v>
      </c>
      <c r="H3800" t="s">
        <v>3595</v>
      </c>
      <c r="I3800" t="s">
        <v>3596</v>
      </c>
      <c r="J3800" t="s">
        <v>41</v>
      </c>
      <c r="K3800" t="s">
        <v>26</v>
      </c>
      <c r="L3800" t="s">
        <v>2560</v>
      </c>
      <c r="M3800" t="s">
        <v>105</v>
      </c>
      <c r="N3800">
        <v>78664</v>
      </c>
      <c r="O3800" t="s">
        <v>106</v>
      </c>
      <c r="P3800" t="s">
        <v>4465</v>
      </c>
      <c r="Q3800" t="s">
        <v>31</v>
      </c>
      <c r="R3800" t="s">
        <v>67</v>
      </c>
      <c r="S3800" t="s">
        <v>4466</v>
      </c>
      <c r="T3800">
        <v>341.96</v>
      </c>
      <c r="U3800">
        <v>5</v>
      </c>
      <c r="V3800">
        <v>0.6</v>
      </c>
      <c r="W3800">
        <v>-427.45</v>
      </c>
    </row>
    <row r="3801" spans="1:23" x14ac:dyDescent="0.3">
      <c r="A3801">
        <v>5391</v>
      </c>
      <c r="B3801" t="s">
        <v>6236</v>
      </c>
      <c r="C3801" s="12">
        <v>43019</v>
      </c>
      <c r="D3801" s="15">
        <f t="shared" si="118"/>
        <v>2017</v>
      </c>
      <c r="E3801" s="15">
        <f t="shared" si="119"/>
        <v>10</v>
      </c>
      <c r="F3801" s="14">
        <v>43080</v>
      </c>
      <c r="G3801" t="s">
        <v>22</v>
      </c>
      <c r="H3801" t="s">
        <v>5455</v>
      </c>
      <c r="I3801" t="s">
        <v>5456</v>
      </c>
      <c r="J3801" t="s">
        <v>41</v>
      </c>
      <c r="K3801" t="s">
        <v>26</v>
      </c>
      <c r="L3801" t="s">
        <v>97</v>
      </c>
      <c r="M3801" t="s">
        <v>98</v>
      </c>
      <c r="N3801">
        <v>98105</v>
      </c>
      <c r="O3801" t="s">
        <v>44</v>
      </c>
      <c r="P3801" t="s">
        <v>3614</v>
      </c>
      <c r="Q3801" t="s">
        <v>46</v>
      </c>
      <c r="R3801" t="s">
        <v>77</v>
      </c>
      <c r="S3801" t="s">
        <v>3615</v>
      </c>
      <c r="T3801">
        <v>26.352</v>
      </c>
      <c r="U3801">
        <v>3</v>
      </c>
      <c r="V3801">
        <v>0.2</v>
      </c>
      <c r="W3801">
        <v>9.5526</v>
      </c>
    </row>
    <row r="3802" spans="1:23" x14ac:dyDescent="0.3">
      <c r="A3802">
        <v>6415</v>
      </c>
      <c r="B3802" t="s">
        <v>6574</v>
      </c>
      <c r="C3802" s="12">
        <v>43019</v>
      </c>
      <c r="D3802" s="15">
        <f t="shared" si="118"/>
        <v>2017</v>
      </c>
      <c r="E3802" s="15">
        <f t="shared" si="119"/>
        <v>10</v>
      </c>
      <c r="F3802" s="14" t="s">
        <v>1836</v>
      </c>
      <c r="G3802" t="s">
        <v>22</v>
      </c>
      <c r="H3802" t="s">
        <v>4932</v>
      </c>
      <c r="I3802" t="s">
        <v>4933</v>
      </c>
      <c r="J3802" t="s">
        <v>103</v>
      </c>
      <c r="K3802" t="s">
        <v>26</v>
      </c>
      <c r="L3802" t="s">
        <v>5715</v>
      </c>
      <c r="M3802" t="s">
        <v>55</v>
      </c>
      <c r="N3802">
        <v>33021</v>
      </c>
      <c r="O3802" t="s">
        <v>29</v>
      </c>
      <c r="P3802" t="s">
        <v>6242</v>
      </c>
      <c r="Q3802" t="s">
        <v>46</v>
      </c>
      <c r="R3802" t="s">
        <v>77</v>
      </c>
      <c r="S3802" t="s">
        <v>6243</v>
      </c>
      <c r="T3802">
        <v>11.52</v>
      </c>
      <c r="U3802">
        <v>5</v>
      </c>
      <c r="V3802">
        <v>0.7</v>
      </c>
      <c r="W3802">
        <v>-7.68</v>
      </c>
    </row>
    <row r="3803" spans="1:23" x14ac:dyDescent="0.3">
      <c r="A3803">
        <v>6962</v>
      </c>
      <c r="B3803" t="s">
        <v>6713</v>
      </c>
      <c r="C3803" s="12">
        <v>43019</v>
      </c>
      <c r="D3803" s="15">
        <f t="shared" si="118"/>
        <v>2017</v>
      </c>
      <c r="E3803" s="15">
        <f t="shared" si="119"/>
        <v>10</v>
      </c>
      <c r="F3803" s="14">
        <v>43019</v>
      </c>
      <c r="G3803" t="s">
        <v>1191</v>
      </c>
      <c r="H3803" t="s">
        <v>2575</v>
      </c>
      <c r="I3803" t="s">
        <v>2576</v>
      </c>
      <c r="J3803" t="s">
        <v>103</v>
      </c>
      <c r="K3803" t="s">
        <v>26</v>
      </c>
      <c r="L3803" t="s">
        <v>2532</v>
      </c>
      <c r="M3803" t="s">
        <v>43</v>
      </c>
      <c r="N3803">
        <v>92503</v>
      </c>
      <c r="O3803" t="s">
        <v>44</v>
      </c>
      <c r="P3803" t="s">
        <v>3531</v>
      </c>
      <c r="Q3803" t="s">
        <v>46</v>
      </c>
      <c r="R3803" t="s">
        <v>70</v>
      </c>
      <c r="S3803" t="s">
        <v>3532</v>
      </c>
      <c r="T3803">
        <v>7.8</v>
      </c>
      <c r="U3803">
        <v>3</v>
      </c>
      <c r="V3803">
        <v>0</v>
      </c>
      <c r="W3803">
        <v>2.1059999999999999</v>
      </c>
    </row>
    <row r="3804" spans="1:23" x14ac:dyDescent="0.3">
      <c r="A3804">
        <v>7326</v>
      </c>
      <c r="B3804" t="s">
        <v>6806</v>
      </c>
      <c r="C3804" s="12">
        <v>43019</v>
      </c>
      <c r="D3804" s="15">
        <f t="shared" si="118"/>
        <v>2017</v>
      </c>
      <c r="E3804" s="15">
        <f t="shared" si="119"/>
        <v>10</v>
      </c>
      <c r="F3804" s="14" t="s">
        <v>1837</v>
      </c>
      <c r="G3804" t="s">
        <v>51</v>
      </c>
      <c r="H3804" t="s">
        <v>1996</v>
      </c>
      <c r="I3804" t="s">
        <v>1997</v>
      </c>
      <c r="J3804" t="s">
        <v>25</v>
      </c>
      <c r="K3804" t="s">
        <v>26</v>
      </c>
      <c r="L3804" t="s">
        <v>6033</v>
      </c>
      <c r="M3804" t="s">
        <v>98</v>
      </c>
      <c r="N3804">
        <v>99301</v>
      </c>
      <c r="O3804" t="s">
        <v>44</v>
      </c>
      <c r="P3804" t="s">
        <v>4494</v>
      </c>
      <c r="Q3804" t="s">
        <v>46</v>
      </c>
      <c r="R3804" t="s">
        <v>80</v>
      </c>
      <c r="S3804" t="s">
        <v>4495</v>
      </c>
      <c r="T3804">
        <v>400.8</v>
      </c>
      <c r="U3804">
        <v>5</v>
      </c>
      <c r="V3804">
        <v>0</v>
      </c>
      <c r="W3804">
        <v>112.224</v>
      </c>
    </row>
    <row r="3805" spans="1:23" x14ac:dyDescent="0.3">
      <c r="A3805">
        <v>7327</v>
      </c>
      <c r="B3805" t="s">
        <v>6806</v>
      </c>
      <c r="C3805" s="12">
        <v>43019</v>
      </c>
      <c r="D3805" s="15">
        <f t="shared" si="118"/>
        <v>2017</v>
      </c>
      <c r="E3805" s="15">
        <f t="shared" si="119"/>
        <v>10</v>
      </c>
      <c r="F3805" s="14" t="s">
        <v>1837</v>
      </c>
      <c r="G3805" t="s">
        <v>51</v>
      </c>
      <c r="H3805" t="s">
        <v>1996</v>
      </c>
      <c r="I3805" t="s">
        <v>1997</v>
      </c>
      <c r="J3805" t="s">
        <v>25</v>
      </c>
      <c r="K3805" t="s">
        <v>26</v>
      </c>
      <c r="L3805" t="s">
        <v>6033</v>
      </c>
      <c r="M3805" t="s">
        <v>98</v>
      </c>
      <c r="N3805">
        <v>99301</v>
      </c>
      <c r="O3805" t="s">
        <v>44</v>
      </c>
      <c r="P3805" t="s">
        <v>1362</v>
      </c>
      <c r="Q3805" t="s">
        <v>46</v>
      </c>
      <c r="R3805" t="s">
        <v>77</v>
      </c>
      <c r="S3805" t="s">
        <v>1363</v>
      </c>
      <c r="T3805">
        <v>28.792000000000002</v>
      </c>
      <c r="U3805">
        <v>1</v>
      </c>
      <c r="V3805">
        <v>0.2</v>
      </c>
      <c r="W3805">
        <v>10.077199999999999</v>
      </c>
    </row>
    <row r="3806" spans="1:23" x14ac:dyDescent="0.3">
      <c r="A3806">
        <v>7352</v>
      </c>
      <c r="B3806" t="s">
        <v>6811</v>
      </c>
      <c r="C3806" s="12">
        <v>43019</v>
      </c>
      <c r="D3806" s="15">
        <f t="shared" si="118"/>
        <v>2017</v>
      </c>
      <c r="E3806" s="15">
        <f t="shared" si="119"/>
        <v>10</v>
      </c>
      <c r="F3806" s="14" t="s">
        <v>360</v>
      </c>
      <c r="G3806" t="s">
        <v>51</v>
      </c>
      <c r="H3806" t="s">
        <v>3527</v>
      </c>
      <c r="I3806" t="s">
        <v>3528</v>
      </c>
      <c r="J3806" t="s">
        <v>25</v>
      </c>
      <c r="K3806" t="s">
        <v>26</v>
      </c>
      <c r="L3806" t="s">
        <v>6812</v>
      </c>
      <c r="M3806" t="s">
        <v>43</v>
      </c>
      <c r="N3806">
        <v>95351</v>
      </c>
      <c r="O3806" t="s">
        <v>44</v>
      </c>
      <c r="P3806" t="s">
        <v>1439</v>
      </c>
      <c r="Q3806" t="s">
        <v>73</v>
      </c>
      <c r="R3806" t="s">
        <v>157</v>
      </c>
      <c r="S3806" t="s">
        <v>1440</v>
      </c>
      <c r="T3806">
        <v>111.79</v>
      </c>
      <c r="U3806">
        <v>7</v>
      </c>
      <c r="V3806">
        <v>0</v>
      </c>
      <c r="W3806">
        <v>43.598100000000002</v>
      </c>
    </row>
    <row r="3807" spans="1:23" x14ac:dyDescent="0.3">
      <c r="A3807">
        <v>8530</v>
      </c>
      <c r="B3807" t="s">
        <v>7096</v>
      </c>
      <c r="C3807" s="12">
        <v>43019</v>
      </c>
      <c r="D3807" s="15">
        <f t="shared" si="118"/>
        <v>2017</v>
      </c>
      <c r="E3807" s="15">
        <f t="shared" si="119"/>
        <v>10</v>
      </c>
      <c r="F3807" s="14" t="s">
        <v>1837</v>
      </c>
      <c r="G3807" t="s">
        <v>51</v>
      </c>
      <c r="H3807" t="s">
        <v>3407</v>
      </c>
      <c r="I3807" t="s">
        <v>3408</v>
      </c>
      <c r="J3807" t="s">
        <v>103</v>
      </c>
      <c r="K3807" t="s">
        <v>26</v>
      </c>
      <c r="L3807" t="s">
        <v>42</v>
      </c>
      <c r="M3807" t="s">
        <v>43</v>
      </c>
      <c r="N3807">
        <v>90008</v>
      </c>
      <c r="O3807" t="s">
        <v>44</v>
      </c>
      <c r="P3807" t="s">
        <v>4497</v>
      </c>
      <c r="Q3807" t="s">
        <v>31</v>
      </c>
      <c r="R3807" t="s">
        <v>35</v>
      </c>
      <c r="S3807" t="s">
        <v>4498</v>
      </c>
      <c r="T3807">
        <v>241.42400000000001</v>
      </c>
      <c r="U3807">
        <v>2</v>
      </c>
      <c r="V3807">
        <v>0.2</v>
      </c>
      <c r="W3807">
        <v>-36.2136</v>
      </c>
    </row>
    <row r="3808" spans="1:23" x14ac:dyDescent="0.3">
      <c r="A3808">
        <v>1058</v>
      </c>
      <c r="B3808" t="s">
        <v>2754</v>
      </c>
      <c r="C3808" s="12">
        <v>43020</v>
      </c>
      <c r="D3808" s="15">
        <f t="shared" si="118"/>
        <v>2017</v>
      </c>
      <c r="E3808" s="15">
        <f t="shared" si="119"/>
        <v>10</v>
      </c>
      <c r="F3808" s="14" t="s">
        <v>751</v>
      </c>
      <c r="G3808" t="s">
        <v>51</v>
      </c>
      <c r="H3808" t="s">
        <v>1045</v>
      </c>
      <c r="I3808" t="s">
        <v>1046</v>
      </c>
      <c r="J3808" t="s">
        <v>41</v>
      </c>
      <c r="K3808" t="s">
        <v>26</v>
      </c>
      <c r="L3808" t="s">
        <v>886</v>
      </c>
      <c r="M3808" t="s">
        <v>43</v>
      </c>
      <c r="N3808">
        <v>92037</v>
      </c>
      <c r="O3808" t="s">
        <v>44</v>
      </c>
      <c r="P3808" t="s">
        <v>2755</v>
      </c>
      <c r="Q3808" t="s">
        <v>46</v>
      </c>
      <c r="R3808" t="s">
        <v>77</v>
      </c>
      <c r="S3808" t="s">
        <v>2756</v>
      </c>
      <c r="T3808">
        <v>19.936</v>
      </c>
      <c r="U3808">
        <v>4</v>
      </c>
      <c r="V3808">
        <v>0.2</v>
      </c>
      <c r="W3808">
        <v>7.2267999999999999</v>
      </c>
    </row>
    <row r="3809" spans="1:23" x14ac:dyDescent="0.3">
      <c r="A3809">
        <v>1059</v>
      </c>
      <c r="B3809" t="s">
        <v>2754</v>
      </c>
      <c r="C3809" s="12">
        <v>43020</v>
      </c>
      <c r="D3809" s="15">
        <f t="shared" si="118"/>
        <v>2017</v>
      </c>
      <c r="E3809" s="15">
        <f t="shared" si="119"/>
        <v>10</v>
      </c>
      <c r="F3809" s="14" t="s">
        <v>751</v>
      </c>
      <c r="G3809" t="s">
        <v>51</v>
      </c>
      <c r="H3809" t="s">
        <v>1045</v>
      </c>
      <c r="I3809" t="s">
        <v>1046</v>
      </c>
      <c r="J3809" t="s">
        <v>41</v>
      </c>
      <c r="K3809" t="s">
        <v>26</v>
      </c>
      <c r="L3809" t="s">
        <v>886</v>
      </c>
      <c r="M3809" t="s">
        <v>43</v>
      </c>
      <c r="N3809">
        <v>92037</v>
      </c>
      <c r="O3809" t="s">
        <v>44</v>
      </c>
      <c r="P3809" t="s">
        <v>2757</v>
      </c>
      <c r="Q3809" t="s">
        <v>46</v>
      </c>
      <c r="R3809" t="s">
        <v>77</v>
      </c>
      <c r="S3809" t="s">
        <v>2758</v>
      </c>
      <c r="T3809">
        <v>65.567999999999998</v>
      </c>
      <c r="U3809">
        <v>2</v>
      </c>
      <c r="V3809">
        <v>0.2</v>
      </c>
      <c r="W3809">
        <v>22.948799999999999</v>
      </c>
    </row>
    <row r="3810" spans="1:23" x14ac:dyDescent="0.3">
      <c r="A3810">
        <v>1318</v>
      </c>
      <c r="B3810" t="s">
        <v>3178</v>
      </c>
      <c r="C3810" s="12">
        <v>43020</v>
      </c>
      <c r="D3810" s="15">
        <f t="shared" si="118"/>
        <v>2017</v>
      </c>
      <c r="E3810" s="15">
        <f t="shared" si="119"/>
        <v>10</v>
      </c>
      <c r="F3810" s="14" t="s">
        <v>761</v>
      </c>
      <c r="G3810" t="s">
        <v>51</v>
      </c>
      <c r="H3810" t="s">
        <v>563</v>
      </c>
      <c r="I3810" t="s">
        <v>564</v>
      </c>
      <c r="J3810" t="s">
        <v>25</v>
      </c>
      <c r="K3810" t="s">
        <v>26</v>
      </c>
      <c r="L3810" t="s">
        <v>145</v>
      </c>
      <c r="M3810" t="s">
        <v>146</v>
      </c>
      <c r="N3810">
        <v>19120</v>
      </c>
      <c r="O3810" t="s">
        <v>147</v>
      </c>
      <c r="P3810" t="s">
        <v>3179</v>
      </c>
      <c r="Q3810" t="s">
        <v>73</v>
      </c>
      <c r="R3810" t="s">
        <v>157</v>
      </c>
      <c r="S3810" t="s">
        <v>3180</v>
      </c>
      <c r="T3810">
        <v>14.2</v>
      </c>
      <c r="U3810">
        <v>1</v>
      </c>
      <c r="V3810">
        <v>0.2</v>
      </c>
      <c r="W3810">
        <v>3.3725000000000001</v>
      </c>
    </row>
    <row r="3811" spans="1:23" x14ac:dyDescent="0.3">
      <c r="A3811">
        <v>1509</v>
      </c>
      <c r="B3811" t="s">
        <v>3506</v>
      </c>
      <c r="C3811" s="12">
        <v>43020</v>
      </c>
      <c r="D3811" s="15">
        <f t="shared" si="118"/>
        <v>2017</v>
      </c>
      <c r="E3811" s="15">
        <f t="shared" si="119"/>
        <v>10</v>
      </c>
      <c r="F3811" s="14">
        <v>43020</v>
      </c>
      <c r="G3811" t="s">
        <v>1191</v>
      </c>
      <c r="H3811" t="s">
        <v>518</v>
      </c>
      <c r="I3811" t="s">
        <v>519</v>
      </c>
      <c r="J3811" t="s">
        <v>103</v>
      </c>
      <c r="K3811" t="s">
        <v>26</v>
      </c>
      <c r="L3811" t="s">
        <v>2252</v>
      </c>
      <c r="M3811" t="s">
        <v>136</v>
      </c>
      <c r="N3811">
        <v>68104</v>
      </c>
      <c r="O3811" t="s">
        <v>106</v>
      </c>
      <c r="P3811" t="s">
        <v>3507</v>
      </c>
      <c r="Q3811" t="s">
        <v>46</v>
      </c>
      <c r="R3811" t="s">
        <v>77</v>
      </c>
      <c r="S3811" t="s">
        <v>3508</v>
      </c>
      <c r="T3811">
        <v>34.5</v>
      </c>
      <c r="U3811">
        <v>3</v>
      </c>
      <c r="V3811">
        <v>0</v>
      </c>
      <c r="W3811">
        <v>15.525</v>
      </c>
    </row>
    <row r="3812" spans="1:23" x14ac:dyDescent="0.3">
      <c r="A3812">
        <v>1517</v>
      </c>
      <c r="B3812" t="s">
        <v>3514</v>
      </c>
      <c r="C3812" s="12">
        <v>43020</v>
      </c>
      <c r="D3812" s="15">
        <f t="shared" si="118"/>
        <v>2017</v>
      </c>
      <c r="E3812" s="15">
        <f t="shared" si="119"/>
        <v>10</v>
      </c>
      <c r="F3812" s="14" t="s">
        <v>761</v>
      </c>
      <c r="G3812" t="s">
        <v>22</v>
      </c>
      <c r="H3812" t="s">
        <v>1996</v>
      </c>
      <c r="I3812" t="s">
        <v>1997</v>
      </c>
      <c r="J3812" t="s">
        <v>25</v>
      </c>
      <c r="K3812" t="s">
        <v>26</v>
      </c>
      <c r="L3812" t="s">
        <v>3515</v>
      </c>
      <c r="M3812" t="s">
        <v>1277</v>
      </c>
      <c r="N3812">
        <v>89031</v>
      </c>
      <c r="O3812" t="s">
        <v>44</v>
      </c>
      <c r="P3812" t="s">
        <v>1711</v>
      </c>
      <c r="Q3812" t="s">
        <v>31</v>
      </c>
      <c r="R3812" t="s">
        <v>57</v>
      </c>
      <c r="S3812" t="s">
        <v>1712</v>
      </c>
      <c r="T3812">
        <v>1669.6</v>
      </c>
      <c r="U3812">
        <v>4</v>
      </c>
      <c r="V3812">
        <v>0</v>
      </c>
      <c r="W3812">
        <v>116.872</v>
      </c>
    </row>
    <row r="3813" spans="1:23" x14ac:dyDescent="0.3">
      <c r="A3813">
        <v>1688</v>
      </c>
      <c r="B3813" t="s">
        <v>3769</v>
      </c>
      <c r="C3813" s="12">
        <v>43020</v>
      </c>
      <c r="D3813" s="15">
        <f t="shared" si="118"/>
        <v>2017</v>
      </c>
      <c r="E3813" s="15">
        <f t="shared" si="119"/>
        <v>10</v>
      </c>
      <c r="F3813" s="14">
        <v>43081</v>
      </c>
      <c r="G3813" t="s">
        <v>182</v>
      </c>
      <c r="H3813" t="s">
        <v>3609</v>
      </c>
      <c r="I3813" t="s">
        <v>3610</v>
      </c>
      <c r="J3813" t="s">
        <v>25</v>
      </c>
      <c r="K3813" t="s">
        <v>26</v>
      </c>
      <c r="L3813" t="s">
        <v>145</v>
      </c>
      <c r="M3813" t="s">
        <v>146</v>
      </c>
      <c r="N3813">
        <v>19140</v>
      </c>
      <c r="O3813" t="s">
        <v>147</v>
      </c>
      <c r="P3813" t="s">
        <v>2554</v>
      </c>
      <c r="Q3813" t="s">
        <v>46</v>
      </c>
      <c r="R3813" t="s">
        <v>92</v>
      </c>
      <c r="S3813" t="s">
        <v>2555</v>
      </c>
      <c r="T3813">
        <v>10.368</v>
      </c>
      <c r="U3813">
        <v>2</v>
      </c>
      <c r="V3813">
        <v>0.2</v>
      </c>
      <c r="W3813">
        <v>3.6288</v>
      </c>
    </row>
    <row r="3814" spans="1:23" x14ac:dyDescent="0.3">
      <c r="A3814">
        <v>1689</v>
      </c>
      <c r="B3814" t="s">
        <v>3769</v>
      </c>
      <c r="C3814" s="12">
        <v>43020</v>
      </c>
      <c r="D3814" s="15">
        <f t="shared" si="118"/>
        <v>2017</v>
      </c>
      <c r="E3814" s="15">
        <f t="shared" si="119"/>
        <v>10</v>
      </c>
      <c r="F3814" s="14">
        <v>43081</v>
      </c>
      <c r="G3814" t="s">
        <v>182</v>
      </c>
      <c r="H3814" t="s">
        <v>3609</v>
      </c>
      <c r="I3814" t="s">
        <v>3610</v>
      </c>
      <c r="J3814" t="s">
        <v>25</v>
      </c>
      <c r="K3814" t="s">
        <v>26</v>
      </c>
      <c r="L3814" t="s">
        <v>145</v>
      </c>
      <c r="M3814" t="s">
        <v>146</v>
      </c>
      <c r="N3814">
        <v>19140</v>
      </c>
      <c r="O3814" t="s">
        <v>147</v>
      </c>
      <c r="P3814" t="s">
        <v>2177</v>
      </c>
      <c r="Q3814" t="s">
        <v>31</v>
      </c>
      <c r="R3814" t="s">
        <v>67</v>
      </c>
      <c r="S3814" t="s">
        <v>2178</v>
      </c>
      <c r="T3814">
        <v>310.88</v>
      </c>
      <c r="U3814">
        <v>2</v>
      </c>
      <c r="V3814">
        <v>0.2</v>
      </c>
      <c r="W3814">
        <v>23.315999999999999</v>
      </c>
    </row>
    <row r="3815" spans="1:23" x14ac:dyDescent="0.3">
      <c r="A3815">
        <v>2336</v>
      </c>
      <c r="B3815" t="s">
        <v>4472</v>
      </c>
      <c r="C3815" s="12">
        <v>43020</v>
      </c>
      <c r="D3815" s="15">
        <f t="shared" si="118"/>
        <v>2017</v>
      </c>
      <c r="E3815" s="15">
        <f t="shared" si="119"/>
        <v>10</v>
      </c>
      <c r="F3815" s="14">
        <v>43020</v>
      </c>
      <c r="G3815" t="s">
        <v>1191</v>
      </c>
      <c r="H3815" t="s">
        <v>3088</v>
      </c>
      <c r="I3815" t="s">
        <v>3089</v>
      </c>
      <c r="J3815" t="s">
        <v>25</v>
      </c>
      <c r="K3815" t="s">
        <v>26</v>
      </c>
      <c r="L3815" t="s">
        <v>690</v>
      </c>
      <c r="M3815" t="s">
        <v>691</v>
      </c>
      <c r="N3815">
        <v>6824</v>
      </c>
      <c r="O3815" t="s">
        <v>147</v>
      </c>
      <c r="P3815" t="s">
        <v>554</v>
      </c>
      <c r="Q3815" t="s">
        <v>46</v>
      </c>
      <c r="R3815" t="s">
        <v>168</v>
      </c>
      <c r="S3815" t="s">
        <v>555</v>
      </c>
      <c r="T3815">
        <v>10.86</v>
      </c>
      <c r="U3815">
        <v>3</v>
      </c>
      <c r="V3815">
        <v>0</v>
      </c>
      <c r="W3815">
        <v>5.1041999999999996</v>
      </c>
    </row>
    <row r="3816" spans="1:23" x14ac:dyDescent="0.3">
      <c r="A3816">
        <v>2337</v>
      </c>
      <c r="B3816" t="s">
        <v>4472</v>
      </c>
      <c r="C3816" s="12">
        <v>43020</v>
      </c>
      <c r="D3816" s="15">
        <f t="shared" si="118"/>
        <v>2017</v>
      </c>
      <c r="E3816" s="15">
        <f t="shared" si="119"/>
        <v>10</v>
      </c>
      <c r="F3816" s="14">
        <v>43020</v>
      </c>
      <c r="G3816" t="s">
        <v>1191</v>
      </c>
      <c r="H3816" t="s">
        <v>3088</v>
      </c>
      <c r="I3816" t="s">
        <v>3089</v>
      </c>
      <c r="J3816" t="s">
        <v>25</v>
      </c>
      <c r="K3816" t="s">
        <v>26</v>
      </c>
      <c r="L3816" t="s">
        <v>690</v>
      </c>
      <c r="M3816" t="s">
        <v>691</v>
      </c>
      <c r="N3816">
        <v>6824</v>
      </c>
      <c r="O3816" t="s">
        <v>147</v>
      </c>
      <c r="P3816" t="s">
        <v>4473</v>
      </c>
      <c r="Q3816" t="s">
        <v>46</v>
      </c>
      <c r="R3816" t="s">
        <v>80</v>
      </c>
      <c r="S3816" t="s">
        <v>4474</v>
      </c>
      <c r="T3816">
        <v>426.79</v>
      </c>
      <c r="U3816">
        <v>7</v>
      </c>
      <c r="V3816">
        <v>0</v>
      </c>
      <c r="W3816">
        <v>123.76909999999999</v>
      </c>
    </row>
    <row r="3817" spans="1:23" x14ac:dyDescent="0.3">
      <c r="A3817">
        <v>2773</v>
      </c>
      <c r="B3817" t="s">
        <v>4898</v>
      </c>
      <c r="C3817" s="12">
        <v>43020</v>
      </c>
      <c r="D3817" s="15">
        <f t="shared" si="118"/>
        <v>2017</v>
      </c>
      <c r="E3817" s="15">
        <f t="shared" si="119"/>
        <v>10</v>
      </c>
      <c r="F3817" s="14">
        <v>43081</v>
      </c>
      <c r="G3817" t="s">
        <v>182</v>
      </c>
      <c r="H3817" t="s">
        <v>3914</v>
      </c>
      <c r="I3817" t="s">
        <v>3915</v>
      </c>
      <c r="J3817" t="s">
        <v>25</v>
      </c>
      <c r="K3817" t="s">
        <v>26</v>
      </c>
      <c r="L3817" t="s">
        <v>54</v>
      </c>
      <c r="M3817" t="s">
        <v>55</v>
      </c>
      <c r="N3817">
        <v>33311</v>
      </c>
      <c r="O3817" t="s">
        <v>29</v>
      </c>
      <c r="P3817" t="s">
        <v>2559</v>
      </c>
      <c r="Q3817" t="s">
        <v>31</v>
      </c>
      <c r="R3817" t="s">
        <v>67</v>
      </c>
      <c r="S3817" t="s">
        <v>860</v>
      </c>
      <c r="T3817">
        <v>19.103999999999999</v>
      </c>
      <c r="U3817">
        <v>3</v>
      </c>
      <c r="V3817">
        <v>0.2</v>
      </c>
      <c r="W3817">
        <v>5.7312000000000003</v>
      </c>
    </row>
    <row r="3818" spans="1:23" x14ac:dyDescent="0.3">
      <c r="A3818">
        <v>3246</v>
      </c>
      <c r="B3818" t="s">
        <v>5253</v>
      </c>
      <c r="C3818" s="12">
        <v>43020</v>
      </c>
      <c r="D3818" s="15">
        <f t="shared" si="118"/>
        <v>2017</v>
      </c>
      <c r="E3818" s="15">
        <f t="shared" si="119"/>
        <v>10</v>
      </c>
      <c r="F3818" s="14">
        <v>43081</v>
      </c>
      <c r="G3818" t="s">
        <v>22</v>
      </c>
      <c r="H3818" t="s">
        <v>1045</v>
      </c>
      <c r="I3818" t="s">
        <v>1046</v>
      </c>
      <c r="J3818" t="s">
        <v>41</v>
      </c>
      <c r="K3818" t="s">
        <v>26</v>
      </c>
      <c r="L3818" t="s">
        <v>97</v>
      </c>
      <c r="M3818" t="s">
        <v>98</v>
      </c>
      <c r="N3818">
        <v>98103</v>
      </c>
      <c r="O3818" t="s">
        <v>44</v>
      </c>
      <c r="P3818" t="s">
        <v>3285</v>
      </c>
      <c r="Q3818" t="s">
        <v>73</v>
      </c>
      <c r="R3818" t="s">
        <v>157</v>
      </c>
      <c r="S3818" t="s">
        <v>3286</v>
      </c>
      <c r="T3818">
        <v>49.08</v>
      </c>
      <c r="U3818">
        <v>3</v>
      </c>
      <c r="V3818">
        <v>0</v>
      </c>
      <c r="W3818">
        <v>4.9080000000000004</v>
      </c>
    </row>
    <row r="3819" spans="1:23" x14ac:dyDescent="0.3">
      <c r="A3819">
        <v>3247</v>
      </c>
      <c r="B3819" t="s">
        <v>5253</v>
      </c>
      <c r="C3819" s="12">
        <v>43020</v>
      </c>
      <c r="D3819" s="15">
        <f t="shared" si="118"/>
        <v>2017</v>
      </c>
      <c r="E3819" s="15">
        <f t="shared" si="119"/>
        <v>10</v>
      </c>
      <c r="F3819" s="14">
        <v>43081</v>
      </c>
      <c r="G3819" t="s">
        <v>22</v>
      </c>
      <c r="H3819" t="s">
        <v>1045</v>
      </c>
      <c r="I3819" t="s">
        <v>1046</v>
      </c>
      <c r="J3819" t="s">
        <v>41</v>
      </c>
      <c r="K3819" t="s">
        <v>26</v>
      </c>
      <c r="L3819" t="s">
        <v>97</v>
      </c>
      <c r="M3819" t="s">
        <v>98</v>
      </c>
      <c r="N3819">
        <v>98103</v>
      </c>
      <c r="O3819" t="s">
        <v>44</v>
      </c>
      <c r="P3819" t="s">
        <v>1407</v>
      </c>
      <c r="Q3819" t="s">
        <v>46</v>
      </c>
      <c r="R3819" t="s">
        <v>60</v>
      </c>
      <c r="S3819" t="s">
        <v>1408</v>
      </c>
      <c r="T3819">
        <v>324.89999999999998</v>
      </c>
      <c r="U3819">
        <v>5</v>
      </c>
      <c r="V3819">
        <v>0</v>
      </c>
      <c r="W3819">
        <v>38.988</v>
      </c>
    </row>
    <row r="3820" spans="1:23" x14ac:dyDescent="0.3">
      <c r="A3820">
        <v>3248</v>
      </c>
      <c r="B3820" t="s">
        <v>5253</v>
      </c>
      <c r="C3820" s="12">
        <v>43020</v>
      </c>
      <c r="D3820" s="15">
        <f t="shared" si="118"/>
        <v>2017</v>
      </c>
      <c r="E3820" s="15">
        <f t="shared" si="119"/>
        <v>10</v>
      </c>
      <c r="F3820" s="14">
        <v>43081</v>
      </c>
      <c r="G3820" t="s">
        <v>22</v>
      </c>
      <c r="H3820" t="s">
        <v>1045</v>
      </c>
      <c r="I3820" t="s">
        <v>1046</v>
      </c>
      <c r="J3820" t="s">
        <v>41</v>
      </c>
      <c r="K3820" t="s">
        <v>26</v>
      </c>
      <c r="L3820" t="s">
        <v>97</v>
      </c>
      <c r="M3820" t="s">
        <v>98</v>
      </c>
      <c r="N3820">
        <v>98103</v>
      </c>
      <c r="O3820" t="s">
        <v>44</v>
      </c>
      <c r="P3820" t="s">
        <v>5254</v>
      </c>
      <c r="Q3820" t="s">
        <v>46</v>
      </c>
      <c r="R3820" t="s">
        <v>70</v>
      </c>
      <c r="S3820" t="s">
        <v>5255</v>
      </c>
      <c r="T3820">
        <v>18.239999999999998</v>
      </c>
      <c r="U3820">
        <v>3</v>
      </c>
      <c r="V3820">
        <v>0</v>
      </c>
      <c r="W3820">
        <v>5.2896000000000001</v>
      </c>
    </row>
    <row r="3821" spans="1:23" x14ac:dyDescent="0.3">
      <c r="A3821">
        <v>3526</v>
      </c>
      <c r="B3821" t="s">
        <v>5412</v>
      </c>
      <c r="C3821" s="12">
        <v>43020</v>
      </c>
      <c r="D3821" s="15">
        <f t="shared" si="118"/>
        <v>2017</v>
      </c>
      <c r="E3821" s="15">
        <f t="shared" si="119"/>
        <v>10</v>
      </c>
      <c r="F3821" s="14" t="s">
        <v>1258</v>
      </c>
      <c r="G3821" t="s">
        <v>22</v>
      </c>
      <c r="H3821" t="s">
        <v>5413</v>
      </c>
      <c r="I3821" t="s">
        <v>5414</v>
      </c>
      <c r="J3821" t="s">
        <v>103</v>
      </c>
      <c r="K3821" t="s">
        <v>26</v>
      </c>
      <c r="L3821" t="s">
        <v>311</v>
      </c>
      <c r="M3821" t="s">
        <v>1357</v>
      </c>
      <c r="N3821">
        <v>39212</v>
      </c>
      <c r="O3821" t="s">
        <v>29</v>
      </c>
      <c r="P3821" t="s">
        <v>2263</v>
      </c>
      <c r="Q3821" t="s">
        <v>73</v>
      </c>
      <c r="R3821" t="s">
        <v>157</v>
      </c>
      <c r="S3821" t="s">
        <v>2264</v>
      </c>
      <c r="T3821">
        <v>599.97</v>
      </c>
      <c r="U3821">
        <v>3</v>
      </c>
      <c r="V3821">
        <v>0</v>
      </c>
      <c r="W3821">
        <v>257.9871</v>
      </c>
    </row>
    <row r="3822" spans="1:23" x14ac:dyDescent="0.3">
      <c r="A3822">
        <v>3527</v>
      </c>
      <c r="B3822" t="s">
        <v>5412</v>
      </c>
      <c r="C3822" s="12">
        <v>43020</v>
      </c>
      <c r="D3822" s="15">
        <f t="shared" si="118"/>
        <v>2017</v>
      </c>
      <c r="E3822" s="15">
        <f t="shared" si="119"/>
        <v>10</v>
      </c>
      <c r="F3822" s="14" t="s">
        <v>1258</v>
      </c>
      <c r="G3822" t="s">
        <v>22</v>
      </c>
      <c r="H3822" t="s">
        <v>5413</v>
      </c>
      <c r="I3822" t="s">
        <v>5414</v>
      </c>
      <c r="J3822" t="s">
        <v>103</v>
      </c>
      <c r="K3822" t="s">
        <v>26</v>
      </c>
      <c r="L3822" t="s">
        <v>311</v>
      </c>
      <c r="M3822" t="s">
        <v>1357</v>
      </c>
      <c r="N3822">
        <v>39212</v>
      </c>
      <c r="O3822" t="s">
        <v>29</v>
      </c>
      <c r="P3822" t="s">
        <v>2694</v>
      </c>
      <c r="Q3822" t="s">
        <v>73</v>
      </c>
      <c r="R3822" t="s">
        <v>74</v>
      </c>
      <c r="S3822" t="s">
        <v>2695</v>
      </c>
      <c r="T3822">
        <v>38.97</v>
      </c>
      <c r="U3822">
        <v>3</v>
      </c>
      <c r="V3822">
        <v>0</v>
      </c>
      <c r="W3822">
        <v>0.77939999999999998</v>
      </c>
    </row>
    <row r="3823" spans="1:23" x14ac:dyDescent="0.3">
      <c r="A3823">
        <v>3528</v>
      </c>
      <c r="B3823" t="s">
        <v>5412</v>
      </c>
      <c r="C3823" s="12">
        <v>43020</v>
      </c>
      <c r="D3823" s="15">
        <f t="shared" si="118"/>
        <v>2017</v>
      </c>
      <c r="E3823" s="15">
        <f t="shared" si="119"/>
        <v>10</v>
      </c>
      <c r="F3823" s="14" t="s">
        <v>1258</v>
      </c>
      <c r="G3823" t="s">
        <v>22</v>
      </c>
      <c r="H3823" t="s">
        <v>5413</v>
      </c>
      <c r="I3823" t="s">
        <v>5414</v>
      </c>
      <c r="J3823" t="s">
        <v>103</v>
      </c>
      <c r="K3823" t="s">
        <v>26</v>
      </c>
      <c r="L3823" t="s">
        <v>311</v>
      </c>
      <c r="M3823" t="s">
        <v>1357</v>
      </c>
      <c r="N3823">
        <v>39212</v>
      </c>
      <c r="O3823" t="s">
        <v>29</v>
      </c>
      <c r="P3823" t="s">
        <v>5415</v>
      </c>
      <c r="Q3823" t="s">
        <v>46</v>
      </c>
      <c r="R3823" t="s">
        <v>77</v>
      </c>
      <c r="S3823" t="s">
        <v>5416</v>
      </c>
      <c r="T3823">
        <v>45.84</v>
      </c>
      <c r="U3823">
        <v>8</v>
      </c>
      <c r="V3823">
        <v>0</v>
      </c>
      <c r="W3823">
        <v>22.0032</v>
      </c>
    </row>
    <row r="3824" spans="1:23" x14ac:dyDescent="0.3">
      <c r="A3824">
        <v>4353</v>
      </c>
      <c r="B3824" t="s">
        <v>5824</v>
      </c>
      <c r="C3824" s="12">
        <v>43020</v>
      </c>
      <c r="D3824" s="15">
        <f t="shared" si="118"/>
        <v>2017</v>
      </c>
      <c r="E3824" s="15">
        <f t="shared" si="119"/>
        <v>10</v>
      </c>
      <c r="F3824" s="14">
        <v>43081</v>
      </c>
      <c r="G3824" t="s">
        <v>22</v>
      </c>
      <c r="H3824" t="s">
        <v>5825</v>
      </c>
      <c r="I3824" t="s">
        <v>5826</v>
      </c>
      <c r="J3824" t="s">
        <v>25</v>
      </c>
      <c r="K3824" t="s">
        <v>26</v>
      </c>
      <c r="L3824" t="s">
        <v>4245</v>
      </c>
      <c r="M3824" t="s">
        <v>43</v>
      </c>
      <c r="N3824">
        <v>95207</v>
      </c>
      <c r="O3824" t="s">
        <v>44</v>
      </c>
      <c r="P3824" t="s">
        <v>5679</v>
      </c>
      <c r="Q3824" t="s">
        <v>73</v>
      </c>
      <c r="R3824" t="s">
        <v>74</v>
      </c>
      <c r="S3824" t="s">
        <v>5680</v>
      </c>
      <c r="T3824">
        <v>95.84</v>
      </c>
      <c r="U3824">
        <v>4</v>
      </c>
      <c r="V3824">
        <v>0.2</v>
      </c>
      <c r="W3824">
        <v>34.741999999999997</v>
      </c>
    </row>
    <row r="3825" spans="1:23" x14ac:dyDescent="0.3">
      <c r="A3825">
        <v>4354</v>
      </c>
      <c r="B3825" t="s">
        <v>5824</v>
      </c>
      <c r="C3825" s="12">
        <v>43020</v>
      </c>
      <c r="D3825" s="15">
        <f t="shared" si="118"/>
        <v>2017</v>
      </c>
      <c r="E3825" s="15">
        <f t="shared" si="119"/>
        <v>10</v>
      </c>
      <c r="F3825" s="14">
        <v>43081</v>
      </c>
      <c r="G3825" t="s">
        <v>22</v>
      </c>
      <c r="H3825" t="s">
        <v>5825</v>
      </c>
      <c r="I3825" t="s">
        <v>5826</v>
      </c>
      <c r="J3825" t="s">
        <v>25</v>
      </c>
      <c r="K3825" t="s">
        <v>26</v>
      </c>
      <c r="L3825" t="s">
        <v>4245</v>
      </c>
      <c r="M3825" t="s">
        <v>43</v>
      </c>
      <c r="N3825">
        <v>95207</v>
      </c>
      <c r="O3825" t="s">
        <v>44</v>
      </c>
      <c r="P3825" t="s">
        <v>1786</v>
      </c>
      <c r="Q3825" t="s">
        <v>46</v>
      </c>
      <c r="R3825" t="s">
        <v>92</v>
      </c>
      <c r="S3825" t="s">
        <v>1787</v>
      </c>
      <c r="T3825">
        <v>12.96</v>
      </c>
      <c r="U3825">
        <v>2</v>
      </c>
      <c r="V3825">
        <v>0</v>
      </c>
      <c r="W3825">
        <v>6.2207999999999997</v>
      </c>
    </row>
    <row r="3826" spans="1:23" x14ac:dyDescent="0.3">
      <c r="A3826">
        <v>6909</v>
      </c>
      <c r="B3826" t="s">
        <v>6697</v>
      </c>
      <c r="C3826" s="12">
        <v>43020</v>
      </c>
      <c r="D3826" s="15">
        <f t="shared" si="118"/>
        <v>2017</v>
      </c>
      <c r="E3826" s="15">
        <f t="shared" si="119"/>
        <v>10</v>
      </c>
      <c r="F3826" s="14" t="s">
        <v>1258</v>
      </c>
      <c r="G3826" t="s">
        <v>51</v>
      </c>
      <c r="H3826" t="s">
        <v>572</v>
      </c>
      <c r="I3826" t="s">
        <v>573</v>
      </c>
      <c r="J3826" t="s">
        <v>41</v>
      </c>
      <c r="K3826" t="s">
        <v>26</v>
      </c>
      <c r="L3826" t="s">
        <v>4585</v>
      </c>
      <c r="M3826" t="s">
        <v>366</v>
      </c>
      <c r="N3826">
        <v>29406</v>
      </c>
      <c r="O3826" t="s">
        <v>29</v>
      </c>
      <c r="P3826" t="s">
        <v>4271</v>
      </c>
      <c r="Q3826" t="s">
        <v>31</v>
      </c>
      <c r="R3826" t="s">
        <v>67</v>
      </c>
      <c r="S3826" t="s">
        <v>4272</v>
      </c>
      <c r="T3826">
        <v>14.76</v>
      </c>
      <c r="U3826">
        <v>2</v>
      </c>
      <c r="V3826">
        <v>0</v>
      </c>
      <c r="W3826">
        <v>4.2804000000000002</v>
      </c>
    </row>
    <row r="3827" spans="1:23" x14ac:dyDescent="0.3">
      <c r="A3827">
        <v>9410</v>
      </c>
      <c r="B3827" t="s">
        <v>7307</v>
      </c>
      <c r="C3827" s="12">
        <v>43020</v>
      </c>
      <c r="D3827" s="15">
        <f t="shared" si="118"/>
        <v>2017</v>
      </c>
      <c r="E3827" s="15">
        <f t="shared" si="119"/>
        <v>10</v>
      </c>
      <c r="F3827" s="14" t="s">
        <v>935</v>
      </c>
      <c r="G3827" t="s">
        <v>182</v>
      </c>
      <c r="H3827" t="s">
        <v>4265</v>
      </c>
      <c r="I3827" t="s">
        <v>4266</v>
      </c>
      <c r="J3827" t="s">
        <v>25</v>
      </c>
      <c r="K3827" t="s">
        <v>26</v>
      </c>
      <c r="L3827" t="s">
        <v>145</v>
      </c>
      <c r="M3827" t="s">
        <v>146</v>
      </c>
      <c r="N3827">
        <v>19143</v>
      </c>
      <c r="O3827" t="s">
        <v>147</v>
      </c>
      <c r="P3827" t="s">
        <v>2206</v>
      </c>
      <c r="Q3827" t="s">
        <v>46</v>
      </c>
      <c r="R3827" t="s">
        <v>77</v>
      </c>
      <c r="S3827" t="s">
        <v>2207</v>
      </c>
      <c r="T3827">
        <v>3.2730000000000001</v>
      </c>
      <c r="U3827">
        <v>1</v>
      </c>
      <c r="V3827">
        <v>0.7</v>
      </c>
      <c r="W3827">
        <v>-2.5093000000000001</v>
      </c>
    </row>
    <row r="3828" spans="1:23" x14ac:dyDescent="0.3">
      <c r="A3828">
        <v>9411</v>
      </c>
      <c r="B3828" t="s">
        <v>7307</v>
      </c>
      <c r="C3828" s="12">
        <v>43020</v>
      </c>
      <c r="D3828" s="15">
        <f t="shared" si="118"/>
        <v>2017</v>
      </c>
      <c r="E3828" s="15">
        <f t="shared" si="119"/>
        <v>10</v>
      </c>
      <c r="F3828" s="14" t="s">
        <v>935</v>
      </c>
      <c r="G3828" t="s">
        <v>182</v>
      </c>
      <c r="H3828" t="s">
        <v>4265</v>
      </c>
      <c r="I3828" t="s">
        <v>4266</v>
      </c>
      <c r="J3828" t="s">
        <v>25</v>
      </c>
      <c r="K3828" t="s">
        <v>26</v>
      </c>
      <c r="L3828" t="s">
        <v>145</v>
      </c>
      <c r="M3828" t="s">
        <v>146</v>
      </c>
      <c r="N3828">
        <v>19143</v>
      </c>
      <c r="O3828" t="s">
        <v>147</v>
      </c>
      <c r="P3828" t="s">
        <v>1761</v>
      </c>
      <c r="Q3828" t="s">
        <v>31</v>
      </c>
      <c r="R3828" t="s">
        <v>67</v>
      </c>
      <c r="S3828" t="s">
        <v>1762</v>
      </c>
      <c r="T3828">
        <v>87.92</v>
      </c>
      <c r="U3828">
        <v>5</v>
      </c>
      <c r="V3828">
        <v>0.2</v>
      </c>
      <c r="W3828">
        <v>15.385999999999999</v>
      </c>
    </row>
    <row r="3829" spans="1:23" x14ac:dyDescent="0.3">
      <c r="A3829">
        <v>1520</v>
      </c>
      <c r="B3829" t="s">
        <v>3519</v>
      </c>
      <c r="C3829" s="12">
        <v>43041</v>
      </c>
      <c r="D3829" s="15">
        <f t="shared" si="118"/>
        <v>2017</v>
      </c>
      <c r="E3829" s="15">
        <f t="shared" si="119"/>
        <v>11</v>
      </c>
      <c r="F3829" s="14" t="s">
        <v>3520</v>
      </c>
      <c r="G3829" t="s">
        <v>22</v>
      </c>
      <c r="H3829" t="s">
        <v>786</v>
      </c>
      <c r="I3829" t="s">
        <v>787</v>
      </c>
      <c r="J3829" t="s">
        <v>41</v>
      </c>
      <c r="K3829" t="s">
        <v>26</v>
      </c>
      <c r="L3829" t="s">
        <v>126</v>
      </c>
      <c r="M3829" t="s">
        <v>43</v>
      </c>
      <c r="N3829">
        <v>94110</v>
      </c>
      <c r="O3829" t="s">
        <v>44</v>
      </c>
      <c r="P3829" t="s">
        <v>2542</v>
      </c>
      <c r="Q3829" t="s">
        <v>46</v>
      </c>
      <c r="R3829" t="s">
        <v>77</v>
      </c>
      <c r="S3829" t="s">
        <v>2543</v>
      </c>
      <c r="T3829">
        <v>21.335999999999999</v>
      </c>
      <c r="U3829">
        <v>7</v>
      </c>
      <c r="V3829">
        <v>0.2</v>
      </c>
      <c r="W3829">
        <v>7.7343000000000002</v>
      </c>
    </row>
    <row r="3830" spans="1:23" x14ac:dyDescent="0.3">
      <c r="A3830">
        <v>3146</v>
      </c>
      <c r="B3830" t="s">
        <v>5172</v>
      </c>
      <c r="C3830" s="12">
        <v>43041</v>
      </c>
      <c r="D3830" s="15">
        <f t="shared" si="118"/>
        <v>2017</v>
      </c>
      <c r="E3830" s="15">
        <f t="shared" si="119"/>
        <v>11</v>
      </c>
      <c r="F3830" s="14" t="s">
        <v>4500</v>
      </c>
      <c r="G3830" t="s">
        <v>22</v>
      </c>
      <c r="H3830" t="s">
        <v>5173</v>
      </c>
      <c r="I3830" t="s">
        <v>5174</v>
      </c>
      <c r="J3830" t="s">
        <v>41</v>
      </c>
      <c r="K3830" t="s">
        <v>26</v>
      </c>
      <c r="L3830" t="s">
        <v>97</v>
      </c>
      <c r="M3830" t="s">
        <v>98</v>
      </c>
      <c r="N3830">
        <v>98105</v>
      </c>
      <c r="O3830" t="s">
        <v>44</v>
      </c>
      <c r="P3830" t="s">
        <v>5175</v>
      </c>
      <c r="Q3830" t="s">
        <v>31</v>
      </c>
      <c r="R3830" t="s">
        <v>35</v>
      </c>
      <c r="S3830" t="s">
        <v>5176</v>
      </c>
      <c r="T3830">
        <v>963.13599999999997</v>
      </c>
      <c r="U3830">
        <v>4</v>
      </c>
      <c r="V3830">
        <v>0.2</v>
      </c>
      <c r="W3830">
        <v>108.3528</v>
      </c>
    </row>
    <row r="3831" spans="1:23" x14ac:dyDescent="0.3">
      <c r="A3831">
        <v>3147</v>
      </c>
      <c r="B3831" t="s">
        <v>5172</v>
      </c>
      <c r="C3831" s="12">
        <v>43041</v>
      </c>
      <c r="D3831" s="15">
        <f t="shared" si="118"/>
        <v>2017</v>
      </c>
      <c r="E3831" s="15">
        <f t="shared" si="119"/>
        <v>11</v>
      </c>
      <c r="F3831" s="14" t="s">
        <v>4500</v>
      </c>
      <c r="G3831" t="s">
        <v>22</v>
      </c>
      <c r="H3831" t="s">
        <v>5173</v>
      </c>
      <c r="I3831" t="s">
        <v>5174</v>
      </c>
      <c r="J3831" t="s">
        <v>41</v>
      </c>
      <c r="K3831" t="s">
        <v>26</v>
      </c>
      <c r="L3831" t="s">
        <v>97</v>
      </c>
      <c r="M3831" t="s">
        <v>98</v>
      </c>
      <c r="N3831">
        <v>98105</v>
      </c>
      <c r="O3831" t="s">
        <v>44</v>
      </c>
      <c r="P3831" t="s">
        <v>2376</v>
      </c>
      <c r="Q3831" t="s">
        <v>73</v>
      </c>
      <c r="R3831" t="s">
        <v>74</v>
      </c>
      <c r="S3831" t="s">
        <v>2377</v>
      </c>
      <c r="T3831">
        <v>88.775999999999996</v>
      </c>
      <c r="U3831">
        <v>3</v>
      </c>
      <c r="V3831">
        <v>0.2</v>
      </c>
      <c r="W3831">
        <v>7.7679</v>
      </c>
    </row>
    <row r="3832" spans="1:23" x14ac:dyDescent="0.3">
      <c r="A3832">
        <v>8483</v>
      </c>
      <c r="B3832" t="s">
        <v>7079</v>
      </c>
      <c r="C3832" s="12">
        <v>43041</v>
      </c>
      <c r="D3832" s="15">
        <f t="shared" si="118"/>
        <v>2017</v>
      </c>
      <c r="E3832" s="15">
        <f t="shared" si="119"/>
        <v>11</v>
      </c>
      <c r="F3832" s="14" t="s">
        <v>7080</v>
      </c>
      <c r="G3832" t="s">
        <v>51</v>
      </c>
      <c r="H3832" t="s">
        <v>1093</v>
      </c>
      <c r="I3832" t="s">
        <v>1094</v>
      </c>
      <c r="J3832" t="s">
        <v>41</v>
      </c>
      <c r="K3832" t="s">
        <v>26</v>
      </c>
      <c r="L3832" t="s">
        <v>250</v>
      </c>
      <c r="M3832" t="s">
        <v>251</v>
      </c>
      <c r="N3832">
        <v>10024</v>
      </c>
      <c r="O3832" t="s">
        <v>147</v>
      </c>
      <c r="P3832" t="s">
        <v>1709</v>
      </c>
      <c r="Q3832" t="s">
        <v>46</v>
      </c>
      <c r="R3832" t="s">
        <v>47</v>
      </c>
      <c r="S3832" t="s">
        <v>1710</v>
      </c>
      <c r="T3832">
        <v>20.7</v>
      </c>
      <c r="U3832">
        <v>2</v>
      </c>
      <c r="V3832">
        <v>0</v>
      </c>
      <c r="W3832">
        <v>9.9359999999999999</v>
      </c>
    </row>
    <row r="3833" spans="1:23" x14ac:dyDescent="0.3">
      <c r="A3833">
        <v>9239</v>
      </c>
      <c r="B3833" t="s">
        <v>7264</v>
      </c>
      <c r="C3833" s="12">
        <v>43041</v>
      </c>
      <c r="D3833" s="15">
        <f t="shared" si="118"/>
        <v>2017</v>
      </c>
      <c r="E3833" s="15">
        <f t="shared" si="119"/>
        <v>11</v>
      </c>
      <c r="F3833" s="14" t="s">
        <v>3520</v>
      </c>
      <c r="G3833" t="s">
        <v>182</v>
      </c>
      <c r="H3833" t="s">
        <v>4219</v>
      </c>
      <c r="I3833" t="s">
        <v>4220</v>
      </c>
      <c r="J3833" t="s">
        <v>25</v>
      </c>
      <c r="K3833" t="s">
        <v>26</v>
      </c>
      <c r="L3833" t="s">
        <v>467</v>
      </c>
      <c r="M3833" t="s">
        <v>468</v>
      </c>
      <c r="N3833">
        <v>43229</v>
      </c>
      <c r="O3833" t="s">
        <v>147</v>
      </c>
      <c r="P3833" t="s">
        <v>2550</v>
      </c>
      <c r="Q3833" t="s">
        <v>31</v>
      </c>
      <c r="R3833" t="s">
        <v>67</v>
      </c>
      <c r="S3833" t="s">
        <v>2551</v>
      </c>
      <c r="T3833">
        <v>147.56800000000001</v>
      </c>
      <c r="U3833">
        <v>2</v>
      </c>
      <c r="V3833">
        <v>0.2</v>
      </c>
      <c r="W3833">
        <v>-3.6892</v>
      </c>
    </row>
    <row r="3834" spans="1:23" x14ac:dyDescent="0.3">
      <c r="A3834">
        <v>2994</v>
      </c>
      <c r="B3834" t="s">
        <v>5060</v>
      </c>
      <c r="C3834" s="12">
        <v>43042</v>
      </c>
      <c r="D3834" s="15">
        <f t="shared" si="118"/>
        <v>2017</v>
      </c>
      <c r="E3834" s="15">
        <f t="shared" si="119"/>
        <v>11</v>
      </c>
      <c r="F3834" s="14" t="s">
        <v>2204</v>
      </c>
      <c r="G3834" t="s">
        <v>51</v>
      </c>
      <c r="H3834" t="s">
        <v>624</v>
      </c>
      <c r="I3834" t="s">
        <v>625</v>
      </c>
      <c r="J3834" t="s">
        <v>25</v>
      </c>
      <c r="K3834" t="s">
        <v>26</v>
      </c>
      <c r="L3834" t="s">
        <v>817</v>
      </c>
      <c r="M3834" t="s">
        <v>224</v>
      </c>
      <c r="N3834">
        <v>48227</v>
      </c>
      <c r="O3834" t="s">
        <v>106</v>
      </c>
      <c r="P3834" t="s">
        <v>4053</v>
      </c>
      <c r="Q3834" t="s">
        <v>46</v>
      </c>
      <c r="R3834" t="s">
        <v>77</v>
      </c>
      <c r="S3834" t="s">
        <v>4054</v>
      </c>
      <c r="T3834">
        <v>895.92</v>
      </c>
      <c r="U3834">
        <v>4</v>
      </c>
      <c r="V3834">
        <v>0</v>
      </c>
      <c r="W3834">
        <v>421.08240000000001</v>
      </c>
    </row>
    <row r="3835" spans="1:23" x14ac:dyDescent="0.3">
      <c r="A3835">
        <v>7144</v>
      </c>
      <c r="B3835" t="s">
        <v>6756</v>
      </c>
      <c r="C3835" s="12">
        <v>43042</v>
      </c>
      <c r="D3835" s="15">
        <f t="shared" si="118"/>
        <v>2017</v>
      </c>
      <c r="E3835" s="15">
        <f t="shared" si="119"/>
        <v>11</v>
      </c>
      <c r="F3835" s="14" t="s">
        <v>4071</v>
      </c>
      <c r="G3835" t="s">
        <v>51</v>
      </c>
      <c r="H3835" t="s">
        <v>6250</v>
      </c>
      <c r="I3835" t="s">
        <v>6251</v>
      </c>
      <c r="J3835" t="s">
        <v>103</v>
      </c>
      <c r="K3835" t="s">
        <v>26</v>
      </c>
      <c r="L3835" t="s">
        <v>145</v>
      </c>
      <c r="M3835" t="s">
        <v>146</v>
      </c>
      <c r="N3835">
        <v>19140</v>
      </c>
      <c r="O3835" t="s">
        <v>147</v>
      </c>
      <c r="P3835" t="s">
        <v>4668</v>
      </c>
      <c r="Q3835" t="s">
        <v>73</v>
      </c>
      <c r="R3835" t="s">
        <v>74</v>
      </c>
      <c r="S3835" t="s">
        <v>4669</v>
      </c>
      <c r="T3835">
        <v>776.85</v>
      </c>
      <c r="U3835">
        <v>5</v>
      </c>
      <c r="V3835">
        <v>0.4</v>
      </c>
      <c r="W3835">
        <v>-181.26499999999999</v>
      </c>
    </row>
    <row r="3836" spans="1:23" x14ac:dyDescent="0.3">
      <c r="A3836">
        <v>7145</v>
      </c>
      <c r="B3836" t="s">
        <v>6756</v>
      </c>
      <c r="C3836" s="12">
        <v>43042</v>
      </c>
      <c r="D3836" s="15">
        <f t="shared" si="118"/>
        <v>2017</v>
      </c>
      <c r="E3836" s="15">
        <f t="shared" si="119"/>
        <v>11</v>
      </c>
      <c r="F3836" s="14" t="s">
        <v>4071</v>
      </c>
      <c r="G3836" t="s">
        <v>51</v>
      </c>
      <c r="H3836" t="s">
        <v>6250</v>
      </c>
      <c r="I3836" t="s">
        <v>6251</v>
      </c>
      <c r="J3836" t="s">
        <v>103</v>
      </c>
      <c r="K3836" t="s">
        <v>26</v>
      </c>
      <c r="L3836" t="s">
        <v>145</v>
      </c>
      <c r="M3836" t="s">
        <v>146</v>
      </c>
      <c r="N3836">
        <v>19140</v>
      </c>
      <c r="O3836" t="s">
        <v>147</v>
      </c>
      <c r="P3836" t="s">
        <v>436</v>
      </c>
      <c r="Q3836" t="s">
        <v>46</v>
      </c>
      <c r="R3836" t="s">
        <v>77</v>
      </c>
      <c r="S3836" t="s">
        <v>437</v>
      </c>
      <c r="T3836">
        <v>12.294</v>
      </c>
      <c r="U3836">
        <v>1</v>
      </c>
      <c r="V3836">
        <v>0.7</v>
      </c>
      <c r="W3836">
        <v>-8.6058000000000003</v>
      </c>
    </row>
    <row r="3837" spans="1:23" x14ac:dyDescent="0.3">
      <c r="A3837">
        <v>7146</v>
      </c>
      <c r="B3837" t="s">
        <v>6756</v>
      </c>
      <c r="C3837" s="12">
        <v>43042</v>
      </c>
      <c r="D3837" s="15">
        <f t="shared" si="118"/>
        <v>2017</v>
      </c>
      <c r="E3837" s="15">
        <f t="shared" si="119"/>
        <v>11</v>
      </c>
      <c r="F3837" s="14" t="s">
        <v>4071</v>
      </c>
      <c r="G3837" t="s">
        <v>51</v>
      </c>
      <c r="H3837" t="s">
        <v>6250</v>
      </c>
      <c r="I3837" t="s">
        <v>6251</v>
      </c>
      <c r="J3837" t="s">
        <v>103</v>
      </c>
      <c r="K3837" t="s">
        <v>26</v>
      </c>
      <c r="L3837" t="s">
        <v>145</v>
      </c>
      <c r="M3837" t="s">
        <v>146</v>
      </c>
      <c r="N3837">
        <v>19140</v>
      </c>
      <c r="O3837" t="s">
        <v>147</v>
      </c>
      <c r="P3837" t="s">
        <v>2872</v>
      </c>
      <c r="Q3837" t="s">
        <v>31</v>
      </c>
      <c r="R3837" t="s">
        <v>57</v>
      </c>
      <c r="S3837" t="s">
        <v>2873</v>
      </c>
      <c r="T3837">
        <v>154.76400000000001</v>
      </c>
      <c r="U3837">
        <v>3</v>
      </c>
      <c r="V3837">
        <v>0.4</v>
      </c>
      <c r="W3837">
        <v>-46.429200000000002</v>
      </c>
    </row>
    <row r="3838" spans="1:23" x14ac:dyDescent="0.3">
      <c r="A3838">
        <v>7147</v>
      </c>
      <c r="B3838" t="s">
        <v>6756</v>
      </c>
      <c r="C3838" s="12">
        <v>43042</v>
      </c>
      <c r="D3838" s="15">
        <f t="shared" si="118"/>
        <v>2017</v>
      </c>
      <c r="E3838" s="15">
        <f t="shared" si="119"/>
        <v>11</v>
      </c>
      <c r="F3838" s="14" t="s">
        <v>4071</v>
      </c>
      <c r="G3838" t="s">
        <v>51</v>
      </c>
      <c r="H3838" t="s">
        <v>6250</v>
      </c>
      <c r="I3838" t="s">
        <v>6251</v>
      </c>
      <c r="J3838" t="s">
        <v>103</v>
      </c>
      <c r="K3838" t="s">
        <v>26</v>
      </c>
      <c r="L3838" t="s">
        <v>145</v>
      </c>
      <c r="M3838" t="s">
        <v>146</v>
      </c>
      <c r="N3838">
        <v>19140</v>
      </c>
      <c r="O3838" t="s">
        <v>147</v>
      </c>
      <c r="P3838" t="s">
        <v>6596</v>
      </c>
      <c r="Q3838" t="s">
        <v>46</v>
      </c>
      <c r="R3838" t="s">
        <v>60</v>
      </c>
      <c r="S3838" t="s">
        <v>6597</v>
      </c>
      <c r="T3838">
        <v>43.28</v>
      </c>
      <c r="U3838">
        <v>1</v>
      </c>
      <c r="V3838">
        <v>0.2</v>
      </c>
      <c r="W3838">
        <v>3.246</v>
      </c>
    </row>
    <row r="3839" spans="1:23" x14ac:dyDescent="0.3">
      <c r="A3839">
        <v>8043</v>
      </c>
      <c r="B3839" t="s">
        <v>6953</v>
      </c>
      <c r="C3839" s="12">
        <v>43042</v>
      </c>
      <c r="D3839" s="15">
        <f t="shared" si="118"/>
        <v>2017</v>
      </c>
      <c r="E3839" s="15">
        <f t="shared" si="119"/>
        <v>11</v>
      </c>
      <c r="F3839" s="14" t="s">
        <v>6047</v>
      </c>
      <c r="G3839" t="s">
        <v>51</v>
      </c>
      <c r="H3839" t="s">
        <v>2836</v>
      </c>
      <c r="I3839" t="s">
        <v>2837</v>
      </c>
      <c r="J3839" t="s">
        <v>103</v>
      </c>
      <c r="K3839" t="s">
        <v>26</v>
      </c>
      <c r="L3839" t="s">
        <v>6535</v>
      </c>
      <c r="M3839" t="s">
        <v>1149</v>
      </c>
      <c r="N3839">
        <v>2138</v>
      </c>
      <c r="O3839" t="s">
        <v>147</v>
      </c>
      <c r="P3839" t="s">
        <v>1439</v>
      </c>
      <c r="Q3839" t="s">
        <v>73</v>
      </c>
      <c r="R3839" t="s">
        <v>157</v>
      </c>
      <c r="S3839" t="s">
        <v>1440</v>
      </c>
      <c r="T3839">
        <v>63.88</v>
      </c>
      <c r="U3839">
        <v>4</v>
      </c>
      <c r="V3839">
        <v>0</v>
      </c>
      <c r="W3839">
        <v>24.9132</v>
      </c>
    </row>
    <row r="3840" spans="1:23" x14ac:dyDescent="0.3">
      <c r="A3840">
        <v>8044</v>
      </c>
      <c r="B3840" t="s">
        <v>6953</v>
      </c>
      <c r="C3840" s="12">
        <v>43042</v>
      </c>
      <c r="D3840" s="15">
        <f t="shared" si="118"/>
        <v>2017</v>
      </c>
      <c r="E3840" s="15">
        <f t="shared" si="119"/>
        <v>11</v>
      </c>
      <c r="F3840" s="14" t="s">
        <v>6047</v>
      </c>
      <c r="G3840" t="s">
        <v>51</v>
      </c>
      <c r="H3840" t="s">
        <v>2836</v>
      </c>
      <c r="I3840" t="s">
        <v>2837</v>
      </c>
      <c r="J3840" t="s">
        <v>103</v>
      </c>
      <c r="K3840" t="s">
        <v>26</v>
      </c>
      <c r="L3840" t="s">
        <v>6535</v>
      </c>
      <c r="M3840" t="s">
        <v>1149</v>
      </c>
      <c r="N3840">
        <v>2138</v>
      </c>
      <c r="O3840" t="s">
        <v>147</v>
      </c>
      <c r="P3840" t="s">
        <v>6954</v>
      </c>
      <c r="Q3840" t="s">
        <v>31</v>
      </c>
      <c r="R3840" t="s">
        <v>67</v>
      </c>
      <c r="S3840" t="s">
        <v>6955</v>
      </c>
      <c r="T3840">
        <v>26.72</v>
      </c>
      <c r="U3840">
        <v>1</v>
      </c>
      <c r="V3840">
        <v>0</v>
      </c>
      <c r="W3840">
        <v>11.7568</v>
      </c>
    </row>
    <row r="3841" spans="1:23" x14ac:dyDescent="0.3">
      <c r="A3841">
        <v>2001</v>
      </c>
      <c r="B3841" t="s">
        <v>4144</v>
      </c>
      <c r="C3841" s="12">
        <v>43043</v>
      </c>
      <c r="D3841" s="15">
        <f t="shared" si="118"/>
        <v>2017</v>
      </c>
      <c r="E3841" s="15">
        <f t="shared" si="119"/>
        <v>11</v>
      </c>
      <c r="F3841" s="14" t="s">
        <v>3993</v>
      </c>
      <c r="G3841" t="s">
        <v>51</v>
      </c>
      <c r="H3841" t="s">
        <v>4145</v>
      </c>
      <c r="I3841" t="s">
        <v>4146</v>
      </c>
      <c r="J3841" t="s">
        <v>25</v>
      </c>
      <c r="K3841" t="s">
        <v>26</v>
      </c>
      <c r="L3841" t="s">
        <v>565</v>
      </c>
      <c r="M3841" t="s">
        <v>43</v>
      </c>
      <c r="N3841">
        <v>91104</v>
      </c>
      <c r="O3841" t="s">
        <v>44</v>
      </c>
      <c r="P3841" t="s">
        <v>418</v>
      </c>
      <c r="Q3841" t="s">
        <v>73</v>
      </c>
      <c r="R3841" t="s">
        <v>157</v>
      </c>
      <c r="S3841" t="s">
        <v>419</v>
      </c>
      <c r="T3841">
        <v>199.95</v>
      </c>
      <c r="U3841">
        <v>5</v>
      </c>
      <c r="V3841">
        <v>0</v>
      </c>
      <c r="W3841">
        <v>21.994499999999999</v>
      </c>
    </row>
    <row r="3842" spans="1:23" x14ac:dyDescent="0.3">
      <c r="A3842">
        <v>2002</v>
      </c>
      <c r="B3842" t="s">
        <v>4144</v>
      </c>
      <c r="C3842" s="12">
        <v>43043</v>
      </c>
      <c r="D3842" s="15">
        <f t="shared" si="118"/>
        <v>2017</v>
      </c>
      <c r="E3842" s="15">
        <f t="shared" si="119"/>
        <v>11</v>
      </c>
      <c r="F3842" s="14" t="s">
        <v>3993</v>
      </c>
      <c r="G3842" t="s">
        <v>51</v>
      </c>
      <c r="H3842" t="s">
        <v>4145</v>
      </c>
      <c r="I3842" t="s">
        <v>4146</v>
      </c>
      <c r="J3842" t="s">
        <v>25</v>
      </c>
      <c r="K3842" t="s">
        <v>26</v>
      </c>
      <c r="L3842" t="s">
        <v>565</v>
      </c>
      <c r="M3842" t="s">
        <v>43</v>
      </c>
      <c r="N3842">
        <v>91104</v>
      </c>
      <c r="O3842" t="s">
        <v>44</v>
      </c>
      <c r="P3842" t="s">
        <v>3644</v>
      </c>
      <c r="Q3842" t="s">
        <v>46</v>
      </c>
      <c r="R3842" t="s">
        <v>70</v>
      </c>
      <c r="S3842" t="s">
        <v>3645</v>
      </c>
      <c r="T3842">
        <v>41.86</v>
      </c>
      <c r="U3842">
        <v>7</v>
      </c>
      <c r="V3842">
        <v>0</v>
      </c>
      <c r="W3842">
        <v>14.2324</v>
      </c>
    </row>
    <row r="3843" spans="1:23" x14ac:dyDescent="0.3">
      <c r="A3843">
        <v>2005</v>
      </c>
      <c r="B3843" t="s">
        <v>4147</v>
      </c>
      <c r="C3843" s="12">
        <v>43043</v>
      </c>
      <c r="D3843" s="15">
        <f t="shared" ref="D3843:D3906" si="120">YEAR(C3843)</f>
        <v>2017</v>
      </c>
      <c r="E3843" s="15">
        <f t="shared" ref="E3843:E3906" si="121">MONTH(C3843)</f>
        <v>11</v>
      </c>
      <c r="F3843" s="14" t="s">
        <v>3993</v>
      </c>
      <c r="G3843" t="s">
        <v>51</v>
      </c>
      <c r="H3843" t="s">
        <v>2480</v>
      </c>
      <c r="I3843" t="s">
        <v>2481</v>
      </c>
      <c r="J3843" t="s">
        <v>103</v>
      </c>
      <c r="K3843" t="s">
        <v>26</v>
      </c>
      <c r="L3843" t="s">
        <v>4148</v>
      </c>
      <c r="M3843" t="s">
        <v>105</v>
      </c>
      <c r="N3843">
        <v>79424</v>
      </c>
      <c r="O3843" t="s">
        <v>106</v>
      </c>
      <c r="P3843" t="s">
        <v>396</v>
      </c>
      <c r="Q3843" t="s">
        <v>46</v>
      </c>
      <c r="R3843" t="s">
        <v>77</v>
      </c>
      <c r="S3843" t="s">
        <v>397</v>
      </c>
      <c r="T3843">
        <v>11.364000000000001</v>
      </c>
      <c r="U3843">
        <v>3</v>
      </c>
      <c r="V3843">
        <v>0.8</v>
      </c>
      <c r="W3843">
        <v>-17.045999999999999</v>
      </c>
    </row>
    <row r="3844" spans="1:23" x14ac:dyDescent="0.3">
      <c r="A3844">
        <v>4351</v>
      </c>
      <c r="B3844" t="s">
        <v>5823</v>
      </c>
      <c r="C3844" s="12">
        <v>43043</v>
      </c>
      <c r="D3844" s="15">
        <f t="shared" si="120"/>
        <v>2017</v>
      </c>
      <c r="E3844" s="15">
        <f t="shared" si="121"/>
        <v>11</v>
      </c>
      <c r="F3844" s="14" t="s">
        <v>86</v>
      </c>
      <c r="G3844" t="s">
        <v>51</v>
      </c>
      <c r="H3844" t="s">
        <v>5211</v>
      </c>
      <c r="I3844" t="s">
        <v>5212</v>
      </c>
      <c r="J3844" t="s">
        <v>25</v>
      </c>
      <c r="K3844" t="s">
        <v>26</v>
      </c>
      <c r="L3844" t="s">
        <v>2205</v>
      </c>
      <c r="M3844" t="s">
        <v>468</v>
      </c>
      <c r="N3844">
        <v>43130</v>
      </c>
      <c r="O3844" t="s">
        <v>147</v>
      </c>
      <c r="P3844" t="s">
        <v>1645</v>
      </c>
      <c r="Q3844" t="s">
        <v>46</v>
      </c>
      <c r="R3844" t="s">
        <v>60</v>
      </c>
      <c r="S3844" t="s">
        <v>1646</v>
      </c>
      <c r="T3844">
        <v>16.768000000000001</v>
      </c>
      <c r="U3844">
        <v>2</v>
      </c>
      <c r="V3844">
        <v>0.2</v>
      </c>
      <c r="W3844">
        <v>1.4672000000000001</v>
      </c>
    </row>
    <row r="3845" spans="1:23" x14ac:dyDescent="0.3">
      <c r="A3845">
        <v>4352</v>
      </c>
      <c r="B3845" t="s">
        <v>5823</v>
      </c>
      <c r="C3845" s="12">
        <v>43043</v>
      </c>
      <c r="D3845" s="15">
        <f t="shared" si="120"/>
        <v>2017</v>
      </c>
      <c r="E3845" s="15">
        <f t="shared" si="121"/>
        <v>11</v>
      </c>
      <c r="F3845" s="14" t="s">
        <v>86</v>
      </c>
      <c r="G3845" t="s">
        <v>51</v>
      </c>
      <c r="H3845" t="s">
        <v>5211</v>
      </c>
      <c r="I3845" t="s">
        <v>5212</v>
      </c>
      <c r="J3845" t="s">
        <v>25</v>
      </c>
      <c r="K3845" t="s">
        <v>26</v>
      </c>
      <c r="L3845" t="s">
        <v>2205</v>
      </c>
      <c r="M3845" t="s">
        <v>468</v>
      </c>
      <c r="N3845">
        <v>43130</v>
      </c>
      <c r="O3845" t="s">
        <v>147</v>
      </c>
      <c r="P3845" t="s">
        <v>2284</v>
      </c>
      <c r="Q3845" t="s">
        <v>73</v>
      </c>
      <c r="R3845" t="s">
        <v>157</v>
      </c>
      <c r="S3845" t="s">
        <v>2285</v>
      </c>
      <c r="T3845">
        <v>27.12</v>
      </c>
      <c r="U3845">
        <v>2</v>
      </c>
      <c r="V3845">
        <v>0.2</v>
      </c>
      <c r="W3845">
        <v>-4.7460000000000004</v>
      </c>
    </row>
    <row r="3846" spans="1:23" x14ac:dyDescent="0.3">
      <c r="A3846">
        <v>8318</v>
      </c>
      <c r="B3846" t="s">
        <v>7025</v>
      </c>
      <c r="C3846" s="12">
        <v>43043</v>
      </c>
      <c r="D3846" s="15">
        <f t="shared" si="120"/>
        <v>2017</v>
      </c>
      <c r="E3846" s="15">
        <f t="shared" si="121"/>
        <v>11</v>
      </c>
      <c r="F3846" s="14" t="s">
        <v>3521</v>
      </c>
      <c r="G3846" t="s">
        <v>51</v>
      </c>
      <c r="H3846" t="s">
        <v>305</v>
      </c>
      <c r="I3846" t="s">
        <v>306</v>
      </c>
      <c r="J3846" t="s">
        <v>25</v>
      </c>
      <c r="K3846" t="s">
        <v>26</v>
      </c>
      <c r="L3846" t="s">
        <v>1992</v>
      </c>
      <c r="M3846" t="s">
        <v>90</v>
      </c>
      <c r="N3846">
        <v>27217</v>
      </c>
      <c r="O3846" t="s">
        <v>29</v>
      </c>
      <c r="P3846" t="s">
        <v>3093</v>
      </c>
      <c r="Q3846" t="s">
        <v>46</v>
      </c>
      <c r="R3846" t="s">
        <v>70</v>
      </c>
      <c r="S3846" t="s">
        <v>3094</v>
      </c>
      <c r="T3846">
        <v>1.752</v>
      </c>
      <c r="U3846">
        <v>1</v>
      </c>
      <c r="V3846">
        <v>0.2</v>
      </c>
      <c r="W3846">
        <v>0.15329999999999999</v>
      </c>
    </row>
    <row r="3847" spans="1:23" x14ac:dyDescent="0.3">
      <c r="A3847">
        <v>8319</v>
      </c>
      <c r="B3847" t="s">
        <v>7025</v>
      </c>
      <c r="C3847" s="12">
        <v>43043</v>
      </c>
      <c r="D3847" s="15">
        <f t="shared" si="120"/>
        <v>2017</v>
      </c>
      <c r="E3847" s="15">
        <f t="shared" si="121"/>
        <v>11</v>
      </c>
      <c r="F3847" s="14" t="s">
        <v>3521</v>
      </c>
      <c r="G3847" t="s">
        <v>51</v>
      </c>
      <c r="H3847" t="s">
        <v>305</v>
      </c>
      <c r="I3847" t="s">
        <v>306</v>
      </c>
      <c r="J3847" t="s">
        <v>25</v>
      </c>
      <c r="K3847" t="s">
        <v>26</v>
      </c>
      <c r="L3847" t="s">
        <v>1992</v>
      </c>
      <c r="M3847" t="s">
        <v>90</v>
      </c>
      <c r="N3847">
        <v>27217</v>
      </c>
      <c r="O3847" t="s">
        <v>29</v>
      </c>
      <c r="P3847" t="s">
        <v>4118</v>
      </c>
      <c r="Q3847" t="s">
        <v>46</v>
      </c>
      <c r="R3847" t="s">
        <v>70</v>
      </c>
      <c r="S3847" t="s">
        <v>4119</v>
      </c>
      <c r="T3847">
        <v>20.992000000000001</v>
      </c>
      <c r="U3847">
        <v>8</v>
      </c>
      <c r="V3847">
        <v>0.2</v>
      </c>
      <c r="W3847">
        <v>2.3616000000000001</v>
      </c>
    </row>
    <row r="3848" spans="1:23" x14ac:dyDescent="0.3">
      <c r="A3848">
        <v>4122</v>
      </c>
      <c r="B3848" t="s">
        <v>5709</v>
      </c>
      <c r="C3848" s="12">
        <v>43044</v>
      </c>
      <c r="D3848" s="15">
        <f t="shared" si="120"/>
        <v>2017</v>
      </c>
      <c r="E3848" s="15">
        <f t="shared" si="121"/>
        <v>11</v>
      </c>
      <c r="F3848" s="14">
        <v>43074</v>
      </c>
      <c r="G3848" t="s">
        <v>1191</v>
      </c>
      <c r="H3848" t="s">
        <v>1715</v>
      </c>
      <c r="I3848" t="s">
        <v>1716</v>
      </c>
      <c r="J3848" t="s">
        <v>25</v>
      </c>
      <c r="K3848" t="s">
        <v>26</v>
      </c>
      <c r="L3848" t="s">
        <v>97</v>
      </c>
      <c r="M3848" t="s">
        <v>98</v>
      </c>
      <c r="N3848">
        <v>98103</v>
      </c>
      <c r="O3848" t="s">
        <v>44</v>
      </c>
      <c r="P3848" t="s">
        <v>3098</v>
      </c>
      <c r="Q3848" t="s">
        <v>46</v>
      </c>
      <c r="R3848" t="s">
        <v>92</v>
      </c>
      <c r="S3848" t="s">
        <v>3099</v>
      </c>
      <c r="T3848">
        <v>37.44</v>
      </c>
      <c r="U3848">
        <v>6</v>
      </c>
      <c r="V3848">
        <v>0</v>
      </c>
      <c r="W3848">
        <v>16.847999999999999</v>
      </c>
    </row>
    <row r="3849" spans="1:23" x14ac:dyDescent="0.3">
      <c r="A3849">
        <v>4123</v>
      </c>
      <c r="B3849" t="s">
        <v>5709</v>
      </c>
      <c r="C3849" s="12">
        <v>43044</v>
      </c>
      <c r="D3849" s="15">
        <f t="shared" si="120"/>
        <v>2017</v>
      </c>
      <c r="E3849" s="15">
        <f t="shared" si="121"/>
        <v>11</v>
      </c>
      <c r="F3849" s="14">
        <v>43074</v>
      </c>
      <c r="G3849" t="s">
        <v>1191</v>
      </c>
      <c r="H3849" t="s">
        <v>1715</v>
      </c>
      <c r="I3849" t="s">
        <v>1716</v>
      </c>
      <c r="J3849" t="s">
        <v>25</v>
      </c>
      <c r="K3849" t="s">
        <v>26</v>
      </c>
      <c r="L3849" t="s">
        <v>97</v>
      </c>
      <c r="M3849" t="s">
        <v>98</v>
      </c>
      <c r="N3849">
        <v>98103</v>
      </c>
      <c r="O3849" t="s">
        <v>44</v>
      </c>
      <c r="P3849" t="s">
        <v>4609</v>
      </c>
      <c r="Q3849" t="s">
        <v>46</v>
      </c>
      <c r="R3849" t="s">
        <v>47</v>
      </c>
      <c r="S3849" t="s">
        <v>4610</v>
      </c>
      <c r="T3849">
        <v>37.590000000000003</v>
      </c>
      <c r="U3849">
        <v>3</v>
      </c>
      <c r="V3849">
        <v>0</v>
      </c>
      <c r="W3849">
        <v>17.667300000000001</v>
      </c>
    </row>
    <row r="3850" spans="1:23" x14ac:dyDescent="0.3">
      <c r="A3850">
        <v>4124</v>
      </c>
      <c r="B3850" t="s">
        <v>5709</v>
      </c>
      <c r="C3850" s="12">
        <v>43044</v>
      </c>
      <c r="D3850" s="15">
        <f t="shared" si="120"/>
        <v>2017</v>
      </c>
      <c r="E3850" s="15">
        <f t="shared" si="121"/>
        <v>11</v>
      </c>
      <c r="F3850" s="14">
        <v>43074</v>
      </c>
      <c r="G3850" t="s">
        <v>1191</v>
      </c>
      <c r="H3850" t="s">
        <v>1715</v>
      </c>
      <c r="I3850" t="s">
        <v>1716</v>
      </c>
      <c r="J3850" t="s">
        <v>25</v>
      </c>
      <c r="K3850" t="s">
        <v>26</v>
      </c>
      <c r="L3850" t="s">
        <v>97</v>
      </c>
      <c r="M3850" t="s">
        <v>98</v>
      </c>
      <c r="N3850">
        <v>98103</v>
      </c>
      <c r="O3850" t="s">
        <v>44</v>
      </c>
      <c r="P3850" t="s">
        <v>5307</v>
      </c>
      <c r="Q3850" t="s">
        <v>46</v>
      </c>
      <c r="R3850" t="s">
        <v>77</v>
      </c>
      <c r="S3850" t="s">
        <v>5308</v>
      </c>
      <c r="T3850">
        <v>26.032</v>
      </c>
      <c r="U3850">
        <v>2</v>
      </c>
      <c r="V3850">
        <v>0.2</v>
      </c>
      <c r="W3850">
        <v>9.4366000000000003</v>
      </c>
    </row>
    <row r="3851" spans="1:23" x14ac:dyDescent="0.3">
      <c r="A3851">
        <v>4700</v>
      </c>
      <c r="B3851" t="s">
        <v>5965</v>
      </c>
      <c r="C3851" s="12">
        <v>43044</v>
      </c>
      <c r="D3851" s="15">
        <f t="shared" si="120"/>
        <v>2017</v>
      </c>
      <c r="E3851" s="15">
        <f t="shared" si="121"/>
        <v>11</v>
      </c>
      <c r="F3851" s="14" t="s">
        <v>4716</v>
      </c>
      <c r="G3851" t="s">
        <v>51</v>
      </c>
      <c r="H3851" t="s">
        <v>3305</v>
      </c>
      <c r="I3851" t="s">
        <v>3306</v>
      </c>
      <c r="J3851" t="s">
        <v>103</v>
      </c>
      <c r="K3851" t="s">
        <v>26</v>
      </c>
      <c r="L3851" t="s">
        <v>1140</v>
      </c>
      <c r="M3851" t="s">
        <v>105</v>
      </c>
      <c r="N3851">
        <v>78745</v>
      </c>
      <c r="O3851" t="s">
        <v>106</v>
      </c>
      <c r="P3851" t="s">
        <v>5633</v>
      </c>
      <c r="Q3851" t="s">
        <v>46</v>
      </c>
      <c r="R3851" t="s">
        <v>70</v>
      </c>
      <c r="S3851" t="s">
        <v>5634</v>
      </c>
      <c r="T3851">
        <v>5.2480000000000002</v>
      </c>
      <c r="U3851">
        <v>2</v>
      </c>
      <c r="V3851">
        <v>0.2</v>
      </c>
      <c r="W3851">
        <v>0.59040000000000004</v>
      </c>
    </row>
    <row r="3852" spans="1:23" x14ac:dyDescent="0.3">
      <c r="A3852">
        <v>4701</v>
      </c>
      <c r="B3852" t="s">
        <v>5965</v>
      </c>
      <c r="C3852" s="12">
        <v>43044</v>
      </c>
      <c r="D3852" s="15">
        <f t="shared" si="120"/>
        <v>2017</v>
      </c>
      <c r="E3852" s="15">
        <f t="shared" si="121"/>
        <v>11</v>
      </c>
      <c r="F3852" s="14" t="s">
        <v>4716</v>
      </c>
      <c r="G3852" t="s">
        <v>51</v>
      </c>
      <c r="H3852" t="s">
        <v>3305</v>
      </c>
      <c r="I3852" t="s">
        <v>3306</v>
      </c>
      <c r="J3852" t="s">
        <v>103</v>
      </c>
      <c r="K3852" t="s">
        <v>26</v>
      </c>
      <c r="L3852" t="s">
        <v>1140</v>
      </c>
      <c r="M3852" t="s">
        <v>105</v>
      </c>
      <c r="N3852">
        <v>78745</v>
      </c>
      <c r="O3852" t="s">
        <v>106</v>
      </c>
      <c r="P3852" t="s">
        <v>939</v>
      </c>
      <c r="Q3852" t="s">
        <v>46</v>
      </c>
      <c r="R3852" t="s">
        <v>60</v>
      </c>
      <c r="S3852" t="s">
        <v>940</v>
      </c>
      <c r="T3852">
        <v>74.415999999999997</v>
      </c>
      <c r="U3852">
        <v>2</v>
      </c>
      <c r="V3852">
        <v>0.2</v>
      </c>
      <c r="W3852">
        <v>-14.8832</v>
      </c>
    </row>
    <row r="3853" spans="1:23" x14ac:dyDescent="0.3">
      <c r="A3853">
        <v>4702</v>
      </c>
      <c r="B3853" t="s">
        <v>5965</v>
      </c>
      <c r="C3853" s="12">
        <v>43044</v>
      </c>
      <c r="D3853" s="15">
        <f t="shared" si="120"/>
        <v>2017</v>
      </c>
      <c r="E3853" s="15">
        <f t="shared" si="121"/>
        <v>11</v>
      </c>
      <c r="F3853" s="14" t="s">
        <v>4716</v>
      </c>
      <c r="G3853" t="s">
        <v>51</v>
      </c>
      <c r="H3853" t="s">
        <v>3305</v>
      </c>
      <c r="I3853" t="s">
        <v>3306</v>
      </c>
      <c r="J3853" t="s">
        <v>103</v>
      </c>
      <c r="K3853" t="s">
        <v>26</v>
      </c>
      <c r="L3853" t="s">
        <v>1140</v>
      </c>
      <c r="M3853" t="s">
        <v>105</v>
      </c>
      <c r="N3853">
        <v>78745</v>
      </c>
      <c r="O3853" t="s">
        <v>106</v>
      </c>
      <c r="P3853" t="s">
        <v>2193</v>
      </c>
      <c r="Q3853" t="s">
        <v>46</v>
      </c>
      <c r="R3853" t="s">
        <v>92</v>
      </c>
      <c r="S3853" t="s">
        <v>2194</v>
      </c>
      <c r="T3853">
        <v>6.8479999999999999</v>
      </c>
      <c r="U3853">
        <v>2</v>
      </c>
      <c r="V3853">
        <v>0.2</v>
      </c>
      <c r="W3853">
        <v>2.14</v>
      </c>
    </row>
    <row r="3854" spans="1:23" x14ac:dyDescent="0.3">
      <c r="A3854">
        <v>4703</v>
      </c>
      <c r="B3854" t="s">
        <v>5965</v>
      </c>
      <c r="C3854" s="12">
        <v>43044</v>
      </c>
      <c r="D3854" s="15">
        <f t="shared" si="120"/>
        <v>2017</v>
      </c>
      <c r="E3854" s="15">
        <f t="shared" si="121"/>
        <v>11</v>
      </c>
      <c r="F3854" s="14" t="s">
        <v>4716</v>
      </c>
      <c r="G3854" t="s">
        <v>51</v>
      </c>
      <c r="H3854" t="s">
        <v>3305</v>
      </c>
      <c r="I3854" t="s">
        <v>3306</v>
      </c>
      <c r="J3854" t="s">
        <v>103</v>
      </c>
      <c r="K3854" t="s">
        <v>26</v>
      </c>
      <c r="L3854" t="s">
        <v>1140</v>
      </c>
      <c r="M3854" t="s">
        <v>105</v>
      </c>
      <c r="N3854">
        <v>78745</v>
      </c>
      <c r="O3854" t="s">
        <v>106</v>
      </c>
      <c r="P3854" t="s">
        <v>1096</v>
      </c>
      <c r="Q3854" t="s">
        <v>31</v>
      </c>
      <c r="R3854" t="s">
        <v>67</v>
      </c>
      <c r="S3854" t="s">
        <v>1097</v>
      </c>
      <c r="T3854">
        <v>7.9960000000000004</v>
      </c>
      <c r="U3854">
        <v>1</v>
      </c>
      <c r="V3854">
        <v>0.6</v>
      </c>
      <c r="W3854">
        <v>-6.9965000000000002</v>
      </c>
    </row>
    <row r="3855" spans="1:23" x14ac:dyDescent="0.3">
      <c r="A3855">
        <v>5012</v>
      </c>
      <c r="B3855" t="s">
        <v>6106</v>
      </c>
      <c r="C3855" s="12">
        <v>43044</v>
      </c>
      <c r="D3855" s="15">
        <f t="shared" si="120"/>
        <v>2017</v>
      </c>
      <c r="E3855" s="15">
        <f t="shared" si="121"/>
        <v>11</v>
      </c>
      <c r="F3855" s="14" t="s">
        <v>4572</v>
      </c>
      <c r="G3855" t="s">
        <v>182</v>
      </c>
      <c r="H3855" t="s">
        <v>3480</v>
      </c>
      <c r="I3855" t="s">
        <v>3481</v>
      </c>
      <c r="J3855" t="s">
        <v>41</v>
      </c>
      <c r="K3855" t="s">
        <v>26</v>
      </c>
      <c r="L3855" t="s">
        <v>512</v>
      </c>
      <c r="M3855" t="s">
        <v>292</v>
      </c>
      <c r="N3855">
        <v>85023</v>
      </c>
      <c r="O3855" t="s">
        <v>44</v>
      </c>
      <c r="P3855" t="s">
        <v>3060</v>
      </c>
      <c r="Q3855" t="s">
        <v>31</v>
      </c>
      <c r="R3855" t="s">
        <v>32</v>
      </c>
      <c r="S3855" t="s">
        <v>3061</v>
      </c>
      <c r="T3855">
        <v>209.97900000000001</v>
      </c>
      <c r="U3855">
        <v>7</v>
      </c>
      <c r="V3855">
        <v>0.7</v>
      </c>
      <c r="W3855">
        <v>-356.96429999999998</v>
      </c>
    </row>
    <row r="3856" spans="1:23" x14ac:dyDescent="0.3">
      <c r="A3856">
        <v>7316</v>
      </c>
      <c r="B3856" t="s">
        <v>6802</v>
      </c>
      <c r="C3856" s="12">
        <v>43044</v>
      </c>
      <c r="D3856" s="15">
        <f t="shared" si="120"/>
        <v>2017</v>
      </c>
      <c r="E3856" s="15">
        <f t="shared" si="121"/>
        <v>11</v>
      </c>
      <c r="F3856" s="14" t="s">
        <v>5698</v>
      </c>
      <c r="G3856" t="s">
        <v>22</v>
      </c>
      <c r="H3856" t="s">
        <v>1781</v>
      </c>
      <c r="I3856" t="s">
        <v>1782</v>
      </c>
      <c r="J3856" t="s">
        <v>25</v>
      </c>
      <c r="K3856" t="s">
        <v>26</v>
      </c>
      <c r="L3856" t="s">
        <v>250</v>
      </c>
      <c r="M3856" t="s">
        <v>251</v>
      </c>
      <c r="N3856">
        <v>10024</v>
      </c>
      <c r="O3856" t="s">
        <v>147</v>
      </c>
      <c r="P3856" t="s">
        <v>3667</v>
      </c>
      <c r="Q3856" t="s">
        <v>46</v>
      </c>
      <c r="R3856" t="s">
        <v>70</v>
      </c>
      <c r="S3856" t="s">
        <v>3668</v>
      </c>
      <c r="T3856">
        <v>43.92</v>
      </c>
      <c r="U3856">
        <v>3</v>
      </c>
      <c r="V3856">
        <v>0</v>
      </c>
      <c r="W3856">
        <v>12.736800000000001</v>
      </c>
    </row>
    <row r="3857" spans="1:23" x14ac:dyDescent="0.3">
      <c r="A3857">
        <v>1569</v>
      </c>
      <c r="B3857" t="s">
        <v>3616</v>
      </c>
      <c r="C3857" s="12">
        <v>43045</v>
      </c>
      <c r="D3857" s="15">
        <f t="shared" si="120"/>
        <v>2017</v>
      </c>
      <c r="E3857" s="15">
        <f t="shared" si="121"/>
        <v>11</v>
      </c>
      <c r="F3857" s="14">
        <v>43045</v>
      </c>
      <c r="G3857" t="s">
        <v>1191</v>
      </c>
      <c r="H3857" t="s">
        <v>1770</v>
      </c>
      <c r="I3857" t="s">
        <v>1771</v>
      </c>
      <c r="J3857" t="s">
        <v>25</v>
      </c>
      <c r="K3857" t="s">
        <v>26</v>
      </c>
      <c r="L3857" t="s">
        <v>42</v>
      </c>
      <c r="M3857" t="s">
        <v>43</v>
      </c>
      <c r="N3857">
        <v>90004</v>
      </c>
      <c r="O3857" t="s">
        <v>44</v>
      </c>
      <c r="P3857" t="s">
        <v>1569</v>
      </c>
      <c r="Q3857" t="s">
        <v>46</v>
      </c>
      <c r="R3857" t="s">
        <v>92</v>
      </c>
      <c r="S3857" t="s">
        <v>1570</v>
      </c>
      <c r="T3857">
        <v>122.97</v>
      </c>
      <c r="U3857">
        <v>3</v>
      </c>
      <c r="V3857">
        <v>0</v>
      </c>
      <c r="W3857">
        <v>60.255299999999998</v>
      </c>
    </row>
    <row r="3858" spans="1:23" x14ac:dyDescent="0.3">
      <c r="A3858">
        <v>2309</v>
      </c>
      <c r="B3858" t="s">
        <v>4450</v>
      </c>
      <c r="C3858" s="12">
        <v>43045</v>
      </c>
      <c r="D3858" s="15">
        <f t="shared" si="120"/>
        <v>2017</v>
      </c>
      <c r="E3858" s="15">
        <f t="shared" si="121"/>
        <v>11</v>
      </c>
      <c r="F3858" s="14">
        <v>43075</v>
      </c>
      <c r="G3858" t="s">
        <v>182</v>
      </c>
      <c r="H3858" t="s">
        <v>4451</v>
      </c>
      <c r="I3858" t="s">
        <v>4452</v>
      </c>
      <c r="J3858" t="s">
        <v>103</v>
      </c>
      <c r="K3858" t="s">
        <v>26</v>
      </c>
      <c r="L3858" t="s">
        <v>1271</v>
      </c>
      <c r="M3858" t="s">
        <v>292</v>
      </c>
      <c r="N3858">
        <v>85345</v>
      </c>
      <c r="O3858" t="s">
        <v>44</v>
      </c>
      <c r="P3858" t="s">
        <v>2273</v>
      </c>
      <c r="Q3858" t="s">
        <v>31</v>
      </c>
      <c r="R3858" t="s">
        <v>35</v>
      </c>
      <c r="S3858" t="s">
        <v>2274</v>
      </c>
      <c r="T3858">
        <v>280.79199999999997</v>
      </c>
      <c r="U3858">
        <v>1</v>
      </c>
      <c r="V3858">
        <v>0.2</v>
      </c>
      <c r="W3858">
        <v>35.098999999999997</v>
      </c>
    </row>
    <row r="3859" spans="1:23" x14ac:dyDescent="0.3">
      <c r="A3859">
        <v>2310</v>
      </c>
      <c r="B3859" t="s">
        <v>4450</v>
      </c>
      <c r="C3859" s="12">
        <v>43045</v>
      </c>
      <c r="D3859" s="15">
        <f t="shared" si="120"/>
        <v>2017</v>
      </c>
      <c r="E3859" s="15">
        <f t="shared" si="121"/>
        <v>11</v>
      </c>
      <c r="F3859" s="14">
        <v>43075</v>
      </c>
      <c r="G3859" t="s">
        <v>182</v>
      </c>
      <c r="H3859" t="s">
        <v>4451</v>
      </c>
      <c r="I3859" t="s">
        <v>4452</v>
      </c>
      <c r="J3859" t="s">
        <v>103</v>
      </c>
      <c r="K3859" t="s">
        <v>26</v>
      </c>
      <c r="L3859" t="s">
        <v>1271</v>
      </c>
      <c r="M3859" t="s">
        <v>292</v>
      </c>
      <c r="N3859">
        <v>85345</v>
      </c>
      <c r="O3859" t="s">
        <v>44</v>
      </c>
      <c r="P3859" t="s">
        <v>351</v>
      </c>
      <c r="Q3859" t="s">
        <v>46</v>
      </c>
      <c r="R3859" t="s">
        <v>60</v>
      </c>
      <c r="S3859" t="s">
        <v>352</v>
      </c>
      <c r="T3859">
        <v>68.447999999999993</v>
      </c>
      <c r="U3859">
        <v>4</v>
      </c>
      <c r="V3859">
        <v>0.2</v>
      </c>
      <c r="W3859">
        <v>7.7004000000000001</v>
      </c>
    </row>
    <row r="3860" spans="1:23" x14ac:dyDescent="0.3">
      <c r="A3860">
        <v>2311</v>
      </c>
      <c r="B3860" t="s">
        <v>4450</v>
      </c>
      <c r="C3860" s="12">
        <v>43045</v>
      </c>
      <c r="D3860" s="15">
        <f t="shared" si="120"/>
        <v>2017</v>
      </c>
      <c r="E3860" s="15">
        <f t="shared" si="121"/>
        <v>11</v>
      </c>
      <c r="F3860" s="14">
        <v>43075</v>
      </c>
      <c r="G3860" t="s">
        <v>182</v>
      </c>
      <c r="H3860" t="s">
        <v>4451</v>
      </c>
      <c r="I3860" t="s">
        <v>4452</v>
      </c>
      <c r="J3860" t="s">
        <v>103</v>
      </c>
      <c r="K3860" t="s">
        <v>26</v>
      </c>
      <c r="L3860" t="s">
        <v>1271</v>
      </c>
      <c r="M3860" t="s">
        <v>292</v>
      </c>
      <c r="N3860">
        <v>85345</v>
      </c>
      <c r="O3860" t="s">
        <v>44</v>
      </c>
      <c r="P3860" t="s">
        <v>2299</v>
      </c>
      <c r="Q3860" t="s">
        <v>46</v>
      </c>
      <c r="R3860" t="s">
        <v>70</v>
      </c>
      <c r="S3860" t="s">
        <v>2300</v>
      </c>
      <c r="T3860">
        <v>88.04</v>
      </c>
      <c r="U3860">
        <v>5</v>
      </c>
      <c r="V3860">
        <v>0.2</v>
      </c>
      <c r="W3860">
        <v>6.6029999999999998</v>
      </c>
    </row>
    <row r="3861" spans="1:23" x14ac:dyDescent="0.3">
      <c r="A3861">
        <v>2312</v>
      </c>
      <c r="B3861" t="s">
        <v>4450</v>
      </c>
      <c r="C3861" s="12">
        <v>43045</v>
      </c>
      <c r="D3861" s="15">
        <f t="shared" si="120"/>
        <v>2017</v>
      </c>
      <c r="E3861" s="15">
        <f t="shared" si="121"/>
        <v>11</v>
      </c>
      <c r="F3861" s="14">
        <v>43075</v>
      </c>
      <c r="G3861" t="s">
        <v>182</v>
      </c>
      <c r="H3861" t="s">
        <v>4451</v>
      </c>
      <c r="I3861" t="s">
        <v>4452</v>
      </c>
      <c r="J3861" t="s">
        <v>103</v>
      </c>
      <c r="K3861" t="s">
        <v>26</v>
      </c>
      <c r="L3861" t="s">
        <v>1271</v>
      </c>
      <c r="M3861" t="s">
        <v>292</v>
      </c>
      <c r="N3861">
        <v>85345</v>
      </c>
      <c r="O3861" t="s">
        <v>44</v>
      </c>
      <c r="P3861" t="s">
        <v>3591</v>
      </c>
      <c r="Q3861" t="s">
        <v>46</v>
      </c>
      <c r="R3861" t="s">
        <v>70</v>
      </c>
      <c r="S3861" t="s">
        <v>3592</v>
      </c>
      <c r="T3861">
        <v>15.872</v>
      </c>
      <c r="U3861">
        <v>1</v>
      </c>
      <c r="V3861">
        <v>0.2</v>
      </c>
      <c r="W3861">
        <v>1.984</v>
      </c>
    </row>
    <row r="3862" spans="1:23" x14ac:dyDescent="0.3">
      <c r="A3862">
        <v>2313</v>
      </c>
      <c r="B3862" t="s">
        <v>4450</v>
      </c>
      <c r="C3862" s="12">
        <v>43045</v>
      </c>
      <c r="D3862" s="15">
        <f t="shared" si="120"/>
        <v>2017</v>
      </c>
      <c r="E3862" s="15">
        <f t="shared" si="121"/>
        <v>11</v>
      </c>
      <c r="F3862" s="14">
        <v>43075</v>
      </c>
      <c r="G3862" t="s">
        <v>182</v>
      </c>
      <c r="H3862" t="s">
        <v>4451</v>
      </c>
      <c r="I3862" t="s">
        <v>4452</v>
      </c>
      <c r="J3862" t="s">
        <v>103</v>
      </c>
      <c r="K3862" t="s">
        <v>26</v>
      </c>
      <c r="L3862" t="s">
        <v>1271</v>
      </c>
      <c r="M3862" t="s">
        <v>292</v>
      </c>
      <c r="N3862">
        <v>85345</v>
      </c>
      <c r="O3862" t="s">
        <v>44</v>
      </c>
      <c r="P3862" t="s">
        <v>1535</v>
      </c>
      <c r="Q3862" t="s">
        <v>46</v>
      </c>
      <c r="R3862" t="s">
        <v>60</v>
      </c>
      <c r="S3862" t="s">
        <v>1536</v>
      </c>
      <c r="T3862">
        <v>215.59200000000001</v>
      </c>
      <c r="U3862">
        <v>3</v>
      </c>
      <c r="V3862">
        <v>0.2</v>
      </c>
      <c r="W3862">
        <v>-48.508200000000002</v>
      </c>
    </row>
    <row r="3863" spans="1:23" x14ac:dyDescent="0.3">
      <c r="A3863">
        <v>3448</v>
      </c>
      <c r="B3863" t="s">
        <v>5364</v>
      </c>
      <c r="C3863" s="12">
        <v>43045</v>
      </c>
      <c r="D3863" s="15">
        <f t="shared" si="120"/>
        <v>2017</v>
      </c>
      <c r="E3863" s="15">
        <f t="shared" si="121"/>
        <v>11</v>
      </c>
      <c r="F3863" s="14" t="s">
        <v>1141</v>
      </c>
      <c r="G3863" t="s">
        <v>51</v>
      </c>
      <c r="H3863" t="s">
        <v>4460</v>
      </c>
      <c r="I3863" t="s">
        <v>4461</v>
      </c>
      <c r="J3863" t="s">
        <v>103</v>
      </c>
      <c r="K3863" t="s">
        <v>26</v>
      </c>
      <c r="L3863" t="s">
        <v>1422</v>
      </c>
      <c r="M3863" t="s">
        <v>340</v>
      </c>
      <c r="N3863">
        <v>36830</v>
      </c>
      <c r="O3863" t="s">
        <v>29</v>
      </c>
      <c r="P3863" t="s">
        <v>2968</v>
      </c>
      <c r="Q3863" t="s">
        <v>46</v>
      </c>
      <c r="R3863" t="s">
        <v>70</v>
      </c>
      <c r="S3863" t="s">
        <v>2969</v>
      </c>
      <c r="T3863">
        <v>3.76</v>
      </c>
      <c r="U3863">
        <v>2</v>
      </c>
      <c r="V3863">
        <v>0</v>
      </c>
      <c r="W3863">
        <v>1.0904</v>
      </c>
    </row>
    <row r="3864" spans="1:23" x14ac:dyDescent="0.3">
      <c r="A3864">
        <v>4220</v>
      </c>
      <c r="B3864" t="s">
        <v>5768</v>
      </c>
      <c r="C3864" s="12">
        <v>43045</v>
      </c>
      <c r="D3864" s="15">
        <f t="shared" si="120"/>
        <v>2017</v>
      </c>
      <c r="E3864" s="15">
        <f t="shared" si="121"/>
        <v>11</v>
      </c>
      <c r="F3864" s="14" t="s">
        <v>1513</v>
      </c>
      <c r="G3864" t="s">
        <v>22</v>
      </c>
      <c r="H3864" t="s">
        <v>3517</v>
      </c>
      <c r="I3864" t="s">
        <v>3518</v>
      </c>
      <c r="J3864" t="s">
        <v>25</v>
      </c>
      <c r="K3864" t="s">
        <v>26</v>
      </c>
      <c r="L3864" t="s">
        <v>97</v>
      </c>
      <c r="M3864" t="s">
        <v>98</v>
      </c>
      <c r="N3864">
        <v>98103</v>
      </c>
      <c r="O3864" t="s">
        <v>44</v>
      </c>
      <c r="P3864" t="s">
        <v>1015</v>
      </c>
      <c r="Q3864" t="s">
        <v>46</v>
      </c>
      <c r="R3864" t="s">
        <v>92</v>
      </c>
      <c r="S3864" t="s">
        <v>1016</v>
      </c>
      <c r="T3864">
        <v>37.94</v>
      </c>
      <c r="U3864">
        <v>2</v>
      </c>
      <c r="V3864">
        <v>0</v>
      </c>
      <c r="W3864">
        <v>18.211200000000002</v>
      </c>
    </row>
    <row r="3865" spans="1:23" x14ac:dyDescent="0.3">
      <c r="A3865">
        <v>4221</v>
      </c>
      <c r="B3865" t="s">
        <v>5768</v>
      </c>
      <c r="C3865" s="12">
        <v>43045</v>
      </c>
      <c r="D3865" s="15">
        <f t="shared" si="120"/>
        <v>2017</v>
      </c>
      <c r="E3865" s="15">
        <f t="shared" si="121"/>
        <v>11</v>
      </c>
      <c r="F3865" s="14" t="s">
        <v>1513</v>
      </c>
      <c r="G3865" t="s">
        <v>22</v>
      </c>
      <c r="H3865" t="s">
        <v>3517</v>
      </c>
      <c r="I3865" t="s">
        <v>3518</v>
      </c>
      <c r="J3865" t="s">
        <v>25</v>
      </c>
      <c r="K3865" t="s">
        <v>26</v>
      </c>
      <c r="L3865" t="s">
        <v>97</v>
      </c>
      <c r="M3865" t="s">
        <v>98</v>
      </c>
      <c r="N3865">
        <v>98103</v>
      </c>
      <c r="O3865" t="s">
        <v>44</v>
      </c>
      <c r="P3865" t="s">
        <v>2542</v>
      </c>
      <c r="Q3865" t="s">
        <v>46</v>
      </c>
      <c r="R3865" t="s">
        <v>77</v>
      </c>
      <c r="S3865" t="s">
        <v>2543</v>
      </c>
      <c r="T3865">
        <v>18.288</v>
      </c>
      <c r="U3865">
        <v>6</v>
      </c>
      <c r="V3865">
        <v>0.2</v>
      </c>
      <c r="W3865">
        <v>6.6294000000000004</v>
      </c>
    </row>
    <row r="3866" spans="1:23" x14ac:dyDescent="0.3">
      <c r="A3866">
        <v>4222</v>
      </c>
      <c r="B3866" t="s">
        <v>5768</v>
      </c>
      <c r="C3866" s="12">
        <v>43045</v>
      </c>
      <c r="D3866" s="15">
        <f t="shared" si="120"/>
        <v>2017</v>
      </c>
      <c r="E3866" s="15">
        <f t="shared" si="121"/>
        <v>11</v>
      </c>
      <c r="F3866" s="14" t="s">
        <v>1513</v>
      </c>
      <c r="G3866" t="s">
        <v>22</v>
      </c>
      <c r="H3866" t="s">
        <v>3517</v>
      </c>
      <c r="I3866" t="s">
        <v>3518</v>
      </c>
      <c r="J3866" t="s">
        <v>25</v>
      </c>
      <c r="K3866" t="s">
        <v>26</v>
      </c>
      <c r="L3866" t="s">
        <v>97</v>
      </c>
      <c r="M3866" t="s">
        <v>98</v>
      </c>
      <c r="N3866">
        <v>98103</v>
      </c>
      <c r="O3866" t="s">
        <v>44</v>
      </c>
      <c r="P3866" t="s">
        <v>5769</v>
      </c>
      <c r="Q3866" t="s">
        <v>73</v>
      </c>
      <c r="R3866" t="s">
        <v>635</v>
      </c>
      <c r="S3866" t="s">
        <v>5770</v>
      </c>
      <c r="T3866">
        <v>385.8</v>
      </c>
      <c r="U3866">
        <v>5</v>
      </c>
      <c r="V3866">
        <v>0.2</v>
      </c>
      <c r="W3866">
        <v>130.20750000000001</v>
      </c>
    </row>
    <row r="3867" spans="1:23" x14ac:dyDescent="0.3">
      <c r="A3867">
        <v>4223</v>
      </c>
      <c r="B3867" t="s">
        <v>5768</v>
      </c>
      <c r="C3867" s="12">
        <v>43045</v>
      </c>
      <c r="D3867" s="15">
        <f t="shared" si="120"/>
        <v>2017</v>
      </c>
      <c r="E3867" s="15">
        <f t="shared" si="121"/>
        <v>11</v>
      </c>
      <c r="F3867" s="14" t="s">
        <v>1513</v>
      </c>
      <c r="G3867" t="s">
        <v>22</v>
      </c>
      <c r="H3867" t="s">
        <v>3517</v>
      </c>
      <c r="I3867" t="s">
        <v>3518</v>
      </c>
      <c r="J3867" t="s">
        <v>25</v>
      </c>
      <c r="K3867" t="s">
        <v>26</v>
      </c>
      <c r="L3867" t="s">
        <v>97</v>
      </c>
      <c r="M3867" t="s">
        <v>98</v>
      </c>
      <c r="N3867">
        <v>98103</v>
      </c>
      <c r="O3867" t="s">
        <v>44</v>
      </c>
      <c r="P3867" t="s">
        <v>896</v>
      </c>
      <c r="Q3867" t="s">
        <v>46</v>
      </c>
      <c r="R3867" t="s">
        <v>60</v>
      </c>
      <c r="S3867" t="s">
        <v>897</v>
      </c>
      <c r="T3867">
        <v>102.96</v>
      </c>
      <c r="U3867">
        <v>2</v>
      </c>
      <c r="V3867">
        <v>0</v>
      </c>
      <c r="W3867">
        <v>1.0296000000000001</v>
      </c>
    </row>
    <row r="3868" spans="1:23" x14ac:dyDescent="0.3">
      <c r="A3868">
        <v>4224</v>
      </c>
      <c r="B3868" t="s">
        <v>5768</v>
      </c>
      <c r="C3868" s="12">
        <v>43045</v>
      </c>
      <c r="D3868" s="15">
        <f t="shared" si="120"/>
        <v>2017</v>
      </c>
      <c r="E3868" s="15">
        <f t="shared" si="121"/>
        <v>11</v>
      </c>
      <c r="F3868" s="14" t="s">
        <v>1513</v>
      </c>
      <c r="G3868" t="s">
        <v>22</v>
      </c>
      <c r="H3868" t="s">
        <v>3517</v>
      </c>
      <c r="I3868" t="s">
        <v>3518</v>
      </c>
      <c r="J3868" t="s">
        <v>25</v>
      </c>
      <c r="K3868" t="s">
        <v>26</v>
      </c>
      <c r="L3868" t="s">
        <v>97</v>
      </c>
      <c r="M3868" t="s">
        <v>98</v>
      </c>
      <c r="N3868">
        <v>98103</v>
      </c>
      <c r="O3868" t="s">
        <v>44</v>
      </c>
      <c r="P3868" t="s">
        <v>2316</v>
      </c>
      <c r="Q3868" t="s">
        <v>31</v>
      </c>
      <c r="R3868" t="s">
        <v>32</v>
      </c>
      <c r="S3868" t="s">
        <v>2317</v>
      </c>
      <c r="T3868">
        <v>174.42</v>
      </c>
      <c r="U3868">
        <v>3</v>
      </c>
      <c r="V3868">
        <v>0</v>
      </c>
      <c r="W3868">
        <v>41.860799999999998</v>
      </c>
    </row>
    <row r="3869" spans="1:23" x14ac:dyDescent="0.3">
      <c r="A3869">
        <v>8342</v>
      </c>
      <c r="B3869" t="s">
        <v>7037</v>
      </c>
      <c r="C3869" s="12">
        <v>43045</v>
      </c>
      <c r="D3869" s="15">
        <f t="shared" si="120"/>
        <v>2017</v>
      </c>
      <c r="E3869" s="15">
        <f t="shared" si="121"/>
        <v>11</v>
      </c>
      <c r="F3869" s="14" t="s">
        <v>5892</v>
      </c>
      <c r="G3869" t="s">
        <v>182</v>
      </c>
      <c r="H3869" t="s">
        <v>124</v>
      </c>
      <c r="I3869" t="s">
        <v>125</v>
      </c>
      <c r="J3869" t="s">
        <v>25</v>
      </c>
      <c r="K3869" t="s">
        <v>26</v>
      </c>
      <c r="L3869" t="s">
        <v>42</v>
      </c>
      <c r="M3869" t="s">
        <v>43</v>
      </c>
      <c r="N3869">
        <v>90036</v>
      </c>
      <c r="O3869" t="s">
        <v>44</v>
      </c>
      <c r="P3869" t="s">
        <v>1971</v>
      </c>
      <c r="Q3869" t="s">
        <v>46</v>
      </c>
      <c r="R3869" t="s">
        <v>80</v>
      </c>
      <c r="S3869" t="s">
        <v>1972</v>
      </c>
      <c r="T3869">
        <v>61.44</v>
      </c>
      <c r="U3869">
        <v>3</v>
      </c>
      <c r="V3869">
        <v>0</v>
      </c>
      <c r="W3869">
        <v>16.588799999999999</v>
      </c>
    </row>
    <row r="3870" spans="1:23" x14ac:dyDescent="0.3">
      <c r="A3870">
        <v>8924</v>
      </c>
      <c r="B3870" t="s">
        <v>7188</v>
      </c>
      <c r="C3870" s="12">
        <v>43045</v>
      </c>
      <c r="D3870" s="15">
        <f t="shared" si="120"/>
        <v>2017</v>
      </c>
      <c r="E3870" s="15">
        <f t="shared" si="121"/>
        <v>11</v>
      </c>
      <c r="F3870" s="14" t="s">
        <v>403</v>
      </c>
      <c r="G3870" t="s">
        <v>51</v>
      </c>
      <c r="H3870" t="s">
        <v>1781</v>
      </c>
      <c r="I3870" t="s">
        <v>1782</v>
      </c>
      <c r="J3870" t="s">
        <v>25</v>
      </c>
      <c r="K3870" t="s">
        <v>26</v>
      </c>
      <c r="L3870" t="s">
        <v>5390</v>
      </c>
      <c r="M3870" t="s">
        <v>90</v>
      </c>
      <c r="N3870">
        <v>28601</v>
      </c>
      <c r="O3870" t="s">
        <v>29</v>
      </c>
      <c r="P3870" t="s">
        <v>172</v>
      </c>
      <c r="Q3870" t="s">
        <v>46</v>
      </c>
      <c r="R3870" t="s">
        <v>77</v>
      </c>
      <c r="S3870" t="s">
        <v>173</v>
      </c>
      <c r="T3870">
        <v>4.5720000000000001</v>
      </c>
      <c r="U3870">
        <v>4</v>
      </c>
      <c r="V3870">
        <v>0.7</v>
      </c>
      <c r="W3870">
        <v>-3.81</v>
      </c>
    </row>
    <row r="3871" spans="1:23" x14ac:dyDescent="0.3">
      <c r="A3871">
        <v>1473</v>
      </c>
      <c r="B3871" t="s">
        <v>3441</v>
      </c>
      <c r="C3871" s="12">
        <v>43046</v>
      </c>
      <c r="D3871" s="15">
        <f t="shared" si="120"/>
        <v>2017</v>
      </c>
      <c r="E3871" s="15">
        <f t="shared" si="121"/>
        <v>11</v>
      </c>
      <c r="F3871" s="14" t="s">
        <v>2597</v>
      </c>
      <c r="G3871" t="s">
        <v>51</v>
      </c>
      <c r="H3871" t="s">
        <v>3442</v>
      </c>
      <c r="I3871" t="s">
        <v>3443</v>
      </c>
      <c r="J3871" t="s">
        <v>41</v>
      </c>
      <c r="K3871" t="s">
        <v>26</v>
      </c>
      <c r="L3871" t="s">
        <v>42</v>
      </c>
      <c r="M3871" t="s">
        <v>43</v>
      </c>
      <c r="N3871">
        <v>90004</v>
      </c>
      <c r="O3871" t="s">
        <v>44</v>
      </c>
      <c r="P3871" t="s">
        <v>2381</v>
      </c>
      <c r="Q3871" t="s">
        <v>46</v>
      </c>
      <c r="R3871" t="s">
        <v>47</v>
      </c>
      <c r="S3871" t="s">
        <v>2382</v>
      </c>
      <c r="T3871">
        <v>8.67</v>
      </c>
      <c r="U3871">
        <v>3</v>
      </c>
      <c r="V3871">
        <v>0</v>
      </c>
      <c r="W3871">
        <v>4.0749000000000004</v>
      </c>
    </row>
    <row r="3872" spans="1:23" x14ac:dyDescent="0.3">
      <c r="A3872">
        <v>2705</v>
      </c>
      <c r="B3872" t="s">
        <v>4826</v>
      </c>
      <c r="C3872" s="12">
        <v>43046</v>
      </c>
      <c r="D3872" s="15">
        <f t="shared" si="120"/>
        <v>2017</v>
      </c>
      <c r="E3872" s="15">
        <f t="shared" si="121"/>
        <v>11</v>
      </c>
      <c r="F3872" s="14" t="s">
        <v>733</v>
      </c>
      <c r="G3872" t="s">
        <v>22</v>
      </c>
      <c r="H3872" t="s">
        <v>4109</v>
      </c>
      <c r="I3872" t="s">
        <v>4110</v>
      </c>
      <c r="J3872" t="s">
        <v>25</v>
      </c>
      <c r="K3872" t="s">
        <v>26</v>
      </c>
      <c r="L3872" t="s">
        <v>250</v>
      </c>
      <c r="M3872" t="s">
        <v>251</v>
      </c>
      <c r="N3872">
        <v>10009</v>
      </c>
      <c r="O3872" t="s">
        <v>147</v>
      </c>
      <c r="P3872" t="s">
        <v>696</v>
      </c>
      <c r="Q3872" t="s">
        <v>73</v>
      </c>
      <c r="R3872" t="s">
        <v>157</v>
      </c>
      <c r="S3872" t="s">
        <v>697</v>
      </c>
      <c r="T3872">
        <v>132.6</v>
      </c>
      <c r="U3872">
        <v>6</v>
      </c>
      <c r="V3872">
        <v>0</v>
      </c>
      <c r="W3872">
        <v>17.238</v>
      </c>
    </row>
    <row r="3873" spans="1:23" x14ac:dyDescent="0.3">
      <c r="A3873">
        <v>6231</v>
      </c>
      <c r="B3873" t="s">
        <v>6517</v>
      </c>
      <c r="C3873" s="12">
        <v>43046</v>
      </c>
      <c r="D3873" s="15">
        <f t="shared" si="120"/>
        <v>2017</v>
      </c>
      <c r="E3873" s="15">
        <f t="shared" si="121"/>
        <v>11</v>
      </c>
      <c r="F3873" s="14" t="s">
        <v>4582</v>
      </c>
      <c r="G3873" t="s">
        <v>51</v>
      </c>
      <c r="H3873" t="s">
        <v>3702</v>
      </c>
      <c r="I3873" t="s">
        <v>3703</v>
      </c>
      <c r="J3873" t="s">
        <v>25</v>
      </c>
      <c r="K3873" t="s">
        <v>26</v>
      </c>
      <c r="L3873" t="s">
        <v>6518</v>
      </c>
      <c r="M3873" t="s">
        <v>460</v>
      </c>
      <c r="N3873">
        <v>50701</v>
      </c>
      <c r="O3873" t="s">
        <v>106</v>
      </c>
      <c r="P3873" t="s">
        <v>2675</v>
      </c>
      <c r="Q3873" t="s">
        <v>46</v>
      </c>
      <c r="R3873" t="s">
        <v>70</v>
      </c>
      <c r="S3873" t="s">
        <v>2676</v>
      </c>
      <c r="T3873">
        <v>30.32</v>
      </c>
      <c r="U3873">
        <v>4</v>
      </c>
      <c r="V3873">
        <v>0</v>
      </c>
      <c r="W3873">
        <v>11.8248</v>
      </c>
    </row>
    <row r="3874" spans="1:23" x14ac:dyDescent="0.3">
      <c r="A3874">
        <v>8587</v>
      </c>
      <c r="B3874" t="s">
        <v>7112</v>
      </c>
      <c r="C3874" s="12">
        <v>43046</v>
      </c>
      <c r="D3874" s="15">
        <f t="shared" si="120"/>
        <v>2017</v>
      </c>
      <c r="E3874" s="15">
        <f t="shared" si="121"/>
        <v>11</v>
      </c>
      <c r="F3874" s="14" t="s">
        <v>142</v>
      </c>
      <c r="G3874" t="s">
        <v>51</v>
      </c>
      <c r="H3874" t="s">
        <v>1627</v>
      </c>
      <c r="I3874" t="s">
        <v>1628</v>
      </c>
      <c r="J3874" t="s">
        <v>41</v>
      </c>
      <c r="K3874" t="s">
        <v>26</v>
      </c>
      <c r="L3874" t="s">
        <v>42</v>
      </c>
      <c r="M3874" t="s">
        <v>43</v>
      </c>
      <c r="N3874">
        <v>90049</v>
      </c>
      <c r="O3874" t="s">
        <v>44</v>
      </c>
      <c r="P3874" t="s">
        <v>844</v>
      </c>
      <c r="Q3874" t="s">
        <v>73</v>
      </c>
      <c r="R3874" t="s">
        <v>157</v>
      </c>
      <c r="S3874" t="s">
        <v>845</v>
      </c>
      <c r="T3874">
        <v>1287.45</v>
      </c>
      <c r="U3874">
        <v>5</v>
      </c>
      <c r="V3874">
        <v>0</v>
      </c>
      <c r="W3874">
        <v>244.6155</v>
      </c>
    </row>
    <row r="3875" spans="1:23" x14ac:dyDescent="0.3">
      <c r="A3875">
        <v>8588</v>
      </c>
      <c r="B3875" t="s">
        <v>7112</v>
      </c>
      <c r="C3875" s="12">
        <v>43046</v>
      </c>
      <c r="D3875" s="15">
        <f t="shared" si="120"/>
        <v>2017</v>
      </c>
      <c r="E3875" s="15">
        <f t="shared" si="121"/>
        <v>11</v>
      </c>
      <c r="F3875" s="14" t="s">
        <v>142</v>
      </c>
      <c r="G3875" t="s">
        <v>51</v>
      </c>
      <c r="H3875" t="s">
        <v>1627</v>
      </c>
      <c r="I3875" t="s">
        <v>1628</v>
      </c>
      <c r="J3875" t="s">
        <v>41</v>
      </c>
      <c r="K3875" t="s">
        <v>26</v>
      </c>
      <c r="L3875" t="s">
        <v>42</v>
      </c>
      <c r="M3875" t="s">
        <v>43</v>
      </c>
      <c r="N3875">
        <v>90049</v>
      </c>
      <c r="O3875" t="s">
        <v>44</v>
      </c>
      <c r="P3875" t="s">
        <v>2535</v>
      </c>
      <c r="Q3875" t="s">
        <v>46</v>
      </c>
      <c r="R3875" t="s">
        <v>80</v>
      </c>
      <c r="S3875" t="s">
        <v>2536</v>
      </c>
      <c r="T3875">
        <v>168.1</v>
      </c>
      <c r="U3875">
        <v>5</v>
      </c>
      <c r="V3875">
        <v>0</v>
      </c>
      <c r="W3875">
        <v>43.706000000000003</v>
      </c>
    </row>
    <row r="3876" spans="1:23" x14ac:dyDescent="0.3">
      <c r="A3876">
        <v>8714</v>
      </c>
      <c r="B3876" t="s">
        <v>7139</v>
      </c>
      <c r="C3876" s="12">
        <v>43046</v>
      </c>
      <c r="D3876" s="15">
        <f t="shared" si="120"/>
        <v>2017</v>
      </c>
      <c r="E3876" s="15">
        <f t="shared" si="121"/>
        <v>11</v>
      </c>
      <c r="F3876" s="14" t="s">
        <v>141</v>
      </c>
      <c r="G3876" t="s">
        <v>51</v>
      </c>
      <c r="H3876" t="s">
        <v>5923</v>
      </c>
      <c r="I3876" t="s">
        <v>5924</v>
      </c>
      <c r="J3876" t="s">
        <v>41</v>
      </c>
      <c r="K3876" t="s">
        <v>26</v>
      </c>
      <c r="L3876" t="s">
        <v>886</v>
      </c>
      <c r="M3876" t="s">
        <v>43</v>
      </c>
      <c r="N3876">
        <v>92105</v>
      </c>
      <c r="O3876" t="s">
        <v>44</v>
      </c>
      <c r="P3876" t="s">
        <v>2131</v>
      </c>
      <c r="Q3876" t="s">
        <v>73</v>
      </c>
      <c r="R3876" t="s">
        <v>74</v>
      </c>
      <c r="S3876" t="s">
        <v>2132</v>
      </c>
      <c r="T3876">
        <v>71.951999999999998</v>
      </c>
      <c r="U3876">
        <v>6</v>
      </c>
      <c r="V3876">
        <v>0.2</v>
      </c>
      <c r="W3876">
        <v>5.3963999999999999</v>
      </c>
    </row>
    <row r="3877" spans="1:23" x14ac:dyDescent="0.3">
      <c r="A3877">
        <v>8715</v>
      </c>
      <c r="B3877" t="s">
        <v>7139</v>
      </c>
      <c r="C3877" s="12">
        <v>43046</v>
      </c>
      <c r="D3877" s="15">
        <f t="shared" si="120"/>
        <v>2017</v>
      </c>
      <c r="E3877" s="15">
        <f t="shared" si="121"/>
        <v>11</v>
      </c>
      <c r="F3877" s="14" t="s">
        <v>141</v>
      </c>
      <c r="G3877" t="s">
        <v>51</v>
      </c>
      <c r="H3877" t="s">
        <v>5923</v>
      </c>
      <c r="I3877" t="s">
        <v>5924</v>
      </c>
      <c r="J3877" t="s">
        <v>41</v>
      </c>
      <c r="K3877" t="s">
        <v>26</v>
      </c>
      <c r="L3877" t="s">
        <v>886</v>
      </c>
      <c r="M3877" t="s">
        <v>43</v>
      </c>
      <c r="N3877">
        <v>92105</v>
      </c>
      <c r="O3877" t="s">
        <v>44</v>
      </c>
      <c r="P3877" t="s">
        <v>3367</v>
      </c>
      <c r="Q3877" t="s">
        <v>46</v>
      </c>
      <c r="R3877" t="s">
        <v>77</v>
      </c>
      <c r="S3877" t="s">
        <v>3368</v>
      </c>
      <c r="T3877">
        <v>29.8</v>
      </c>
      <c r="U3877">
        <v>5</v>
      </c>
      <c r="V3877">
        <v>0.2</v>
      </c>
      <c r="W3877">
        <v>9.3125</v>
      </c>
    </row>
    <row r="3878" spans="1:23" x14ac:dyDescent="0.3">
      <c r="A3878">
        <v>4026</v>
      </c>
      <c r="B3878" t="s">
        <v>5681</v>
      </c>
      <c r="C3878" s="12">
        <v>43047</v>
      </c>
      <c r="D3878" s="15">
        <f t="shared" si="120"/>
        <v>2017</v>
      </c>
      <c r="E3878" s="15">
        <f t="shared" si="121"/>
        <v>11</v>
      </c>
      <c r="F3878" s="14" t="s">
        <v>4968</v>
      </c>
      <c r="G3878" t="s">
        <v>182</v>
      </c>
      <c r="H3878" t="s">
        <v>1854</v>
      </c>
      <c r="I3878" t="s">
        <v>1855</v>
      </c>
      <c r="J3878" t="s">
        <v>41</v>
      </c>
      <c r="K3878" t="s">
        <v>26</v>
      </c>
      <c r="L3878" t="s">
        <v>5682</v>
      </c>
      <c r="M3878" t="s">
        <v>105</v>
      </c>
      <c r="N3878">
        <v>76021</v>
      </c>
      <c r="O3878" t="s">
        <v>106</v>
      </c>
      <c r="P3878" t="s">
        <v>4385</v>
      </c>
      <c r="Q3878" t="s">
        <v>46</v>
      </c>
      <c r="R3878" t="s">
        <v>92</v>
      </c>
      <c r="S3878" t="s">
        <v>4386</v>
      </c>
      <c r="T3878">
        <v>29.664000000000001</v>
      </c>
      <c r="U3878">
        <v>4</v>
      </c>
      <c r="V3878">
        <v>0.2</v>
      </c>
      <c r="W3878">
        <v>10.0116</v>
      </c>
    </row>
    <row r="3879" spans="1:23" x14ac:dyDescent="0.3">
      <c r="A3879">
        <v>4027</v>
      </c>
      <c r="B3879" t="s">
        <v>5681</v>
      </c>
      <c r="C3879" s="12">
        <v>43047</v>
      </c>
      <c r="D3879" s="15">
        <f t="shared" si="120"/>
        <v>2017</v>
      </c>
      <c r="E3879" s="15">
        <f t="shared" si="121"/>
        <v>11</v>
      </c>
      <c r="F3879" s="14" t="s">
        <v>4968</v>
      </c>
      <c r="G3879" t="s">
        <v>182</v>
      </c>
      <c r="H3879" t="s">
        <v>1854</v>
      </c>
      <c r="I3879" t="s">
        <v>1855</v>
      </c>
      <c r="J3879" t="s">
        <v>41</v>
      </c>
      <c r="K3879" t="s">
        <v>26</v>
      </c>
      <c r="L3879" t="s">
        <v>5682</v>
      </c>
      <c r="M3879" t="s">
        <v>105</v>
      </c>
      <c r="N3879">
        <v>76021</v>
      </c>
      <c r="O3879" t="s">
        <v>106</v>
      </c>
      <c r="P3879" t="s">
        <v>4092</v>
      </c>
      <c r="Q3879" t="s">
        <v>46</v>
      </c>
      <c r="R3879" t="s">
        <v>70</v>
      </c>
      <c r="S3879" t="s">
        <v>4093</v>
      </c>
      <c r="T3879">
        <v>9.1839999999999993</v>
      </c>
      <c r="U3879">
        <v>7</v>
      </c>
      <c r="V3879">
        <v>0.2</v>
      </c>
      <c r="W3879">
        <v>2.87</v>
      </c>
    </row>
    <row r="3880" spans="1:23" x14ac:dyDescent="0.3">
      <c r="A3880">
        <v>4028</v>
      </c>
      <c r="B3880" t="s">
        <v>5681</v>
      </c>
      <c r="C3880" s="12">
        <v>43047</v>
      </c>
      <c r="D3880" s="15">
        <f t="shared" si="120"/>
        <v>2017</v>
      </c>
      <c r="E3880" s="15">
        <f t="shared" si="121"/>
        <v>11</v>
      </c>
      <c r="F3880" s="14" t="s">
        <v>4968</v>
      </c>
      <c r="G3880" t="s">
        <v>182</v>
      </c>
      <c r="H3880" t="s">
        <v>1854</v>
      </c>
      <c r="I3880" t="s">
        <v>1855</v>
      </c>
      <c r="J3880" t="s">
        <v>41</v>
      </c>
      <c r="K3880" t="s">
        <v>26</v>
      </c>
      <c r="L3880" t="s">
        <v>5682</v>
      </c>
      <c r="M3880" t="s">
        <v>105</v>
      </c>
      <c r="N3880">
        <v>76021</v>
      </c>
      <c r="O3880" t="s">
        <v>106</v>
      </c>
      <c r="P3880" t="s">
        <v>2295</v>
      </c>
      <c r="Q3880" t="s">
        <v>73</v>
      </c>
      <c r="R3880" t="s">
        <v>74</v>
      </c>
      <c r="S3880" t="s">
        <v>2296</v>
      </c>
      <c r="T3880">
        <v>153.584</v>
      </c>
      <c r="U3880">
        <v>2</v>
      </c>
      <c r="V3880">
        <v>0.2</v>
      </c>
      <c r="W3880">
        <v>13.438599999999999</v>
      </c>
    </row>
    <row r="3881" spans="1:23" x14ac:dyDescent="0.3">
      <c r="A3881">
        <v>4029</v>
      </c>
      <c r="B3881" t="s">
        <v>5681</v>
      </c>
      <c r="C3881" s="12">
        <v>43047</v>
      </c>
      <c r="D3881" s="15">
        <f t="shared" si="120"/>
        <v>2017</v>
      </c>
      <c r="E3881" s="15">
        <f t="shared" si="121"/>
        <v>11</v>
      </c>
      <c r="F3881" s="14" t="s">
        <v>4968</v>
      </c>
      <c r="G3881" t="s">
        <v>182</v>
      </c>
      <c r="H3881" t="s">
        <v>1854</v>
      </c>
      <c r="I3881" t="s">
        <v>1855</v>
      </c>
      <c r="J3881" t="s">
        <v>41</v>
      </c>
      <c r="K3881" t="s">
        <v>26</v>
      </c>
      <c r="L3881" t="s">
        <v>5682</v>
      </c>
      <c r="M3881" t="s">
        <v>105</v>
      </c>
      <c r="N3881">
        <v>76021</v>
      </c>
      <c r="O3881" t="s">
        <v>106</v>
      </c>
      <c r="P3881" t="s">
        <v>4193</v>
      </c>
      <c r="Q3881" t="s">
        <v>46</v>
      </c>
      <c r="R3881" t="s">
        <v>77</v>
      </c>
      <c r="S3881" t="s">
        <v>4194</v>
      </c>
      <c r="T3881">
        <v>12.864000000000001</v>
      </c>
      <c r="U3881">
        <v>8</v>
      </c>
      <c r="V3881">
        <v>0.8</v>
      </c>
      <c r="W3881">
        <v>-22.512</v>
      </c>
    </row>
    <row r="3882" spans="1:23" x14ac:dyDescent="0.3">
      <c r="A3882">
        <v>6693</v>
      </c>
      <c r="B3882" t="s">
        <v>6638</v>
      </c>
      <c r="C3882" s="12">
        <v>43047</v>
      </c>
      <c r="D3882" s="15">
        <f t="shared" si="120"/>
        <v>2017</v>
      </c>
      <c r="E3882" s="15">
        <f t="shared" si="121"/>
        <v>11</v>
      </c>
      <c r="F3882" s="14" t="s">
        <v>4968</v>
      </c>
      <c r="G3882" t="s">
        <v>22</v>
      </c>
      <c r="H3882" t="s">
        <v>4932</v>
      </c>
      <c r="I3882" t="s">
        <v>4933</v>
      </c>
      <c r="J3882" t="s">
        <v>103</v>
      </c>
      <c r="K3882" t="s">
        <v>26</v>
      </c>
      <c r="L3882" t="s">
        <v>4984</v>
      </c>
      <c r="M3882" t="s">
        <v>683</v>
      </c>
      <c r="N3882">
        <v>70601</v>
      </c>
      <c r="O3882" t="s">
        <v>29</v>
      </c>
      <c r="P3882" t="s">
        <v>4486</v>
      </c>
      <c r="Q3882" t="s">
        <v>46</v>
      </c>
      <c r="R3882" t="s">
        <v>77</v>
      </c>
      <c r="S3882" t="s">
        <v>4487</v>
      </c>
      <c r="T3882">
        <v>477.51</v>
      </c>
      <c r="U3882">
        <v>11</v>
      </c>
      <c r="V3882">
        <v>0</v>
      </c>
      <c r="W3882">
        <v>219.65459999999999</v>
      </c>
    </row>
    <row r="3883" spans="1:23" x14ac:dyDescent="0.3">
      <c r="A3883">
        <v>9385</v>
      </c>
      <c r="B3883" t="s">
        <v>7301</v>
      </c>
      <c r="C3883" s="12">
        <v>43047</v>
      </c>
      <c r="D3883" s="15">
        <f t="shared" si="120"/>
        <v>2017</v>
      </c>
      <c r="E3883" s="15">
        <f t="shared" si="121"/>
        <v>11</v>
      </c>
      <c r="F3883" s="14" t="s">
        <v>4539</v>
      </c>
      <c r="G3883" t="s">
        <v>51</v>
      </c>
      <c r="H3883" t="s">
        <v>2362</v>
      </c>
      <c r="I3883" t="s">
        <v>2363</v>
      </c>
      <c r="J3883" t="s">
        <v>103</v>
      </c>
      <c r="K3883" t="s">
        <v>26</v>
      </c>
      <c r="L3883" t="s">
        <v>250</v>
      </c>
      <c r="M3883" t="s">
        <v>251</v>
      </c>
      <c r="N3883">
        <v>10009</v>
      </c>
      <c r="O3883" t="s">
        <v>147</v>
      </c>
      <c r="P3883" t="s">
        <v>1713</v>
      </c>
      <c r="Q3883" t="s">
        <v>46</v>
      </c>
      <c r="R3883" t="s">
        <v>92</v>
      </c>
      <c r="S3883" t="s">
        <v>1714</v>
      </c>
      <c r="T3883">
        <v>25.92</v>
      </c>
      <c r="U3883">
        <v>4</v>
      </c>
      <c r="V3883">
        <v>0</v>
      </c>
      <c r="W3883">
        <v>12.441599999999999</v>
      </c>
    </row>
    <row r="3884" spans="1:23" x14ac:dyDescent="0.3">
      <c r="A3884">
        <v>553</v>
      </c>
      <c r="B3884" t="s">
        <v>1691</v>
      </c>
      <c r="C3884" s="12">
        <v>43048</v>
      </c>
      <c r="D3884" s="15">
        <f t="shared" si="120"/>
        <v>2017</v>
      </c>
      <c r="E3884" s="15">
        <f t="shared" si="121"/>
        <v>11</v>
      </c>
      <c r="F3884" s="14">
        <v>43078</v>
      </c>
      <c r="G3884" t="s">
        <v>182</v>
      </c>
      <c r="H3884" t="s">
        <v>465</v>
      </c>
      <c r="I3884" t="s">
        <v>466</v>
      </c>
      <c r="J3884" t="s">
        <v>25</v>
      </c>
      <c r="K3884" t="s">
        <v>26</v>
      </c>
      <c r="L3884" t="s">
        <v>1387</v>
      </c>
      <c r="M3884" t="s">
        <v>55</v>
      </c>
      <c r="N3884">
        <v>32216</v>
      </c>
      <c r="O3884" t="s">
        <v>29</v>
      </c>
      <c r="P3884" t="s">
        <v>1692</v>
      </c>
      <c r="Q3884" t="s">
        <v>31</v>
      </c>
      <c r="R3884" t="s">
        <v>67</v>
      </c>
      <c r="S3884" t="s">
        <v>1693</v>
      </c>
      <c r="T3884">
        <v>34.503999999999998</v>
      </c>
      <c r="U3884">
        <v>1</v>
      </c>
      <c r="V3884">
        <v>0.2</v>
      </c>
      <c r="W3884">
        <v>6.0381999999999998</v>
      </c>
    </row>
    <row r="3885" spans="1:23" x14ac:dyDescent="0.3">
      <c r="A3885">
        <v>2902</v>
      </c>
      <c r="B3885" t="s">
        <v>4989</v>
      </c>
      <c r="C3885" s="12">
        <v>43048</v>
      </c>
      <c r="D3885" s="15">
        <f t="shared" si="120"/>
        <v>2017</v>
      </c>
      <c r="E3885" s="15">
        <f t="shared" si="121"/>
        <v>11</v>
      </c>
      <c r="F3885" s="14" t="s">
        <v>197</v>
      </c>
      <c r="G3885" t="s">
        <v>51</v>
      </c>
      <c r="H3885" t="s">
        <v>4649</v>
      </c>
      <c r="I3885" t="s">
        <v>4650</v>
      </c>
      <c r="J3885" t="s">
        <v>103</v>
      </c>
      <c r="K3885" t="s">
        <v>26</v>
      </c>
      <c r="L3885" t="s">
        <v>467</v>
      </c>
      <c r="M3885" t="s">
        <v>1176</v>
      </c>
      <c r="N3885">
        <v>31907</v>
      </c>
      <c r="O3885" t="s">
        <v>29</v>
      </c>
      <c r="P3885" t="s">
        <v>2692</v>
      </c>
      <c r="Q3885" t="s">
        <v>46</v>
      </c>
      <c r="R3885" t="s">
        <v>92</v>
      </c>
      <c r="S3885" t="s">
        <v>2693</v>
      </c>
      <c r="T3885">
        <v>184.66</v>
      </c>
      <c r="U3885">
        <v>7</v>
      </c>
      <c r="V3885">
        <v>0</v>
      </c>
      <c r="W3885">
        <v>84.943600000000004</v>
      </c>
    </row>
    <row r="3886" spans="1:23" x14ac:dyDescent="0.3">
      <c r="A3886">
        <v>3042</v>
      </c>
      <c r="B3886" t="s">
        <v>5097</v>
      </c>
      <c r="C3886" s="12">
        <v>43048</v>
      </c>
      <c r="D3886" s="15">
        <f t="shared" si="120"/>
        <v>2017</v>
      </c>
      <c r="E3886" s="15">
        <f t="shared" si="121"/>
        <v>11</v>
      </c>
      <c r="F3886" s="14">
        <v>43078</v>
      </c>
      <c r="G3886" t="s">
        <v>1191</v>
      </c>
      <c r="H3886" t="s">
        <v>4290</v>
      </c>
      <c r="I3886" t="s">
        <v>4291</v>
      </c>
      <c r="J3886" t="s">
        <v>103</v>
      </c>
      <c r="K3886" t="s">
        <v>26</v>
      </c>
      <c r="L3886" t="s">
        <v>1085</v>
      </c>
      <c r="M3886" t="s">
        <v>43</v>
      </c>
      <c r="N3886">
        <v>90805</v>
      </c>
      <c r="O3886" t="s">
        <v>44</v>
      </c>
      <c r="P3886" t="s">
        <v>2945</v>
      </c>
      <c r="Q3886" t="s">
        <v>46</v>
      </c>
      <c r="R3886" t="s">
        <v>92</v>
      </c>
      <c r="S3886" t="s">
        <v>2946</v>
      </c>
      <c r="T3886">
        <v>12.96</v>
      </c>
      <c r="U3886">
        <v>2</v>
      </c>
      <c r="V3886">
        <v>0</v>
      </c>
      <c r="W3886">
        <v>6.2207999999999997</v>
      </c>
    </row>
    <row r="3887" spans="1:23" x14ac:dyDescent="0.3">
      <c r="A3887">
        <v>3043</v>
      </c>
      <c r="B3887" t="s">
        <v>5097</v>
      </c>
      <c r="C3887" s="12">
        <v>43048</v>
      </c>
      <c r="D3887" s="15">
        <f t="shared" si="120"/>
        <v>2017</v>
      </c>
      <c r="E3887" s="15">
        <f t="shared" si="121"/>
        <v>11</v>
      </c>
      <c r="F3887" s="14">
        <v>43078</v>
      </c>
      <c r="G3887" t="s">
        <v>1191</v>
      </c>
      <c r="H3887" t="s">
        <v>4290</v>
      </c>
      <c r="I3887" t="s">
        <v>4291</v>
      </c>
      <c r="J3887" t="s">
        <v>103</v>
      </c>
      <c r="K3887" t="s">
        <v>26</v>
      </c>
      <c r="L3887" t="s">
        <v>1085</v>
      </c>
      <c r="M3887" t="s">
        <v>43</v>
      </c>
      <c r="N3887">
        <v>90805</v>
      </c>
      <c r="O3887" t="s">
        <v>44</v>
      </c>
      <c r="P3887" t="s">
        <v>5098</v>
      </c>
      <c r="Q3887" t="s">
        <v>46</v>
      </c>
      <c r="R3887" t="s">
        <v>168</v>
      </c>
      <c r="S3887" t="s">
        <v>5099</v>
      </c>
      <c r="T3887">
        <v>22.18</v>
      </c>
      <c r="U3887">
        <v>2</v>
      </c>
      <c r="V3887">
        <v>0</v>
      </c>
      <c r="W3887">
        <v>10.8682</v>
      </c>
    </row>
    <row r="3888" spans="1:23" x14ac:dyDescent="0.3">
      <c r="A3888">
        <v>3044</v>
      </c>
      <c r="B3888" t="s">
        <v>5097</v>
      </c>
      <c r="C3888" s="12">
        <v>43048</v>
      </c>
      <c r="D3888" s="15">
        <f t="shared" si="120"/>
        <v>2017</v>
      </c>
      <c r="E3888" s="15">
        <f t="shared" si="121"/>
        <v>11</v>
      </c>
      <c r="F3888" s="14">
        <v>43078</v>
      </c>
      <c r="G3888" t="s">
        <v>1191</v>
      </c>
      <c r="H3888" t="s">
        <v>4290</v>
      </c>
      <c r="I3888" t="s">
        <v>4291</v>
      </c>
      <c r="J3888" t="s">
        <v>103</v>
      </c>
      <c r="K3888" t="s">
        <v>26</v>
      </c>
      <c r="L3888" t="s">
        <v>1085</v>
      </c>
      <c r="M3888" t="s">
        <v>43</v>
      </c>
      <c r="N3888">
        <v>90805</v>
      </c>
      <c r="O3888" t="s">
        <v>44</v>
      </c>
      <c r="P3888" t="s">
        <v>5100</v>
      </c>
      <c r="Q3888" t="s">
        <v>31</v>
      </c>
      <c r="R3888" t="s">
        <v>35</v>
      </c>
      <c r="S3888" t="s">
        <v>5101</v>
      </c>
      <c r="T3888">
        <v>2054.2719999999999</v>
      </c>
      <c r="U3888">
        <v>8</v>
      </c>
      <c r="V3888">
        <v>0.2</v>
      </c>
      <c r="W3888">
        <v>256.78399999999999</v>
      </c>
    </row>
    <row r="3889" spans="1:23" x14ac:dyDescent="0.3">
      <c r="A3889">
        <v>4368</v>
      </c>
      <c r="B3889" t="s">
        <v>5830</v>
      </c>
      <c r="C3889" s="12">
        <v>43048</v>
      </c>
      <c r="D3889" s="15">
        <f t="shared" si="120"/>
        <v>2017</v>
      </c>
      <c r="E3889" s="15">
        <f t="shared" si="121"/>
        <v>11</v>
      </c>
      <c r="F3889" s="14" t="s">
        <v>3003</v>
      </c>
      <c r="G3889" t="s">
        <v>22</v>
      </c>
      <c r="H3889" t="s">
        <v>563</v>
      </c>
      <c r="I3889" t="s">
        <v>564</v>
      </c>
      <c r="J3889" t="s">
        <v>25</v>
      </c>
      <c r="K3889" t="s">
        <v>26</v>
      </c>
      <c r="L3889" t="s">
        <v>285</v>
      </c>
      <c r="M3889" t="s">
        <v>201</v>
      </c>
      <c r="N3889">
        <v>60623</v>
      </c>
      <c r="O3889" t="s">
        <v>106</v>
      </c>
      <c r="P3889" t="s">
        <v>4507</v>
      </c>
      <c r="Q3889" t="s">
        <v>46</v>
      </c>
      <c r="R3889" t="s">
        <v>253</v>
      </c>
      <c r="S3889" t="s">
        <v>4508</v>
      </c>
      <c r="T3889">
        <v>10.528</v>
      </c>
      <c r="U3889">
        <v>4</v>
      </c>
      <c r="V3889">
        <v>0.2</v>
      </c>
      <c r="W3889">
        <v>3.29</v>
      </c>
    </row>
    <row r="3890" spans="1:23" x14ac:dyDescent="0.3">
      <c r="A3890">
        <v>4369</v>
      </c>
      <c r="B3890" t="s">
        <v>5830</v>
      </c>
      <c r="C3890" s="12">
        <v>43048</v>
      </c>
      <c r="D3890" s="15">
        <f t="shared" si="120"/>
        <v>2017</v>
      </c>
      <c r="E3890" s="15">
        <f t="shared" si="121"/>
        <v>11</v>
      </c>
      <c r="F3890" s="14" t="s">
        <v>3003</v>
      </c>
      <c r="G3890" t="s">
        <v>22</v>
      </c>
      <c r="H3890" t="s">
        <v>563</v>
      </c>
      <c r="I3890" t="s">
        <v>564</v>
      </c>
      <c r="J3890" t="s">
        <v>25</v>
      </c>
      <c r="K3890" t="s">
        <v>26</v>
      </c>
      <c r="L3890" t="s">
        <v>285</v>
      </c>
      <c r="M3890" t="s">
        <v>201</v>
      </c>
      <c r="N3890">
        <v>60623</v>
      </c>
      <c r="O3890" t="s">
        <v>106</v>
      </c>
      <c r="P3890" t="s">
        <v>2193</v>
      </c>
      <c r="Q3890" t="s">
        <v>46</v>
      </c>
      <c r="R3890" t="s">
        <v>92</v>
      </c>
      <c r="S3890" t="s">
        <v>2194</v>
      </c>
      <c r="T3890">
        <v>20.544</v>
      </c>
      <c r="U3890">
        <v>6</v>
      </c>
      <c r="V3890">
        <v>0.2</v>
      </c>
      <c r="W3890">
        <v>6.42</v>
      </c>
    </row>
    <row r="3891" spans="1:23" x14ac:dyDescent="0.3">
      <c r="A3891">
        <v>5270</v>
      </c>
      <c r="B3891" t="s">
        <v>6196</v>
      </c>
      <c r="C3891" s="12">
        <v>43048</v>
      </c>
      <c r="D3891" s="15">
        <f t="shared" si="120"/>
        <v>2017</v>
      </c>
      <c r="E3891" s="15">
        <f t="shared" si="121"/>
        <v>11</v>
      </c>
      <c r="F3891" s="14">
        <v>43048</v>
      </c>
      <c r="G3891" t="s">
        <v>1191</v>
      </c>
      <c r="H3891" t="s">
        <v>719</v>
      </c>
      <c r="I3891" t="s">
        <v>720</v>
      </c>
      <c r="J3891" t="s">
        <v>25</v>
      </c>
      <c r="K3891" t="s">
        <v>26</v>
      </c>
      <c r="L3891" t="s">
        <v>126</v>
      </c>
      <c r="M3891" t="s">
        <v>43</v>
      </c>
      <c r="N3891">
        <v>94110</v>
      </c>
      <c r="O3891" t="s">
        <v>44</v>
      </c>
      <c r="P3891" t="s">
        <v>329</v>
      </c>
      <c r="Q3891" t="s">
        <v>31</v>
      </c>
      <c r="R3891" t="s">
        <v>67</v>
      </c>
      <c r="S3891" t="s">
        <v>330</v>
      </c>
      <c r="T3891">
        <v>32.36</v>
      </c>
      <c r="U3891">
        <v>4</v>
      </c>
      <c r="V3891">
        <v>0</v>
      </c>
      <c r="W3891">
        <v>11.6496</v>
      </c>
    </row>
    <row r="3892" spans="1:23" x14ac:dyDescent="0.3">
      <c r="A3892">
        <v>5271</v>
      </c>
      <c r="B3892" t="s">
        <v>6196</v>
      </c>
      <c r="C3892" s="12">
        <v>43048</v>
      </c>
      <c r="D3892" s="15">
        <f t="shared" si="120"/>
        <v>2017</v>
      </c>
      <c r="E3892" s="15">
        <f t="shared" si="121"/>
        <v>11</v>
      </c>
      <c r="F3892" s="14">
        <v>43048</v>
      </c>
      <c r="G3892" t="s">
        <v>1191</v>
      </c>
      <c r="H3892" t="s">
        <v>719</v>
      </c>
      <c r="I3892" t="s">
        <v>720</v>
      </c>
      <c r="J3892" t="s">
        <v>25</v>
      </c>
      <c r="K3892" t="s">
        <v>26</v>
      </c>
      <c r="L3892" t="s">
        <v>126</v>
      </c>
      <c r="M3892" t="s">
        <v>43</v>
      </c>
      <c r="N3892">
        <v>94110</v>
      </c>
      <c r="O3892" t="s">
        <v>44</v>
      </c>
      <c r="P3892" t="s">
        <v>2501</v>
      </c>
      <c r="Q3892" t="s">
        <v>46</v>
      </c>
      <c r="R3892" t="s">
        <v>80</v>
      </c>
      <c r="S3892" t="s">
        <v>2502</v>
      </c>
      <c r="T3892">
        <v>406.6</v>
      </c>
      <c r="U3892">
        <v>5</v>
      </c>
      <c r="V3892">
        <v>0</v>
      </c>
      <c r="W3892">
        <v>113.848</v>
      </c>
    </row>
    <row r="3893" spans="1:23" x14ac:dyDescent="0.3">
      <c r="A3893">
        <v>6232</v>
      </c>
      <c r="B3893" t="s">
        <v>6519</v>
      </c>
      <c r="C3893" s="12">
        <v>43048</v>
      </c>
      <c r="D3893" s="15">
        <f t="shared" si="120"/>
        <v>2017</v>
      </c>
      <c r="E3893" s="15">
        <f t="shared" si="121"/>
        <v>11</v>
      </c>
      <c r="F3893" s="14">
        <v>43048</v>
      </c>
      <c r="G3893" t="s">
        <v>1191</v>
      </c>
      <c r="H3893" t="s">
        <v>1744</v>
      </c>
      <c r="I3893" t="s">
        <v>1745</v>
      </c>
      <c r="J3893" t="s">
        <v>25</v>
      </c>
      <c r="K3893" t="s">
        <v>26</v>
      </c>
      <c r="L3893" t="s">
        <v>97</v>
      </c>
      <c r="M3893" t="s">
        <v>98</v>
      </c>
      <c r="N3893">
        <v>98105</v>
      </c>
      <c r="O3893" t="s">
        <v>44</v>
      </c>
      <c r="P3893" t="s">
        <v>2216</v>
      </c>
      <c r="Q3893" t="s">
        <v>31</v>
      </c>
      <c r="R3893" t="s">
        <v>35</v>
      </c>
      <c r="S3893" t="s">
        <v>2217</v>
      </c>
      <c r="T3893">
        <v>177.56800000000001</v>
      </c>
      <c r="U3893">
        <v>2</v>
      </c>
      <c r="V3893">
        <v>0.2</v>
      </c>
      <c r="W3893">
        <v>8.8783999999999992</v>
      </c>
    </row>
    <row r="3894" spans="1:23" x14ac:dyDescent="0.3">
      <c r="A3894">
        <v>6233</v>
      </c>
      <c r="B3894" t="s">
        <v>6519</v>
      </c>
      <c r="C3894" s="12">
        <v>43048</v>
      </c>
      <c r="D3894" s="15">
        <f t="shared" si="120"/>
        <v>2017</v>
      </c>
      <c r="E3894" s="15">
        <f t="shared" si="121"/>
        <v>11</v>
      </c>
      <c r="F3894" s="14">
        <v>43048</v>
      </c>
      <c r="G3894" t="s">
        <v>1191</v>
      </c>
      <c r="H3894" t="s">
        <v>1744</v>
      </c>
      <c r="I3894" t="s">
        <v>1745</v>
      </c>
      <c r="J3894" t="s">
        <v>25</v>
      </c>
      <c r="K3894" t="s">
        <v>26</v>
      </c>
      <c r="L3894" t="s">
        <v>97</v>
      </c>
      <c r="M3894" t="s">
        <v>98</v>
      </c>
      <c r="N3894">
        <v>98105</v>
      </c>
      <c r="O3894" t="s">
        <v>44</v>
      </c>
      <c r="P3894" t="s">
        <v>1786</v>
      </c>
      <c r="Q3894" t="s">
        <v>46</v>
      </c>
      <c r="R3894" t="s">
        <v>92</v>
      </c>
      <c r="S3894" t="s">
        <v>1787</v>
      </c>
      <c r="T3894">
        <v>19.440000000000001</v>
      </c>
      <c r="U3894">
        <v>3</v>
      </c>
      <c r="V3894">
        <v>0</v>
      </c>
      <c r="W3894">
        <v>9.3312000000000008</v>
      </c>
    </row>
    <row r="3895" spans="1:23" x14ac:dyDescent="0.3">
      <c r="A3895">
        <v>6234</v>
      </c>
      <c r="B3895" t="s">
        <v>6519</v>
      </c>
      <c r="C3895" s="12">
        <v>43048</v>
      </c>
      <c r="D3895" s="15">
        <f t="shared" si="120"/>
        <v>2017</v>
      </c>
      <c r="E3895" s="15">
        <f t="shared" si="121"/>
        <v>11</v>
      </c>
      <c r="F3895" s="14">
        <v>43048</v>
      </c>
      <c r="G3895" t="s">
        <v>1191</v>
      </c>
      <c r="H3895" t="s">
        <v>1744</v>
      </c>
      <c r="I3895" t="s">
        <v>1745</v>
      </c>
      <c r="J3895" t="s">
        <v>25</v>
      </c>
      <c r="K3895" t="s">
        <v>26</v>
      </c>
      <c r="L3895" t="s">
        <v>97</v>
      </c>
      <c r="M3895" t="s">
        <v>98</v>
      </c>
      <c r="N3895">
        <v>98105</v>
      </c>
      <c r="O3895" t="s">
        <v>44</v>
      </c>
      <c r="P3895" t="s">
        <v>1788</v>
      </c>
      <c r="Q3895" t="s">
        <v>46</v>
      </c>
      <c r="R3895" t="s">
        <v>92</v>
      </c>
      <c r="S3895" t="s">
        <v>1789</v>
      </c>
      <c r="T3895">
        <v>71.28</v>
      </c>
      <c r="U3895">
        <v>11</v>
      </c>
      <c r="V3895">
        <v>0</v>
      </c>
      <c r="W3895">
        <v>34.214399999999998</v>
      </c>
    </row>
    <row r="3896" spans="1:23" x14ac:dyDescent="0.3">
      <c r="A3896">
        <v>6235</v>
      </c>
      <c r="B3896" t="s">
        <v>6519</v>
      </c>
      <c r="C3896" s="12">
        <v>43048</v>
      </c>
      <c r="D3896" s="15">
        <f t="shared" si="120"/>
        <v>2017</v>
      </c>
      <c r="E3896" s="15">
        <f t="shared" si="121"/>
        <v>11</v>
      </c>
      <c r="F3896" s="14">
        <v>43048</v>
      </c>
      <c r="G3896" t="s">
        <v>1191</v>
      </c>
      <c r="H3896" t="s">
        <v>1744</v>
      </c>
      <c r="I3896" t="s">
        <v>1745</v>
      </c>
      <c r="J3896" t="s">
        <v>25</v>
      </c>
      <c r="K3896" t="s">
        <v>26</v>
      </c>
      <c r="L3896" t="s">
        <v>97</v>
      </c>
      <c r="M3896" t="s">
        <v>98</v>
      </c>
      <c r="N3896">
        <v>98105</v>
      </c>
      <c r="O3896" t="s">
        <v>44</v>
      </c>
      <c r="P3896" t="s">
        <v>5180</v>
      </c>
      <c r="Q3896" t="s">
        <v>46</v>
      </c>
      <c r="R3896" t="s">
        <v>77</v>
      </c>
      <c r="S3896" t="s">
        <v>5181</v>
      </c>
      <c r="T3896">
        <v>1471.96</v>
      </c>
      <c r="U3896">
        <v>5</v>
      </c>
      <c r="V3896">
        <v>0.2</v>
      </c>
      <c r="W3896">
        <v>459.98750000000001</v>
      </c>
    </row>
    <row r="3897" spans="1:23" x14ac:dyDescent="0.3">
      <c r="A3897">
        <v>6236</v>
      </c>
      <c r="B3897" t="s">
        <v>6519</v>
      </c>
      <c r="C3897" s="12">
        <v>43048</v>
      </c>
      <c r="D3897" s="15">
        <f t="shared" si="120"/>
        <v>2017</v>
      </c>
      <c r="E3897" s="15">
        <f t="shared" si="121"/>
        <v>11</v>
      </c>
      <c r="F3897" s="14">
        <v>43048</v>
      </c>
      <c r="G3897" t="s">
        <v>1191</v>
      </c>
      <c r="H3897" t="s">
        <v>1744</v>
      </c>
      <c r="I3897" t="s">
        <v>1745</v>
      </c>
      <c r="J3897" t="s">
        <v>25</v>
      </c>
      <c r="K3897" t="s">
        <v>26</v>
      </c>
      <c r="L3897" t="s">
        <v>97</v>
      </c>
      <c r="M3897" t="s">
        <v>98</v>
      </c>
      <c r="N3897">
        <v>98105</v>
      </c>
      <c r="O3897" t="s">
        <v>44</v>
      </c>
      <c r="P3897" t="s">
        <v>6520</v>
      </c>
      <c r="Q3897" t="s">
        <v>73</v>
      </c>
      <c r="R3897" t="s">
        <v>74</v>
      </c>
      <c r="S3897" t="s">
        <v>6521</v>
      </c>
      <c r="T3897">
        <v>79.959999999999994</v>
      </c>
      <c r="U3897">
        <v>5</v>
      </c>
      <c r="V3897">
        <v>0.2</v>
      </c>
      <c r="W3897">
        <v>-17.991</v>
      </c>
    </row>
    <row r="3898" spans="1:23" x14ac:dyDescent="0.3">
      <c r="A3898">
        <v>7493</v>
      </c>
      <c r="B3898" t="s">
        <v>6843</v>
      </c>
      <c r="C3898" s="12">
        <v>43048</v>
      </c>
      <c r="D3898" s="15">
        <f t="shared" si="120"/>
        <v>2017</v>
      </c>
      <c r="E3898" s="15">
        <f t="shared" si="121"/>
        <v>11</v>
      </c>
      <c r="F3898" s="14" t="s">
        <v>953</v>
      </c>
      <c r="G3898" t="s">
        <v>51</v>
      </c>
      <c r="H3898" t="s">
        <v>5241</v>
      </c>
      <c r="I3898" t="s">
        <v>5242</v>
      </c>
      <c r="J3898" t="s">
        <v>25</v>
      </c>
      <c r="K3898" t="s">
        <v>26</v>
      </c>
      <c r="L3898" t="s">
        <v>178</v>
      </c>
      <c r="M3898" t="s">
        <v>105</v>
      </c>
      <c r="N3898">
        <v>77070</v>
      </c>
      <c r="O3898" t="s">
        <v>106</v>
      </c>
      <c r="P3898" t="s">
        <v>4921</v>
      </c>
      <c r="Q3898" t="s">
        <v>46</v>
      </c>
      <c r="R3898" t="s">
        <v>92</v>
      </c>
      <c r="S3898" t="s">
        <v>4922</v>
      </c>
      <c r="T3898">
        <v>10.272</v>
      </c>
      <c r="U3898">
        <v>3</v>
      </c>
      <c r="V3898">
        <v>0.2</v>
      </c>
      <c r="W3898">
        <v>3.21</v>
      </c>
    </row>
    <row r="3899" spans="1:23" x14ac:dyDescent="0.3">
      <c r="A3899">
        <v>7494</v>
      </c>
      <c r="B3899" t="s">
        <v>6843</v>
      </c>
      <c r="C3899" s="12">
        <v>43048</v>
      </c>
      <c r="D3899" s="15">
        <f t="shared" si="120"/>
        <v>2017</v>
      </c>
      <c r="E3899" s="15">
        <f t="shared" si="121"/>
        <v>11</v>
      </c>
      <c r="F3899" s="14" t="s">
        <v>953</v>
      </c>
      <c r="G3899" t="s">
        <v>51</v>
      </c>
      <c r="H3899" t="s">
        <v>5241</v>
      </c>
      <c r="I3899" t="s">
        <v>5242</v>
      </c>
      <c r="J3899" t="s">
        <v>25</v>
      </c>
      <c r="K3899" t="s">
        <v>26</v>
      </c>
      <c r="L3899" t="s">
        <v>178</v>
      </c>
      <c r="M3899" t="s">
        <v>105</v>
      </c>
      <c r="N3899">
        <v>77070</v>
      </c>
      <c r="O3899" t="s">
        <v>106</v>
      </c>
      <c r="P3899" t="s">
        <v>4130</v>
      </c>
      <c r="Q3899" t="s">
        <v>31</v>
      </c>
      <c r="R3899" t="s">
        <v>57</v>
      </c>
      <c r="S3899" t="s">
        <v>4131</v>
      </c>
      <c r="T3899">
        <v>512.19000000000005</v>
      </c>
      <c r="U3899">
        <v>5</v>
      </c>
      <c r="V3899">
        <v>0.3</v>
      </c>
      <c r="W3899">
        <v>-65.852999999999994</v>
      </c>
    </row>
    <row r="3900" spans="1:23" x14ac:dyDescent="0.3">
      <c r="A3900">
        <v>7495</v>
      </c>
      <c r="B3900" t="s">
        <v>6843</v>
      </c>
      <c r="C3900" s="12">
        <v>43048</v>
      </c>
      <c r="D3900" s="15">
        <f t="shared" si="120"/>
        <v>2017</v>
      </c>
      <c r="E3900" s="15">
        <f t="shared" si="121"/>
        <v>11</v>
      </c>
      <c r="F3900" s="14" t="s">
        <v>953</v>
      </c>
      <c r="G3900" t="s">
        <v>51</v>
      </c>
      <c r="H3900" t="s">
        <v>5241</v>
      </c>
      <c r="I3900" t="s">
        <v>5242</v>
      </c>
      <c r="J3900" t="s">
        <v>25</v>
      </c>
      <c r="K3900" t="s">
        <v>26</v>
      </c>
      <c r="L3900" t="s">
        <v>178</v>
      </c>
      <c r="M3900" t="s">
        <v>105</v>
      </c>
      <c r="N3900">
        <v>77070</v>
      </c>
      <c r="O3900" t="s">
        <v>106</v>
      </c>
      <c r="P3900" t="s">
        <v>3554</v>
      </c>
      <c r="Q3900" t="s">
        <v>46</v>
      </c>
      <c r="R3900" t="s">
        <v>80</v>
      </c>
      <c r="S3900" t="s">
        <v>3555</v>
      </c>
      <c r="T3900">
        <v>1.556</v>
      </c>
      <c r="U3900">
        <v>2</v>
      </c>
      <c r="V3900">
        <v>0.8</v>
      </c>
      <c r="W3900">
        <v>-4.2012</v>
      </c>
    </row>
    <row r="3901" spans="1:23" x14ac:dyDescent="0.3">
      <c r="A3901">
        <v>9081</v>
      </c>
      <c r="B3901" t="s">
        <v>7223</v>
      </c>
      <c r="C3901" s="12">
        <v>43048</v>
      </c>
      <c r="D3901" s="15">
        <f t="shared" si="120"/>
        <v>2017</v>
      </c>
      <c r="E3901" s="15">
        <f t="shared" si="121"/>
        <v>11</v>
      </c>
      <c r="F3901" s="14" t="s">
        <v>3003</v>
      </c>
      <c r="G3901" t="s">
        <v>22</v>
      </c>
      <c r="H3901" t="s">
        <v>1371</v>
      </c>
      <c r="I3901" t="s">
        <v>1372</v>
      </c>
      <c r="J3901" t="s">
        <v>41</v>
      </c>
      <c r="K3901" t="s">
        <v>26</v>
      </c>
      <c r="L3901" t="s">
        <v>2262</v>
      </c>
      <c r="M3901" t="s">
        <v>43</v>
      </c>
      <c r="N3901">
        <v>92704</v>
      </c>
      <c r="O3901" t="s">
        <v>44</v>
      </c>
      <c r="P3901" t="s">
        <v>3394</v>
      </c>
      <c r="Q3901" t="s">
        <v>73</v>
      </c>
      <c r="R3901" t="s">
        <v>74</v>
      </c>
      <c r="S3901" t="s">
        <v>3395</v>
      </c>
      <c r="T3901">
        <v>143.952</v>
      </c>
      <c r="U3901">
        <v>6</v>
      </c>
      <c r="V3901">
        <v>0.2</v>
      </c>
      <c r="W3901">
        <v>17.994</v>
      </c>
    </row>
    <row r="3902" spans="1:23" x14ac:dyDescent="0.3">
      <c r="A3902">
        <v>9082</v>
      </c>
      <c r="B3902" t="s">
        <v>7223</v>
      </c>
      <c r="C3902" s="12">
        <v>43048</v>
      </c>
      <c r="D3902" s="15">
        <f t="shared" si="120"/>
        <v>2017</v>
      </c>
      <c r="E3902" s="15">
        <f t="shared" si="121"/>
        <v>11</v>
      </c>
      <c r="F3902" s="14" t="s">
        <v>3003</v>
      </c>
      <c r="G3902" t="s">
        <v>22</v>
      </c>
      <c r="H3902" t="s">
        <v>1371</v>
      </c>
      <c r="I3902" t="s">
        <v>1372</v>
      </c>
      <c r="J3902" t="s">
        <v>41</v>
      </c>
      <c r="K3902" t="s">
        <v>26</v>
      </c>
      <c r="L3902" t="s">
        <v>2262</v>
      </c>
      <c r="M3902" t="s">
        <v>43</v>
      </c>
      <c r="N3902">
        <v>92704</v>
      </c>
      <c r="O3902" t="s">
        <v>44</v>
      </c>
      <c r="P3902" t="s">
        <v>3457</v>
      </c>
      <c r="Q3902" t="s">
        <v>46</v>
      </c>
      <c r="R3902" t="s">
        <v>92</v>
      </c>
      <c r="S3902" t="s">
        <v>3458</v>
      </c>
      <c r="T3902">
        <v>19.440000000000001</v>
      </c>
      <c r="U3902">
        <v>3</v>
      </c>
      <c r="V3902">
        <v>0</v>
      </c>
      <c r="W3902">
        <v>9.3312000000000008</v>
      </c>
    </row>
    <row r="3903" spans="1:23" x14ac:dyDescent="0.3">
      <c r="A3903">
        <v>9282</v>
      </c>
      <c r="B3903" t="s">
        <v>7279</v>
      </c>
      <c r="C3903" s="12">
        <v>43048</v>
      </c>
      <c r="D3903" s="15">
        <f t="shared" si="120"/>
        <v>2017</v>
      </c>
      <c r="E3903" s="15">
        <f t="shared" si="121"/>
        <v>11</v>
      </c>
      <c r="F3903" s="14" t="s">
        <v>197</v>
      </c>
      <c r="G3903" t="s">
        <v>51</v>
      </c>
      <c r="H3903" t="s">
        <v>719</v>
      </c>
      <c r="I3903" t="s">
        <v>720</v>
      </c>
      <c r="J3903" t="s">
        <v>25</v>
      </c>
      <c r="K3903" t="s">
        <v>26</v>
      </c>
      <c r="L3903" t="s">
        <v>1341</v>
      </c>
      <c r="M3903" t="s">
        <v>301</v>
      </c>
      <c r="N3903">
        <v>23223</v>
      </c>
      <c r="O3903" t="s">
        <v>29</v>
      </c>
      <c r="P3903" t="s">
        <v>6893</v>
      </c>
      <c r="Q3903" t="s">
        <v>46</v>
      </c>
      <c r="R3903" t="s">
        <v>80</v>
      </c>
      <c r="S3903" t="s">
        <v>6894</v>
      </c>
      <c r="T3903">
        <v>67.900000000000006</v>
      </c>
      <c r="U3903">
        <v>5</v>
      </c>
      <c r="V3903">
        <v>0</v>
      </c>
      <c r="W3903">
        <v>20.37</v>
      </c>
    </row>
    <row r="3904" spans="1:23" x14ac:dyDescent="0.3">
      <c r="A3904">
        <v>9333</v>
      </c>
      <c r="B3904" t="s">
        <v>7290</v>
      </c>
      <c r="C3904" s="12">
        <v>43048</v>
      </c>
      <c r="D3904" s="15">
        <f t="shared" si="120"/>
        <v>2017</v>
      </c>
      <c r="E3904" s="15">
        <f t="shared" si="121"/>
        <v>11</v>
      </c>
      <c r="F3904" s="14" t="s">
        <v>3003</v>
      </c>
      <c r="G3904" t="s">
        <v>22</v>
      </c>
      <c r="H3904" t="s">
        <v>6111</v>
      </c>
      <c r="I3904" t="s">
        <v>6112</v>
      </c>
      <c r="J3904" t="s">
        <v>25</v>
      </c>
      <c r="K3904" t="s">
        <v>26</v>
      </c>
      <c r="L3904" t="s">
        <v>6126</v>
      </c>
      <c r="M3904" t="s">
        <v>28</v>
      </c>
      <c r="N3904">
        <v>40324</v>
      </c>
      <c r="O3904" t="s">
        <v>29</v>
      </c>
      <c r="P3904" t="s">
        <v>1462</v>
      </c>
      <c r="Q3904" t="s">
        <v>46</v>
      </c>
      <c r="R3904" t="s">
        <v>80</v>
      </c>
      <c r="S3904" t="s">
        <v>1463</v>
      </c>
      <c r="T3904">
        <v>195.68</v>
      </c>
      <c r="U3904">
        <v>4</v>
      </c>
      <c r="V3904">
        <v>0</v>
      </c>
      <c r="W3904">
        <v>50.876800000000003</v>
      </c>
    </row>
    <row r="3905" spans="1:23" x14ac:dyDescent="0.3">
      <c r="A3905">
        <v>9334</v>
      </c>
      <c r="B3905" t="s">
        <v>7290</v>
      </c>
      <c r="C3905" s="12">
        <v>43048</v>
      </c>
      <c r="D3905" s="15">
        <f t="shared" si="120"/>
        <v>2017</v>
      </c>
      <c r="E3905" s="15">
        <f t="shared" si="121"/>
        <v>11</v>
      </c>
      <c r="F3905" s="14" t="s">
        <v>3003</v>
      </c>
      <c r="G3905" t="s">
        <v>22</v>
      </c>
      <c r="H3905" t="s">
        <v>6111</v>
      </c>
      <c r="I3905" t="s">
        <v>6112</v>
      </c>
      <c r="J3905" t="s">
        <v>25</v>
      </c>
      <c r="K3905" t="s">
        <v>26</v>
      </c>
      <c r="L3905" t="s">
        <v>6126</v>
      </c>
      <c r="M3905" t="s">
        <v>28</v>
      </c>
      <c r="N3905">
        <v>40324</v>
      </c>
      <c r="O3905" t="s">
        <v>29</v>
      </c>
      <c r="P3905" t="s">
        <v>3637</v>
      </c>
      <c r="Q3905" t="s">
        <v>46</v>
      </c>
      <c r="R3905" t="s">
        <v>253</v>
      </c>
      <c r="S3905" t="s">
        <v>3638</v>
      </c>
      <c r="T3905">
        <v>14.2</v>
      </c>
      <c r="U3905">
        <v>4</v>
      </c>
      <c r="V3905">
        <v>0</v>
      </c>
      <c r="W3905">
        <v>6.6740000000000004</v>
      </c>
    </row>
    <row r="3906" spans="1:23" x14ac:dyDescent="0.3">
      <c r="A3906">
        <v>901</v>
      </c>
      <c r="B3906" t="s">
        <v>2458</v>
      </c>
      <c r="C3906" s="12">
        <v>43050</v>
      </c>
      <c r="D3906" s="15">
        <f t="shared" si="120"/>
        <v>2017</v>
      </c>
      <c r="E3906" s="15">
        <f t="shared" si="121"/>
        <v>11</v>
      </c>
      <c r="F3906" s="14" t="s">
        <v>359</v>
      </c>
      <c r="G3906" t="s">
        <v>182</v>
      </c>
      <c r="H3906" t="s">
        <v>1146</v>
      </c>
      <c r="I3906" t="s">
        <v>1147</v>
      </c>
      <c r="J3906" t="s">
        <v>25</v>
      </c>
      <c r="K3906" t="s">
        <v>26</v>
      </c>
      <c r="L3906" t="s">
        <v>2459</v>
      </c>
      <c r="M3906" t="s">
        <v>105</v>
      </c>
      <c r="N3906">
        <v>75043</v>
      </c>
      <c r="O3906" t="s">
        <v>106</v>
      </c>
      <c r="P3906" t="s">
        <v>2460</v>
      </c>
      <c r="Q3906" t="s">
        <v>46</v>
      </c>
      <c r="R3906" t="s">
        <v>47</v>
      </c>
      <c r="S3906" t="s">
        <v>2461</v>
      </c>
      <c r="T3906">
        <v>10.44</v>
      </c>
      <c r="U3906">
        <v>5</v>
      </c>
      <c r="V3906">
        <v>0.2</v>
      </c>
      <c r="W3906">
        <v>3.3929999999999998</v>
      </c>
    </row>
    <row r="3907" spans="1:23" x14ac:dyDescent="0.3">
      <c r="A3907">
        <v>902</v>
      </c>
      <c r="B3907" t="s">
        <v>2458</v>
      </c>
      <c r="C3907" s="12">
        <v>43050</v>
      </c>
      <c r="D3907" s="15">
        <f t="shared" ref="D3907:D3970" si="122">YEAR(C3907)</f>
        <v>2017</v>
      </c>
      <c r="E3907" s="15">
        <f t="shared" ref="E3907:E3970" si="123">MONTH(C3907)</f>
        <v>11</v>
      </c>
      <c r="F3907" s="14" t="s">
        <v>359</v>
      </c>
      <c r="G3907" t="s">
        <v>182</v>
      </c>
      <c r="H3907" t="s">
        <v>1146</v>
      </c>
      <c r="I3907" t="s">
        <v>1147</v>
      </c>
      <c r="J3907" t="s">
        <v>25</v>
      </c>
      <c r="K3907" t="s">
        <v>26</v>
      </c>
      <c r="L3907" t="s">
        <v>2459</v>
      </c>
      <c r="M3907" t="s">
        <v>105</v>
      </c>
      <c r="N3907">
        <v>75043</v>
      </c>
      <c r="O3907" t="s">
        <v>106</v>
      </c>
      <c r="P3907" t="s">
        <v>2462</v>
      </c>
      <c r="Q3907" t="s">
        <v>46</v>
      </c>
      <c r="R3907" t="s">
        <v>77</v>
      </c>
      <c r="S3907" t="s">
        <v>2463</v>
      </c>
      <c r="T3907">
        <v>18.335999999999999</v>
      </c>
      <c r="U3907">
        <v>4</v>
      </c>
      <c r="V3907">
        <v>0.8</v>
      </c>
      <c r="W3907">
        <v>-32.088000000000001</v>
      </c>
    </row>
    <row r="3908" spans="1:23" x14ac:dyDescent="0.3">
      <c r="A3908">
        <v>2775</v>
      </c>
      <c r="B3908" t="s">
        <v>4899</v>
      </c>
      <c r="C3908" s="12">
        <v>43050</v>
      </c>
      <c r="D3908" s="15">
        <f t="shared" si="122"/>
        <v>2017</v>
      </c>
      <c r="E3908" s="15">
        <f t="shared" si="123"/>
        <v>11</v>
      </c>
      <c r="F3908" s="14" t="s">
        <v>3494</v>
      </c>
      <c r="G3908" t="s">
        <v>51</v>
      </c>
      <c r="H3908" t="s">
        <v>3851</v>
      </c>
      <c r="I3908" t="s">
        <v>3852</v>
      </c>
      <c r="J3908" t="s">
        <v>103</v>
      </c>
      <c r="K3908" t="s">
        <v>26</v>
      </c>
      <c r="L3908" t="s">
        <v>300</v>
      </c>
      <c r="M3908" t="s">
        <v>468</v>
      </c>
      <c r="N3908">
        <v>45503</v>
      </c>
      <c r="O3908" t="s">
        <v>147</v>
      </c>
      <c r="P3908" t="s">
        <v>1740</v>
      </c>
      <c r="Q3908" t="s">
        <v>46</v>
      </c>
      <c r="R3908" t="s">
        <v>92</v>
      </c>
      <c r="S3908" t="s">
        <v>1741</v>
      </c>
      <c r="T3908">
        <v>10.368</v>
      </c>
      <c r="U3908">
        <v>2</v>
      </c>
      <c r="V3908">
        <v>0.2</v>
      </c>
      <c r="W3908">
        <v>3.6288</v>
      </c>
    </row>
    <row r="3909" spans="1:23" x14ac:dyDescent="0.3">
      <c r="A3909">
        <v>2836</v>
      </c>
      <c r="B3909" t="s">
        <v>4948</v>
      </c>
      <c r="C3909" s="12">
        <v>43050</v>
      </c>
      <c r="D3909" s="15">
        <f t="shared" si="122"/>
        <v>2017</v>
      </c>
      <c r="E3909" s="15">
        <f t="shared" si="123"/>
        <v>11</v>
      </c>
      <c r="F3909" s="14" t="s">
        <v>360</v>
      </c>
      <c r="G3909" t="s">
        <v>51</v>
      </c>
      <c r="H3909" t="s">
        <v>2334</v>
      </c>
      <c r="I3909" t="s">
        <v>2335</v>
      </c>
      <c r="J3909" t="s">
        <v>25</v>
      </c>
      <c r="K3909" t="s">
        <v>26</v>
      </c>
      <c r="L3909" t="s">
        <v>42</v>
      </c>
      <c r="M3909" t="s">
        <v>43</v>
      </c>
      <c r="N3909">
        <v>90036</v>
      </c>
      <c r="O3909" t="s">
        <v>44</v>
      </c>
      <c r="P3909" t="s">
        <v>3165</v>
      </c>
      <c r="Q3909" t="s">
        <v>46</v>
      </c>
      <c r="R3909" t="s">
        <v>80</v>
      </c>
      <c r="S3909" t="s">
        <v>3166</v>
      </c>
      <c r="T3909">
        <v>10.89</v>
      </c>
      <c r="U3909">
        <v>1</v>
      </c>
      <c r="V3909">
        <v>0</v>
      </c>
      <c r="W3909">
        <v>2.8313999999999999</v>
      </c>
    </row>
    <row r="3910" spans="1:23" x14ac:dyDescent="0.3">
      <c r="A3910">
        <v>2837</v>
      </c>
      <c r="B3910" t="s">
        <v>4948</v>
      </c>
      <c r="C3910" s="12">
        <v>43050</v>
      </c>
      <c r="D3910" s="15">
        <f t="shared" si="122"/>
        <v>2017</v>
      </c>
      <c r="E3910" s="15">
        <f t="shared" si="123"/>
        <v>11</v>
      </c>
      <c r="F3910" s="14" t="s">
        <v>360</v>
      </c>
      <c r="G3910" t="s">
        <v>51</v>
      </c>
      <c r="H3910" t="s">
        <v>2334</v>
      </c>
      <c r="I3910" t="s">
        <v>2335</v>
      </c>
      <c r="J3910" t="s">
        <v>25</v>
      </c>
      <c r="K3910" t="s">
        <v>26</v>
      </c>
      <c r="L3910" t="s">
        <v>42</v>
      </c>
      <c r="M3910" t="s">
        <v>43</v>
      </c>
      <c r="N3910">
        <v>90036</v>
      </c>
      <c r="O3910" t="s">
        <v>44</v>
      </c>
      <c r="P3910" t="s">
        <v>4949</v>
      </c>
      <c r="Q3910" t="s">
        <v>46</v>
      </c>
      <c r="R3910" t="s">
        <v>92</v>
      </c>
      <c r="S3910" t="s">
        <v>4950</v>
      </c>
      <c r="T3910">
        <v>19.440000000000001</v>
      </c>
      <c r="U3910">
        <v>3</v>
      </c>
      <c r="V3910">
        <v>0</v>
      </c>
      <c r="W3910">
        <v>9.3312000000000008</v>
      </c>
    </row>
    <row r="3911" spans="1:23" x14ac:dyDescent="0.3">
      <c r="A3911">
        <v>2838</v>
      </c>
      <c r="B3911" t="s">
        <v>4948</v>
      </c>
      <c r="C3911" s="12">
        <v>43050</v>
      </c>
      <c r="D3911" s="15">
        <f t="shared" si="122"/>
        <v>2017</v>
      </c>
      <c r="E3911" s="15">
        <f t="shared" si="123"/>
        <v>11</v>
      </c>
      <c r="F3911" s="14" t="s">
        <v>360</v>
      </c>
      <c r="G3911" t="s">
        <v>51</v>
      </c>
      <c r="H3911" t="s">
        <v>2334</v>
      </c>
      <c r="I3911" t="s">
        <v>2335</v>
      </c>
      <c r="J3911" t="s">
        <v>25</v>
      </c>
      <c r="K3911" t="s">
        <v>26</v>
      </c>
      <c r="L3911" t="s">
        <v>42</v>
      </c>
      <c r="M3911" t="s">
        <v>43</v>
      </c>
      <c r="N3911">
        <v>90036</v>
      </c>
      <c r="O3911" t="s">
        <v>44</v>
      </c>
      <c r="P3911" t="s">
        <v>3409</v>
      </c>
      <c r="Q3911" t="s">
        <v>46</v>
      </c>
      <c r="R3911" t="s">
        <v>77</v>
      </c>
      <c r="S3911" t="s">
        <v>3410</v>
      </c>
      <c r="T3911">
        <v>121.6</v>
      </c>
      <c r="U3911">
        <v>5</v>
      </c>
      <c r="V3911">
        <v>0.2</v>
      </c>
      <c r="W3911">
        <v>39.520000000000003</v>
      </c>
    </row>
    <row r="3912" spans="1:23" x14ac:dyDescent="0.3">
      <c r="A3912">
        <v>3175</v>
      </c>
      <c r="B3912" t="s">
        <v>5194</v>
      </c>
      <c r="C3912" s="12">
        <v>43050</v>
      </c>
      <c r="D3912" s="15">
        <f t="shared" si="122"/>
        <v>2017</v>
      </c>
      <c r="E3912" s="15">
        <f t="shared" si="123"/>
        <v>11</v>
      </c>
      <c r="F3912" s="14" t="s">
        <v>3494</v>
      </c>
      <c r="G3912" t="s">
        <v>51</v>
      </c>
      <c r="H3912" t="s">
        <v>1648</v>
      </c>
      <c r="I3912" t="s">
        <v>1649</v>
      </c>
      <c r="J3912" t="s">
        <v>25</v>
      </c>
      <c r="K3912" t="s">
        <v>26</v>
      </c>
      <c r="L3912" t="s">
        <v>817</v>
      </c>
      <c r="M3912" t="s">
        <v>224</v>
      </c>
      <c r="N3912">
        <v>48227</v>
      </c>
      <c r="O3912" t="s">
        <v>106</v>
      </c>
      <c r="P3912" t="s">
        <v>5195</v>
      </c>
      <c r="Q3912" t="s">
        <v>46</v>
      </c>
      <c r="R3912" t="s">
        <v>70</v>
      </c>
      <c r="S3912" t="s">
        <v>5196</v>
      </c>
      <c r="T3912">
        <v>181.86</v>
      </c>
      <c r="U3912">
        <v>7</v>
      </c>
      <c r="V3912">
        <v>0</v>
      </c>
      <c r="W3912">
        <v>50.9208</v>
      </c>
    </row>
    <row r="3913" spans="1:23" x14ac:dyDescent="0.3">
      <c r="A3913">
        <v>4227</v>
      </c>
      <c r="B3913" t="s">
        <v>5771</v>
      </c>
      <c r="C3913" s="12">
        <v>43050</v>
      </c>
      <c r="D3913" s="15">
        <f t="shared" si="122"/>
        <v>2017</v>
      </c>
      <c r="E3913" s="15">
        <f t="shared" si="123"/>
        <v>11</v>
      </c>
      <c r="F3913" s="14" t="s">
        <v>360</v>
      </c>
      <c r="G3913" t="s">
        <v>51</v>
      </c>
      <c r="H3913" t="s">
        <v>4265</v>
      </c>
      <c r="I3913" t="s">
        <v>4266</v>
      </c>
      <c r="J3913" t="s">
        <v>25</v>
      </c>
      <c r="K3913" t="s">
        <v>26</v>
      </c>
      <c r="L3913" t="s">
        <v>459</v>
      </c>
      <c r="M3913" t="s">
        <v>460</v>
      </c>
      <c r="N3913">
        <v>50322</v>
      </c>
      <c r="O3913" t="s">
        <v>106</v>
      </c>
      <c r="P3913" t="s">
        <v>1010</v>
      </c>
      <c r="Q3913" t="s">
        <v>46</v>
      </c>
      <c r="R3913" t="s">
        <v>253</v>
      </c>
      <c r="S3913" t="s">
        <v>1011</v>
      </c>
      <c r="T3913">
        <v>45.92</v>
      </c>
      <c r="U3913">
        <v>4</v>
      </c>
      <c r="V3913">
        <v>0</v>
      </c>
      <c r="W3913">
        <v>21.5824</v>
      </c>
    </row>
    <row r="3914" spans="1:23" x14ac:dyDescent="0.3">
      <c r="A3914">
        <v>5079</v>
      </c>
      <c r="B3914" t="s">
        <v>6130</v>
      </c>
      <c r="C3914" s="12">
        <v>43050</v>
      </c>
      <c r="D3914" s="15">
        <f t="shared" si="122"/>
        <v>2017</v>
      </c>
      <c r="E3914" s="15">
        <f t="shared" si="123"/>
        <v>11</v>
      </c>
      <c r="F3914" s="14" t="s">
        <v>1837</v>
      </c>
      <c r="G3914" t="s">
        <v>51</v>
      </c>
      <c r="H3914" t="s">
        <v>2520</v>
      </c>
      <c r="I3914" t="s">
        <v>2521</v>
      </c>
      <c r="J3914" t="s">
        <v>103</v>
      </c>
      <c r="K3914" t="s">
        <v>26</v>
      </c>
      <c r="L3914" t="s">
        <v>2267</v>
      </c>
      <c r="M3914" t="s">
        <v>116</v>
      </c>
      <c r="N3914">
        <v>53209</v>
      </c>
      <c r="O3914" t="s">
        <v>106</v>
      </c>
      <c r="P3914" t="s">
        <v>1840</v>
      </c>
      <c r="Q3914" t="s">
        <v>46</v>
      </c>
      <c r="R3914" t="s">
        <v>77</v>
      </c>
      <c r="S3914" t="s">
        <v>1841</v>
      </c>
      <c r="T3914">
        <v>18.239999999999998</v>
      </c>
      <c r="U3914">
        <v>3</v>
      </c>
      <c r="V3914">
        <v>0</v>
      </c>
      <c r="W3914">
        <v>8.5728000000000009</v>
      </c>
    </row>
    <row r="3915" spans="1:23" x14ac:dyDescent="0.3">
      <c r="A3915">
        <v>5117</v>
      </c>
      <c r="B3915" t="s">
        <v>6144</v>
      </c>
      <c r="C3915" s="12">
        <v>43050</v>
      </c>
      <c r="D3915" s="15">
        <f t="shared" si="122"/>
        <v>2017</v>
      </c>
      <c r="E3915" s="15">
        <f t="shared" si="123"/>
        <v>11</v>
      </c>
      <c r="F3915" s="14" t="s">
        <v>1837</v>
      </c>
      <c r="G3915" t="s">
        <v>51</v>
      </c>
      <c r="H3915" t="s">
        <v>2649</v>
      </c>
      <c r="I3915" t="s">
        <v>2650</v>
      </c>
      <c r="J3915" t="s">
        <v>25</v>
      </c>
      <c r="K3915" t="s">
        <v>26</v>
      </c>
      <c r="L3915" t="s">
        <v>250</v>
      </c>
      <c r="M3915" t="s">
        <v>251</v>
      </c>
      <c r="N3915">
        <v>10009</v>
      </c>
      <c r="O3915" t="s">
        <v>147</v>
      </c>
      <c r="P3915" t="s">
        <v>3544</v>
      </c>
      <c r="Q3915" t="s">
        <v>46</v>
      </c>
      <c r="R3915" t="s">
        <v>60</v>
      </c>
      <c r="S3915" t="s">
        <v>3545</v>
      </c>
      <c r="T3915">
        <v>35.479999999999997</v>
      </c>
      <c r="U3915">
        <v>1</v>
      </c>
      <c r="V3915">
        <v>0</v>
      </c>
      <c r="W3915">
        <v>0</v>
      </c>
    </row>
    <row r="3916" spans="1:23" x14ac:dyDescent="0.3">
      <c r="A3916">
        <v>6989</v>
      </c>
      <c r="B3916" t="s">
        <v>6717</v>
      </c>
      <c r="C3916" s="12">
        <v>43050</v>
      </c>
      <c r="D3916" s="15">
        <f t="shared" si="122"/>
        <v>2017</v>
      </c>
      <c r="E3916" s="15">
        <f t="shared" si="123"/>
        <v>11</v>
      </c>
      <c r="F3916" s="14" t="s">
        <v>360</v>
      </c>
      <c r="G3916" t="s">
        <v>22</v>
      </c>
      <c r="H3916" t="s">
        <v>1398</v>
      </c>
      <c r="I3916" t="s">
        <v>1399</v>
      </c>
      <c r="J3916" t="s">
        <v>41</v>
      </c>
      <c r="K3916" t="s">
        <v>26</v>
      </c>
      <c r="L3916" t="s">
        <v>54</v>
      </c>
      <c r="M3916" t="s">
        <v>55</v>
      </c>
      <c r="N3916">
        <v>33311</v>
      </c>
      <c r="O3916" t="s">
        <v>29</v>
      </c>
      <c r="P3916" t="s">
        <v>4656</v>
      </c>
      <c r="Q3916" t="s">
        <v>46</v>
      </c>
      <c r="R3916" t="s">
        <v>80</v>
      </c>
      <c r="S3916" t="s">
        <v>4657</v>
      </c>
      <c r="T3916">
        <v>1158.1199999999999</v>
      </c>
      <c r="U3916">
        <v>5</v>
      </c>
      <c r="V3916">
        <v>0.2</v>
      </c>
      <c r="W3916">
        <v>130.2885</v>
      </c>
    </row>
    <row r="3917" spans="1:23" x14ac:dyDescent="0.3">
      <c r="A3917">
        <v>7449</v>
      </c>
      <c r="B3917" t="s">
        <v>6833</v>
      </c>
      <c r="C3917" s="12">
        <v>43050</v>
      </c>
      <c r="D3917" s="15">
        <f t="shared" si="122"/>
        <v>2017</v>
      </c>
      <c r="E3917" s="15">
        <f t="shared" si="123"/>
        <v>11</v>
      </c>
      <c r="F3917" s="14" t="s">
        <v>1836</v>
      </c>
      <c r="G3917" t="s">
        <v>182</v>
      </c>
      <c r="H3917" t="s">
        <v>4924</v>
      </c>
      <c r="I3917" t="s">
        <v>4925</v>
      </c>
      <c r="J3917" t="s">
        <v>25</v>
      </c>
      <c r="K3917" t="s">
        <v>26</v>
      </c>
      <c r="L3917" t="s">
        <v>4319</v>
      </c>
      <c r="M3917" t="s">
        <v>317</v>
      </c>
      <c r="N3917">
        <v>37918</v>
      </c>
      <c r="O3917" t="s">
        <v>29</v>
      </c>
      <c r="P3917" t="s">
        <v>2235</v>
      </c>
      <c r="Q3917" t="s">
        <v>31</v>
      </c>
      <c r="R3917" t="s">
        <v>67</v>
      </c>
      <c r="S3917" t="s">
        <v>2236</v>
      </c>
      <c r="T3917">
        <v>88.92</v>
      </c>
      <c r="U3917">
        <v>5</v>
      </c>
      <c r="V3917">
        <v>0.2</v>
      </c>
      <c r="W3917">
        <v>14.4495</v>
      </c>
    </row>
    <row r="3918" spans="1:23" x14ac:dyDescent="0.3">
      <c r="A3918">
        <v>7468</v>
      </c>
      <c r="B3918" t="s">
        <v>6836</v>
      </c>
      <c r="C3918" s="12">
        <v>43050</v>
      </c>
      <c r="D3918" s="15">
        <f t="shared" si="122"/>
        <v>2017</v>
      </c>
      <c r="E3918" s="15">
        <f t="shared" si="123"/>
        <v>11</v>
      </c>
      <c r="F3918" s="14" t="s">
        <v>1572</v>
      </c>
      <c r="G3918" t="s">
        <v>22</v>
      </c>
      <c r="H3918" t="s">
        <v>2575</v>
      </c>
      <c r="I3918" t="s">
        <v>2576</v>
      </c>
      <c r="J3918" t="s">
        <v>103</v>
      </c>
      <c r="K3918" t="s">
        <v>26</v>
      </c>
      <c r="L3918" t="s">
        <v>42</v>
      </c>
      <c r="M3918" t="s">
        <v>43</v>
      </c>
      <c r="N3918">
        <v>90045</v>
      </c>
      <c r="O3918" t="s">
        <v>44</v>
      </c>
      <c r="P3918" t="s">
        <v>2418</v>
      </c>
      <c r="Q3918" t="s">
        <v>31</v>
      </c>
      <c r="R3918" t="s">
        <v>67</v>
      </c>
      <c r="S3918" t="s">
        <v>2419</v>
      </c>
      <c r="T3918">
        <v>34.92</v>
      </c>
      <c r="U3918">
        <v>4</v>
      </c>
      <c r="V3918">
        <v>0</v>
      </c>
      <c r="W3918">
        <v>11.8728</v>
      </c>
    </row>
    <row r="3919" spans="1:23" x14ac:dyDescent="0.3">
      <c r="A3919">
        <v>8997</v>
      </c>
      <c r="B3919" t="s">
        <v>7205</v>
      </c>
      <c r="C3919" s="12">
        <v>43050</v>
      </c>
      <c r="D3919" s="15">
        <f t="shared" si="122"/>
        <v>2017</v>
      </c>
      <c r="E3919" s="15">
        <f t="shared" si="123"/>
        <v>11</v>
      </c>
      <c r="F3919" s="14" t="s">
        <v>359</v>
      </c>
      <c r="G3919" t="s">
        <v>182</v>
      </c>
      <c r="H3919" t="s">
        <v>2282</v>
      </c>
      <c r="I3919" t="s">
        <v>2283</v>
      </c>
      <c r="J3919" t="s">
        <v>25</v>
      </c>
      <c r="K3919" t="s">
        <v>26</v>
      </c>
      <c r="L3919" t="s">
        <v>754</v>
      </c>
      <c r="M3919" t="s">
        <v>105</v>
      </c>
      <c r="N3919">
        <v>75081</v>
      </c>
      <c r="O3919" t="s">
        <v>106</v>
      </c>
      <c r="P3919" t="s">
        <v>2499</v>
      </c>
      <c r="Q3919" t="s">
        <v>73</v>
      </c>
      <c r="R3919" t="s">
        <v>74</v>
      </c>
      <c r="S3919" t="s">
        <v>2500</v>
      </c>
      <c r="T3919">
        <v>35.183999999999997</v>
      </c>
      <c r="U3919">
        <v>2</v>
      </c>
      <c r="V3919">
        <v>0.2</v>
      </c>
      <c r="W3919">
        <v>12.314399999999999</v>
      </c>
    </row>
    <row r="3920" spans="1:23" x14ac:dyDescent="0.3">
      <c r="A3920">
        <v>9261</v>
      </c>
      <c r="B3920" t="s">
        <v>7270</v>
      </c>
      <c r="C3920" s="12">
        <v>43050</v>
      </c>
      <c r="D3920" s="15">
        <f t="shared" si="122"/>
        <v>2017</v>
      </c>
      <c r="E3920" s="15">
        <f t="shared" si="123"/>
        <v>11</v>
      </c>
      <c r="F3920" s="14" t="s">
        <v>1836</v>
      </c>
      <c r="G3920" t="s">
        <v>22</v>
      </c>
      <c r="H3920" t="s">
        <v>1163</v>
      </c>
      <c r="I3920" t="s">
        <v>1164</v>
      </c>
      <c r="J3920" t="s">
        <v>25</v>
      </c>
      <c r="K3920" t="s">
        <v>26</v>
      </c>
      <c r="L3920" t="s">
        <v>7271</v>
      </c>
      <c r="M3920" t="s">
        <v>4455</v>
      </c>
      <c r="N3920">
        <v>57401</v>
      </c>
      <c r="O3920" t="s">
        <v>106</v>
      </c>
      <c r="P3920" t="s">
        <v>6440</v>
      </c>
      <c r="Q3920" t="s">
        <v>46</v>
      </c>
      <c r="R3920" t="s">
        <v>546</v>
      </c>
      <c r="S3920" t="s">
        <v>6441</v>
      </c>
      <c r="T3920">
        <v>25.5</v>
      </c>
      <c r="U3920">
        <v>3</v>
      </c>
      <c r="V3920">
        <v>0</v>
      </c>
      <c r="W3920">
        <v>6.63</v>
      </c>
    </row>
    <row r="3921" spans="1:23" x14ac:dyDescent="0.3">
      <c r="A3921">
        <v>390</v>
      </c>
      <c r="B3921" t="s">
        <v>1257</v>
      </c>
      <c r="C3921" s="12">
        <v>43051</v>
      </c>
      <c r="D3921" s="15">
        <f t="shared" si="122"/>
        <v>2017</v>
      </c>
      <c r="E3921" s="15">
        <f t="shared" si="123"/>
        <v>11</v>
      </c>
      <c r="F3921" s="14" t="s">
        <v>1258</v>
      </c>
      <c r="G3921" t="s">
        <v>51</v>
      </c>
      <c r="H3921" t="s">
        <v>1259</v>
      </c>
      <c r="I3921" t="s">
        <v>1260</v>
      </c>
      <c r="J3921" t="s">
        <v>25</v>
      </c>
      <c r="K3921" t="s">
        <v>26</v>
      </c>
      <c r="L3921" t="s">
        <v>250</v>
      </c>
      <c r="M3921" t="s">
        <v>251</v>
      </c>
      <c r="N3921">
        <v>10009</v>
      </c>
      <c r="O3921" t="s">
        <v>147</v>
      </c>
      <c r="P3921" t="s">
        <v>1261</v>
      </c>
      <c r="Q3921" t="s">
        <v>46</v>
      </c>
      <c r="R3921" t="s">
        <v>77</v>
      </c>
      <c r="S3921" t="s">
        <v>1262</v>
      </c>
      <c r="T3921">
        <v>23.36</v>
      </c>
      <c r="U3921">
        <v>4</v>
      </c>
      <c r="V3921">
        <v>0.2</v>
      </c>
      <c r="W3921">
        <v>7.8840000000000003</v>
      </c>
    </row>
    <row r="3922" spans="1:23" x14ac:dyDescent="0.3">
      <c r="A3922">
        <v>391</v>
      </c>
      <c r="B3922" t="s">
        <v>1257</v>
      </c>
      <c r="C3922" s="12">
        <v>43051</v>
      </c>
      <c r="D3922" s="15">
        <f t="shared" si="122"/>
        <v>2017</v>
      </c>
      <c r="E3922" s="15">
        <f t="shared" si="123"/>
        <v>11</v>
      </c>
      <c r="F3922" s="14" t="s">
        <v>1258</v>
      </c>
      <c r="G3922" t="s">
        <v>51</v>
      </c>
      <c r="H3922" t="s">
        <v>1259</v>
      </c>
      <c r="I3922" t="s">
        <v>1260</v>
      </c>
      <c r="J3922" t="s">
        <v>25</v>
      </c>
      <c r="K3922" t="s">
        <v>26</v>
      </c>
      <c r="L3922" t="s">
        <v>250</v>
      </c>
      <c r="M3922" t="s">
        <v>251</v>
      </c>
      <c r="N3922">
        <v>10009</v>
      </c>
      <c r="O3922" t="s">
        <v>147</v>
      </c>
      <c r="P3922" t="s">
        <v>372</v>
      </c>
      <c r="Q3922" t="s">
        <v>73</v>
      </c>
      <c r="R3922" t="s">
        <v>157</v>
      </c>
      <c r="S3922" t="s">
        <v>373</v>
      </c>
      <c r="T3922">
        <v>39.979999999999997</v>
      </c>
      <c r="U3922">
        <v>2</v>
      </c>
      <c r="V3922">
        <v>0</v>
      </c>
      <c r="W3922">
        <v>13.5932</v>
      </c>
    </row>
    <row r="3923" spans="1:23" x14ac:dyDescent="0.3">
      <c r="A3923">
        <v>1516</v>
      </c>
      <c r="B3923" t="s">
        <v>3511</v>
      </c>
      <c r="C3923" s="12">
        <v>43051</v>
      </c>
      <c r="D3923" s="15">
        <f t="shared" si="122"/>
        <v>2017</v>
      </c>
      <c r="E3923" s="15">
        <f t="shared" si="123"/>
        <v>11</v>
      </c>
      <c r="F3923" s="14" t="s">
        <v>751</v>
      </c>
      <c r="G3923" t="s">
        <v>51</v>
      </c>
      <c r="H3923" t="s">
        <v>3512</v>
      </c>
      <c r="I3923" t="s">
        <v>3513</v>
      </c>
      <c r="J3923" t="s">
        <v>25</v>
      </c>
      <c r="K3923" t="s">
        <v>26</v>
      </c>
      <c r="L3923" t="s">
        <v>145</v>
      </c>
      <c r="M3923" t="s">
        <v>146</v>
      </c>
      <c r="N3923">
        <v>19120</v>
      </c>
      <c r="O3923" t="s">
        <v>147</v>
      </c>
      <c r="P3923" t="s">
        <v>3263</v>
      </c>
      <c r="Q3923" t="s">
        <v>31</v>
      </c>
      <c r="R3923" t="s">
        <v>35</v>
      </c>
      <c r="S3923" t="s">
        <v>3264</v>
      </c>
      <c r="T3923">
        <v>63.686</v>
      </c>
      <c r="U3923">
        <v>1</v>
      </c>
      <c r="V3923">
        <v>0.3</v>
      </c>
      <c r="W3923">
        <v>-9.0980000000000008</v>
      </c>
    </row>
    <row r="3924" spans="1:23" x14ac:dyDescent="0.3">
      <c r="A3924">
        <v>4358</v>
      </c>
      <c r="B3924" t="s">
        <v>5828</v>
      </c>
      <c r="C3924" s="12">
        <v>43051</v>
      </c>
      <c r="D3924" s="15">
        <f t="shared" si="122"/>
        <v>2017</v>
      </c>
      <c r="E3924" s="15">
        <f t="shared" si="123"/>
        <v>11</v>
      </c>
      <c r="F3924" s="14">
        <v>43051</v>
      </c>
      <c r="G3924" t="s">
        <v>1191</v>
      </c>
      <c r="H3924" t="s">
        <v>4636</v>
      </c>
      <c r="I3924" t="s">
        <v>4637</v>
      </c>
      <c r="J3924" t="s">
        <v>25</v>
      </c>
      <c r="K3924" t="s">
        <v>26</v>
      </c>
      <c r="L3924" t="s">
        <v>430</v>
      </c>
      <c r="M3924" t="s">
        <v>201</v>
      </c>
      <c r="N3924">
        <v>60505</v>
      </c>
      <c r="O3924" t="s">
        <v>106</v>
      </c>
      <c r="P3924" t="s">
        <v>1068</v>
      </c>
      <c r="Q3924" t="s">
        <v>46</v>
      </c>
      <c r="R3924" t="s">
        <v>92</v>
      </c>
      <c r="S3924" t="s">
        <v>1069</v>
      </c>
      <c r="T3924">
        <v>10.368</v>
      </c>
      <c r="U3924">
        <v>2</v>
      </c>
      <c r="V3924">
        <v>0.2</v>
      </c>
      <c r="W3924">
        <v>3.6288</v>
      </c>
    </row>
    <row r="3925" spans="1:23" x14ac:dyDescent="0.3">
      <c r="A3925">
        <v>4359</v>
      </c>
      <c r="B3925" t="s">
        <v>5828</v>
      </c>
      <c r="C3925" s="12">
        <v>43051</v>
      </c>
      <c r="D3925" s="15">
        <f t="shared" si="122"/>
        <v>2017</v>
      </c>
      <c r="E3925" s="15">
        <f t="shared" si="123"/>
        <v>11</v>
      </c>
      <c r="F3925" s="14">
        <v>43051</v>
      </c>
      <c r="G3925" t="s">
        <v>1191</v>
      </c>
      <c r="H3925" t="s">
        <v>4636</v>
      </c>
      <c r="I3925" t="s">
        <v>4637</v>
      </c>
      <c r="J3925" t="s">
        <v>25</v>
      </c>
      <c r="K3925" t="s">
        <v>26</v>
      </c>
      <c r="L3925" t="s">
        <v>430</v>
      </c>
      <c r="M3925" t="s">
        <v>201</v>
      </c>
      <c r="N3925">
        <v>60505</v>
      </c>
      <c r="O3925" t="s">
        <v>106</v>
      </c>
      <c r="P3925" t="s">
        <v>2177</v>
      </c>
      <c r="Q3925" t="s">
        <v>31</v>
      </c>
      <c r="R3925" t="s">
        <v>67</v>
      </c>
      <c r="S3925" t="s">
        <v>2178</v>
      </c>
      <c r="T3925">
        <v>77.72</v>
      </c>
      <c r="U3925">
        <v>1</v>
      </c>
      <c r="V3925">
        <v>0.6</v>
      </c>
      <c r="W3925">
        <v>-66.061999999999998</v>
      </c>
    </row>
    <row r="3926" spans="1:23" x14ac:dyDescent="0.3">
      <c r="A3926">
        <v>4360</v>
      </c>
      <c r="B3926" t="s">
        <v>5828</v>
      </c>
      <c r="C3926" s="12">
        <v>43051</v>
      </c>
      <c r="D3926" s="15">
        <f t="shared" si="122"/>
        <v>2017</v>
      </c>
      <c r="E3926" s="15">
        <f t="shared" si="123"/>
        <v>11</v>
      </c>
      <c r="F3926" s="14">
        <v>43051</v>
      </c>
      <c r="G3926" t="s">
        <v>1191</v>
      </c>
      <c r="H3926" t="s">
        <v>4636</v>
      </c>
      <c r="I3926" t="s">
        <v>4637</v>
      </c>
      <c r="J3926" t="s">
        <v>25</v>
      </c>
      <c r="K3926" t="s">
        <v>26</v>
      </c>
      <c r="L3926" t="s">
        <v>430</v>
      </c>
      <c r="M3926" t="s">
        <v>201</v>
      </c>
      <c r="N3926">
        <v>60505</v>
      </c>
      <c r="O3926" t="s">
        <v>106</v>
      </c>
      <c r="P3926" t="s">
        <v>2978</v>
      </c>
      <c r="Q3926" t="s">
        <v>31</v>
      </c>
      <c r="R3926" t="s">
        <v>35</v>
      </c>
      <c r="S3926" t="s">
        <v>2979</v>
      </c>
      <c r="T3926">
        <v>520.46400000000006</v>
      </c>
      <c r="U3926">
        <v>2</v>
      </c>
      <c r="V3926">
        <v>0.3</v>
      </c>
      <c r="W3926">
        <v>-14.8704</v>
      </c>
    </row>
    <row r="3927" spans="1:23" x14ac:dyDescent="0.3">
      <c r="A3927">
        <v>6007</v>
      </c>
      <c r="B3927" t="s">
        <v>6466</v>
      </c>
      <c r="C3927" s="12">
        <v>43051</v>
      </c>
      <c r="D3927" s="15">
        <f t="shared" si="122"/>
        <v>2017</v>
      </c>
      <c r="E3927" s="15">
        <f t="shared" si="123"/>
        <v>11</v>
      </c>
      <c r="F3927" s="14" t="s">
        <v>2855</v>
      </c>
      <c r="G3927" t="s">
        <v>51</v>
      </c>
      <c r="H3927" t="s">
        <v>3442</v>
      </c>
      <c r="I3927" t="s">
        <v>3443</v>
      </c>
      <c r="J3927" t="s">
        <v>41</v>
      </c>
      <c r="K3927" t="s">
        <v>26</v>
      </c>
      <c r="L3927" t="s">
        <v>3413</v>
      </c>
      <c r="M3927" t="s">
        <v>1149</v>
      </c>
      <c r="N3927">
        <v>2740</v>
      </c>
      <c r="O3927" t="s">
        <v>147</v>
      </c>
      <c r="P3927" t="s">
        <v>4443</v>
      </c>
      <c r="Q3927" t="s">
        <v>73</v>
      </c>
      <c r="R3927" t="s">
        <v>74</v>
      </c>
      <c r="S3927" t="s">
        <v>4444</v>
      </c>
      <c r="T3927">
        <v>128.85</v>
      </c>
      <c r="U3927">
        <v>3</v>
      </c>
      <c r="V3927">
        <v>0</v>
      </c>
      <c r="W3927">
        <v>3.8654999999999999</v>
      </c>
    </row>
    <row r="3928" spans="1:23" x14ac:dyDescent="0.3">
      <c r="A3928">
        <v>6273</v>
      </c>
      <c r="B3928" t="s">
        <v>6537</v>
      </c>
      <c r="C3928" s="12">
        <v>43051</v>
      </c>
      <c r="D3928" s="15">
        <f t="shared" si="122"/>
        <v>2017</v>
      </c>
      <c r="E3928" s="15">
        <f t="shared" si="123"/>
        <v>11</v>
      </c>
      <c r="F3928" s="14">
        <v>43081</v>
      </c>
      <c r="G3928" t="s">
        <v>182</v>
      </c>
      <c r="H3928" t="s">
        <v>1229</v>
      </c>
      <c r="I3928" t="s">
        <v>1230</v>
      </c>
      <c r="J3928" t="s">
        <v>41</v>
      </c>
      <c r="K3928" t="s">
        <v>26</v>
      </c>
      <c r="L3928" t="s">
        <v>6538</v>
      </c>
      <c r="M3928" t="s">
        <v>201</v>
      </c>
      <c r="N3928">
        <v>60067</v>
      </c>
      <c r="O3928" t="s">
        <v>106</v>
      </c>
      <c r="P3928" t="s">
        <v>4079</v>
      </c>
      <c r="Q3928" t="s">
        <v>73</v>
      </c>
      <c r="R3928" t="s">
        <v>157</v>
      </c>
      <c r="S3928" t="s">
        <v>4080</v>
      </c>
      <c r="T3928">
        <v>116.312</v>
      </c>
      <c r="U3928">
        <v>7</v>
      </c>
      <c r="V3928">
        <v>0.2</v>
      </c>
      <c r="W3928">
        <v>23.2624</v>
      </c>
    </row>
    <row r="3929" spans="1:23" x14ac:dyDescent="0.3">
      <c r="A3929">
        <v>6748</v>
      </c>
      <c r="B3929" t="s">
        <v>6650</v>
      </c>
      <c r="C3929" s="12">
        <v>43051</v>
      </c>
      <c r="D3929" s="15">
        <f t="shared" si="122"/>
        <v>2017</v>
      </c>
      <c r="E3929" s="15">
        <f t="shared" si="123"/>
        <v>11</v>
      </c>
      <c r="F3929" s="14" t="s">
        <v>1258</v>
      </c>
      <c r="G3929" t="s">
        <v>51</v>
      </c>
      <c r="H3929" t="s">
        <v>1642</v>
      </c>
      <c r="I3929" t="s">
        <v>1643</v>
      </c>
      <c r="J3929" t="s">
        <v>25</v>
      </c>
      <c r="K3929" t="s">
        <v>26</v>
      </c>
      <c r="L3929" t="s">
        <v>250</v>
      </c>
      <c r="M3929" t="s">
        <v>251</v>
      </c>
      <c r="N3929">
        <v>10035</v>
      </c>
      <c r="O3929" t="s">
        <v>147</v>
      </c>
      <c r="P3929" t="s">
        <v>1553</v>
      </c>
      <c r="Q3929" t="s">
        <v>46</v>
      </c>
      <c r="R3929" t="s">
        <v>77</v>
      </c>
      <c r="S3929" t="s">
        <v>1554</v>
      </c>
      <c r="T3929">
        <v>14.952</v>
      </c>
      <c r="U3929">
        <v>1</v>
      </c>
      <c r="V3929">
        <v>0.2</v>
      </c>
      <c r="W3929">
        <v>5.0462999999999996</v>
      </c>
    </row>
    <row r="3930" spans="1:23" x14ac:dyDescent="0.3">
      <c r="A3930">
        <v>6749</v>
      </c>
      <c r="B3930" t="s">
        <v>6650</v>
      </c>
      <c r="C3930" s="12">
        <v>43051</v>
      </c>
      <c r="D3930" s="15">
        <f t="shared" si="122"/>
        <v>2017</v>
      </c>
      <c r="E3930" s="15">
        <f t="shared" si="123"/>
        <v>11</v>
      </c>
      <c r="F3930" s="14" t="s">
        <v>1258</v>
      </c>
      <c r="G3930" t="s">
        <v>51</v>
      </c>
      <c r="H3930" t="s">
        <v>1642</v>
      </c>
      <c r="I3930" t="s">
        <v>1643</v>
      </c>
      <c r="J3930" t="s">
        <v>25</v>
      </c>
      <c r="K3930" t="s">
        <v>26</v>
      </c>
      <c r="L3930" t="s">
        <v>250</v>
      </c>
      <c r="M3930" t="s">
        <v>251</v>
      </c>
      <c r="N3930">
        <v>10035</v>
      </c>
      <c r="O3930" t="s">
        <v>147</v>
      </c>
      <c r="P3930" t="s">
        <v>4626</v>
      </c>
      <c r="Q3930" t="s">
        <v>46</v>
      </c>
      <c r="R3930" t="s">
        <v>92</v>
      </c>
      <c r="S3930" t="s">
        <v>4627</v>
      </c>
      <c r="T3930">
        <v>17.940000000000001</v>
      </c>
      <c r="U3930">
        <v>3</v>
      </c>
      <c r="V3930">
        <v>0</v>
      </c>
      <c r="W3930">
        <v>8.0730000000000004</v>
      </c>
    </row>
    <row r="3931" spans="1:23" x14ac:dyDescent="0.3">
      <c r="A3931">
        <v>6750</v>
      </c>
      <c r="B3931" t="s">
        <v>6650</v>
      </c>
      <c r="C3931" s="12">
        <v>43051</v>
      </c>
      <c r="D3931" s="15">
        <f t="shared" si="122"/>
        <v>2017</v>
      </c>
      <c r="E3931" s="15">
        <f t="shared" si="123"/>
        <v>11</v>
      </c>
      <c r="F3931" s="14" t="s">
        <v>1258</v>
      </c>
      <c r="G3931" t="s">
        <v>51</v>
      </c>
      <c r="H3931" t="s">
        <v>1642</v>
      </c>
      <c r="I3931" t="s">
        <v>1643</v>
      </c>
      <c r="J3931" t="s">
        <v>25</v>
      </c>
      <c r="K3931" t="s">
        <v>26</v>
      </c>
      <c r="L3931" t="s">
        <v>250</v>
      </c>
      <c r="M3931" t="s">
        <v>251</v>
      </c>
      <c r="N3931">
        <v>10035</v>
      </c>
      <c r="O3931" t="s">
        <v>147</v>
      </c>
      <c r="P3931" t="s">
        <v>6109</v>
      </c>
      <c r="Q3931" t="s">
        <v>73</v>
      </c>
      <c r="R3931" t="s">
        <v>74</v>
      </c>
      <c r="S3931" t="s">
        <v>6110</v>
      </c>
      <c r="T3931">
        <v>116.98</v>
      </c>
      <c r="U3931">
        <v>2</v>
      </c>
      <c r="V3931">
        <v>0</v>
      </c>
      <c r="W3931">
        <v>29.245000000000001</v>
      </c>
    </row>
    <row r="3932" spans="1:23" x14ac:dyDescent="0.3">
      <c r="A3932">
        <v>6990</v>
      </c>
      <c r="B3932" t="s">
        <v>6718</v>
      </c>
      <c r="C3932" s="12">
        <v>43051</v>
      </c>
      <c r="D3932" s="15">
        <f t="shared" si="122"/>
        <v>2017</v>
      </c>
      <c r="E3932" s="15">
        <f t="shared" si="123"/>
        <v>11</v>
      </c>
      <c r="F3932" s="14" t="s">
        <v>935</v>
      </c>
      <c r="G3932" t="s">
        <v>182</v>
      </c>
      <c r="H3932" t="s">
        <v>4348</v>
      </c>
      <c r="I3932" t="s">
        <v>4349</v>
      </c>
      <c r="J3932" t="s">
        <v>25</v>
      </c>
      <c r="K3932" t="s">
        <v>26</v>
      </c>
      <c r="L3932" t="s">
        <v>6719</v>
      </c>
      <c r="M3932" t="s">
        <v>105</v>
      </c>
      <c r="N3932">
        <v>79605</v>
      </c>
      <c r="O3932" t="s">
        <v>106</v>
      </c>
      <c r="P3932" t="s">
        <v>6720</v>
      </c>
      <c r="Q3932" t="s">
        <v>46</v>
      </c>
      <c r="R3932" t="s">
        <v>80</v>
      </c>
      <c r="S3932" t="s">
        <v>6721</v>
      </c>
      <c r="T3932">
        <v>1.3919999999999999</v>
      </c>
      <c r="U3932">
        <v>2</v>
      </c>
      <c r="V3932">
        <v>0.8</v>
      </c>
      <c r="W3932">
        <v>-3.7584</v>
      </c>
    </row>
    <row r="3933" spans="1:23" x14ac:dyDescent="0.3">
      <c r="A3933">
        <v>7345</v>
      </c>
      <c r="B3933" t="s">
        <v>6809</v>
      </c>
      <c r="C3933" s="12">
        <v>43051</v>
      </c>
      <c r="D3933" s="15">
        <f t="shared" si="122"/>
        <v>2017</v>
      </c>
      <c r="E3933" s="15">
        <f t="shared" si="123"/>
        <v>11</v>
      </c>
      <c r="F3933" s="14" t="s">
        <v>751</v>
      </c>
      <c r="G3933" t="s">
        <v>51</v>
      </c>
      <c r="H3933" t="s">
        <v>39</v>
      </c>
      <c r="I3933" t="s">
        <v>40</v>
      </c>
      <c r="J3933" t="s">
        <v>41</v>
      </c>
      <c r="K3933" t="s">
        <v>26</v>
      </c>
      <c r="L3933" t="s">
        <v>1387</v>
      </c>
      <c r="M3933" t="s">
        <v>55</v>
      </c>
      <c r="N3933">
        <v>32216</v>
      </c>
      <c r="O3933" t="s">
        <v>29</v>
      </c>
      <c r="P3933" t="s">
        <v>747</v>
      </c>
      <c r="Q3933" t="s">
        <v>31</v>
      </c>
      <c r="R3933" t="s">
        <v>57</v>
      </c>
      <c r="S3933" t="s">
        <v>748</v>
      </c>
      <c r="T3933">
        <v>721.875</v>
      </c>
      <c r="U3933">
        <v>6</v>
      </c>
      <c r="V3933">
        <v>0.45</v>
      </c>
      <c r="W3933">
        <v>-420</v>
      </c>
    </row>
    <row r="3934" spans="1:23" x14ac:dyDescent="0.3">
      <c r="A3934">
        <v>7346</v>
      </c>
      <c r="B3934" t="s">
        <v>6809</v>
      </c>
      <c r="C3934" s="12">
        <v>43051</v>
      </c>
      <c r="D3934" s="15">
        <f t="shared" si="122"/>
        <v>2017</v>
      </c>
      <c r="E3934" s="15">
        <f t="shared" si="123"/>
        <v>11</v>
      </c>
      <c r="F3934" s="14" t="s">
        <v>751</v>
      </c>
      <c r="G3934" t="s">
        <v>51</v>
      </c>
      <c r="H3934" t="s">
        <v>39</v>
      </c>
      <c r="I3934" t="s">
        <v>40</v>
      </c>
      <c r="J3934" t="s">
        <v>41</v>
      </c>
      <c r="K3934" t="s">
        <v>26</v>
      </c>
      <c r="L3934" t="s">
        <v>1387</v>
      </c>
      <c r="M3934" t="s">
        <v>55</v>
      </c>
      <c r="N3934">
        <v>32216</v>
      </c>
      <c r="O3934" t="s">
        <v>29</v>
      </c>
      <c r="P3934" t="s">
        <v>1609</v>
      </c>
      <c r="Q3934" t="s">
        <v>73</v>
      </c>
      <c r="R3934" t="s">
        <v>74</v>
      </c>
      <c r="S3934" t="s">
        <v>1610</v>
      </c>
      <c r="T3934">
        <v>73.567999999999998</v>
      </c>
      <c r="U3934">
        <v>4</v>
      </c>
      <c r="V3934">
        <v>0.2</v>
      </c>
      <c r="W3934">
        <v>-16.552800000000001</v>
      </c>
    </row>
    <row r="3935" spans="1:23" x14ac:dyDescent="0.3">
      <c r="A3935">
        <v>7347</v>
      </c>
      <c r="B3935" t="s">
        <v>6809</v>
      </c>
      <c r="C3935" s="12">
        <v>43051</v>
      </c>
      <c r="D3935" s="15">
        <f t="shared" si="122"/>
        <v>2017</v>
      </c>
      <c r="E3935" s="15">
        <f t="shared" si="123"/>
        <v>11</v>
      </c>
      <c r="F3935" s="14" t="s">
        <v>751</v>
      </c>
      <c r="G3935" t="s">
        <v>51</v>
      </c>
      <c r="H3935" t="s">
        <v>39</v>
      </c>
      <c r="I3935" t="s">
        <v>40</v>
      </c>
      <c r="J3935" t="s">
        <v>41</v>
      </c>
      <c r="K3935" t="s">
        <v>26</v>
      </c>
      <c r="L3935" t="s">
        <v>1387</v>
      </c>
      <c r="M3935" t="s">
        <v>55</v>
      </c>
      <c r="N3935">
        <v>32216</v>
      </c>
      <c r="O3935" t="s">
        <v>29</v>
      </c>
      <c r="P3935" t="s">
        <v>811</v>
      </c>
      <c r="Q3935" t="s">
        <v>46</v>
      </c>
      <c r="R3935" t="s">
        <v>70</v>
      </c>
      <c r="S3935" t="s">
        <v>812</v>
      </c>
      <c r="T3935">
        <v>13.584</v>
      </c>
      <c r="U3935">
        <v>1</v>
      </c>
      <c r="V3935">
        <v>0.2</v>
      </c>
      <c r="W3935">
        <v>1.3584000000000001</v>
      </c>
    </row>
    <row r="3936" spans="1:23" x14ac:dyDescent="0.3">
      <c r="A3936">
        <v>7348</v>
      </c>
      <c r="B3936" t="s">
        <v>6809</v>
      </c>
      <c r="C3936" s="12">
        <v>43051</v>
      </c>
      <c r="D3936" s="15">
        <f t="shared" si="122"/>
        <v>2017</v>
      </c>
      <c r="E3936" s="15">
        <f t="shared" si="123"/>
        <v>11</v>
      </c>
      <c r="F3936" s="14" t="s">
        <v>751</v>
      </c>
      <c r="G3936" t="s">
        <v>51</v>
      </c>
      <c r="H3936" t="s">
        <v>39</v>
      </c>
      <c r="I3936" t="s">
        <v>40</v>
      </c>
      <c r="J3936" t="s">
        <v>41</v>
      </c>
      <c r="K3936" t="s">
        <v>26</v>
      </c>
      <c r="L3936" t="s">
        <v>1387</v>
      </c>
      <c r="M3936" t="s">
        <v>55</v>
      </c>
      <c r="N3936">
        <v>32216</v>
      </c>
      <c r="O3936" t="s">
        <v>29</v>
      </c>
      <c r="P3936" t="s">
        <v>1445</v>
      </c>
      <c r="Q3936" t="s">
        <v>31</v>
      </c>
      <c r="R3936" t="s">
        <v>35</v>
      </c>
      <c r="S3936" t="s">
        <v>1446</v>
      </c>
      <c r="T3936">
        <v>64.784000000000006</v>
      </c>
      <c r="U3936">
        <v>1</v>
      </c>
      <c r="V3936">
        <v>0.2</v>
      </c>
      <c r="W3936">
        <v>-12.147</v>
      </c>
    </row>
    <row r="3937" spans="1:23" x14ac:dyDescent="0.3">
      <c r="A3937">
        <v>9210</v>
      </c>
      <c r="B3937" t="s">
        <v>7256</v>
      </c>
      <c r="C3937" s="12">
        <v>43051</v>
      </c>
      <c r="D3937" s="15">
        <f t="shared" si="122"/>
        <v>2017</v>
      </c>
      <c r="E3937" s="15">
        <f t="shared" si="123"/>
        <v>11</v>
      </c>
      <c r="F3937" s="14" t="s">
        <v>761</v>
      </c>
      <c r="G3937" t="s">
        <v>22</v>
      </c>
      <c r="H3937" t="s">
        <v>7257</v>
      </c>
      <c r="I3937" t="s">
        <v>7258</v>
      </c>
      <c r="J3937" t="s">
        <v>103</v>
      </c>
      <c r="K3937" t="s">
        <v>26</v>
      </c>
      <c r="L3937" t="s">
        <v>1992</v>
      </c>
      <c r="M3937" t="s">
        <v>460</v>
      </c>
      <c r="N3937">
        <v>52601</v>
      </c>
      <c r="O3937" t="s">
        <v>106</v>
      </c>
      <c r="P3937" t="s">
        <v>3619</v>
      </c>
      <c r="Q3937" t="s">
        <v>46</v>
      </c>
      <c r="R3937" t="s">
        <v>168</v>
      </c>
      <c r="S3937" t="s">
        <v>3620</v>
      </c>
      <c r="T3937">
        <v>7.28</v>
      </c>
      <c r="U3937">
        <v>1</v>
      </c>
      <c r="V3937">
        <v>0</v>
      </c>
      <c r="W3937">
        <v>3.4944000000000002</v>
      </c>
    </row>
    <row r="3938" spans="1:23" x14ac:dyDescent="0.3">
      <c r="A3938">
        <v>9211</v>
      </c>
      <c r="B3938" t="s">
        <v>7256</v>
      </c>
      <c r="C3938" s="12">
        <v>43051</v>
      </c>
      <c r="D3938" s="15">
        <f t="shared" si="122"/>
        <v>2017</v>
      </c>
      <c r="E3938" s="15">
        <f t="shared" si="123"/>
        <v>11</v>
      </c>
      <c r="F3938" s="14" t="s">
        <v>761</v>
      </c>
      <c r="G3938" t="s">
        <v>22</v>
      </c>
      <c r="H3938" t="s">
        <v>7257</v>
      </c>
      <c r="I3938" t="s">
        <v>7258</v>
      </c>
      <c r="J3938" t="s">
        <v>103</v>
      </c>
      <c r="K3938" t="s">
        <v>26</v>
      </c>
      <c r="L3938" t="s">
        <v>1992</v>
      </c>
      <c r="M3938" t="s">
        <v>460</v>
      </c>
      <c r="N3938">
        <v>52601</v>
      </c>
      <c r="O3938" t="s">
        <v>106</v>
      </c>
      <c r="P3938" t="s">
        <v>2598</v>
      </c>
      <c r="Q3938" t="s">
        <v>46</v>
      </c>
      <c r="R3938" t="s">
        <v>77</v>
      </c>
      <c r="S3938" t="s">
        <v>2599</v>
      </c>
      <c r="T3938">
        <v>5.4</v>
      </c>
      <c r="U3938">
        <v>3</v>
      </c>
      <c r="V3938">
        <v>0</v>
      </c>
      <c r="W3938">
        <v>2.5920000000000001</v>
      </c>
    </row>
    <row r="3939" spans="1:23" x14ac:dyDescent="0.3">
      <c r="A3939">
        <v>9488</v>
      </c>
      <c r="B3939" t="s">
        <v>7324</v>
      </c>
      <c r="C3939" s="12">
        <v>43051</v>
      </c>
      <c r="D3939" s="15">
        <f t="shared" si="122"/>
        <v>2017</v>
      </c>
      <c r="E3939" s="15">
        <f t="shared" si="123"/>
        <v>11</v>
      </c>
      <c r="F3939" s="14" t="s">
        <v>935</v>
      </c>
      <c r="G3939" t="s">
        <v>182</v>
      </c>
      <c r="H3939" t="s">
        <v>1826</v>
      </c>
      <c r="I3939" t="s">
        <v>1827</v>
      </c>
      <c r="J3939" t="s">
        <v>41</v>
      </c>
      <c r="K3939" t="s">
        <v>26</v>
      </c>
      <c r="L3939" t="s">
        <v>4105</v>
      </c>
      <c r="M3939" t="s">
        <v>729</v>
      </c>
      <c r="N3939">
        <v>7501</v>
      </c>
      <c r="O3939" t="s">
        <v>147</v>
      </c>
      <c r="P3939" t="s">
        <v>2896</v>
      </c>
      <c r="Q3939" t="s">
        <v>46</v>
      </c>
      <c r="R3939" t="s">
        <v>253</v>
      </c>
      <c r="S3939" t="s">
        <v>2897</v>
      </c>
      <c r="T3939">
        <v>6.54</v>
      </c>
      <c r="U3939">
        <v>3</v>
      </c>
      <c r="V3939">
        <v>0</v>
      </c>
      <c r="W3939">
        <v>2.1581999999999999</v>
      </c>
    </row>
    <row r="3940" spans="1:23" x14ac:dyDescent="0.3">
      <c r="A3940">
        <v>9968</v>
      </c>
      <c r="B3940" t="s">
        <v>7428</v>
      </c>
      <c r="C3940" s="12">
        <v>43051</v>
      </c>
      <c r="D3940" s="15">
        <f t="shared" si="122"/>
        <v>2017</v>
      </c>
      <c r="E3940" s="15">
        <f t="shared" si="123"/>
        <v>11</v>
      </c>
      <c r="F3940" s="14" t="s">
        <v>751</v>
      </c>
      <c r="G3940" t="s">
        <v>51</v>
      </c>
      <c r="H3940" t="s">
        <v>4283</v>
      </c>
      <c r="I3940" t="s">
        <v>4284</v>
      </c>
      <c r="J3940" t="s">
        <v>25</v>
      </c>
      <c r="K3940" t="s">
        <v>26</v>
      </c>
      <c r="L3940" t="s">
        <v>1913</v>
      </c>
      <c r="M3940" t="s">
        <v>729</v>
      </c>
      <c r="N3940">
        <v>7060</v>
      </c>
      <c r="O3940" t="s">
        <v>147</v>
      </c>
      <c r="P3940" t="s">
        <v>4193</v>
      </c>
      <c r="Q3940" t="s">
        <v>46</v>
      </c>
      <c r="R3940" t="s">
        <v>77</v>
      </c>
      <c r="S3940" t="s">
        <v>4194</v>
      </c>
      <c r="T3940">
        <v>40.200000000000003</v>
      </c>
      <c r="U3940">
        <v>5</v>
      </c>
      <c r="V3940">
        <v>0</v>
      </c>
      <c r="W3940">
        <v>18.09</v>
      </c>
    </row>
    <row r="3941" spans="1:23" x14ac:dyDescent="0.3">
      <c r="A3941">
        <v>9969</v>
      </c>
      <c r="B3941" t="s">
        <v>7428</v>
      </c>
      <c r="C3941" s="12">
        <v>43051</v>
      </c>
      <c r="D3941" s="15">
        <f t="shared" si="122"/>
        <v>2017</v>
      </c>
      <c r="E3941" s="15">
        <f t="shared" si="123"/>
        <v>11</v>
      </c>
      <c r="F3941" s="14" t="s">
        <v>751</v>
      </c>
      <c r="G3941" t="s">
        <v>51</v>
      </c>
      <c r="H3941" t="s">
        <v>4283</v>
      </c>
      <c r="I3941" t="s">
        <v>4284</v>
      </c>
      <c r="J3941" t="s">
        <v>25</v>
      </c>
      <c r="K3941" t="s">
        <v>26</v>
      </c>
      <c r="L3941" t="s">
        <v>1913</v>
      </c>
      <c r="M3941" t="s">
        <v>729</v>
      </c>
      <c r="N3941">
        <v>7060</v>
      </c>
      <c r="O3941" t="s">
        <v>147</v>
      </c>
      <c r="P3941" t="s">
        <v>5180</v>
      </c>
      <c r="Q3941" t="s">
        <v>46</v>
      </c>
      <c r="R3941" t="s">
        <v>77</v>
      </c>
      <c r="S3941" t="s">
        <v>5181</v>
      </c>
      <c r="T3941">
        <v>735.98</v>
      </c>
      <c r="U3941">
        <v>2</v>
      </c>
      <c r="V3941">
        <v>0</v>
      </c>
      <c r="W3941">
        <v>331.19099999999997</v>
      </c>
    </row>
    <row r="3942" spans="1:23" x14ac:dyDescent="0.3">
      <c r="A3942">
        <v>9970</v>
      </c>
      <c r="B3942" t="s">
        <v>7428</v>
      </c>
      <c r="C3942" s="12">
        <v>43051</v>
      </c>
      <c r="D3942" s="15">
        <f t="shared" si="122"/>
        <v>2017</v>
      </c>
      <c r="E3942" s="15">
        <f t="shared" si="123"/>
        <v>11</v>
      </c>
      <c r="F3942" s="14" t="s">
        <v>751</v>
      </c>
      <c r="G3942" t="s">
        <v>51</v>
      </c>
      <c r="H3942" t="s">
        <v>4283</v>
      </c>
      <c r="I3942" t="s">
        <v>4284</v>
      </c>
      <c r="J3942" t="s">
        <v>25</v>
      </c>
      <c r="K3942" t="s">
        <v>26</v>
      </c>
      <c r="L3942" t="s">
        <v>1913</v>
      </c>
      <c r="M3942" t="s">
        <v>729</v>
      </c>
      <c r="N3942">
        <v>7060</v>
      </c>
      <c r="O3942" t="s">
        <v>147</v>
      </c>
      <c r="P3942" t="s">
        <v>749</v>
      </c>
      <c r="Q3942" t="s">
        <v>46</v>
      </c>
      <c r="R3942" t="s">
        <v>80</v>
      </c>
      <c r="S3942" t="s">
        <v>750</v>
      </c>
      <c r="T3942">
        <v>22.75</v>
      </c>
      <c r="U3942">
        <v>7</v>
      </c>
      <c r="V3942">
        <v>0</v>
      </c>
      <c r="W3942">
        <v>6.5975000000000001</v>
      </c>
    </row>
    <row r="3943" spans="1:23" x14ac:dyDescent="0.3">
      <c r="A3943">
        <v>1846</v>
      </c>
      <c r="B3943" t="s">
        <v>3969</v>
      </c>
      <c r="C3943" s="12">
        <v>43070</v>
      </c>
      <c r="D3943" s="15">
        <f t="shared" si="122"/>
        <v>2017</v>
      </c>
      <c r="E3943" s="15">
        <f t="shared" si="123"/>
        <v>12</v>
      </c>
      <c r="F3943" s="14" t="s">
        <v>3970</v>
      </c>
      <c r="G3943" t="s">
        <v>22</v>
      </c>
      <c r="H3943" t="s">
        <v>3826</v>
      </c>
      <c r="I3943" t="s">
        <v>3827</v>
      </c>
      <c r="J3943" t="s">
        <v>103</v>
      </c>
      <c r="K3943" t="s">
        <v>26</v>
      </c>
      <c r="L3943" t="s">
        <v>98</v>
      </c>
      <c r="M3943" t="s">
        <v>2674</v>
      </c>
      <c r="N3943">
        <v>20016</v>
      </c>
      <c r="O3943" t="s">
        <v>147</v>
      </c>
      <c r="P3943" t="s">
        <v>536</v>
      </c>
      <c r="Q3943" t="s">
        <v>46</v>
      </c>
      <c r="R3943" t="s">
        <v>92</v>
      </c>
      <c r="S3943" t="s">
        <v>537</v>
      </c>
      <c r="T3943">
        <v>40.08</v>
      </c>
      <c r="U3943">
        <v>6</v>
      </c>
      <c r="V3943">
        <v>0</v>
      </c>
      <c r="W3943">
        <v>19.238399999999999</v>
      </c>
    </row>
    <row r="3944" spans="1:23" x14ac:dyDescent="0.3">
      <c r="A3944">
        <v>1847</v>
      </c>
      <c r="B3944" t="s">
        <v>3969</v>
      </c>
      <c r="C3944" s="12">
        <v>43070</v>
      </c>
      <c r="D3944" s="15">
        <f t="shared" si="122"/>
        <v>2017</v>
      </c>
      <c r="E3944" s="15">
        <f t="shared" si="123"/>
        <v>12</v>
      </c>
      <c r="F3944" s="14" t="s">
        <v>3970</v>
      </c>
      <c r="G3944" t="s">
        <v>22</v>
      </c>
      <c r="H3944" t="s">
        <v>3826</v>
      </c>
      <c r="I3944" t="s">
        <v>3827</v>
      </c>
      <c r="J3944" t="s">
        <v>103</v>
      </c>
      <c r="K3944" t="s">
        <v>26</v>
      </c>
      <c r="L3944" t="s">
        <v>98</v>
      </c>
      <c r="M3944" t="s">
        <v>2674</v>
      </c>
      <c r="N3944">
        <v>20016</v>
      </c>
      <c r="O3944" t="s">
        <v>147</v>
      </c>
      <c r="P3944" t="s">
        <v>3971</v>
      </c>
      <c r="Q3944" t="s">
        <v>31</v>
      </c>
      <c r="R3944" t="s">
        <v>67</v>
      </c>
      <c r="S3944" t="s">
        <v>3972</v>
      </c>
      <c r="T3944">
        <v>37.68</v>
      </c>
      <c r="U3944">
        <v>2</v>
      </c>
      <c r="V3944">
        <v>0</v>
      </c>
      <c r="W3944">
        <v>15.8256</v>
      </c>
    </row>
    <row r="3945" spans="1:23" x14ac:dyDescent="0.3">
      <c r="A3945">
        <v>5900</v>
      </c>
      <c r="B3945" t="s">
        <v>6437</v>
      </c>
      <c r="C3945" s="12">
        <v>43070</v>
      </c>
      <c r="D3945" s="15">
        <f t="shared" si="122"/>
        <v>2017</v>
      </c>
      <c r="E3945" s="15">
        <f t="shared" si="123"/>
        <v>12</v>
      </c>
      <c r="F3945" s="14" t="s">
        <v>5727</v>
      </c>
      <c r="G3945" t="s">
        <v>51</v>
      </c>
      <c r="H3945" t="s">
        <v>2385</v>
      </c>
      <c r="I3945" t="s">
        <v>2386</v>
      </c>
      <c r="J3945" t="s">
        <v>41</v>
      </c>
      <c r="K3945" t="s">
        <v>26</v>
      </c>
      <c r="L3945" t="s">
        <v>126</v>
      </c>
      <c r="M3945" t="s">
        <v>43</v>
      </c>
      <c r="N3945">
        <v>94110</v>
      </c>
      <c r="O3945" t="s">
        <v>44</v>
      </c>
      <c r="P3945" t="s">
        <v>4004</v>
      </c>
      <c r="Q3945" t="s">
        <v>46</v>
      </c>
      <c r="R3945" t="s">
        <v>168</v>
      </c>
      <c r="S3945" t="s">
        <v>622</v>
      </c>
      <c r="T3945">
        <v>9.7799999999999994</v>
      </c>
      <c r="U3945">
        <v>1</v>
      </c>
      <c r="V3945">
        <v>0</v>
      </c>
      <c r="W3945">
        <v>4.8899999999999997</v>
      </c>
    </row>
    <row r="3946" spans="1:23" x14ac:dyDescent="0.3">
      <c r="A3946">
        <v>8641</v>
      </c>
      <c r="B3946" t="s">
        <v>7124</v>
      </c>
      <c r="C3946" s="12">
        <v>43070</v>
      </c>
      <c r="D3946" s="15">
        <f t="shared" si="122"/>
        <v>2017</v>
      </c>
      <c r="E3946" s="15">
        <f t="shared" si="123"/>
        <v>12</v>
      </c>
      <c r="F3946" s="14" t="s">
        <v>5727</v>
      </c>
      <c r="G3946" t="s">
        <v>51</v>
      </c>
      <c r="H3946" t="s">
        <v>847</v>
      </c>
      <c r="I3946" t="s">
        <v>848</v>
      </c>
      <c r="J3946" t="s">
        <v>41</v>
      </c>
      <c r="K3946" t="s">
        <v>26</v>
      </c>
      <c r="L3946" t="s">
        <v>754</v>
      </c>
      <c r="M3946" t="s">
        <v>105</v>
      </c>
      <c r="N3946">
        <v>75217</v>
      </c>
      <c r="O3946" t="s">
        <v>106</v>
      </c>
      <c r="P3946" t="s">
        <v>2397</v>
      </c>
      <c r="Q3946" t="s">
        <v>46</v>
      </c>
      <c r="R3946" t="s">
        <v>77</v>
      </c>
      <c r="S3946" t="s">
        <v>2398</v>
      </c>
      <c r="T3946">
        <v>760.98</v>
      </c>
      <c r="U3946">
        <v>5</v>
      </c>
      <c r="V3946">
        <v>0.8</v>
      </c>
      <c r="W3946">
        <v>-1141.47</v>
      </c>
    </row>
    <row r="3947" spans="1:23" x14ac:dyDescent="0.3">
      <c r="A3947">
        <v>3188</v>
      </c>
      <c r="B3947" t="s">
        <v>5202</v>
      </c>
      <c r="C3947" s="12">
        <v>43072</v>
      </c>
      <c r="D3947" s="15">
        <f t="shared" si="122"/>
        <v>2017</v>
      </c>
      <c r="E3947" s="15">
        <f t="shared" si="123"/>
        <v>12</v>
      </c>
      <c r="F3947" s="14" t="s">
        <v>2204</v>
      </c>
      <c r="G3947" t="s">
        <v>51</v>
      </c>
      <c r="H3947" t="s">
        <v>133</v>
      </c>
      <c r="I3947" t="s">
        <v>134</v>
      </c>
      <c r="J3947" t="s">
        <v>41</v>
      </c>
      <c r="K3947" t="s">
        <v>26</v>
      </c>
      <c r="L3947" t="s">
        <v>1148</v>
      </c>
      <c r="M3947" t="s">
        <v>1149</v>
      </c>
      <c r="N3947">
        <v>1852</v>
      </c>
      <c r="O3947" t="s">
        <v>147</v>
      </c>
      <c r="P3947" t="s">
        <v>2934</v>
      </c>
      <c r="Q3947" t="s">
        <v>73</v>
      </c>
      <c r="R3947" t="s">
        <v>74</v>
      </c>
      <c r="S3947" t="s">
        <v>2935</v>
      </c>
      <c r="T3947">
        <v>69.930000000000007</v>
      </c>
      <c r="U3947">
        <v>7</v>
      </c>
      <c r="V3947">
        <v>0</v>
      </c>
      <c r="W3947">
        <v>32.1678</v>
      </c>
    </row>
    <row r="3948" spans="1:23" x14ac:dyDescent="0.3">
      <c r="A3948">
        <v>4636</v>
      </c>
      <c r="B3948" t="s">
        <v>5946</v>
      </c>
      <c r="C3948" s="12">
        <v>43072</v>
      </c>
      <c r="D3948" s="15">
        <f t="shared" si="122"/>
        <v>2017</v>
      </c>
      <c r="E3948" s="15">
        <f t="shared" si="123"/>
        <v>12</v>
      </c>
      <c r="F3948" s="14" t="s">
        <v>2204</v>
      </c>
      <c r="G3948" t="s">
        <v>51</v>
      </c>
      <c r="H3948" t="s">
        <v>3710</v>
      </c>
      <c r="I3948" t="s">
        <v>3711</v>
      </c>
      <c r="J3948" t="s">
        <v>41</v>
      </c>
      <c r="K3948" t="s">
        <v>26</v>
      </c>
      <c r="L3948" t="s">
        <v>126</v>
      </c>
      <c r="M3948" t="s">
        <v>43</v>
      </c>
      <c r="N3948">
        <v>94122</v>
      </c>
      <c r="O3948" t="s">
        <v>44</v>
      </c>
      <c r="P3948" t="s">
        <v>1603</v>
      </c>
      <c r="Q3948" t="s">
        <v>46</v>
      </c>
      <c r="R3948" t="s">
        <v>60</v>
      </c>
      <c r="S3948" t="s">
        <v>1604</v>
      </c>
      <c r="T3948">
        <v>242.94</v>
      </c>
      <c r="U3948">
        <v>3</v>
      </c>
      <c r="V3948">
        <v>0</v>
      </c>
      <c r="W3948">
        <v>9.7175999999999991</v>
      </c>
    </row>
    <row r="3949" spans="1:23" x14ac:dyDescent="0.3">
      <c r="A3949">
        <v>5387</v>
      </c>
      <c r="B3949" t="s">
        <v>6234</v>
      </c>
      <c r="C3949" s="12">
        <v>43072</v>
      </c>
      <c r="D3949" s="15">
        <f t="shared" si="122"/>
        <v>2017</v>
      </c>
      <c r="E3949" s="15">
        <f t="shared" si="123"/>
        <v>12</v>
      </c>
      <c r="F3949" s="14" t="s">
        <v>2204</v>
      </c>
      <c r="G3949" t="s">
        <v>51</v>
      </c>
      <c r="H3949" t="s">
        <v>2334</v>
      </c>
      <c r="I3949" t="s">
        <v>2335</v>
      </c>
      <c r="J3949" t="s">
        <v>25</v>
      </c>
      <c r="K3949" t="s">
        <v>26</v>
      </c>
      <c r="L3949" t="s">
        <v>6235</v>
      </c>
      <c r="M3949" t="s">
        <v>1550</v>
      </c>
      <c r="N3949">
        <v>72756</v>
      </c>
      <c r="O3949" t="s">
        <v>29</v>
      </c>
      <c r="P3949" t="s">
        <v>4663</v>
      </c>
      <c r="Q3949" t="s">
        <v>46</v>
      </c>
      <c r="R3949" t="s">
        <v>77</v>
      </c>
      <c r="S3949" t="s">
        <v>1123</v>
      </c>
      <c r="T3949">
        <v>40.409999999999997</v>
      </c>
      <c r="U3949">
        <v>9</v>
      </c>
      <c r="V3949">
        <v>0</v>
      </c>
      <c r="W3949">
        <v>18.5886</v>
      </c>
    </row>
    <row r="3950" spans="1:23" x14ac:dyDescent="0.3">
      <c r="A3950">
        <v>1440</v>
      </c>
      <c r="B3950" t="s">
        <v>3380</v>
      </c>
      <c r="C3950" s="12">
        <v>43073</v>
      </c>
      <c r="D3950" s="15">
        <f t="shared" si="122"/>
        <v>2017</v>
      </c>
      <c r="E3950" s="15">
        <f t="shared" si="123"/>
        <v>12</v>
      </c>
      <c r="F3950" s="14" t="s">
        <v>86</v>
      </c>
      <c r="G3950" t="s">
        <v>22</v>
      </c>
      <c r="H3950" t="s">
        <v>1687</v>
      </c>
      <c r="I3950" t="s">
        <v>1688</v>
      </c>
      <c r="J3950" t="s">
        <v>25</v>
      </c>
      <c r="K3950" t="s">
        <v>26</v>
      </c>
      <c r="L3950" t="s">
        <v>3135</v>
      </c>
      <c r="M3950" t="s">
        <v>1283</v>
      </c>
      <c r="N3950">
        <v>2908</v>
      </c>
      <c r="O3950" t="s">
        <v>147</v>
      </c>
      <c r="P3950" t="s">
        <v>3381</v>
      </c>
      <c r="Q3950" t="s">
        <v>46</v>
      </c>
      <c r="R3950" t="s">
        <v>77</v>
      </c>
      <c r="S3950" t="s">
        <v>1118</v>
      </c>
      <c r="T3950">
        <v>29.7</v>
      </c>
      <c r="U3950">
        <v>5</v>
      </c>
      <c r="V3950">
        <v>0</v>
      </c>
      <c r="W3950">
        <v>13.365</v>
      </c>
    </row>
    <row r="3951" spans="1:23" x14ac:dyDescent="0.3">
      <c r="A3951">
        <v>1441</v>
      </c>
      <c r="B3951" t="s">
        <v>3380</v>
      </c>
      <c r="C3951" s="12">
        <v>43073</v>
      </c>
      <c r="D3951" s="15">
        <f t="shared" si="122"/>
        <v>2017</v>
      </c>
      <c r="E3951" s="15">
        <f t="shared" si="123"/>
        <v>12</v>
      </c>
      <c r="F3951" s="14" t="s">
        <v>86</v>
      </c>
      <c r="G3951" t="s">
        <v>22</v>
      </c>
      <c r="H3951" t="s">
        <v>1687</v>
      </c>
      <c r="I3951" t="s">
        <v>1688</v>
      </c>
      <c r="J3951" t="s">
        <v>25</v>
      </c>
      <c r="K3951" t="s">
        <v>26</v>
      </c>
      <c r="L3951" t="s">
        <v>3135</v>
      </c>
      <c r="M3951" t="s">
        <v>1283</v>
      </c>
      <c r="N3951">
        <v>2908</v>
      </c>
      <c r="O3951" t="s">
        <v>147</v>
      </c>
      <c r="P3951" t="s">
        <v>3382</v>
      </c>
      <c r="Q3951" t="s">
        <v>46</v>
      </c>
      <c r="R3951" t="s">
        <v>92</v>
      </c>
      <c r="S3951" t="s">
        <v>3383</v>
      </c>
      <c r="T3951">
        <v>39.96</v>
      </c>
      <c r="U3951">
        <v>4</v>
      </c>
      <c r="V3951">
        <v>0</v>
      </c>
      <c r="W3951">
        <v>17.981999999999999</v>
      </c>
    </row>
    <row r="3952" spans="1:23" x14ac:dyDescent="0.3">
      <c r="A3952">
        <v>1857</v>
      </c>
      <c r="B3952" t="s">
        <v>3979</v>
      </c>
      <c r="C3952" s="12">
        <v>43074</v>
      </c>
      <c r="D3952" s="15">
        <f t="shared" si="122"/>
        <v>2017</v>
      </c>
      <c r="E3952" s="15">
        <f t="shared" si="123"/>
        <v>12</v>
      </c>
      <c r="F3952" s="14" t="s">
        <v>2563</v>
      </c>
      <c r="G3952" t="s">
        <v>22</v>
      </c>
      <c r="H3952" t="s">
        <v>1126</v>
      </c>
      <c r="I3952" t="s">
        <v>1127</v>
      </c>
      <c r="J3952" t="s">
        <v>41</v>
      </c>
      <c r="K3952" t="s">
        <v>26</v>
      </c>
      <c r="L3952" t="s">
        <v>178</v>
      </c>
      <c r="M3952" t="s">
        <v>105</v>
      </c>
      <c r="N3952">
        <v>77041</v>
      </c>
      <c r="O3952" t="s">
        <v>106</v>
      </c>
      <c r="P3952" t="s">
        <v>3100</v>
      </c>
      <c r="Q3952" t="s">
        <v>46</v>
      </c>
      <c r="R3952" t="s">
        <v>60</v>
      </c>
      <c r="S3952" t="s">
        <v>3101</v>
      </c>
      <c r="T3952">
        <v>127.92</v>
      </c>
      <c r="U3952">
        <v>5</v>
      </c>
      <c r="V3952">
        <v>0.2</v>
      </c>
      <c r="W3952">
        <v>-15.99</v>
      </c>
    </row>
    <row r="3953" spans="1:23" x14ac:dyDescent="0.3">
      <c r="A3953">
        <v>1858</v>
      </c>
      <c r="B3953" t="s">
        <v>3979</v>
      </c>
      <c r="C3953" s="12">
        <v>43074</v>
      </c>
      <c r="D3953" s="15">
        <f t="shared" si="122"/>
        <v>2017</v>
      </c>
      <c r="E3953" s="15">
        <f t="shared" si="123"/>
        <v>12</v>
      </c>
      <c r="F3953" s="14" t="s">
        <v>2563</v>
      </c>
      <c r="G3953" t="s">
        <v>22</v>
      </c>
      <c r="H3953" t="s">
        <v>1126</v>
      </c>
      <c r="I3953" t="s">
        <v>1127</v>
      </c>
      <c r="J3953" t="s">
        <v>41</v>
      </c>
      <c r="K3953" t="s">
        <v>26</v>
      </c>
      <c r="L3953" t="s">
        <v>178</v>
      </c>
      <c r="M3953" t="s">
        <v>105</v>
      </c>
      <c r="N3953">
        <v>77041</v>
      </c>
      <c r="O3953" t="s">
        <v>106</v>
      </c>
      <c r="P3953" t="s">
        <v>3980</v>
      </c>
      <c r="Q3953" t="s">
        <v>46</v>
      </c>
      <c r="R3953" t="s">
        <v>77</v>
      </c>
      <c r="S3953" t="s">
        <v>3981</v>
      </c>
      <c r="T3953">
        <v>34.24</v>
      </c>
      <c r="U3953">
        <v>4</v>
      </c>
      <c r="V3953">
        <v>0.8</v>
      </c>
      <c r="W3953">
        <v>-53.072000000000003</v>
      </c>
    </row>
    <row r="3954" spans="1:23" x14ac:dyDescent="0.3">
      <c r="A3954">
        <v>3762</v>
      </c>
      <c r="B3954" t="s">
        <v>5524</v>
      </c>
      <c r="C3954" s="12">
        <v>43074</v>
      </c>
      <c r="D3954" s="15">
        <f t="shared" si="122"/>
        <v>2017</v>
      </c>
      <c r="E3954" s="15">
        <f t="shared" si="123"/>
        <v>12</v>
      </c>
      <c r="F3954" s="14" t="s">
        <v>4716</v>
      </c>
      <c r="G3954" t="s">
        <v>51</v>
      </c>
      <c r="H3954" t="s">
        <v>1809</v>
      </c>
      <c r="I3954" t="s">
        <v>1810</v>
      </c>
      <c r="J3954" t="s">
        <v>25</v>
      </c>
      <c r="K3954" t="s">
        <v>26</v>
      </c>
      <c r="L3954" t="s">
        <v>3558</v>
      </c>
      <c r="M3954" t="s">
        <v>1149</v>
      </c>
      <c r="N3954">
        <v>2149</v>
      </c>
      <c r="O3954" t="s">
        <v>147</v>
      </c>
      <c r="P3954" t="s">
        <v>650</v>
      </c>
      <c r="Q3954" t="s">
        <v>46</v>
      </c>
      <c r="R3954" t="s">
        <v>92</v>
      </c>
      <c r="S3954" t="s">
        <v>4482</v>
      </c>
      <c r="T3954">
        <v>87.6</v>
      </c>
      <c r="U3954">
        <v>5</v>
      </c>
      <c r="V3954">
        <v>0</v>
      </c>
      <c r="W3954">
        <v>42.048000000000002</v>
      </c>
    </row>
    <row r="3955" spans="1:23" x14ac:dyDescent="0.3">
      <c r="A3955">
        <v>5804</v>
      </c>
      <c r="B3955" t="s">
        <v>6392</v>
      </c>
      <c r="C3955" s="12">
        <v>43074</v>
      </c>
      <c r="D3955" s="15">
        <f t="shared" si="122"/>
        <v>2017</v>
      </c>
      <c r="E3955" s="15">
        <f t="shared" si="123"/>
        <v>12</v>
      </c>
      <c r="F3955" s="14" t="s">
        <v>1866</v>
      </c>
      <c r="G3955" t="s">
        <v>51</v>
      </c>
      <c r="H3955" t="s">
        <v>4878</v>
      </c>
      <c r="I3955" t="s">
        <v>4879</v>
      </c>
      <c r="J3955" t="s">
        <v>103</v>
      </c>
      <c r="K3955" t="s">
        <v>26</v>
      </c>
      <c r="L3955" t="s">
        <v>300</v>
      </c>
      <c r="M3955" t="s">
        <v>468</v>
      </c>
      <c r="N3955">
        <v>45503</v>
      </c>
      <c r="O3955" t="s">
        <v>147</v>
      </c>
      <c r="P3955" t="s">
        <v>3617</v>
      </c>
      <c r="Q3955" t="s">
        <v>46</v>
      </c>
      <c r="R3955" t="s">
        <v>70</v>
      </c>
      <c r="S3955" t="s">
        <v>3618</v>
      </c>
      <c r="T3955">
        <v>10.272</v>
      </c>
      <c r="U3955">
        <v>3</v>
      </c>
      <c r="V3955">
        <v>0.2</v>
      </c>
      <c r="W3955">
        <v>1.1556</v>
      </c>
    </row>
    <row r="3956" spans="1:23" x14ac:dyDescent="0.3">
      <c r="A3956">
        <v>5821</v>
      </c>
      <c r="B3956" t="s">
        <v>6399</v>
      </c>
      <c r="C3956" s="12">
        <v>43074</v>
      </c>
      <c r="D3956" s="15">
        <f t="shared" si="122"/>
        <v>2017</v>
      </c>
      <c r="E3956" s="15">
        <f t="shared" si="123"/>
        <v>12</v>
      </c>
      <c r="F3956" s="14" t="s">
        <v>2564</v>
      </c>
      <c r="G3956" t="s">
        <v>51</v>
      </c>
      <c r="H3956" t="s">
        <v>5649</v>
      </c>
      <c r="I3956" t="s">
        <v>5650</v>
      </c>
      <c r="J3956" t="s">
        <v>41</v>
      </c>
      <c r="K3956" t="s">
        <v>26</v>
      </c>
      <c r="L3956" t="s">
        <v>126</v>
      </c>
      <c r="M3956" t="s">
        <v>43</v>
      </c>
      <c r="N3956">
        <v>94122</v>
      </c>
      <c r="O3956" t="s">
        <v>44</v>
      </c>
      <c r="P3956" t="s">
        <v>4853</v>
      </c>
      <c r="Q3956" t="s">
        <v>46</v>
      </c>
      <c r="R3956" t="s">
        <v>546</v>
      </c>
      <c r="S3956" t="s">
        <v>4854</v>
      </c>
      <c r="T3956">
        <v>238.62</v>
      </c>
      <c r="U3956">
        <v>2</v>
      </c>
      <c r="V3956">
        <v>0</v>
      </c>
      <c r="W3956">
        <v>4.7724000000000002</v>
      </c>
    </row>
    <row r="3957" spans="1:23" x14ac:dyDescent="0.3">
      <c r="A3957">
        <v>5822</v>
      </c>
      <c r="B3957" t="s">
        <v>6399</v>
      </c>
      <c r="C3957" s="12">
        <v>43074</v>
      </c>
      <c r="D3957" s="15">
        <f t="shared" si="122"/>
        <v>2017</v>
      </c>
      <c r="E3957" s="15">
        <f t="shared" si="123"/>
        <v>12</v>
      </c>
      <c r="F3957" s="14" t="s">
        <v>2564</v>
      </c>
      <c r="G3957" t="s">
        <v>51</v>
      </c>
      <c r="H3957" t="s">
        <v>5649</v>
      </c>
      <c r="I3957" t="s">
        <v>5650</v>
      </c>
      <c r="J3957" t="s">
        <v>41</v>
      </c>
      <c r="K3957" t="s">
        <v>26</v>
      </c>
      <c r="L3957" t="s">
        <v>126</v>
      </c>
      <c r="M3957" t="s">
        <v>43</v>
      </c>
      <c r="N3957">
        <v>94122</v>
      </c>
      <c r="O3957" t="s">
        <v>44</v>
      </c>
      <c r="P3957" t="s">
        <v>3569</v>
      </c>
      <c r="Q3957" t="s">
        <v>46</v>
      </c>
      <c r="R3957" t="s">
        <v>80</v>
      </c>
      <c r="S3957" t="s">
        <v>3570</v>
      </c>
      <c r="T3957">
        <v>7.77</v>
      </c>
      <c r="U3957">
        <v>1</v>
      </c>
      <c r="V3957">
        <v>0</v>
      </c>
      <c r="W3957">
        <v>2.0979000000000001</v>
      </c>
    </row>
    <row r="3958" spans="1:23" x14ac:dyDescent="0.3">
      <c r="A3958">
        <v>5823</v>
      </c>
      <c r="B3958" t="s">
        <v>6399</v>
      </c>
      <c r="C3958" s="12">
        <v>43074</v>
      </c>
      <c r="D3958" s="15">
        <f t="shared" si="122"/>
        <v>2017</v>
      </c>
      <c r="E3958" s="15">
        <f t="shared" si="123"/>
        <v>12</v>
      </c>
      <c r="F3958" s="14" t="s">
        <v>2564</v>
      </c>
      <c r="G3958" t="s">
        <v>51</v>
      </c>
      <c r="H3958" t="s">
        <v>5649</v>
      </c>
      <c r="I3958" t="s">
        <v>5650</v>
      </c>
      <c r="J3958" t="s">
        <v>41</v>
      </c>
      <c r="K3958" t="s">
        <v>26</v>
      </c>
      <c r="L3958" t="s">
        <v>126</v>
      </c>
      <c r="M3958" t="s">
        <v>43</v>
      </c>
      <c r="N3958">
        <v>94122</v>
      </c>
      <c r="O3958" t="s">
        <v>44</v>
      </c>
      <c r="P3958" t="s">
        <v>2484</v>
      </c>
      <c r="Q3958" t="s">
        <v>31</v>
      </c>
      <c r="R3958" t="s">
        <v>57</v>
      </c>
      <c r="S3958" t="s">
        <v>2485</v>
      </c>
      <c r="T3958">
        <v>285.48</v>
      </c>
      <c r="U3958">
        <v>5</v>
      </c>
      <c r="V3958">
        <v>0.2</v>
      </c>
      <c r="W3958">
        <v>-10.705500000000001</v>
      </c>
    </row>
    <row r="3959" spans="1:23" x14ac:dyDescent="0.3">
      <c r="A3959">
        <v>5824</v>
      </c>
      <c r="B3959" t="s">
        <v>6399</v>
      </c>
      <c r="C3959" s="12">
        <v>43074</v>
      </c>
      <c r="D3959" s="15">
        <f t="shared" si="122"/>
        <v>2017</v>
      </c>
      <c r="E3959" s="15">
        <f t="shared" si="123"/>
        <v>12</v>
      </c>
      <c r="F3959" s="14" t="s">
        <v>2564</v>
      </c>
      <c r="G3959" t="s">
        <v>51</v>
      </c>
      <c r="H3959" t="s">
        <v>5649</v>
      </c>
      <c r="I3959" t="s">
        <v>5650</v>
      </c>
      <c r="J3959" t="s">
        <v>41</v>
      </c>
      <c r="K3959" t="s">
        <v>26</v>
      </c>
      <c r="L3959" t="s">
        <v>126</v>
      </c>
      <c r="M3959" t="s">
        <v>43</v>
      </c>
      <c r="N3959">
        <v>94122</v>
      </c>
      <c r="O3959" t="s">
        <v>44</v>
      </c>
      <c r="P3959" t="s">
        <v>3846</v>
      </c>
      <c r="Q3959" t="s">
        <v>46</v>
      </c>
      <c r="R3959" t="s">
        <v>77</v>
      </c>
      <c r="S3959" t="s">
        <v>3847</v>
      </c>
      <c r="T3959">
        <v>19.167999999999999</v>
      </c>
      <c r="U3959">
        <v>4</v>
      </c>
      <c r="V3959">
        <v>0.2</v>
      </c>
      <c r="W3959">
        <v>6.4691999999999998</v>
      </c>
    </row>
    <row r="3960" spans="1:23" x14ac:dyDescent="0.3">
      <c r="A3960">
        <v>6281</v>
      </c>
      <c r="B3960" t="s">
        <v>6541</v>
      </c>
      <c r="C3960" s="12">
        <v>43074</v>
      </c>
      <c r="D3960" s="15">
        <f t="shared" si="122"/>
        <v>2017</v>
      </c>
      <c r="E3960" s="15">
        <f t="shared" si="123"/>
        <v>12</v>
      </c>
      <c r="F3960" s="14" t="s">
        <v>5698</v>
      </c>
      <c r="G3960" t="s">
        <v>51</v>
      </c>
      <c r="H3960" t="s">
        <v>797</v>
      </c>
      <c r="I3960" t="s">
        <v>798</v>
      </c>
      <c r="J3960" t="s">
        <v>25</v>
      </c>
      <c r="K3960" t="s">
        <v>26</v>
      </c>
      <c r="L3960" t="s">
        <v>938</v>
      </c>
      <c r="M3960" t="s">
        <v>468</v>
      </c>
      <c r="N3960">
        <v>45231</v>
      </c>
      <c r="O3960" t="s">
        <v>147</v>
      </c>
      <c r="P3960" t="s">
        <v>3917</v>
      </c>
      <c r="Q3960" t="s">
        <v>46</v>
      </c>
      <c r="R3960" t="s">
        <v>47</v>
      </c>
      <c r="S3960" t="s">
        <v>3918</v>
      </c>
      <c r="T3960">
        <v>5.9039999999999999</v>
      </c>
      <c r="U3960">
        <v>2</v>
      </c>
      <c r="V3960">
        <v>0.2</v>
      </c>
      <c r="W3960">
        <v>1.9925999999999999</v>
      </c>
    </row>
    <row r="3961" spans="1:23" x14ac:dyDescent="0.3">
      <c r="A3961">
        <v>6667</v>
      </c>
      <c r="B3961" t="s">
        <v>6624</v>
      </c>
      <c r="C3961" s="12">
        <v>43074</v>
      </c>
      <c r="D3961" s="15">
        <f t="shared" si="122"/>
        <v>2017</v>
      </c>
      <c r="E3961" s="15">
        <f t="shared" si="123"/>
        <v>12</v>
      </c>
      <c r="F3961" s="14" t="s">
        <v>2259</v>
      </c>
      <c r="G3961" t="s">
        <v>22</v>
      </c>
      <c r="H3961" t="s">
        <v>1719</v>
      </c>
      <c r="I3961" t="s">
        <v>1720</v>
      </c>
      <c r="J3961" t="s">
        <v>25</v>
      </c>
      <c r="K3961" t="s">
        <v>26</v>
      </c>
      <c r="L3961" t="s">
        <v>3427</v>
      </c>
      <c r="M3961" t="s">
        <v>729</v>
      </c>
      <c r="N3961">
        <v>8360</v>
      </c>
      <c r="O3961" t="s">
        <v>147</v>
      </c>
      <c r="P3961" t="s">
        <v>5941</v>
      </c>
      <c r="Q3961" t="s">
        <v>31</v>
      </c>
      <c r="R3961" t="s">
        <v>67</v>
      </c>
      <c r="S3961" t="s">
        <v>5942</v>
      </c>
      <c r="T3961">
        <v>42.85</v>
      </c>
      <c r="U3961">
        <v>5</v>
      </c>
      <c r="V3961">
        <v>0</v>
      </c>
      <c r="W3961">
        <v>15.426</v>
      </c>
    </row>
    <row r="3962" spans="1:23" x14ac:dyDescent="0.3">
      <c r="A3962">
        <v>6668</v>
      </c>
      <c r="B3962" t="s">
        <v>6624</v>
      </c>
      <c r="C3962" s="12">
        <v>43074</v>
      </c>
      <c r="D3962" s="15">
        <f t="shared" si="122"/>
        <v>2017</v>
      </c>
      <c r="E3962" s="15">
        <f t="shared" si="123"/>
        <v>12</v>
      </c>
      <c r="F3962" s="14" t="s">
        <v>2259</v>
      </c>
      <c r="G3962" t="s">
        <v>22</v>
      </c>
      <c r="H3962" t="s">
        <v>1719</v>
      </c>
      <c r="I3962" t="s">
        <v>1720</v>
      </c>
      <c r="J3962" t="s">
        <v>25</v>
      </c>
      <c r="K3962" t="s">
        <v>26</v>
      </c>
      <c r="L3962" t="s">
        <v>3427</v>
      </c>
      <c r="M3962" t="s">
        <v>729</v>
      </c>
      <c r="N3962">
        <v>8360</v>
      </c>
      <c r="O3962" t="s">
        <v>147</v>
      </c>
      <c r="P3962" t="s">
        <v>2231</v>
      </c>
      <c r="Q3962" t="s">
        <v>46</v>
      </c>
      <c r="R3962" t="s">
        <v>47</v>
      </c>
      <c r="S3962" t="s">
        <v>2232</v>
      </c>
      <c r="T3962">
        <v>6.16</v>
      </c>
      <c r="U3962">
        <v>2</v>
      </c>
      <c r="V3962">
        <v>0</v>
      </c>
      <c r="W3962">
        <v>2.9567999999999999</v>
      </c>
    </row>
    <row r="3963" spans="1:23" x14ac:dyDescent="0.3">
      <c r="A3963">
        <v>6669</v>
      </c>
      <c r="B3963" t="s">
        <v>6624</v>
      </c>
      <c r="C3963" s="12">
        <v>43074</v>
      </c>
      <c r="D3963" s="15">
        <f t="shared" si="122"/>
        <v>2017</v>
      </c>
      <c r="E3963" s="15">
        <f t="shared" si="123"/>
        <v>12</v>
      </c>
      <c r="F3963" s="14" t="s">
        <v>2259</v>
      </c>
      <c r="G3963" t="s">
        <v>22</v>
      </c>
      <c r="H3963" t="s">
        <v>1719</v>
      </c>
      <c r="I3963" t="s">
        <v>1720</v>
      </c>
      <c r="J3963" t="s">
        <v>25</v>
      </c>
      <c r="K3963" t="s">
        <v>26</v>
      </c>
      <c r="L3963" t="s">
        <v>3427</v>
      </c>
      <c r="M3963" t="s">
        <v>729</v>
      </c>
      <c r="N3963">
        <v>8360</v>
      </c>
      <c r="O3963" t="s">
        <v>147</v>
      </c>
      <c r="P3963" t="s">
        <v>6440</v>
      </c>
      <c r="Q3963" t="s">
        <v>46</v>
      </c>
      <c r="R3963" t="s">
        <v>546</v>
      </c>
      <c r="S3963" t="s">
        <v>6441</v>
      </c>
      <c r="T3963">
        <v>17</v>
      </c>
      <c r="U3963">
        <v>2</v>
      </c>
      <c r="V3963">
        <v>0</v>
      </c>
      <c r="W3963">
        <v>4.42</v>
      </c>
    </row>
    <row r="3964" spans="1:23" x14ac:dyDescent="0.3">
      <c r="A3964">
        <v>6670</v>
      </c>
      <c r="B3964" t="s">
        <v>6624</v>
      </c>
      <c r="C3964" s="12">
        <v>43074</v>
      </c>
      <c r="D3964" s="15">
        <f t="shared" si="122"/>
        <v>2017</v>
      </c>
      <c r="E3964" s="15">
        <f t="shared" si="123"/>
        <v>12</v>
      </c>
      <c r="F3964" s="14" t="s">
        <v>2259</v>
      </c>
      <c r="G3964" t="s">
        <v>22</v>
      </c>
      <c r="H3964" t="s">
        <v>1719</v>
      </c>
      <c r="I3964" t="s">
        <v>1720</v>
      </c>
      <c r="J3964" t="s">
        <v>25</v>
      </c>
      <c r="K3964" t="s">
        <v>26</v>
      </c>
      <c r="L3964" t="s">
        <v>3427</v>
      </c>
      <c r="M3964" t="s">
        <v>729</v>
      </c>
      <c r="N3964">
        <v>8360</v>
      </c>
      <c r="O3964" t="s">
        <v>147</v>
      </c>
      <c r="P3964" t="s">
        <v>5476</v>
      </c>
      <c r="Q3964" t="s">
        <v>73</v>
      </c>
      <c r="R3964" t="s">
        <v>157</v>
      </c>
      <c r="S3964" t="s">
        <v>5477</v>
      </c>
      <c r="T3964">
        <v>87.4</v>
      </c>
      <c r="U3964">
        <v>5</v>
      </c>
      <c r="V3964">
        <v>0</v>
      </c>
      <c r="W3964">
        <v>34.96</v>
      </c>
    </row>
    <row r="3965" spans="1:23" x14ac:dyDescent="0.3">
      <c r="A3965">
        <v>1456</v>
      </c>
      <c r="B3965" t="s">
        <v>3406</v>
      </c>
      <c r="C3965" s="12">
        <v>43075</v>
      </c>
      <c r="D3965" s="15">
        <f t="shared" si="122"/>
        <v>2017</v>
      </c>
      <c r="E3965" s="15">
        <f t="shared" si="123"/>
        <v>12</v>
      </c>
      <c r="F3965" s="14" t="s">
        <v>1142</v>
      </c>
      <c r="G3965" t="s">
        <v>51</v>
      </c>
      <c r="H3965" t="s">
        <v>3407</v>
      </c>
      <c r="I3965" t="s">
        <v>3408</v>
      </c>
      <c r="J3965" t="s">
        <v>103</v>
      </c>
      <c r="K3965" t="s">
        <v>26</v>
      </c>
      <c r="L3965" t="s">
        <v>467</v>
      </c>
      <c r="M3965" t="s">
        <v>1176</v>
      </c>
      <c r="N3965">
        <v>31907</v>
      </c>
      <c r="O3965" t="s">
        <v>29</v>
      </c>
      <c r="P3965" t="s">
        <v>3409</v>
      </c>
      <c r="Q3965" t="s">
        <v>46</v>
      </c>
      <c r="R3965" t="s">
        <v>77</v>
      </c>
      <c r="S3965" t="s">
        <v>3410</v>
      </c>
      <c r="T3965">
        <v>91.2</v>
      </c>
      <c r="U3965">
        <v>3</v>
      </c>
      <c r="V3965">
        <v>0</v>
      </c>
      <c r="W3965">
        <v>41.951999999999998</v>
      </c>
    </row>
    <row r="3966" spans="1:23" x14ac:dyDescent="0.3">
      <c r="A3966">
        <v>1457</v>
      </c>
      <c r="B3966" t="s">
        <v>3406</v>
      </c>
      <c r="C3966" s="12">
        <v>43075</v>
      </c>
      <c r="D3966" s="15">
        <f t="shared" si="122"/>
        <v>2017</v>
      </c>
      <c r="E3966" s="15">
        <f t="shared" si="123"/>
        <v>12</v>
      </c>
      <c r="F3966" s="14" t="s">
        <v>1142</v>
      </c>
      <c r="G3966" t="s">
        <v>51</v>
      </c>
      <c r="H3966" t="s">
        <v>3407</v>
      </c>
      <c r="I3966" t="s">
        <v>3408</v>
      </c>
      <c r="J3966" t="s">
        <v>103</v>
      </c>
      <c r="K3966" t="s">
        <v>26</v>
      </c>
      <c r="L3966" t="s">
        <v>467</v>
      </c>
      <c r="M3966" t="s">
        <v>1176</v>
      </c>
      <c r="N3966">
        <v>31907</v>
      </c>
      <c r="O3966" t="s">
        <v>29</v>
      </c>
      <c r="P3966" t="s">
        <v>3411</v>
      </c>
      <c r="Q3966" t="s">
        <v>31</v>
      </c>
      <c r="R3966" t="s">
        <v>57</v>
      </c>
      <c r="S3966" t="s">
        <v>3412</v>
      </c>
      <c r="T3966">
        <v>452.94</v>
      </c>
      <c r="U3966">
        <v>3</v>
      </c>
      <c r="V3966">
        <v>0</v>
      </c>
      <c r="W3966">
        <v>67.941000000000003</v>
      </c>
    </row>
    <row r="3967" spans="1:23" x14ac:dyDescent="0.3">
      <c r="A3967">
        <v>2638</v>
      </c>
      <c r="B3967" t="s">
        <v>4761</v>
      </c>
      <c r="C3967" s="12">
        <v>43075</v>
      </c>
      <c r="D3967" s="15">
        <f t="shared" si="122"/>
        <v>2017</v>
      </c>
      <c r="E3967" s="15">
        <f t="shared" si="123"/>
        <v>12</v>
      </c>
      <c r="F3967" s="14" t="s">
        <v>4762</v>
      </c>
      <c r="G3967" t="s">
        <v>51</v>
      </c>
      <c r="H3967" t="s">
        <v>4763</v>
      </c>
      <c r="I3967" t="s">
        <v>4764</v>
      </c>
      <c r="J3967" t="s">
        <v>25</v>
      </c>
      <c r="K3967" t="s">
        <v>26</v>
      </c>
      <c r="L3967" t="s">
        <v>250</v>
      </c>
      <c r="M3967" t="s">
        <v>251</v>
      </c>
      <c r="N3967">
        <v>10035</v>
      </c>
      <c r="O3967" t="s">
        <v>147</v>
      </c>
      <c r="P3967" t="s">
        <v>4765</v>
      </c>
      <c r="Q3967" t="s">
        <v>46</v>
      </c>
      <c r="R3967" t="s">
        <v>92</v>
      </c>
      <c r="S3967" t="s">
        <v>4766</v>
      </c>
      <c r="T3967">
        <v>19.04</v>
      </c>
      <c r="U3967">
        <v>4</v>
      </c>
      <c r="V3967">
        <v>0</v>
      </c>
      <c r="W3967">
        <v>9.3295999999999992</v>
      </c>
    </row>
    <row r="3968" spans="1:23" x14ac:dyDescent="0.3">
      <c r="A3968">
        <v>2639</v>
      </c>
      <c r="B3968" t="s">
        <v>4761</v>
      </c>
      <c r="C3968" s="12">
        <v>43075</v>
      </c>
      <c r="D3968" s="15">
        <f t="shared" si="122"/>
        <v>2017</v>
      </c>
      <c r="E3968" s="15">
        <f t="shared" si="123"/>
        <v>12</v>
      </c>
      <c r="F3968" s="14" t="s">
        <v>4762</v>
      </c>
      <c r="G3968" t="s">
        <v>51</v>
      </c>
      <c r="H3968" t="s">
        <v>4763</v>
      </c>
      <c r="I3968" t="s">
        <v>4764</v>
      </c>
      <c r="J3968" t="s">
        <v>25</v>
      </c>
      <c r="K3968" t="s">
        <v>26</v>
      </c>
      <c r="L3968" t="s">
        <v>250</v>
      </c>
      <c r="M3968" t="s">
        <v>251</v>
      </c>
      <c r="N3968">
        <v>10035</v>
      </c>
      <c r="O3968" t="s">
        <v>147</v>
      </c>
      <c r="P3968" t="s">
        <v>1822</v>
      </c>
      <c r="Q3968" t="s">
        <v>46</v>
      </c>
      <c r="R3968" t="s">
        <v>77</v>
      </c>
      <c r="S3968" t="s">
        <v>1823</v>
      </c>
      <c r="T3968">
        <v>13.128</v>
      </c>
      <c r="U3968">
        <v>3</v>
      </c>
      <c r="V3968">
        <v>0.2</v>
      </c>
      <c r="W3968">
        <v>4.2666000000000004</v>
      </c>
    </row>
    <row r="3969" spans="1:23" x14ac:dyDescent="0.3">
      <c r="A3969">
        <v>2640</v>
      </c>
      <c r="B3969" t="s">
        <v>4761</v>
      </c>
      <c r="C3969" s="12">
        <v>43075</v>
      </c>
      <c r="D3969" s="15">
        <f t="shared" si="122"/>
        <v>2017</v>
      </c>
      <c r="E3969" s="15">
        <f t="shared" si="123"/>
        <v>12</v>
      </c>
      <c r="F3969" s="14" t="s">
        <v>4762</v>
      </c>
      <c r="G3969" t="s">
        <v>51</v>
      </c>
      <c r="H3969" t="s">
        <v>4763</v>
      </c>
      <c r="I3969" t="s">
        <v>4764</v>
      </c>
      <c r="J3969" t="s">
        <v>25</v>
      </c>
      <c r="K3969" t="s">
        <v>26</v>
      </c>
      <c r="L3969" t="s">
        <v>250</v>
      </c>
      <c r="M3969" t="s">
        <v>251</v>
      </c>
      <c r="N3969">
        <v>10035</v>
      </c>
      <c r="O3969" t="s">
        <v>147</v>
      </c>
      <c r="P3969" t="s">
        <v>4767</v>
      </c>
      <c r="Q3969" t="s">
        <v>46</v>
      </c>
      <c r="R3969" t="s">
        <v>70</v>
      </c>
      <c r="S3969" t="s">
        <v>4768</v>
      </c>
      <c r="T3969">
        <v>64.14</v>
      </c>
      <c r="U3969">
        <v>3</v>
      </c>
      <c r="V3969">
        <v>0</v>
      </c>
      <c r="W3969">
        <v>16.676400000000001</v>
      </c>
    </row>
    <row r="3970" spans="1:23" x14ac:dyDescent="0.3">
      <c r="A3970">
        <v>2641</v>
      </c>
      <c r="B3970" t="s">
        <v>4761</v>
      </c>
      <c r="C3970" s="12">
        <v>43075</v>
      </c>
      <c r="D3970" s="15">
        <f t="shared" si="122"/>
        <v>2017</v>
      </c>
      <c r="E3970" s="15">
        <f t="shared" si="123"/>
        <v>12</v>
      </c>
      <c r="F3970" s="14" t="s">
        <v>4762</v>
      </c>
      <c r="G3970" t="s">
        <v>51</v>
      </c>
      <c r="H3970" t="s">
        <v>4763</v>
      </c>
      <c r="I3970" t="s">
        <v>4764</v>
      </c>
      <c r="J3970" t="s">
        <v>25</v>
      </c>
      <c r="K3970" t="s">
        <v>26</v>
      </c>
      <c r="L3970" t="s">
        <v>250</v>
      </c>
      <c r="M3970" t="s">
        <v>251</v>
      </c>
      <c r="N3970">
        <v>10035</v>
      </c>
      <c r="O3970" t="s">
        <v>147</v>
      </c>
      <c r="P3970" t="s">
        <v>1629</v>
      </c>
      <c r="Q3970" t="s">
        <v>31</v>
      </c>
      <c r="R3970" t="s">
        <v>35</v>
      </c>
      <c r="S3970" t="s">
        <v>1630</v>
      </c>
      <c r="T3970">
        <v>858.24</v>
      </c>
      <c r="U3970">
        <v>4</v>
      </c>
      <c r="V3970">
        <v>0.1</v>
      </c>
      <c r="W3970">
        <v>143.04</v>
      </c>
    </row>
    <row r="3971" spans="1:23" x14ac:dyDescent="0.3">
      <c r="A3971">
        <v>2870</v>
      </c>
      <c r="B3971" t="s">
        <v>4971</v>
      </c>
      <c r="C3971" s="12">
        <v>43075</v>
      </c>
      <c r="D3971" s="15">
        <f t="shared" ref="D3971:D4034" si="124">YEAR(C3971)</f>
        <v>2017</v>
      </c>
      <c r="E3971" s="15">
        <f t="shared" ref="E3971:E4034" si="125">MONTH(C3971)</f>
        <v>12</v>
      </c>
      <c r="F3971" s="14" t="s">
        <v>1142</v>
      </c>
      <c r="G3971" t="s">
        <v>51</v>
      </c>
      <c r="H3971" t="s">
        <v>533</v>
      </c>
      <c r="I3971" t="s">
        <v>534</v>
      </c>
      <c r="J3971" t="s">
        <v>25</v>
      </c>
      <c r="K3971" t="s">
        <v>26</v>
      </c>
      <c r="L3971" t="s">
        <v>1065</v>
      </c>
      <c r="M3971" t="s">
        <v>55</v>
      </c>
      <c r="N3971">
        <v>33710</v>
      </c>
      <c r="O3971" t="s">
        <v>29</v>
      </c>
      <c r="P3971" t="s">
        <v>4972</v>
      </c>
      <c r="Q3971" t="s">
        <v>31</v>
      </c>
      <c r="R3971" t="s">
        <v>67</v>
      </c>
      <c r="S3971" t="s">
        <v>4973</v>
      </c>
      <c r="T3971">
        <v>17.088000000000001</v>
      </c>
      <c r="U3971">
        <v>2</v>
      </c>
      <c r="V3971">
        <v>0.2</v>
      </c>
      <c r="W3971">
        <v>1.0680000000000001</v>
      </c>
    </row>
    <row r="3972" spans="1:23" x14ac:dyDescent="0.3">
      <c r="A3972">
        <v>5497</v>
      </c>
      <c r="B3972" t="s">
        <v>6274</v>
      </c>
      <c r="C3972" s="12">
        <v>43075</v>
      </c>
      <c r="D3972" s="15">
        <f t="shared" si="124"/>
        <v>2017</v>
      </c>
      <c r="E3972" s="15">
        <f t="shared" si="125"/>
        <v>12</v>
      </c>
      <c r="F3972" s="14" t="s">
        <v>929</v>
      </c>
      <c r="G3972" t="s">
        <v>51</v>
      </c>
      <c r="H3972" t="s">
        <v>4787</v>
      </c>
      <c r="I3972" t="s">
        <v>4788</v>
      </c>
      <c r="J3972" t="s">
        <v>25</v>
      </c>
      <c r="K3972" t="s">
        <v>26</v>
      </c>
      <c r="L3972" t="s">
        <v>4350</v>
      </c>
      <c r="M3972" t="s">
        <v>468</v>
      </c>
      <c r="N3972">
        <v>43302</v>
      </c>
      <c r="O3972" t="s">
        <v>147</v>
      </c>
      <c r="P3972" t="s">
        <v>927</v>
      </c>
      <c r="Q3972" t="s">
        <v>73</v>
      </c>
      <c r="R3972" t="s">
        <v>157</v>
      </c>
      <c r="S3972" t="s">
        <v>928</v>
      </c>
      <c r="T3972">
        <v>63.92</v>
      </c>
      <c r="U3972">
        <v>2</v>
      </c>
      <c r="V3972">
        <v>0.2</v>
      </c>
      <c r="W3972">
        <v>19.175999999999998</v>
      </c>
    </row>
    <row r="3973" spans="1:23" x14ac:dyDescent="0.3">
      <c r="A3973">
        <v>9175</v>
      </c>
      <c r="B3973" t="s">
        <v>7247</v>
      </c>
      <c r="C3973" s="12">
        <v>43075</v>
      </c>
      <c r="D3973" s="15">
        <f t="shared" si="124"/>
        <v>2017</v>
      </c>
      <c r="E3973" s="15">
        <f t="shared" si="125"/>
        <v>12</v>
      </c>
      <c r="F3973" s="14" t="s">
        <v>5892</v>
      </c>
      <c r="G3973" t="s">
        <v>22</v>
      </c>
      <c r="H3973" t="s">
        <v>6313</v>
      </c>
      <c r="I3973" t="s">
        <v>6314</v>
      </c>
      <c r="J3973" t="s">
        <v>25</v>
      </c>
      <c r="K3973" t="s">
        <v>26</v>
      </c>
      <c r="L3973" t="s">
        <v>3686</v>
      </c>
      <c r="M3973" t="s">
        <v>98</v>
      </c>
      <c r="N3973">
        <v>98031</v>
      </c>
      <c r="O3973" t="s">
        <v>44</v>
      </c>
      <c r="P3973" t="s">
        <v>3394</v>
      </c>
      <c r="Q3973" t="s">
        <v>73</v>
      </c>
      <c r="R3973" t="s">
        <v>74</v>
      </c>
      <c r="S3973" t="s">
        <v>3395</v>
      </c>
      <c r="T3973">
        <v>71.975999999999999</v>
      </c>
      <c r="U3973">
        <v>3</v>
      </c>
      <c r="V3973">
        <v>0.2</v>
      </c>
      <c r="W3973">
        <v>8.9969999999999999</v>
      </c>
    </row>
    <row r="3974" spans="1:23" x14ac:dyDescent="0.3">
      <c r="A3974">
        <v>9176</v>
      </c>
      <c r="B3974" t="s">
        <v>7247</v>
      </c>
      <c r="C3974" s="12">
        <v>43075</v>
      </c>
      <c r="D3974" s="15">
        <f t="shared" si="124"/>
        <v>2017</v>
      </c>
      <c r="E3974" s="15">
        <f t="shared" si="125"/>
        <v>12</v>
      </c>
      <c r="F3974" s="14" t="s">
        <v>5892</v>
      </c>
      <c r="G3974" t="s">
        <v>22</v>
      </c>
      <c r="H3974" t="s">
        <v>6313</v>
      </c>
      <c r="I3974" t="s">
        <v>6314</v>
      </c>
      <c r="J3974" t="s">
        <v>25</v>
      </c>
      <c r="K3974" t="s">
        <v>26</v>
      </c>
      <c r="L3974" t="s">
        <v>3686</v>
      </c>
      <c r="M3974" t="s">
        <v>98</v>
      </c>
      <c r="N3974">
        <v>98031</v>
      </c>
      <c r="O3974" t="s">
        <v>44</v>
      </c>
      <c r="P3974" t="s">
        <v>3376</v>
      </c>
      <c r="Q3974" t="s">
        <v>46</v>
      </c>
      <c r="R3974" t="s">
        <v>92</v>
      </c>
      <c r="S3974" t="s">
        <v>3377</v>
      </c>
      <c r="T3974">
        <v>19.440000000000001</v>
      </c>
      <c r="U3974">
        <v>3</v>
      </c>
      <c r="V3974">
        <v>0</v>
      </c>
      <c r="W3974">
        <v>9.3312000000000008</v>
      </c>
    </row>
    <row r="3975" spans="1:23" x14ac:dyDescent="0.3">
      <c r="A3975">
        <v>9537</v>
      </c>
      <c r="B3975" t="s">
        <v>7338</v>
      </c>
      <c r="C3975" s="12">
        <v>43075</v>
      </c>
      <c r="D3975" s="15">
        <f t="shared" si="124"/>
        <v>2017</v>
      </c>
      <c r="E3975" s="15">
        <f t="shared" si="125"/>
        <v>12</v>
      </c>
      <c r="F3975" s="14" t="s">
        <v>5892</v>
      </c>
      <c r="G3975" t="s">
        <v>22</v>
      </c>
      <c r="H3975" t="s">
        <v>510</v>
      </c>
      <c r="I3975" t="s">
        <v>511</v>
      </c>
      <c r="J3975" t="s">
        <v>25</v>
      </c>
      <c r="K3975" t="s">
        <v>26</v>
      </c>
      <c r="L3975" t="s">
        <v>285</v>
      </c>
      <c r="M3975" t="s">
        <v>201</v>
      </c>
      <c r="N3975">
        <v>60610</v>
      </c>
      <c r="O3975" t="s">
        <v>106</v>
      </c>
      <c r="P3975" t="s">
        <v>4271</v>
      </c>
      <c r="Q3975" t="s">
        <v>31</v>
      </c>
      <c r="R3975" t="s">
        <v>67</v>
      </c>
      <c r="S3975" t="s">
        <v>4272</v>
      </c>
      <c r="T3975">
        <v>8.8559999999999999</v>
      </c>
      <c r="U3975">
        <v>3</v>
      </c>
      <c r="V3975">
        <v>0.6</v>
      </c>
      <c r="W3975">
        <v>-6.8634000000000004</v>
      </c>
    </row>
    <row r="3976" spans="1:23" x14ac:dyDescent="0.3">
      <c r="A3976">
        <v>9010</v>
      </c>
      <c r="B3976" t="s">
        <v>7208</v>
      </c>
      <c r="C3976" s="12">
        <v>43076</v>
      </c>
      <c r="D3976" s="15">
        <f t="shared" si="124"/>
        <v>2017</v>
      </c>
      <c r="E3976" s="15">
        <f t="shared" si="125"/>
        <v>12</v>
      </c>
      <c r="F3976" s="14" t="s">
        <v>142</v>
      </c>
      <c r="G3976" t="s">
        <v>51</v>
      </c>
      <c r="H3976" t="s">
        <v>5997</v>
      </c>
      <c r="I3976" t="s">
        <v>5998</v>
      </c>
      <c r="J3976" t="s">
        <v>25</v>
      </c>
      <c r="K3976" t="s">
        <v>26</v>
      </c>
      <c r="L3976" t="s">
        <v>690</v>
      </c>
      <c r="M3976" t="s">
        <v>468</v>
      </c>
      <c r="N3976">
        <v>45014</v>
      </c>
      <c r="O3976" t="s">
        <v>147</v>
      </c>
      <c r="P3976" t="s">
        <v>4980</v>
      </c>
      <c r="Q3976" t="s">
        <v>46</v>
      </c>
      <c r="R3976" t="s">
        <v>92</v>
      </c>
      <c r="S3976" t="s">
        <v>4981</v>
      </c>
      <c r="T3976">
        <v>3.8159999999999998</v>
      </c>
      <c r="U3976">
        <v>1</v>
      </c>
      <c r="V3976">
        <v>0.2</v>
      </c>
      <c r="W3976">
        <v>1.1924999999999999</v>
      </c>
    </row>
    <row r="3977" spans="1:23" x14ac:dyDescent="0.3">
      <c r="A3977">
        <v>2863</v>
      </c>
      <c r="B3977" t="s">
        <v>4966</v>
      </c>
      <c r="C3977" s="12">
        <v>43077</v>
      </c>
      <c r="D3977" s="15">
        <f t="shared" si="124"/>
        <v>2017</v>
      </c>
      <c r="E3977" s="15">
        <f t="shared" si="125"/>
        <v>12</v>
      </c>
      <c r="F3977" s="14" t="s">
        <v>4049</v>
      </c>
      <c r="G3977" t="s">
        <v>51</v>
      </c>
      <c r="H3977" t="s">
        <v>2227</v>
      </c>
      <c r="I3977" t="s">
        <v>2228</v>
      </c>
      <c r="J3977" t="s">
        <v>25</v>
      </c>
      <c r="K3977" t="s">
        <v>26</v>
      </c>
      <c r="L3977" t="s">
        <v>4967</v>
      </c>
      <c r="M3977" t="s">
        <v>55</v>
      </c>
      <c r="N3977">
        <v>32839</v>
      </c>
      <c r="O3977" t="s">
        <v>29</v>
      </c>
      <c r="P3977" t="s">
        <v>4774</v>
      </c>
      <c r="Q3977" t="s">
        <v>46</v>
      </c>
      <c r="R3977" t="s">
        <v>92</v>
      </c>
      <c r="S3977" t="s">
        <v>4775</v>
      </c>
      <c r="T3977">
        <v>20.736000000000001</v>
      </c>
      <c r="U3977">
        <v>4</v>
      </c>
      <c r="V3977">
        <v>0.2</v>
      </c>
      <c r="W3977">
        <v>7.2576000000000001</v>
      </c>
    </row>
    <row r="3978" spans="1:23" x14ac:dyDescent="0.3">
      <c r="A3978">
        <v>5762</v>
      </c>
      <c r="B3978" t="s">
        <v>6370</v>
      </c>
      <c r="C3978" s="12">
        <v>43077</v>
      </c>
      <c r="D3978" s="15">
        <f t="shared" si="124"/>
        <v>2017</v>
      </c>
      <c r="E3978" s="15">
        <f t="shared" si="125"/>
        <v>12</v>
      </c>
      <c r="F3978" s="14" t="s">
        <v>4312</v>
      </c>
      <c r="G3978" t="s">
        <v>182</v>
      </c>
      <c r="H3978" t="s">
        <v>4378</v>
      </c>
      <c r="I3978" t="s">
        <v>4379</v>
      </c>
      <c r="J3978" t="s">
        <v>25</v>
      </c>
      <c r="K3978" t="s">
        <v>26</v>
      </c>
      <c r="L3978" t="s">
        <v>6371</v>
      </c>
      <c r="M3978" t="s">
        <v>43</v>
      </c>
      <c r="N3978">
        <v>92630</v>
      </c>
      <c r="O3978" t="s">
        <v>44</v>
      </c>
      <c r="P3978" t="s">
        <v>3802</v>
      </c>
      <c r="Q3978" t="s">
        <v>46</v>
      </c>
      <c r="R3978" t="s">
        <v>80</v>
      </c>
      <c r="S3978" t="s">
        <v>3803</v>
      </c>
      <c r="T3978">
        <v>542.94000000000005</v>
      </c>
      <c r="U3978">
        <v>3</v>
      </c>
      <c r="V3978">
        <v>0</v>
      </c>
      <c r="W3978">
        <v>152.0232</v>
      </c>
    </row>
    <row r="3979" spans="1:23" x14ac:dyDescent="0.3">
      <c r="A3979">
        <v>5763</v>
      </c>
      <c r="B3979" t="s">
        <v>6370</v>
      </c>
      <c r="C3979" s="12">
        <v>43077</v>
      </c>
      <c r="D3979" s="15">
        <f t="shared" si="124"/>
        <v>2017</v>
      </c>
      <c r="E3979" s="15">
        <f t="shared" si="125"/>
        <v>12</v>
      </c>
      <c r="F3979" s="14" t="s">
        <v>4312</v>
      </c>
      <c r="G3979" t="s">
        <v>182</v>
      </c>
      <c r="H3979" t="s">
        <v>4378</v>
      </c>
      <c r="I3979" t="s">
        <v>4379</v>
      </c>
      <c r="J3979" t="s">
        <v>25</v>
      </c>
      <c r="K3979" t="s">
        <v>26</v>
      </c>
      <c r="L3979" t="s">
        <v>6371</v>
      </c>
      <c r="M3979" t="s">
        <v>43</v>
      </c>
      <c r="N3979">
        <v>92630</v>
      </c>
      <c r="O3979" t="s">
        <v>44</v>
      </c>
      <c r="P3979" t="s">
        <v>3418</v>
      </c>
      <c r="Q3979" t="s">
        <v>31</v>
      </c>
      <c r="R3979" t="s">
        <v>67</v>
      </c>
      <c r="S3979" t="s">
        <v>3419</v>
      </c>
      <c r="T3979">
        <v>54.92</v>
      </c>
      <c r="U3979">
        <v>4</v>
      </c>
      <c r="V3979">
        <v>0</v>
      </c>
      <c r="W3979">
        <v>19.7712</v>
      </c>
    </row>
    <row r="3980" spans="1:23" x14ac:dyDescent="0.3">
      <c r="A3980">
        <v>7765</v>
      </c>
      <c r="B3980" t="s">
        <v>6900</v>
      </c>
      <c r="C3980" s="12">
        <v>43077</v>
      </c>
      <c r="D3980" s="15">
        <f t="shared" si="124"/>
        <v>2017</v>
      </c>
      <c r="E3980" s="15">
        <f t="shared" si="125"/>
        <v>12</v>
      </c>
      <c r="F3980" s="14">
        <v>43077</v>
      </c>
      <c r="G3980" t="s">
        <v>1191</v>
      </c>
      <c r="H3980" t="s">
        <v>1398</v>
      </c>
      <c r="I3980" t="s">
        <v>1399</v>
      </c>
      <c r="J3980" t="s">
        <v>41</v>
      </c>
      <c r="K3980" t="s">
        <v>26</v>
      </c>
      <c r="L3980" t="s">
        <v>365</v>
      </c>
      <c r="M3980" t="s">
        <v>2427</v>
      </c>
      <c r="N3980">
        <v>21044</v>
      </c>
      <c r="O3980" t="s">
        <v>147</v>
      </c>
      <c r="P3980" t="s">
        <v>1795</v>
      </c>
      <c r="Q3980" t="s">
        <v>46</v>
      </c>
      <c r="R3980" t="s">
        <v>70</v>
      </c>
      <c r="S3980" t="s">
        <v>1796</v>
      </c>
      <c r="T3980">
        <v>17.52</v>
      </c>
      <c r="U3980">
        <v>3</v>
      </c>
      <c r="V3980">
        <v>0</v>
      </c>
      <c r="W3980">
        <v>5.2560000000000002</v>
      </c>
    </row>
    <row r="3981" spans="1:23" x14ac:dyDescent="0.3">
      <c r="A3981">
        <v>7766</v>
      </c>
      <c r="B3981" t="s">
        <v>6900</v>
      </c>
      <c r="C3981" s="12">
        <v>43077</v>
      </c>
      <c r="D3981" s="15">
        <f t="shared" si="124"/>
        <v>2017</v>
      </c>
      <c r="E3981" s="15">
        <f t="shared" si="125"/>
        <v>12</v>
      </c>
      <c r="F3981" s="14">
        <v>43077</v>
      </c>
      <c r="G3981" t="s">
        <v>1191</v>
      </c>
      <c r="H3981" t="s">
        <v>1398</v>
      </c>
      <c r="I3981" t="s">
        <v>1399</v>
      </c>
      <c r="J3981" t="s">
        <v>41</v>
      </c>
      <c r="K3981" t="s">
        <v>26</v>
      </c>
      <c r="L3981" t="s">
        <v>365</v>
      </c>
      <c r="M3981" t="s">
        <v>2427</v>
      </c>
      <c r="N3981">
        <v>21044</v>
      </c>
      <c r="O3981" t="s">
        <v>147</v>
      </c>
      <c r="P3981" t="s">
        <v>1447</v>
      </c>
      <c r="Q3981" t="s">
        <v>31</v>
      </c>
      <c r="R3981" t="s">
        <v>35</v>
      </c>
      <c r="S3981" t="s">
        <v>1448</v>
      </c>
      <c r="T3981">
        <v>1779.9</v>
      </c>
      <c r="U3981">
        <v>5</v>
      </c>
      <c r="V3981">
        <v>0</v>
      </c>
      <c r="W3981">
        <v>373.779</v>
      </c>
    </row>
    <row r="3982" spans="1:23" x14ac:dyDescent="0.3">
      <c r="A3982">
        <v>7767</v>
      </c>
      <c r="B3982" t="s">
        <v>6900</v>
      </c>
      <c r="C3982" s="12">
        <v>43077</v>
      </c>
      <c r="D3982" s="15">
        <f t="shared" si="124"/>
        <v>2017</v>
      </c>
      <c r="E3982" s="15">
        <f t="shared" si="125"/>
        <v>12</v>
      </c>
      <c r="F3982" s="14">
        <v>43077</v>
      </c>
      <c r="G3982" t="s">
        <v>1191</v>
      </c>
      <c r="H3982" t="s">
        <v>1398</v>
      </c>
      <c r="I3982" t="s">
        <v>1399</v>
      </c>
      <c r="J3982" t="s">
        <v>41</v>
      </c>
      <c r="K3982" t="s">
        <v>26</v>
      </c>
      <c r="L3982" t="s">
        <v>365</v>
      </c>
      <c r="M3982" t="s">
        <v>2427</v>
      </c>
      <c r="N3982">
        <v>21044</v>
      </c>
      <c r="O3982" t="s">
        <v>147</v>
      </c>
      <c r="P3982" t="s">
        <v>1427</v>
      </c>
      <c r="Q3982" t="s">
        <v>46</v>
      </c>
      <c r="R3982" t="s">
        <v>70</v>
      </c>
      <c r="S3982" t="s">
        <v>1428</v>
      </c>
      <c r="T3982">
        <v>219.9</v>
      </c>
      <c r="U3982">
        <v>5</v>
      </c>
      <c r="V3982">
        <v>0</v>
      </c>
      <c r="W3982">
        <v>59.372999999999998</v>
      </c>
    </row>
    <row r="3983" spans="1:23" x14ac:dyDescent="0.3">
      <c r="A3983">
        <v>8254</v>
      </c>
      <c r="B3983" t="s">
        <v>7014</v>
      </c>
      <c r="C3983" s="12">
        <v>43077</v>
      </c>
      <c r="D3983" s="15">
        <f t="shared" si="124"/>
        <v>2017</v>
      </c>
      <c r="E3983" s="15">
        <f t="shared" si="125"/>
        <v>12</v>
      </c>
      <c r="F3983" s="14" t="s">
        <v>4050</v>
      </c>
      <c r="G3983" t="s">
        <v>51</v>
      </c>
      <c r="H3983" t="s">
        <v>5657</v>
      </c>
      <c r="I3983" t="s">
        <v>5658</v>
      </c>
      <c r="J3983" t="s">
        <v>25</v>
      </c>
      <c r="K3983" t="s">
        <v>26</v>
      </c>
      <c r="L3983" t="s">
        <v>97</v>
      </c>
      <c r="M3983" t="s">
        <v>98</v>
      </c>
      <c r="N3983">
        <v>98103</v>
      </c>
      <c r="O3983" t="s">
        <v>44</v>
      </c>
      <c r="P3983" t="s">
        <v>4522</v>
      </c>
      <c r="Q3983" t="s">
        <v>73</v>
      </c>
      <c r="R3983" t="s">
        <v>1120</v>
      </c>
      <c r="S3983" t="s">
        <v>4523</v>
      </c>
      <c r="T3983">
        <v>299.99</v>
      </c>
      <c r="U3983">
        <v>1</v>
      </c>
      <c r="V3983">
        <v>0</v>
      </c>
      <c r="W3983">
        <v>89.997</v>
      </c>
    </row>
    <row r="3984" spans="1:23" x14ac:dyDescent="0.3">
      <c r="A3984">
        <v>8255</v>
      </c>
      <c r="B3984" t="s">
        <v>7014</v>
      </c>
      <c r="C3984" s="12">
        <v>43077</v>
      </c>
      <c r="D3984" s="15">
        <f t="shared" si="124"/>
        <v>2017</v>
      </c>
      <c r="E3984" s="15">
        <f t="shared" si="125"/>
        <v>12</v>
      </c>
      <c r="F3984" s="14" t="s">
        <v>4050</v>
      </c>
      <c r="G3984" t="s">
        <v>51</v>
      </c>
      <c r="H3984" t="s">
        <v>5657</v>
      </c>
      <c r="I3984" t="s">
        <v>5658</v>
      </c>
      <c r="J3984" t="s">
        <v>25</v>
      </c>
      <c r="K3984" t="s">
        <v>26</v>
      </c>
      <c r="L3984" t="s">
        <v>97</v>
      </c>
      <c r="M3984" t="s">
        <v>98</v>
      </c>
      <c r="N3984">
        <v>98103</v>
      </c>
      <c r="O3984" t="s">
        <v>44</v>
      </c>
      <c r="P3984" t="s">
        <v>5934</v>
      </c>
      <c r="Q3984" t="s">
        <v>46</v>
      </c>
      <c r="R3984" t="s">
        <v>92</v>
      </c>
      <c r="S3984" t="s">
        <v>5935</v>
      </c>
      <c r="T3984">
        <v>192.16</v>
      </c>
      <c r="U3984">
        <v>4</v>
      </c>
      <c r="V3984">
        <v>0</v>
      </c>
      <c r="W3984">
        <v>92.236800000000002</v>
      </c>
    </row>
    <row r="3985" spans="1:23" x14ac:dyDescent="0.3">
      <c r="A3985">
        <v>8256</v>
      </c>
      <c r="B3985" t="s">
        <v>7014</v>
      </c>
      <c r="C3985" s="12">
        <v>43077</v>
      </c>
      <c r="D3985" s="15">
        <f t="shared" si="124"/>
        <v>2017</v>
      </c>
      <c r="E3985" s="15">
        <f t="shared" si="125"/>
        <v>12</v>
      </c>
      <c r="F3985" s="14" t="s">
        <v>4050</v>
      </c>
      <c r="G3985" t="s">
        <v>51</v>
      </c>
      <c r="H3985" t="s">
        <v>5657</v>
      </c>
      <c r="I3985" t="s">
        <v>5658</v>
      </c>
      <c r="J3985" t="s">
        <v>25</v>
      </c>
      <c r="K3985" t="s">
        <v>26</v>
      </c>
      <c r="L3985" t="s">
        <v>97</v>
      </c>
      <c r="M3985" t="s">
        <v>98</v>
      </c>
      <c r="N3985">
        <v>98103</v>
      </c>
      <c r="O3985" t="s">
        <v>44</v>
      </c>
      <c r="P3985" t="s">
        <v>1850</v>
      </c>
      <c r="Q3985" t="s">
        <v>73</v>
      </c>
      <c r="R3985" t="s">
        <v>74</v>
      </c>
      <c r="S3985" t="s">
        <v>1851</v>
      </c>
      <c r="T3985">
        <v>242.624</v>
      </c>
      <c r="U3985">
        <v>8</v>
      </c>
      <c r="V3985">
        <v>0.2</v>
      </c>
      <c r="W3985">
        <v>27.295200000000001</v>
      </c>
    </row>
    <row r="3986" spans="1:23" x14ac:dyDescent="0.3">
      <c r="A3986">
        <v>8257</v>
      </c>
      <c r="B3986" t="s">
        <v>7014</v>
      </c>
      <c r="C3986" s="12">
        <v>43077</v>
      </c>
      <c r="D3986" s="15">
        <f t="shared" si="124"/>
        <v>2017</v>
      </c>
      <c r="E3986" s="15">
        <f t="shared" si="125"/>
        <v>12</v>
      </c>
      <c r="F3986" s="14" t="s">
        <v>4050</v>
      </c>
      <c r="G3986" t="s">
        <v>51</v>
      </c>
      <c r="H3986" t="s">
        <v>5657</v>
      </c>
      <c r="I3986" t="s">
        <v>5658</v>
      </c>
      <c r="J3986" t="s">
        <v>25</v>
      </c>
      <c r="K3986" t="s">
        <v>26</v>
      </c>
      <c r="L3986" t="s">
        <v>97</v>
      </c>
      <c r="M3986" t="s">
        <v>98</v>
      </c>
      <c r="N3986">
        <v>98103</v>
      </c>
      <c r="O3986" t="s">
        <v>44</v>
      </c>
      <c r="P3986" t="s">
        <v>892</v>
      </c>
      <c r="Q3986" t="s">
        <v>46</v>
      </c>
      <c r="R3986" t="s">
        <v>60</v>
      </c>
      <c r="S3986" t="s">
        <v>1580</v>
      </c>
      <c r="T3986">
        <v>46.74</v>
      </c>
      <c r="U3986">
        <v>3</v>
      </c>
      <c r="V3986">
        <v>0</v>
      </c>
      <c r="W3986">
        <v>11.685</v>
      </c>
    </row>
    <row r="3987" spans="1:23" x14ac:dyDescent="0.3">
      <c r="A3987">
        <v>8258</v>
      </c>
      <c r="B3987" t="s">
        <v>7014</v>
      </c>
      <c r="C3987" s="12">
        <v>43077</v>
      </c>
      <c r="D3987" s="15">
        <f t="shared" si="124"/>
        <v>2017</v>
      </c>
      <c r="E3987" s="15">
        <f t="shared" si="125"/>
        <v>12</v>
      </c>
      <c r="F3987" s="14" t="s">
        <v>4050</v>
      </c>
      <c r="G3987" t="s">
        <v>51</v>
      </c>
      <c r="H3987" t="s">
        <v>5657</v>
      </c>
      <c r="I3987" t="s">
        <v>5658</v>
      </c>
      <c r="J3987" t="s">
        <v>25</v>
      </c>
      <c r="K3987" t="s">
        <v>26</v>
      </c>
      <c r="L3987" t="s">
        <v>97</v>
      </c>
      <c r="M3987" t="s">
        <v>98</v>
      </c>
      <c r="N3987">
        <v>98103</v>
      </c>
      <c r="O3987" t="s">
        <v>44</v>
      </c>
      <c r="P3987" t="s">
        <v>5124</v>
      </c>
      <c r="Q3987" t="s">
        <v>73</v>
      </c>
      <c r="R3987" t="s">
        <v>157</v>
      </c>
      <c r="S3987" t="s">
        <v>5125</v>
      </c>
      <c r="T3987">
        <v>174.95</v>
      </c>
      <c r="U3987">
        <v>5</v>
      </c>
      <c r="V3987">
        <v>0</v>
      </c>
      <c r="W3987">
        <v>12.246499999999999</v>
      </c>
    </row>
    <row r="3988" spans="1:23" x14ac:dyDescent="0.3">
      <c r="A3988">
        <v>8259</v>
      </c>
      <c r="B3988" t="s">
        <v>7014</v>
      </c>
      <c r="C3988" s="12">
        <v>43077</v>
      </c>
      <c r="D3988" s="15">
        <f t="shared" si="124"/>
        <v>2017</v>
      </c>
      <c r="E3988" s="15">
        <f t="shared" si="125"/>
        <v>12</v>
      </c>
      <c r="F3988" s="14" t="s">
        <v>4050</v>
      </c>
      <c r="G3988" t="s">
        <v>51</v>
      </c>
      <c r="H3988" t="s">
        <v>5657</v>
      </c>
      <c r="I3988" t="s">
        <v>5658</v>
      </c>
      <c r="J3988" t="s">
        <v>25</v>
      </c>
      <c r="K3988" t="s">
        <v>26</v>
      </c>
      <c r="L3988" t="s">
        <v>97</v>
      </c>
      <c r="M3988" t="s">
        <v>98</v>
      </c>
      <c r="N3988">
        <v>98103</v>
      </c>
      <c r="O3988" t="s">
        <v>44</v>
      </c>
      <c r="P3988" t="s">
        <v>6576</v>
      </c>
      <c r="Q3988" t="s">
        <v>46</v>
      </c>
      <c r="R3988" t="s">
        <v>77</v>
      </c>
      <c r="S3988" t="s">
        <v>6577</v>
      </c>
      <c r="T3988">
        <v>100.70399999999999</v>
      </c>
      <c r="U3988">
        <v>6</v>
      </c>
      <c r="V3988">
        <v>0.2</v>
      </c>
      <c r="W3988">
        <v>37.764000000000003</v>
      </c>
    </row>
    <row r="3989" spans="1:23" x14ac:dyDescent="0.3">
      <c r="A3989">
        <v>1510</v>
      </c>
      <c r="B3989" t="s">
        <v>3509</v>
      </c>
      <c r="C3989" s="12">
        <v>43078</v>
      </c>
      <c r="D3989" s="15">
        <f t="shared" si="124"/>
        <v>2017</v>
      </c>
      <c r="E3989" s="15">
        <f t="shared" si="125"/>
        <v>12</v>
      </c>
      <c r="F3989" s="14" t="s">
        <v>197</v>
      </c>
      <c r="G3989" t="s">
        <v>182</v>
      </c>
      <c r="H3989" t="s">
        <v>2504</v>
      </c>
      <c r="I3989" t="s">
        <v>2505</v>
      </c>
      <c r="J3989" t="s">
        <v>25</v>
      </c>
      <c r="K3989" t="s">
        <v>26</v>
      </c>
      <c r="L3989" t="s">
        <v>42</v>
      </c>
      <c r="M3989" t="s">
        <v>43</v>
      </c>
      <c r="N3989">
        <v>90036</v>
      </c>
      <c r="O3989" t="s">
        <v>44</v>
      </c>
      <c r="P3989" t="s">
        <v>3445</v>
      </c>
      <c r="Q3989" t="s">
        <v>31</v>
      </c>
      <c r="R3989" t="s">
        <v>67</v>
      </c>
      <c r="S3989" t="s">
        <v>3446</v>
      </c>
      <c r="T3989">
        <v>8.36</v>
      </c>
      <c r="U3989">
        <v>2</v>
      </c>
      <c r="V3989">
        <v>0</v>
      </c>
      <c r="W3989">
        <v>3.0095999999999998</v>
      </c>
    </row>
    <row r="3990" spans="1:23" x14ac:dyDescent="0.3">
      <c r="A3990">
        <v>2077</v>
      </c>
      <c r="B3990" t="s">
        <v>4211</v>
      </c>
      <c r="C3990" s="12">
        <v>43078</v>
      </c>
      <c r="D3990" s="15">
        <f t="shared" si="124"/>
        <v>2017</v>
      </c>
      <c r="E3990" s="15">
        <f t="shared" si="125"/>
        <v>12</v>
      </c>
      <c r="F3990" s="14" t="s">
        <v>197</v>
      </c>
      <c r="G3990" t="s">
        <v>182</v>
      </c>
      <c r="H3990" t="s">
        <v>4212</v>
      </c>
      <c r="I3990" t="s">
        <v>4213</v>
      </c>
      <c r="J3990" t="s">
        <v>25</v>
      </c>
      <c r="K3990" t="s">
        <v>26</v>
      </c>
      <c r="L3990" t="s">
        <v>3861</v>
      </c>
      <c r="M3990" t="s">
        <v>2427</v>
      </c>
      <c r="N3990">
        <v>21215</v>
      </c>
      <c r="O3990" t="s">
        <v>147</v>
      </c>
      <c r="P3990" t="s">
        <v>873</v>
      </c>
      <c r="Q3990" t="s">
        <v>46</v>
      </c>
      <c r="R3990" t="s">
        <v>92</v>
      </c>
      <c r="S3990" t="s">
        <v>874</v>
      </c>
      <c r="T3990">
        <v>39.9</v>
      </c>
      <c r="U3990">
        <v>5</v>
      </c>
      <c r="V3990">
        <v>0</v>
      </c>
      <c r="W3990">
        <v>19.95</v>
      </c>
    </row>
    <row r="3991" spans="1:23" x14ac:dyDescent="0.3">
      <c r="A3991">
        <v>2078</v>
      </c>
      <c r="B3991" t="s">
        <v>4211</v>
      </c>
      <c r="C3991" s="12">
        <v>43078</v>
      </c>
      <c r="D3991" s="15">
        <f t="shared" si="124"/>
        <v>2017</v>
      </c>
      <c r="E3991" s="15">
        <f t="shared" si="125"/>
        <v>12</v>
      </c>
      <c r="F3991" s="14" t="s">
        <v>197</v>
      </c>
      <c r="G3991" t="s">
        <v>182</v>
      </c>
      <c r="H3991" t="s">
        <v>4212</v>
      </c>
      <c r="I3991" t="s">
        <v>4213</v>
      </c>
      <c r="J3991" t="s">
        <v>25</v>
      </c>
      <c r="K3991" t="s">
        <v>26</v>
      </c>
      <c r="L3991" t="s">
        <v>3861</v>
      </c>
      <c r="M3991" t="s">
        <v>2427</v>
      </c>
      <c r="N3991">
        <v>21215</v>
      </c>
      <c r="O3991" t="s">
        <v>147</v>
      </c>
      <c r="P3991" t="s">
        <v>412</v>
      </c>
      <c r="Q3991" t="s">
        <v>46</v>
      </c>
      <c r="R3991" t="s">
        <v>80</v>
      </c>
      <c r="S3991" t="s">
        <v>413</v>
      </c>
      <c r="T3991">
        <v>90.86</v>
      </c>
      <c r="U3991">
        <v>7</v>
      </c>
      <c r="V3991">
        <v>0</v>
      </c>
      <c r="W3991">
        <v>26.349399999999999</v>
      </c>
    </row>
    <row r="3992" spans="1:23" x14ac:dyDescent="0.3">
      <c r="A3992">
        <v>2079</v>
      </c>
      <c r="B3992" t="s">
        <v>4211</v>
      </c>
      <c r="C3992" s="12">
        <v>43078</v>
      </c>
      <c r="D3992" s="15">
        <f t="shared" si="124"/>
        <v>2017</v>
      </c>
      <c r="E3992" s="15">
        <f t="shared" si="125"/>
        <v>12</v>
      </c>
      <c r="F3992" s="14" t="s">
        <v>197</v>
      </c>
      <c r="G3992" t="s">
        <v>182</v>
      </c>
      <c r="H3992" t="s">
        <v>4212</v>
      </c>
      <c r="I3992" t="s">
        <v>4213</v>
      </c>
      <c r="J3992" t="s">
        <v>25</v>
      </c>
      <c r="K3992" t="s">
        <v>26</v>
      </c>
      <c r="L3992" t="s">
        <v>3861</v>
      </c>
      <c r="M3992" t="s">
        <v>2427</v>
      </c>
      <c r="N3992">
        <v>21215</v>
      </c>
      <c r="O3992" t="s">
        <v>147</v>
      </c>
      <c r="P3992" t="s">
        <v>1015</v>
      </c>
      <c r="Q3992" t="s">
        <v>46</v>
      </c>
      <c r="R3992" t="s">
        <v>92</v>
      </c>
      <c r="S3992" t="s">
        <v>1016</v>
      </c>
      <c r="T3992">
        <v>94.85</v>
      </c>
      <c r="U3992">
        <v>5</v>
      </c>
      <c r="V3992">
        <v>0</v>
      </c>
      <c r="W3992">
        <v>45.527999999999999</v>
      </c>
    </row>
    <row r="3993" spans="1:23" x14ac:dyDescent="0.3">
      <c r="A3993">
        <v>5182</v>
      </c>
      <c r="B3993" t="s">
        <v>6160</v>
      </c>
      <c r="C3993" s="12">
        <v>43078</v>
      </c>
      <c r="D3993" s="15">
        <f t="shared" si="124"/>
        <v>2017</v>
      </c>
      <c r="E3993" s="15">
        <f t="shared" si="125"/>
        <v>12</v>
      </c>
      <c r="F3993" s="14" t="s">
        <v>197</v>
      </c>
      <c r="G3993" t="s">
        <v>182</v>
      </c>
      <c r="H3993" t="s">
        <v>1093</v>
      </c>
      <c r="I3993" t="s">
        <v>1094</v>
      </c>
      <c r="J3993" t="s">
        <v>41</v>
      </c>
      <c r="K3993" t="s">
        <v>26</v>
      </c>
      <c r="L3993" t="s">
        <v>5653</v>
      </c>
      <c r="M3993" t="s">
        <v>1283</v>
      </c>
      <c r="N3993">
        <v>2895</v>
      </c>
      <c r="O3993" t="s">
        <v>147</v>
      </c>
      <c r="P3993" t="s">
        <v>6146</v>
      </c>
      <c r="Q3993" t="s">
        <v>46</v>
      </c>
      <c r="R3993" t="s">
        <v>92</v>
      </c>
      <c r="S3993" t="s">
        <v>6147</v>
      </c>
      <c r="T3993">
        <v>45.36</v>
      </c>
      <c r="U3993">
        <v>7</v>
      </c>
      <c r="V3993">
        <v>0</v>
      </c>
      <c r="W3993">
        <v>21.7728</v>
      </c>
    </row>
    <row r="3994" spans="1:23" x14ac:dyDescent="0.3">
      <c r="A3994">
        <v>5183</v>
      </c>
      <c r="B3994" t="s">
        <v>6160</v>
      </c>
      <c r="C3994" s="12">
        <v>43078</v>
      </c>
      <c r="D3994" s="15">
        <f t="shared" si="124"/>
        <v>2017</v>
      </c>
      <c r="E3994" s="15">
        <f t="shared" si="125"/>
        <v>12</v>
      </c>
      <c r="F3994" s="14" t="s">
        <v>197</v>
      </c>
      <c r="G3994" t="s">
        <v>182</v>
      </c>
      <c r="H3994" t="s">
        <v>1093</v>
      </c>
      <c r="I3994" t="s">
        <v>1094</v>
      </c>
      <c r="J3994" t="s">
        <v>41</v>
      </c>
      <c r="K3994" t="s">
        <v>26</v>
      </c>
      <c r="L3994" t="s">
        <v>5653</v>
      </c>
      <c r="M3994" t="s">
        <v>1283</v>
      </c>
      <c r="N3994">
        <v>2895</v>
      </c>
      <c r="O3994" t="s">
        <v>147</v>
      </c>
      <c r="P3994" t="s">
        <v>2711</v>
      </c>
      <c r="Q3994" t="s">
        <v>46</v>
      </c>
      <c r="R3994" t="s">
        <v>77</v>
      </c>
      <c r="S3994" t="s">
        <v>2712</v>
      </c>
      <c r="T3994">
        <v>45.78</v>
      </c>
      <c r="U3994">
        <v>3</v>
      </c>
      <c r="V3994">
        <v>0</v>
      </c>
      <c r="W3994">
        <v>22.89</v>
      </c>
    </row>
    <row r="3995" spans="1:23" x14ac:dyDescent="0.3">
      <c r="A3995">
        <v>5225</v>
      </c>
      <c r="B3995" t="s">
        <v>6176</v>
      </c>
      <c r="C3995" s="12">
        <v>43078</v>
      </c>
      <c r="D3995" s="15">
        <f t="shared" si="124"/>
        <v>2017</v>
      </c>
      <c r="E3995" s="15">
        <f t="shared" si="125"/>
        <v>12</v>
      </c>
      <c r="F3995" s="14" t="s">
        <v>310</v>
      </c>
      <c r="G3995" t="s">
        <v>22</v>
      </c>
      <c r="H3995" t="s">
        <v>4628</v>
      </c>
      <c r="I3995" t="s">
        <v>4629</v>
      </c>
      <c r="J3995" t="s">
        <v>25</v>
      </c>
      <c r="K3995" t="s">
        <v>26</v>
      </c>
      <c r="L3995" t="s">
        <v>42</v>
      </c>
      <c r="M3995" t="s">
        <v>43</v>
      </c>
      <c r="N3995">
        <v>90036</v>
      </c>
      <c r="O3995" t="s">
        <v>44</v>
      </c>
      <c r="P3995" t="s">
        <v>1476</v>
      </c>
      <c r="Q3995" t="s">
        <v>46</v>
      </c>
      <c r="R3995" t="s">
        <v>92</v>
      </c>
      <c r="S3995" t="s">
        <v>1477</v>
      </c>
      <c r="T3995">
        <v>166.44</v>
      </c>
      <c r="U3995">
        <v>3</v>
      </c>
      <c r="V3995">
        <v>0</v>
      </c>
      <c r="W3995">
        <v>79.891199999999998</v>
      </c>
    </row>
    <row r="3996" spans="1:23" x14ac:dyDescent="0.3">
      <c r="A3996">
        <v>1046</v>
      </c>
      <c r="B3996" t="s">
        <v>2730</v>
      </c>
      <c r="C3996" s="12">
        <v>43079</v>
      </c>
      <c r="D3996" s="15">
        <f t="shared" si="124"/>
        <v>2017</v>
      </c>
      <c r="E3996" s="15">
        <f t="shared" si="125"/>
        <v>12</v>
      </c>
      <c r="F3996" s="14" t="s">
        <v>2731</v>
      </c>
      <c r="G3996" t="s">
        <v>51</v>
      </c>
      <c r="H3996" t="s">
        <v>190</v>
      </c>
      <c r="I3996" t="s">
        <v>191</v>
      </c>
      <c r="J3996" t="s">
        <v>103</v>
      </c>
      <c r="K3996" t="s">
        <v>26</v>
      </c>
      <c r="L3996" t="s">
        <v>2732</v>
      </c>
      <c r="M3996" t="s">
        <v>201</v>
      </c>
      <c r="N3996">
        <v>61107</v>
      </c>
      <c r="O3996" t="s">
        <v>106</v>
      </c>
      <c r="P3996" t="s">
        <v>2733</v>
      </c>
      <c r="Q3996" t="s">
        <v>31</v>
      </c>
      <c r="R3996" t="s">
        <v>35</v>
      </c>
      <c r="S3996" t="s">
        <v>2734</v>
      </c>
      <c r="T3996">
        <v>254.60400000000001</v>
      </c>
      <c r="U3996">
        <v>14</v>
      </c>
      <c r="V3996">
        <v>0.3</v>
      </c>
      <c r="W3996">
        <v>-18.186</v>
      </c>
    </row>
    <row r="3997" spans="1:23" x14ac:dyDescent="0.3">
      <c r="A3997">
        <v>2267</v>
      </c>
      <c r="B3997" t="s">
        <v>4398</v>
      </c>
      <c r="C3997" s="12">
        <v>43079</v>
      </c>
      <c r="D3997" s="15">
        <f t="shared" si="124"/>
        <v>2017</v>
      </c>
      <c r="E3997" s="15">
        <f t="shared" si="125"/>
        <v>12</v>
      </c>
      <c r="F3997" s="14">
        <v>43079</v>
      </c>
      <c r="G3997" t="s">
        <v>1191</v>
      </c>
      <c r="H3997" t="s">
        <v>4399</v>
      </c>
      <c r="I3997" t="s">
        <v>4400</v>
      </c>
      <c r="J3997" t="s">
        <v>103</v>
      </c>
      <c r="K3997" t="s">
        <v>26</v>
      </c>
      <c r="L3997" t="s">
        <v>682</v>
      </c>
      <c r="M3997" t="s">
        <v>90</v>
      </c>
      <c r="N3997">
        <v>28110</v>
      </c>
      <c r="O3997" t="s">
        <v>29</v>
      </c>
      <c r="P3997" t="s">
        <v>4401</v>
      </c>
      <c r="Q3997" t="s">
        <v>46</v>
      </c>
      <c r="R3997" t="s">
        <v>92</v>
      </c>
      <c r="S3997" t="s">
        <v>4402</v>
      </c>
      <c r="T3997">
        <v>7.968</v>
      </c>
      <c r="U3997">
        <v>2</v>
      </c>
      <c r="V3997">
        <v>0.2</v>
      </c>
      <c r="W3997">
        <v>2.6892</v>
      </c>
    </row>
    <row r="3998" spans="1:23" x14ac:dyDescent="0.3">
      <c r="A3998">
        <v>2417</v>
      </c>
      <c r="B3998" t="s">
        <v>4556</v>
      </c>
      <c r="C3998" s="12">
        <v>43079</v>
      </c>
      <c r="D3998" s="15">
        <f t="shared" si="124"/>
        <v>2017</v>
      </c>
      <c r="E3998" s="15">
        <f t="shared" si="125"/>
        <v>12</v>
      </c>
      <c r="F3998" s="14" t="s">
        <v>3204</v>
      </c>
      <c r="G3998" t="s">
        <v>51</v>
      </c>
      <c r="H3998" t="s">
        <v>4557</v>
      </c>
      <c r="I3998" t="s">
        <v>4558</v>
      </c>
      <c r="J3998" t="s">
        <v>41</v>
      </c>
      <c r="K3998" t="s">
        <v>26</v>
      </c>
      <c r="L3998" t="s">
        <v>4559</v>
      </c>
      <c r="M3998" t="s">
        <v>620</v>
      </c>
      <c r="N3998">
        <v>87105</v>
      </c>
      <c r="O3998" t="s">
        <v>44</v>
      </c>
      <c r="P3998" t="s">
        <v>4094</v>
      </c>
      <c r="Q3998" t="s">
        <v>73</v>
      </c>
      <c r="R3998" t="s">
        <v>157</v>
      </c>
      <c r="S3998" t="s">
        <v>4095</v>
      </c>
      <c r="T3998">
        <v>595</v>
      </c>
      <c r="U3998">
        <v>5</v>
      </c>
      <c r="V3998">
        <v>0</v>
      </c>
      <c r="W3998">
        <v>95.2</v>
      </c>
    </row>
    <row r="3999" spans="1:23" x14ac:dyDescent="0.3">
      <c r="A3999">
        <v>2418</v>
      </c>
      <c r="B3999" t="s">
        <v>4556</v>
      </c>
      <c r="C3999" s="12">
        <v>43079</v>
      </c>
      <c r="D3999" s="15">
        <f t="shared" si="124"/>
        <v>2017</v>
      </c>
      <c r="E3999" s="15">
        <f t="shared" si="125"/>
        <v>12</v>
      </c>
      <c r="F3999" s="14" t="s">
        <v>3204</v>
      </c>
      <c r="G3999" t="s">
        <v>51</v>
      </c>
      <c r="H3999" t="s">
        <v>4557</v>
      </c>
      <c r="I3999" t="s">
        <v>4558</v>
      </c>
      <c r="J3999" t="s">
        <v>41</v>
      </c>
      <c r="K3999" t="s">
        <v>26</v>
      </c>
      <c r="L3999" t="s">
        <v>4559</v>
      </c>
      <c r="M3999" t="s">
        <v>620</v>
      </c>
      <c r="N3999">
        <v>87105</v>
      </c>
      <c r="O3999" t="s">
        <v>44</v>
      </c>
      <c r="P3999" t="s">
        <v>4085</v>
      </c>
      <c r="Q3999" t="s">
        <v>46</v>
      </c>
      <c r="R3999" t="s">
        <v>77</v>
      </c>
      <c r="S3999" t="s">
        <v>4086</v>
      </c>
      <c r="T3999">
        <v>79.872</v>
      </c>
      <c r="U3999">
        <v>3</v>
      </c>
      <c r="V3999">
        <v>0.2</v>
      </c>
      <c r="W3999">
        <v>29.952000000000002</v>
      </c>
    </row>
    <row r="4000" spans="1:23" x14ac:dyDescent="0.3">
      <c r="A4000">
        <v>2762</v>
      </c>
      <c r="B4000" t="s">
        <v>4882</v>
      </c>
      <c r="C4000" s="12">
        <v>43079</v>
      </c>
      <c r="D4000" s="15">
        <f t="shared" si="124"/>
        <v>2017</v>
      </c>
      <c r="E4000" s="15">
        <f t="shared" si="125"/>
        <v>12</v>
      </c>
      <c r="F4000" s="14" t="s">
        <v>2426</v>
      </c>
      <c r="G4000" t="s">
        <v>182</v>
      </c>
      <c r="H4000" t="s">
        <v>596</v>
      </c>
      <c r="I4000" t="s">
        <v>597</v>
      </c>
      <c r="J4000" t="s">
        <v>103</v>
      </c>
      <c r="K4000" t="s">
        <v>26</v>
      </c>
      <c r="L4000" t="s">
        <v>126</v>
      </c>
      <c r="M4000" t="s">
        <v>43</v>
      </c>
      <c r="N4000">
        <v>94110</v>
      </c>
      <c r="O4000" t="s">
        <v>44</v>
      </c>
      <c r="P4000" t="s">
        <v>4883</v>
      </c>
      <c r="Q4000" t="s">
        <v>73</v>
      </c>
      <c r="R4000" t="s">
        <v>157</v>
      </c>
      <c r="S4000" t="s">
        <v>4884</v>
      </c>
      <c r="T4000">
        <v>0.99</v>
      </c>
      <c r="U4000">
        <v>1</v>
      </c>
      <c r="V4000">
        <v>0</v>
      </c>
      <c r="W4000">
        <v>0.43559999999999999</v>
      </c>
    </row>
    <row r="4001" spans="1:23" x14ac:dyDescent="0.3">
      <c r="A4001">
        <v>2763</v>
      </c>
      <c r="B4001" t="s">
        <v>4882</v>
      </c>
      <c r="C4001" s="12">
        <v>43079</v>
      </c>
      <c r="D4001" s="15">
        <f t="shared" si="124"/>
        <v>2017</v>
      </c>
      <c r="E4001" s="15">
        <f t="shared" si="125"/>
        <v>12</v>
      </c>
      <c r="F4001" s="14" t="s">
        <v>2426</v>
      </c>
      <c r="G4001" t="s">
        <v>182</v>
      </c>
      <c r="H4001" t="s">
        <v>596</v>
      </c>
      <c r="I4001" t="s">
        <v>597</v>
      </c>
      <c r="J4001" t="s">
        <v>103</v>
      </c>
      <c r="K4001" t="s">
        <v>26</v>
      </c>
      <c r="L4001" t="s">
        <v>126</v>
      </c>
      <c r="M4001" t="s">
        <v>43</v>
      </c>
      <c r="N4001">
        <v>94110</v>
      </c>
      <c r="O4001" t="s">
        <v>44</v>
      </c>
      <c r="P4001" t="s">
        <v>3369</v>
      </c>
      <c r="Q4001" t="s">
        <v>46</v>
      </c>
      <c r="R4001" t="s">
        <v>77</v>
      </c>
      <c r="S4001" t="s">
        <v>3370</v>
      </c>
      <c r="T4001">
        <v>101.84</v>
      </c>
      <c r="U4001">
        <v>5</v>
      </c>
      <c r="V4001">
        <v>0.2</v>
      </c>
      <c r="W4001">
        <v>36.917000000000002</v>
      </c>
    </row>
    <row r="4002" spans="1:23" x14ac:dyDescent="0.3">
      <c r="A4002">
        <v>5941</v>
      </c>
      <c r="B4002" t="s">
        <v>6447</v>
      </c>
      <c r="C4002" s="12">
        <v>43079</v>
      </c>
      <c r="D4002" s="15">
        <f t="shared" si="124"/>
        <v>2017</v>
      </c>
      <c r="E4002" s="15">
        <f t="shared" si="125"/>
        <v>12</v>
      </c>
      <c r="F4002" s="14" t="s">
        <v>2426</v>
      </c>
      <c r="G4002" t="s">
        <v>22</v>
      </c>
      <c r="H4002" t="s">
        <v>2601</v>
      </c>
      <c r="I4002" t="s">
        <v>2602</v>
      </c>
      <c r="J4002" t="s">
        <v>25</v>
      </c>
      <c r="K4002" t="s">
        <v>26</v>
      </c>
      <c r="L4002" t="s">
        <v>42</v>
      </c>
      <c r="M4002" t="s">
        <v>43</v>
      </c>
      <c r="N4002">
        <v>90049</v>
      </c>
      <c r="O4002" t="s">
        <v>44</v>
      </c>
      <c r="P4002" t="s">
        <v>1675</v>
      </c>
      <c r="Q4002" t="s">
        <v>73</v>
      </c>
      <c r="R4002" t="s">
        <v>157</v>
      </c>
      <c r="S4002" t="s">
        <v>1676</v>
      </c>
      <c r="T4002">
        <v>435.84</v>
      </c>
      <c r="U4002">
        <v>12</v>
      </c>
      <c r="V4002">
        <v>0</v>
      </c>
      <c r="W4002">
        <v>130.75200000000001</v>
      </c>
    </row>
    <row r="4003" spans="1:23" x14ac:dyDescent="0.3">
      <c r="A4003">
        <v>5942</v>
      </c>
      <c r="B4003" t="s">
        <v>6447</v>
      </c>
      <c r="C4003" s="12">
        <v>43079</v>
      </c>
      <c r="D4003" s="15">
        <f t="shared" si="124"/>
        <v>2017</v>
      </c>
      <c r="E4003" s="15">
        <f t="shared" si="125"/>
        <v>12</v>
      </c>
      <c r="F4003" s="14" t="s">
        <v>2426</v>
      </c>
      <c r="G4003" t="s">
        <v>22</v>
      </c>
      <c r="H4003" t="s">
        <v>2601</v>
      </c>
      <c r="I4003" t="s">
        <v>2602</v>
      </c>
      <c r="J4003" t="s">
        <v>25</v>
      </c>
      <c r="K4003" t="s">
        <v>26</v>
      </c>
      <c r="L4003" t="s">
        <v>42</v>
      </c>
      <c r="M4003" t="s">
        <v>43</v>
      </c>
      <c r="N4003">
        <v>90049</v>
      </c>
      <c r="O4003" t="s">
        <v>44</v>
      </c>
      <c r="P4003" t="s">
        <v>552</v>
      </c>
      <c r="Q4003" t="s">
        <v>46</v>
      </c>
      <c r="R4003" t="s">
        <v>70</v>
      </c>
      <c r="S4003" t="s">
        <v>553</v>
      </c>
      <c r="T4003">
        <v>5.88</v>
      </c>
      <c r="U4003">
        <v>2</v>
      </c>
      <c r="V4003">
        <v>0</v>
      </c>
      <c r="W4003">
        <v>1.5875999999999999</v>
      </c>
    </row>
    <row r="4004" spans="1:23" x14ac:dyDescent="0.3">
      <c r="A4004">
        <v>7793</v>
      </c>
      <c r="B4004" t="s">
        <v>6905</v>
      </c>
      <c r="C4004" s="12">
        <v>43079</v>
      </c>
      <c r="D4004" s="15">
        <f t="shared" si="124"/>
        <v>2017</v>
      </c>
      <c r="E4004" s="15">
        <f t="shared" si="125"/>
        <v>12</v>
      </c>
      <c r="F4004" s="14" t="s">
        <v>3203</v>
      </c>
      <c r="G4004" t="s">
        <v>182</v>
      </c>
      <c r="H4004" t="s">
        <v>1070</v>
      </c>
      <c r="I4004" t="s">
        <v>1071</v>
      </c>
      <c r="J4004" t="s">
        <v>41</v>
      </c>
      <c r="K4004" t="s">
        <v>26</v>
      </c>
      <c r="L4004" t="s">
        <v>754</v>
      </c>
      <c r="M4004" t="s">
        <v>105</v>
      </c>
      <c r="N4004">
        <v>75217</v>
      </c>
      <c r="O4004" t="s">
        <v>106</v>
      </c>
      <c r="P4004" t="s">
        <v>2113</v>
      </c>
      <c r="Q4004" t="s">
        <v>73</v>
      </c>
      <c r="R4004" t="s">
        <v>157</v>
      </c>
      <c r="S4004" t="s">
        <v>2114</v>
      </c>
      <c r="T4004">
        <v>39.984000000000002</v>
      </c>
      <c r="U4004">
        <v>2</v>
      </c>
      <c r="V4004">
        <v>0.2</v>
      </c>
      <c r="W4004">
        <v>-1.4994000000000001</v>
      </c>
    </row>
    <row r="4005" spans="1:23" x14ac:dyDescent="0.3">
      <c r="A4005">
        <v>8422</v>
      </c>
      <c r="B4005" t="s">
        <v>7064</v>
      </c>
      <c r="C4005" s="12">
        <v>43079</v>
      </c>
      <c r="D4005" s="15">
        <f t="shared" si="124"/>
        <v>2017</v>
      </c>
      <c r="E4005" s="15">
        <f t="shared" si="125"/>
        <v>12</v>
      </c>
      <c r="F4005" s="14" t="s">
        <v>2731</v>
      </c>
      <c r="G4005" t="s">
        <v>51</v>
      </c>
      <c r="H4005" t="s">
        <v>603</v>
      </c>
      <c r="I4005" t="s">
        <v>604</v>
      </c>
      <c r="J4005" t="s">
        <v>25</v>
      </c>
      <c r="K4005" t="s">
        <v>26</v>
      </c>
      <c r="L4005" t="s">
        <v>1033</v>
      </c>
      <c r="M4005" t="s">
        <v>729</v>
      </c>
      <c r="N4005">
        <v>8701</v>
      </c>
      <c r="O4005" t="s">
        <v>147</v>
      </c>
      <c r="P4005" t="s">
        <v>231</v>
      </c>
      <c r="Q4005" t="s">
        <v>73</v>
      </c>
      <c r="R4005" t="s">
        <v>157</v>
      </c>
      <c r="S4005" t="s">
        <v>232</v>
      </c>
      <c r="T4005">
        <v>45</v>
      </c>
      <c r="U4005">
        <v>3</v>
      </c>
      <c r="V4005">
        <v>0</v>
      </c>
      <c r="W4005">
        <v>4.95</v>
      </c>
    </row>
    <row r="4006" spans="1:23" x14ac:dyDescent="0.3">
      <c r="A4006">
        <v>8423</v>
      </c>
      <c r="B4006" t="s">
        <v>7064</v>
      </c>
      <c r="C4006" s="12">
        <v>43079</v>
      </c>
      <c r="D4006" s="15">
        <f t="shared" si="124"/>
        <v>2017</v>
      </c>
      <c r="E4006" s="15">
        <f t="shared" si="125"/>
        <v>12</v>
      </c>
      <c r="F4006" s="14" t="s">
        <v>2731</v>
      </c>
      <c r="G4006" t="s">
        <v>51</v>
      </c>
      <c r="H4006" t="s">
        <v>603</v>
      </c>
      <c r="I4006" t="s">
        <v>604</v>
      </c>
      <c r="J4006" t="s">
        <v>25</v>
      </c>
      <c r="K4006" t="s">
        <v>26</v>
      </c>
      <c r="L4006" t="s">
        <v>1033</v>
      </c>
      <c r="M4006" t="s">
        <v>729</v>
      </c>
      <c r="N4006">
        <v>8701</v>
      </c>
      <c r="O4006" t="s">
        <v>147</v>
      </c>
      <c r="P4006" t="s">
        <v>469</v>
      </c>
      <c r="Q4006" t="s">
        <v>46</v>
      </c>
      <c r="R4006" t="s">
        <v>253</v>
      </c>
      <c r="S4006" t="s">
        <v>470</v>
      </c>
      <c r="T4006">
        <v>17.899999999999999</v>
      </c>
      <c r="U4006">
        <v>5</v>
      </c>
      <c r="V4006">
        <v>0</v>
      </c>
      <c r="W4006">
        <v>8.7710000000000008</v>
      </c>
    </row>
    <row r="4007" spans="1:23" x14ac:dyDescent="0.3">
      <c r="A4007">
        <v>8424</v>
      </c>
      <c r="B4007" t="s">
        <v>7064</v>
      </c>
      <c r="C4007" s="12">
        <v>43079</v>
      </c>
      <c r="D4007" s="15">
        <f t="shared" si="124"/>
        <v>2017</v>
      </c>
      <c r="E4007" s="15">
        <f t="shared" si="125"/>
        <v>12</v>
      </c>
      <c r="F4007" s="14" t="s">
        <v>2731</v>
      </c>
      <c r="G4007" t="s">
        <v>51</v>
      </c>
      <c r="H4007" t="s">
        <v>603</v>
      </c>
      <c r="I4007" t="s">
        <v>604</v>
      </c>
      <c r="J4007" t="s">
        <v>25</v>
      </c>
      <c r="K4007" t="s">
        <v>26</v>
      </c>
      <c r="L4007" t="s">
        <v>1033</v>
      </c>
      <c r="M4007" t="s">
        <v>729</v>
      </c>
      <c r="N4007">
        <v>8701</v>
      </c>
      <c r="O4007" t="s">
        <v>147</v>
      </c>
      <c r="P4007" t="s">
        <v>5821</v>
      </c>
      <c r="Q4007" t="s">
        <v>31</v>
      </c>
      <c r="R4007" t="s">
        <v>67</v>
      </c>
      <c r="S4007" t="s">
        <v>5822</v>
      </c>
      <c r="T4007">
        <v>40.479999999999997</v>
      </c>
      <c r="U4007">
        <v>2</v>
      </c>
      <c r="V4007">
        <v>0</v>
      </c>
      <c r="W4007">
        <v>17.406400000000001</v>
      </c>
    </row>
    <row r="4008" spans="1:23" x14ac:dyDescent="0.3">
      <c r="A4008">
        <v>8425</v>
      </c>
      <c r="B4008" t="s">
        <v>7064</v>
      </c>
      <c r="C4008" s="12">
        <v>43079</v>
      </c>
      <c r="D4008" s="15">
        <f t="shared" si="124"/>
        <v>2017</v>
      </c>
      <c r="E4008" s="15">
        <f t="shared" si="125"/>
        <v>12</v>
      </c>
      <c r="F4008" s="14" t="s">
        <v>2731</v>
      </c>
      <c r="G4008" t="s">
        <v>51</v>
      </c>
      <c r="H4008" t="s">
        <v>603</v>
      </c>
      <c r="I4008" t="s">
        <v>604</v>
      </c>
      <c r="J4008" t="s">
        <v>25</v>
      </c>
      <c r="K4008" t="s">
        <v>26</v>
      </c>
      <c r="L4008" t="s">
        <v>1033</v>
      </c>
      <c r="M4008" t="s">
        <v>729</v>
      </c>
      <c r="N4008">
        <v>8701</v>
      </c>
      <c r="O4008" t="s">
        <v>147</v>
      </c>
      <c r="P4008" t="s">
        <v>4778</v>
      </c>
      <c r="Q4008" t="s">
        <v>31</v>
      </c>
      <c r="R4008" t="s">
        <v>32</v>
      </c>
      <c r="S4008" t="s">
        <v>4779</v>
      </c>
      <c r="T4008">
        <v>2154.9</v>
      </c>
      <c r="U4008">
        <v>5</v>
      </c>
      <c r="V4008">
        <v>0</v>
      </c>
      <c r="W4008">
        <v>129.29400000000001</v>
      </c>
    </row>
    <row r="4009" spans="1:23" x14ac:dyDescent="0.3">
      <c r="A4009">
        <v>9099</v>
      </c>
      <c r="B4009" t="s">
        <v>7229</v>
      </c>
      <c r="C4009" s="12">
        <v>43079</v>
      </c>
      <c r="D4009" s="15">
        <f t="shared" si="124"/>
        <v>2017</v>
      </c>
      <c r="E4009" s="15">
        <f t="shared" si="125"/>
        <v>12</v>
      </c>
      <c r="F4009" s="14" t="s">
        <v>2731</v>
      </c>
      <c r="G4009" t="s">
        <v>51</v>
      </c>
      <c r="H4009" t="s">
        <v>2759</v>
      </c>
      <c r="I4009" t="s">
        <v>2760</v>
      </c>
      <c r="J4009" t="s">
        <v>103</v>
      </c>
      <c r="K4009" t="s">
        <v>26</v>
      </c>
      <c r="L4009" t="s">
        <v>754</v>
      </c>
      <c r="M4009" t="s">
        <v>105</v>
      </c>
      <c r="N4009">
        <v>75081</v>
      </c>
      <c r="O4009" t="s">
        <v>106</v>
      </c>
      <c r="P4009" t="s">
        <v>2297</v>
      </c>
      <c r="Q4009" t="s">
        <v>73</v>
      </c>
      <c r="R4009" t="s">
        <v>74</v>
      </c>
      <c r="S4009" t="s">
        <v>2298</v>
      </c>
      <c r="T4009">
        <v>369.54399999999998</v>
      </c>
      <c r="U4009">
        <v>7</v>
      </c>
      <c r="V4009">
        <v>0.2</v>
      </c>
      <c r="W4009">
        <v>27.715800000000002</v>
      </c>
    </row>
    <row r="4010" spans="1:23" x14ac:dyDescent="0.3">
      <c r="A4010">
        <v>9100</v>
      </c>
      <c r="B4010" t="s">
        <v>7229</v>
      </c>
      <c r="C4010" s="12">
        <v>43079</v>
      </c>
      <c r="D4010" s="15">
        <f t="shared" si="124"/>
        <v>2017</v>
      </c>
      <c r="E4010" s="15">
        <f t="shared" si="125"/>
        <v>12</v>
      </c>
      <c r="F4010" s="14" t="s">
        <v>2731</v>
      </c>
      <c r="G4010" t="s">
        <v>51</v>
      </c>
      <c r="H4010" t="s">
        <v>2759</v>
      </c>
      <c r="I4010" t="s">
        <v>2760</v>
      </c>
      <c r="J4010" t="s">
        <v>103</v>
      </c>
      <c r="K4010" t="s">
        <v>26</v>
      </c>
      <c r="L4010" t="s">
        <v>754</v>
      </c>
      <c r="M4010" t="s">
        <v>105</v>
      </c>
      <c r="N4010">
        <v>75081</v>
      </c>
      <c r="O4010" t="s">
        <v>106</v>
      </c>
      <c r="P4010" t="s">
        <v>1914</v>
      </c>
      <c r="Q4010" t="s">
        <v>46</v>
      </c>
      <c r="R4010" t="s">
        <v>92</v>
      </c>
      <c r="S4010" t="s">
        <v>1915</v>
      </c>
      <c r="T4010">
        <v>10.368</v>
      </c>
      <c r="U4010">
        <v>2</v>
      </c>
      <c r="V4010">
        <v>0.2</v>
      </c>
      <c r="W4010">
        <v>3.7584</v>
      </c>
    </row>
    <row r="4011" spans="1:23" x14ac:dyDescent="0.3">
      <c r="A4011">
        <v>9101</v>
      </c>
      <c r="B4011" t="s">
        <v>7229</v>
      </c>
      <c r="C4011" s="12">
        <v>43079</v>
      </c>
      <c r="D4011" s="15">
        <f t="shared" si="124"/>
        <v>2017</v>
      </c>
      <c r="E4011" s="15">
        <f t="shared" si="125"/>
        <v>12</v>
      </c>
      <c r="F4011" s="14" t="s">
        <v>2731</v>
      </c>
      <c r="G4011" t="s">
        <v>51</v>
      </c>
      <c r="H4011" t="s">
        <v>2759</v>
      </c>
      <c r="I4011" t="s">
        <v>2760</v>
      </c>
      <c r="J4011" t="s">
        <v>103</v>
      </c>
      <c r="K4011" t="s">
        <v>26</v>
      </c>
      <c r="L4011" t="s">
        <v>754</v>
      </c>
      <c r="M4011" t="s">
        <v>105</v>
      </c>
      <c r="N4011">
        <v>75081</v>
      </c>
      <c r="O4011" t="s">
        <v>106</v>
      </c>
      <c r="P4011" t="s">
        <v>2642</v>
      </c>
      <c r="Q4011" t="s">
        <v>73</v>
      </c>
      <c r="R4011" t="s">
        <v>157</v>
      </c>
      <c r="S4011" t="s">
        <v>2643</v>
      </c>
      <c r="T4011">
        <v>791.88</v>
      </c>
      <c r="U4011">
        <v>3</v>
      </c>
      <c r="V4011">
        <v>0.2</v>
      </c>
      <c r="W4011">
        <v>128.68049999999999</v>
      </c>
    </row>
    <row r="4012" spans="1:23" x14ac:dyDescent="0.3">
      <c r="A4012">
        <v>9487</v>
      </c>
      <c r="B4012" t="s">
        <v>7323</v>
      </c>
      <c r="C4012" s="12">
        <v>43079</v>
      </c>
      <c r="D4012" s="15">
        <f t="shared" si="124"/>
        <v>2017</v>
      </c>
      <c r="E4012" s="15">
        <f t="shared" si="125"/>
        <v>12</v>
      </c>
      <c r="F4012" s="14">
        <v>43079</v>
      </c>
      <c r="G4012" t="s">
        <v>1191</v>
      </c>
      <c r="H4012" t="s">
        <v>1355</v>
      </c>
      <c r="I4012" t="s">
        <v>1356</v>
      </c>
      <c r="J4012" t="s">
        <v>25</v>
      </c>
      <c r="K4012" t="s">
        <v>26</v>
      </c>
      <c r="L4012" t="s">
        <v>4711</v>
      </c>
      <c r="M4012" t="s">
        <v>6927</v>
      </c>
      <c r="N4012">
        <v>26003</v>
      </c>
      <c r="O4012" t="s">
        <v>147</v>
      </c>
      <c r="P4012" t="s">
        <v>2919</v>
      </c>
      <c r="Q4012" t="s">
        <v>31</v>
      </c>
      <c r="R4012" t="s">
        <v>57</v>
      </c>
      <c r="S4012" t="s">
        <v>2920</v>
      </c>
      <c r="T4012">
        <v>673.34400000000005</v>
      </c>
      <c r="U4012">
        <v>3</v>
      </c>
      <c r="V4012">
        <v>0.3</v>
      </c>
      <c r="W4012">
        <v>-76.953599999999994</v>
      </c>
    </row>
    <row r="4013" spans="1:23" x14ac:dyDescent="0.3">
      <c r="A4013">
        <v>9888</v>
      </c>
      <c r="B4013" t="s">
        <v>7408</v>
      </c>
      <c r="C4013" s="12">
        <v>43079</v>
      </c>
      <c r="D4013" s="15">
        <f t="shared" si="124"/>
        <v>2017</v>
      </c>
      <c r="E4013" s="15">
        <f t="shared" si="125"/>
        <v>12</v>
      </c>
      <c r="F4013" s="14" t="s">
        <v>3203</v>
      </c>
      <c r="G4013" t="s">
        <v>182</v>
      </c>
      <c r="H4013" t="s">
        <v>1852</v>
      </c>
      <c r="I4013" t="s">
        <v>1853</v>
      </c>
      <c r="J4013" t="s">
        <v>25</v>
      </c>
      <c r="K4013" t="s">
        <v>26</v>
      </c>
      <c r="L4013" t="s">
        <v>250</v>
      </c>
      <c r="M4013" t="s">
        <v>251</v>
      </c>
      <c r="N4013">
        <v>10024</v>
      </c>
      <c r="O4013" t="s">
        <v>147</v>
      </c>
      <c r="P4013" t="s">
        <v>4191</v>
      </c>
      <c r="Q4013" t="s">
        <v>46</v>
      </c>
      <c r="R4013" t="s">
        <v>92</v>
      </c>
      <c r="S4013" t="s">
        <v>4192</v>
      </c>
      <c r="T4013">
        <v>9.9600000000000009</v>
      </c>
      <c r="U4013">
        <v>2</v>
      </c>
      <c r="V4013">
        <v>0</v>
      </c>
      <c r="W4013">
        <v>4.6811999999999996</v>
      </c>
    </row>
    <row r="4014" spans="1:23" x14ac:dyDescent="0.3">
      <c r="A4014">
        <v>237</v>
      </c>
      <c r="B4014" t="s">
        <v>846</v>
      </c>
      <c r="C4014" s="12">
        <v>43080</v>
      </c>
      <c r="D4014" s="15">
        <f t="shared" si="124"/>
        <v>2017</v>
      </c>
      <c r="E4014" s="15">
        <f t="shared" si="125"/>
        <v>12</v>
      </c>
      <c r="F4014" s="14" t="s">
        <v>360</v>
      </c>
      <c r="G4014" t="s">
        <v>51</v>
      </c>
      <c r="H4014" t="s">
        <v>847</v>
      </c>
      <c r="I4014" t="s">
        <v>848</v>
      </c>
      <c r="J4014" t="s">
        <v>41</v>
      </c>
      <c r="K4014" t="s">
        <v>26</v>
      </c>
      <c r="L4014" t="s">
        <v>849</v>
      </c>
      <c r="M4014" t="s">
        <v>43</v>
      </c>
      <c r="N4014">
        <v>95051</v>
      </c>
      <c r="O4014" t="s">
        <v>44</v>
      </c>
      <c r="P4014" t="s">
        <v>850</v>
      </c>
      <c r="Q4014" t="s">
        <v>46</v>
      </c>
      <c r="R4014" t="s">
        <v>92</v>
      </c>
      <c r="S4014" t="s">
        <v>851</v>
      </c>
      <c r="T4014">
        <v>10.56</v>
      </c>
      <c r="U4014">
        <v>2</v>
      </c>
      <c r="V4014">
        <v>0</v>
      </c>
      <c r="W4014">
        <v>4.7519999999999998</v>
      </c>
    </row>
    <row r="4015" spans="1:23" x14ac:dyDescent="0.3">
      <c r="A4015">
        <v>506</v>
      </c>
      <c r="B4015" t="s">
        <v>1571</v>
      </c>
      <c r="C4015" s="12">
        <v>43080</v>
      </c>
      <c r="D4015" s="15">
        <f t="shared" si="124"/>
        <v>2017</v>
      </c>
      <c r="E4015" s="15">
        <f t="shared" si="125"/>
        <v>12</v>
      </c>
      <c r="F4015" s="14" t="s">
        <v>1572</v>
      </c>
      <c r="G4015" t="s">
        <v>22</v>
      </c>
      <c r="H4015" t="s">
        <v>1435</v>
      </c>
      <c r="I4015" t="s">
        <v>1436</v>
      </c>
      <c r="J4015" t="s">
        <v>41</v>
      </c>
      <c r="K4015" t="s">
        <v>26</v>
      </c>
      <c r="L4015" t="s">
        <v>250</v>
      </c>
      <c r="M4015" t="s">
        <v>251</v>
      </c>
      <c r="N4015">
        <v>10024</v>
      </c>
      <c r="O4015" t="s">
        <v>147</v>
      </c>
      <c r="P4015" t="s">
        <v>513</v>
      </c>
      <c r="Q4015" t="s">
        <v>46</v>
      </c>
      <c r="R4015" t="s">
        <v>77</v>
      </c>
      <c r="S4015" t="s">
        <v>514</v>
      </c>
      <c r="T4015">
        <v>15.92</v>
      </c>
      <c r="U4015">
        <v>5</v>
      </c>
      <c r="V4015">
        <v>0.2</v>
      </c>
      <c r="W4015">
        <v>5.3730000000000002</v>
      </c>
    </row>
    <row r="4016" spans="1:23" x14ac:dyDescent="0.3">
      <c r="A4016">
        <v>1500</v>
      </c>
      <c r="B4016" t="s">
        <v>3493</v>
      </c>
      <c r="C4016" s="12">
        <v>43080</v>
      </c>
      <c r="D4016" s="15">
        <f t="shared" si="124"/>
        <v>2017</v>
      </c>
      <c r="E4016" s="15">
        <f t="shared" si="125"/>
        <v>12</v>
      </c>
      <c r="F4016" s="14" t="s">
        <v>3494</v>
      </c>
      <c r="G4016" t="s">
        <v>51</v>
      </c>
      <c r="H4016" t="s">
        <v>1253</v>
      </c>
      <c r="I4016" t="s">
        <v>1254</v>
      </c>
      <c r="J4016" t="s">
        <v>25</v>
      </c>
      <c r="K4016" t="s">
        <v>26</v>
      </c>
      <c r="L4016" t="s">
        <v>1140</v>
      </c>
      <c r="M4016" t="s">
        <v>105</v>
      </c>
      <c r="N4016">
        <v>78745</v>
      </c>
      <c r="O4016" t="s">
        <v>106</v>
      </c>
      <c r="P4016" t="s">
        <v>738</v>
      </c>
      <c r="Q4016" t="s">
        <v>46</v>
      </c>
      <c r="R4016" t="s">
        <v>92</v>
      </c>
      <c r="S4016" t="s">
        <v>739</v>
      </c>
      <c r="T4016">
        <v>16.056000000000001</v>
      </c>
      <c r="U4016">
        <v>3</v>
      </c>
      <c r="V4016">
        <v>0.2</v>
      </c>
      <c r="W4016">
        <v>5.8202999999999996</v>
      </c>
    </row>
    <row r="4017" spans="1:23" x14ac:dyDescent="0.3">
      <c r="A4017">
        <v>1501</v>
      </c>
      <c r="B4017" t="s">
        <v>3493</v>
      </c>
      <c r="C4017" s="12">
        <v>43080</v>
      </c>
      <c r="D4017" s="15">
        <f t="shared" si="124"/>
        <v>2017</v>
      </c>
      <c r="E4017" s="15">
        <f t="shared" si="125"/>
        <v>12</v>
      </c>
      <c r="F4017" s="14" t="s">
        <v>3494</v>
      </c>
      <c r="G4017" t="s">
        <v>51</v>
      </c>
      <c r="H4017" t="s">
        <v>1253</v>
      </c>
      <c r="I4017" t="s">
        <v>1254</v>
      </c>
      <c r="J4017" t="s">
        <v>25</v>
      </c>
      <c r="K4017" t="s">
        <v>26</v>
      </c>
      <c r="L4017" t="s">
        <v>1140</v>
      </c>
      <c r="M4017" t="s">
        <v>105</v>
      </c>
      <c r="N4017">
        <v>78745</v>
      </c>
      <c r="O4017" t="s">
        <v>106</v>
      </c>
      <c r="P4017" t="s">
        <v>3495</v>
      </c>
      <c r="Q4017" t="s">
        <v>46</v>
      </c>
      <c r="R4017" t="s">
        <v>92</v>
      </c>
      <c r="S4017" t="s">
        <v>3496</v>
      </c>
      <c r="T4017">
        <v>223.05600000000001</v>
      </c>
      <c r="U4017">
        <v>9</v>
      </c>
      <c r="V4017">
        <v>0.2</v>
      </c>
      <c r="W4017">
        <v>69.704999999999998</v>
      </c>
    </row>
    <row r="4018" spans="1:23" x14ac:dyDescent="0.3">
      <c r="A4018">
        <v>1502</v>
      </c>
      <c r="B4018" t="s">
        <v>3493</v>
      </c>
      <c r="C4018" s="12">
        <v>43080</v>
      </c>
      <c r="D4018" s="15">
        <f t="shared" si="124"/>
        <v>2017</v>
      </c>
      <c r="E4018" s="15">
        <f t="shared" si="125"/>
        <v>12</v>
      </c>
      <c r="F4018" s="14" t="s">
        <v>3494</v>
      </c>
      <c r="G4018" t="s">
        <v>51</v>
      </c>
      <c r="H4018" t="s">
        <v>1253</v>
      </c>
      <c r="I4018" t="s">
        <v>1254</v>
      </c>
      <c r="J4018" t="s">
        <v>25</v>
      </c>
      <c r="K4018" t="s">
        <v>26</v>
      </c>
      <c r="L4018" t="s">
        <v>1140</v>
      </c>
      <c r="M4018" t="s">
        <v>105</v>
      </c>
      <c r="N4018">
        <v>78745</v>
      </c>
      <c r="O4018" t="s">
        <v>106</v>
      </c>
      <c r="P4018" t="s">
        <v>3077</v>
      </c>
      <c r="Q4018" t="s">
        <v>46</v>
      </c>
      <c r="R4018" t="s">
        <v>60</v>
      </c>
      <c r="S4018" t="s">
        <v>3078</v>
      </c>
      <c r="T4018">
        <v>540.048</v>
      </c>
      <c r="U4018">
        <v>3</v>
      </c>
      <c r="V4018">
        <v>0.2</v>
      </c>
      <c r="W4018">
        <v>-47.254199999999997</v>
      </c>
    </row>
    <row r="4019" spans="1:23" x14ac:dyDescent="0.3">
      <c r="A4019">
        <v>1866</v>
      </c>
      <c r="B4019" t="s">
        <v>3990</v>
      </c>
      <c r="C4019" s="12">
        <v>43080</v>
      </c>
      <c r="D4019" s="15">
        <f t="shared" si="124"/>
        <v>2017</v>
      </c>
      <c r="E4019" s="15">
        <f t="shared" si="125"/>
        <v>12</v>
      </c>
      <c r="F4019" s="14">
        <v>43080</v>
      </c>
      <c r="G4019" t="s">
        <v>1191</v>
      </c>
      <c r="H4019" t="s">
        <v>1842</v>
      </c>
      <c r="I4019" t="s">
        <v>1843</v>
      </c>
      <c r="J4019" t="s">
        <v>41</v>
      </c>
      <c r="K4019" t="s">
        <v>26</v>
      </c>
      <c r="L4019" t="s">
        <v>568</v>
      </c>
      <c r="M4019" t="s">
        <v>468</v>
      </c>
      <c r="N4019">
        <v>43055</v>
      </c>
      <c r="O4019" t="s">
        <v>147</v>
      </c>
      <c r="P4019" t="s">
        <v>3991</v>
      </c>
      <c r="Q4019" t="s">
        <v>73</v>
      </c>
      <c r="R4019" t="s">
        <v>74</v>
      </c>
      <c r="S4019" t="s">
        <v>3992</v>
      </c>
      <c r="T4019">
        <v>370.78199999999998</v>
      </c>
      <c r="U4019">
        <v>3</v>
      </c>
      <c r="V4019">
        <v>0.4</v>
      </c>
      <c r="W4019">
        <v>-92.695499999999996</v>
      </c>
    </row>
    <row r="4020" spans="1:23" x14ac:dyDescent="0.3">
      <c r="A4020">
        <v>2950</v>
      </c>
      <c r="B4020" t="s">
        <v>5024</v>
      </c>
      <c r="C4020" s="12">
        <v>43080</v>
      </c>
      <c r="D4020" s="15">
        <f t="shared" si="124"/>
        <v>2017</v>
      </c>
      <c r="E4020" s="15">
        <f t="shared" si="125"/>
        <v>12</v>
      </c>
      <c r="F4020" s="14">
        <v>43080</v>
      </c>
      <c r="G4020" t="s">
        <v>1191</v>
      </c>
      <c r="H4020" t="s">
        <v>5025</v>
      </c>
      <c r="I4020" t="s">
        <v>5026</v>
      </c>
      <c r="J4020" t="s">
        <v>103</v>
      </c>
      <c r="K4020" t="s">
        <v>26</v>
      </c>
      <c r="L4020" t="s">
        <v>3432</v>
      </c>
      <c r="M4020" t="s">
        <v>292</v>
      </c>
      <c r="N4020">
        <v>85301</v>
      </c>
      <c r="O4020" t="s">
        <v>44</v>
      </c>
      <c r="P4020" t="s">
        <v>783</v>
      </c>
      <c r="Q4020" t="s">
        <v>73</v>
      </c>
      <c r="R4020" t="s">
        <v>157</v>
      </c>
      <c r="S4020" t="s">
        <v>784</v>
      </c>
      <c r="T4020">
        <v>41.6</v>
      </c>
      <c r="U4020">
        <v>4</v>
      </c>
      <c r="V4020">
        <v>0.2</v>
      </c>
      <c r="W4020">
        <v>13</v>
      </c>
    </row>
    <row r="4021" spans="1:23" x14ac:dyDescent="0.3">
      <c r="A4021">
        <v>2951</v>
      </c>
      <c r="B4021" t="s">
        <v>5024</v>
      </c>
      <c r="C4021" s="12">
        <v>43080</v>
      </c>
      <c r="D4021" s="15">
        <f t="shared" si="124"/>
        <v>2017</v>
      </c>
      <c r="E4021" s="15">
        <f t="shared" si="125"/>
        <v>12</v>
      </c>
      <c r="F4021" s="14">
        <v>43080</v>
      </c>
      <c r="G4021" t="s">
        <v>1191</v>
      </c>
      <c r="H4021" t="s">
        <v>5025</v>
      </c>
      <c r="I4021" t="s">
        <v>5026</v>
      </c>
      <c r="J4021" t="s">
        <v>103</v>
      </c>
      <c r="K4021" t="s">
        <v>26</v>
      </c>
      <c r="L4021" t="s">
        <v>3432</v>
      </c>
      <c r="M4021" t="s">
        <v>292</v>
      </c>
      <c r="N4021">
        <v>85301</v>
      </c>
      <c r="O4021" t="s">
        <v>44</v>
      </c>
      <c r="P4021" t="s">
        <v>4133</v>
      </c>
      <c r="Q4021" t="s">
        <v>46</v>
      </c>
      <c r="R4021" t="s">
        <v>92</v>
      </c>
      <c r="S4021" t="s">
        <v>4134</v>
      </c>
      <c r="T4021">
        <v>23.12</v>
      </c>
      <c r="U4021">
        <v>5</v>
      </c>
      <c r="V4021">
        <v>0.2</v>
      </c>
      <c r="W4021">
        <v>8.3810000000000002</v>
      </c>
    </row>
    <row r="4022" spans="1:23" x14ac:dyDescent="0.3">
      <c r="A4022">
        <v>2952</v>
      </c>
      <c r="B4022" t="s">
        <v>5024</v>
      </c>
      <c r="C4022" s="12">
        <v>43080</v>
      </c>
      <c r="D4022" s="15">
        <f t="shared" si="124"/>
        <v>2017</v>
      </c>
      <c r="E4022" s="15">
        <f t="shared" si="125"/>
        <v>12</v>
      </c>
      <c r="F4022" s="14">
        <v>43080</v>
      </c>
      <c r="G4022" t="s">
        <v>1191</v>
      </c>
      <c r="H4022" t="s">
        <v>5025</v>
      </c>
      <c r="I4022" t="s">
        <v>5026</v>
      </c>
      <c r="J4022" t="s">
        <v>103</v>
      </c>
      <c r="K4022" t="s">
        <v>26</v>
      </c>
      <c r="L4022" t="s">
        <v>3432</v>
      </c>
      <c r="M4022" t="s">
        <v>292</v>
      </c>
      <c r="N4022">
        <v>85301</v>
      </c>
      <c r="O4022" t="s">
        <v>44</v>
      </c>
      <c r="P4022" t="s">
        <v>5027</v>
      </c>
      <c r="Q4022" t="s">
        <v>31</v>
      </c>
      <c r="R4022" t="s">
        <v>35</v>
      </c>
      <c r="S4022" t="s">
        <v>5028</v>
      </c>
      <c r="T4022">
        <v>113.88800000000001</v>
      </c>
      <c r="U4022">
        <v>2</v>
      </c>
      <c r="V4022">
        <v>0.2</v>
      </c>
      <c r="W4022">
        <v>9.9651999999999994</v>
      </c>
    </row>
    <row r="4023" spans="1:23" x14ac:dyDescent="0.3">
      <c r="A4023">
        <v>2953</v>
      </c>
      <c r="B4023" t="s">
        <v>5024</v>
      </c>
      <c r="C4023" s="12">
        <v>43080</v>
      </c>
      <c r="D4023" s="15">
        <f t="shared" si="124"/>
        <v>2017</v>
      </c>
      <c r="E4023" s="15">
        <f t="shared" si="125"/>
        <v>12</v>
      </c>
      <c r="F4023" s="14">
        <v>43080</v>
      </c>
      <c r="G4023" t="s">
        <v>1191</v>
      </c>
      <c r="H4023" t="s">
        <v>5025</v>
      </c>
      <c r="I4023" t="s">
        <v>5026</v>
      </c>
      <c r="J4023" t="s">
        <v>103</v>
      </c>
      <c r="K4023" t="s">
        <v>26</v>
      </c>
      <c r="L4023" t="s">
        <v>3432</v>
      </c>
      <c r="M4023" t="s">
        <v>292</v>
      </c>
      <c r="N4023">
        <v>85301</v>
      </c>
      <c r="O4023" t="s">
        <v>44</v>
      </c>
      <c r="P4023" t="s">
        <v>5029</v>
      </c>
      <c r="Q4023" t="s">
        <v>31</v>
      </c>
      <c r="R4023" t="s">
        <v>67</v>
      </c>
      <c r="S4023" t="s">
        <v>5030</v>
      </c>
      <c r="T4023">
        <v>113.568</v>
      </c>
      <c r="U4023">
        <v>2</v>
      </c>
      <c r="V4023">
        <v>0.2</v>
      </c>
      <c r="W4023">
        <v>-5.6783999999999999</v>
      </c>
    </row>
    <row r="4024" spans="1:23" x14ac:dyDescent="0.3">
      <c r="A4024">
        <v>2954</v>
      </c>
      <c r="B4024" t="s">
        <v>5024</v>
      </c>
      <c r="C4024" s="12">
        <v>43080</v>
      </c>
      <c r="D4024" s="15">
        <f t="shared" si="124"/>
        <v>2017</v>
      </c>
      <c r="E4024" s="15">
        <f t="shared" si="125"/>
        <v>12</v>
      </c>
      <c r="F4024" s="14">
        <v>43080</v>
      </c>
      <c r="G4024" t="s">
        <v>1191</v>
      </c>
      <c r="H4024" t="s">
        <v>5025</v>
      </c>
      <c r="I4024" t="s">
        <v>5026</v>
      </c>
      <c r="J4024" t="s">
        <v>103</v>
      </c>
      <c r="K4024" t="s">
        <v>26</v>
      </c>
      <c r="L4024" t="s">
        <v>3432</v>
      </c>
      <c r="M4024" t="s">
        <v>292</v>
      </c>
      <c r="N4024">
        <v>85301</v>
      </c>
      <c r="O4024" t="s">
        <v>44</v>
      </c>
      <c r="P4024" t="s">
        <v>1746</v>
      </c>
      <c r="Q4024" t="s">
        <v>73</v>
      </c>
      <c r="R4024" t="s">
        <v>74</v>
      </c>
      <c r="S4024" t="s">
        <v>1747</v>
      </c>
      <c r="T4024">
        <v>7.92</v>
      </c>
      <c r="U4024">
        <v>2</v>
      </c>
      <c r="V4024">
        <v>0.2</v>
      </c>
      <c r="W4024">
        <v>0.69299999999999995</v>
      </c>
    </row>
    <row r="4025" spans="1:23" x14ac:dyDescent="0.3">
      <c r="A4025">
        <v>2955</v>
      </c>
      <c r="B4025" t="s">
        <v>5024</v>
      </c>
      <c r="C4025" s="12">
        <v>43080</v>
      </c>
      <c r="D4025" s="15">
        <f t="shared" si="124"/>
        <v>2017</v>
      </c>
      <c r="E4025" s="15">
        <f t="shared" si="125"/>
        <v>12</v>
      </c>
      <c r="F4025" s="14">
        <v>43080</v>
      </c>
      <c r="G4025" t="s">
        <v>1191</v>
      </c>
      <c r="H4025" t="s">
        <v>5025</v>
      </c>
      <c r="I4025" t="s">
        <v>5026</v>
      </c>
      <c r="J4025" t="s">
        <v>103</v>
      </c>
      <c r="K4025" t="s">
        <v>26</v>
      </c>
      <c r="L4025" t="s">
        <v>3432</v>
      </c>
      <c r="M4025" t="s">
        <v>292</v>
      </c>
      <c r="N4025">
        <v>85301</v>
      </c>
      <c r="O4025" t="s">
        <v>44</v>
      </c>
      <c r="P4025" t="s">
        <v>5031</v>
      </c>
      <c r="Q4025" t="s">
        <v>73</v>
      </c>
      <c r="R4025" t="s">
        <v>74</v>
      </c>
      <c r="S4025" t="s">
        <v>5032</v>
      </c>
      <c r="T4025">
        <v>671.98400000000004</v>
      </c>
      <c r="U4025">
        <v>2</v>
      </c>
      <c r="V4025">
        <v>0.2</v>
      </c>
      <c r="W4025">
        <v>50.398800000000001</v>
      </c>
    </row>
    <row r="4026" spans="1:23" x14ac:dyDescent="0.3">
      <c r="A4026">
        <v>3135</v>
      </c>
      <c r="B4026" t="s">
        <v>5167</v>
      </c>
      <c r="C4026" s="12">
        <v>43080</v>
      </c>
      <c r="D4026" s="15">
        <f t="shared" si="124"/>
        <v>2017</v>
      </c>
      <c r="E4026" s="15">
        <f t="shared" si="125"/>
        <v>12</v>
      </c>
      <c r="F4026" s="14" t="s">
        <v>3494</v>
      </c>
      <c r="G4026" t="s">
        <v>51</v>
      </c>
      <c r="H4026" t="s">
        <v>518</v>
      </c>
      <c r="I4026" t="s">
        <v>519</v>
      </c>
      <c r="J4026" t="s">
        <v>103</v>
      </c>
      <c r="K4026" t="s">
        <v>26</v>
      </c>
      <c r="L4026" t="s">
        <v>754</v>
      </c>
      <c r="M4026" t="s">
        <v>105</v>
      </c>
      <c r="N4026">
        <v>75081</v>
      </c>
      <c r="O4026" t="s">
        <v>106</v>
      </c>
      <c r="P4026" t="s">
        <v>3404</v>
      </c>
      <c r="Q4026" t="s">
        <v>46</v>
      </c>
      <c r="R4026" t="s">
        <v>77</v>
      </c>
      <c r="S4026" t="s">
        <v>3405</v>
      </c>
      <c r="T4026">
        <v>30.56</v>
      </c>
      <c r="U4026">
        <v>5</v>
      </c>
      <c r="V4026">
        <v>0.8</v>
      </c>
      <c r="W4026">
        <v>-45.84</v>
      </c>
    </row>
    <row r="4027" spans="1:23" x14ac:dyDescent="0.3">
      <c r="A4027">
        <v>3136</v>
      </c>
      <c r="B4027" t="s">
        <v>5167</v>
      </c>
      <c r="C4027" s="12">
        <v>43080</v>
      </c>
      <c r="D4027" s="15">
        <f t="shared" si="124"/>
        <v>2017</v>
      </c>
      <c r="E4027" s="15">
        <f t="shared" si="125"/>
        <v>12</v>
      </c>
      <c r="F4027" s="14" t="s">
        <v>3494</v>
      </c>
      <c r="G4027" t="s">
        <v>51</v>
      </c>
      <c r="H4027" t="s">
        <v>518</v>
      </c>
      <c r="I4027" t="s">
        <v>519</v>
      </c>
      <c r="J4027" t="s">
        <v>103</v>
      </c>
      <c r="K4027" t="s">
        <v>26</v>
      </c>
      <c r="L4027" t="s">
        <v>754</v>
      </c>
      <c r="M4027" t="s">
        <v>105</v>
      </c>
      <c r="N4027">
        <v>75081</v>
      </c>
      <c r="O4027" t="s">
        <v>106</v>
      </c>
      <c r="P4027" t="s">
        <v>1987</v>
      </c>
      <c r="Q4027" t="s">
        <v>46</v>
      </c>
      <c r="R4027" t="s">
        <v>60</v>
      </c>
      <c r="S4027" t="s">
        <v>1988</v>
      </c>
      <c r="T4027">
        <v>77.951999999999998</v>
      </c>
      <c r="U4027">
        <v>3</v>
      </c>
      <c r="V4027">
        <v>0.2</v>
      </c>
      <c r="W4027">
        <v>-15.590400000000001</v>
      </c>
    </row>
    <row r="4028" spans="1:23" x14ac:dyDescent="0.3">
      <c r="A4028">
        <v>3137</v>
      </c>
      <c r="B4028" t="s">
        <v>5167</v>
      </c>
      <c r="C4028" s="12">
        <v>43080</v>
      </c>
      <c r="D4028" s="15">
        <f t="shared" si="124"/>
        <v>2017</v>
      </c>
      <c r="E4028" s="15">
        <f t="shared" si="125"/>
        <v>12</v>
      </c>
      <c r="F4028" s="14" t="s">
        <v>3494</v>
      </c>
      <c r="G4028" t="s">
        <v>51</v>
      </c>
      <c r="H4028" t="s">
        <v>518</v>
      </c>
      <c r="I4028" t="s">
        <v>519</v>
      </c>
      <c r="J4028" t="s">
        <v>103</v>
      </c>
      <c r="K4028" t="s">
        <v>26</v>
      </c>
      <c r="L4028" t="s">
        <v>754</v>
      </c>
      <c r="M4028" t="s">
        <v>105</v>
      </c>
      <c r="N4028">
        <v>75081</v>
      </c>
      <c r="O4028" t="s">
        <v>106</v>
      </c>
      <c r="P4028" t="s">
        <v>5168</v>
      </c>
      <c r="Q4028" t="s">
        <v>73</v>
      </c>
      <c r="R4028" t="s">
        <v>74</v>
      </c>
      <c r="S4028" t="s">
        <v>5169</v>
      </c>
      <c r="T4028">
        <v>67.992000000000004</v>
      </c>
      <c r="U4028">
        <v>1</v>
      </c>
      <c r="V4028">
        <v>0.2</v>
      </c>
      <c r="W4028">
        <v>8.4990000000000006</v>
      </c>
    </row>
    <row r="4029" spans="1:23" x14ac:dyDescent="0.3">
      <c r="A4029">
        <v>3138</v>
      </c>
      <c r="B4029" t="s">
        <v>5167</v>
      </c>
      <c r="C4029" s="12">
        <v>43080</v>
      </c>
      <c r="D4029" s="15">
        <f t="shared" si="124"/>
        <v>2017</v>
      </c>
      <c r="E4029" s="15">
        <f t="shared" si="125"/>
        <v>12</v>
      </c>
      <c r="F4029" s="14" t="s">
        <v>3494</v>
      </c>
      <c r="G4029" t="s">
        <v>51</v>
      </c>
      <c r="H4029" t="s">
        <v>518</v>
      </c>
      <c r="I4029" t="s">
        <v>519</v>
      </c>
      <c r="J4029" t="s">
        <v>103</v>
      </c>
      <c r="K4029" t="s">
        <v>26</v>
      </c>
      <c r="L4029" t="s">
        <v>754</v>
      </c>
      <c r="M4029" t="s">
        <v>105</v>
      </c>
      <c r="N4029">
        <v>75081</v>
      </c>
      <c r="O4029" t="s">
        <v>106</v>
      </c>
      <c r="P4029" t="s">
        <v>2055</v>
      </c>
      <c r="Q4029" t="s">
        <v>46</v>
      </c>
      <c r="R4029" t="s">
        <v>168</v>
      </c>
      <c r="S4029" t="s">
        <v>2056</v>
      </c>
      <c r="T4029">
        <v>12.224</v>
      </c>
      <c r="U4029">
        <v>2</v>
      </c>
      <c r="V4029">
        <v>0.2</v>
      </c>
      <c r="W4029">
        <v>4.4311999999999996</v>
      </c>
    </row>
    <row r="4030" spans="1:23" x14ac:dyDescent="0.3">
      <c r="A4030">
        <v>3139</v>
      </c>
      <c r="B4030" t="s">
        <v>5167</v>
      </c>
      <c r="C4030" s="12">
        <v>43080</v>
      </c>
      <c r="D4030" s="15">
        <f t="shared" si="124"/>
        <v>2017</v>
      </c>
      <c r="E4030" s="15">
        <f t="shared" si="125"/>
        <v>12</v>
      </c>
      <c r="F4030" s="14" t="s">
        <v>3494</v>
      </c>
      <c r="G4030" t="s">
        <v>51</v>
      </c>
      <c r="H4030" t="s">
        <v>518</v>
      </c>
      <c r="I4030" t="s">
        <v>519</v>
      </c>
      <c r="J4030" t="s">
        <v>103</v>
      </c>
      <c r="K4030" t="s">
        <v>26</v>
      </c>
      <c r="L4030" t="s">
        <v>754</v>
      </c>
      <c r="M4030" t="s">
        <v>105</v>
      </c>
      <c r="N4030">
        <v>75081</v>
      </c>
      <c r="O4030" t="s">
        <v>106</v>
      </c>
      <c r="P4030" t="s">
        <v>3879</v>
      </c>
      <c r="Q4030" t="s">
        <v>73</v>
      </c>
      <c r="R4030" t="s">
        <v>157</v>
      </c>
      <c r="S4030" t="s">
        <v>3880</v>
      </c>
      <c r="T4030">
        <v>44.783999999999999</v>
      </c>
      <c r="U4030">
        <v>2</v>
      </c>
      <c r="V4030">
        <v>0.2</v>
      </c>
      <c r="W4030">
        <v>-0.55979999999999996</v>
      </c>
    </row>
    <row r="4031" spans="1:23" x14ac:dyDescent="0.3">
      <c r="A4031">
        <v>3140</v>
      </c>
      <c r="B4031" t="s">
        <v>5167</v>
      </c>
      <c r="C4031" s="12">
        <v>43080</v>
      </c>
      <c r="D4031" s="15">
        <f t="shared" si="124"/>
        <v>2017</v>
      </c>
      <c r="E4031" s="15">
        <f t="shared" si="125"/>
        <v>12</v>
      </c>
      <c r="F4031" s="14" t="s">
        <v>3494</v>
      </c>
      <c r="G4031" t="s">
        <v>51</v>
      </c>
      <c r="H4031" t="s">
        <v>518</v>
      </c>
      <c r="I4031" t="s">
        <v>519</v>
      </c>
      <c r="J4031" t="s">
        <v>103</v>
      </c>
      <c r="K4031" t="s">
        <v>26</v>
      </c>
      <c r="L4031" t="s">
        <v>754</v>
      </c>
      <c r="M4031" t="s">
        <v>105</v>
      </c>
      <c r="N4031">
        <v>75081</v>
      </c>
      <c r="O4031" t="s">
        <v>106</v>
      </c>
      <c r="P4031" t="s">
        <v>1052</v>
      </c>
      <c r="Q4031" t="s">
        <v>31</v>
      </c>
      <c r="R4031" t="s">
        <v>67</v>
      </c>
      <c r="S4031" t="s">
        <v>1053</v>
      </c>
      <c r="T4031">
        <v>22.847999999999999</v>
      </c>
      <c r="U4031">
        <v>3</v>
      </c>
      <c r="V4031">
        <v>0.6</v>
      </c>
      <c r="W4031">
        <v>-17.7072</v>
      </c>
    </row>
    <row r="4032" spans="1:23" x14ac:dyDescent="0.3">
      <c r="A4032">
        <v>3472</v>
      </c>
      <c r="B4032" t="s">
        <v>5383</v>
      </c>
      <c r="C4032" s="12">
        <v>43080</v>
      </c>
      <c r="D4032" s="15">
        <f t="shared" si="124"/>
        <v>2017</v>
      </c>
      <c r="E4032" s="15">
        <f t="shared" si="125"/>
        <v>12</v>
      </c>
      <c r="F4032" s="14" t="s">
        <v>1837</v>
      </c>
      <c r="G4032" t="s">
        <v>51</v>
      </c>
      <c r="H4032" t="s">
        <v>1854</v>
      </c>
      <c r="I4032" t="s">
        <v>1855</v>
      </c>
      <c r="J4032" t="s">
        <v>41</v>
      </c>
      <c r="K4032" t="s">
        <v>26</v>
      </c>
      <c r="L4032" t="s">
        <v>467</v>
      </c>
      <c r="M4032" t="s">
        <v>468</v>
      </c>
      <c r="N4032">
        <v>43229</v>
      </c>
      <c r="O4032" t="s">
        <v>147</v>
      </c>
      <c r="P4032" t="s">
        <v>3371</v>
      </c>
      <c r="Q4032" t="s">
        <v>46</v>
      </c>
      <c r="R4032" t="s">
        <v>92</v>
      </c>
      <c r="S4032" t="s">
        <v>3372</v>
      </c>
      <c r="T4032">
        <v>10.848000000000001</v>
      </c>
      <c r="U4032">
        <v>2</v>
      </c>
      <c r="V4032">
        <v>0.2</v>
      </c>
      <c r="W4032">
        <v>3.5255999999999998</v>
      </c>
    </row>
    <row r="4033" spans="1:23" x14ac:dyDescent="0.3">
      <c r="A4033">
        <v>3473</v>
      </c>
      <c r="B4033" t="s">
        <v>5383</v>
      </c>
      <c r="C4033" s="12">
        <v>43080</v>
      </c>
      <c r="D4033" s="15">
        <f t="shared" si="124"/>
        <v>2017</v>
      </c>
      <c r="E4033" s="15">
        <f t="shared" si="125"/>
        <v>12</v>
      </c>
      <c r="F4033" s="14" t="s">
        <v>1837</v>
      </c>
      <c r="G4033" t="s">
        <v>51</v>
      </c>
      <c r="H4033" t="s">
        <v>1854</v>
      </c>
      <c r="I4033" t="s">
        <v>1855</v>
      </c>
      <c r="J4033" t="s">
        <v>41</v>
      </c>
      <c r="K4033" t="s">
        <v>26</v>
      </c>
      <c r="L4033" t="s">
        <v>467</v>
      </c>
      <c r="M4033" t="s">
        <v>468</v>
      </c>
      <c r="N4033">
        <v>43229</v>
      </c>
      <c r="O4033" t="s">
        <v>147</v>
      </c>
      <c r="P4033" t="s">
        <v>1980</v>
      </c>
      <c r="Q4033" t="s">
        <v>73</v>
      </c>
      <c r="R4033" t="s">
        <v>157</v>
      </c>
      <c r="S4033" t="s">
        <v>1981</v>
      </c>
      <c r="T4033">
        <v>18.544</v>
      </c>
      <c r="U4033">
        <v>2</v>
      </c>
      <c r="V4033">
        <v>0.2</v>
      </c>
      <c r="W4033">
        <v>3.0133999999999999</v>
      </c>
    </row>
    <row r="4034" spans="1:23" x14ac:dyDescent="0.3">
      <c r="A4034">
        <v>4741</v>
      </c>
      <c r="B4034" t="s">
        <v>5981</v>
      </c>
      <c r="C4034" s="12">
        <v>43080</v>
      </c>
      <c r="D4034" s="15">
        <f t="shared" si="124"/>
        <v>2017</v>
      </c>
      <c r="E4034" s="15">
        <f t="shared" si="125"/>
        <v>12</v>
      </c>
      <c r="F4034" s="14" t="s">
        <v>360</v>
      </c>
      <c r="G4034" t="s">
        <v>51</v>
      </c>
      <c r="H4034" t="s">
        <v>2860</v>
      </c>
      <c r="I4034" t="s">
        <v>2861</v>
      </c>
      <c r="J4034" t="s">
        <v>25</v>
      </c>
      <c r="K4034" t="s">
        <v>26</v>
      </c>
      <c r="L4034" t="s">
        <v>97</v>
      </c>
      <c r="M4034" t="s">
        <v>98</v>
      </c>
      <c r="N4034">
        <v>98115</v>
      </c>
      <c r="O4034" t="s">
        <v>44</v>
      </c>
      <c r="P4034" t="s">
        <v>2387</v>
      </c>
      <c r="Q4034" t="s">
        <v>46</v>
      </c>
      <c r="R4034" t="s">
        <v>47</v>
      </c>
      <c r="S4034" t="s">
        <v>2388</v>
      </c>
      <c r="T4034">
        <v>9.9600000000000009</v>
      </c>
      <c r="U4034">
        <v>2</v>
      </c>
      <c r="V4034">
        <v>0</v>
      </c>
      <c r="W4034">
        <v>4.5815999999999999</v>
      </c>
    </row>
    <row r="4035" spans="1:23" x14ac:dyDescent="0.3">
      <c r="A4035">
        <v>4742</v>
      </c>
      <c r="B4035" t="s">
        <v>5981</v>
      </c>
      <c r="C4035" s="12">
        <v>43080</v>
      </c>
      <c r="D4035" s="15">
        <f t="shared" ref="D4035:D4043" si="126">YEAR(C4035)</f>
        <v>2017</v>
      </c>
      <c r="E4035" s="15">
        <f t="shared" ref="E4035:E4043" si="127">MONTH(C4035)</f>
        <v>12</v>
      </c>
      <c r="F4035" s="14" t="s">
        <v>360</v>
      </c>
      <c r="G4035" t="s">
        <v>51</v>
      </c>
      <c r="H4035" t="s">
        <v>2860</v>
      </c>
      <c r="I4035" t="s">
        <v>2861</v>
      </c>
      <c r="J4035" t="s">
        <v>25</v>
      </c>
      <c r="K4035" t="s">
        <v>26</v>
      </c>
      <c r="L4035" t="s">
        <v>97</v>
      </c>
      <c r="M4035" t="s">
        <v>98</v>
      </c>
      <c r="N4035">
        <v>98115</v>
      </c>
      <c r="O4035" t="s">
        <v>44</v>
      </c>
      <c r="P4035" t="s">
        <v>4503</v>
      </c>
      <c r="Q4035" t="s">
        <v>46</v>
      </c>
      <c r="R4035" t="s">
        <v>70</v>
      </c>
      <c r="S4035" t="s">
        <v>4504</v>
      </c>
      <c r="T4035">
        <v>9.2100000000000009</v>
      </c>
      <c r="U4035">
        <v>3</v>
      </c>
      <c r="V4035">
        <v>0</v>
      </c>
      <c r="W4035">
        <v>2.3025000000000002</v>
      </c>
    </row>
    <row r="4036" spans="1:23" x14ac:dyDescent="0.3">
      <c r="A4036">
        <v>4743</v>
      </c>
      <c r="B4036" t="s">
        <v>5981</v>
      </c>
      <c r="C4036" s="12">
        <v>43080</v>
      </c>
      <c r="D4036" s="15">
        <f t="shared" si="126"/>
        <v>2017</v>
      </c>
      <c r="E4036" s="15">
        <f t="shared" si="127"/>
        <v>12</v>
      </c>
      <c r="F4036" s="14" t="s">
        <v>360</v>
      </c>
      <c r="G4036" t="s">
        <v>51</v>
      </c>
      <c r="H4036" t="s">
        <v>2860</v>
      </c>
      <c r="I4036" t="s">
        <v>2861</v>
      </c>
      <c r="J4036" t="s">
        <v>25</v>
      </c>
      <c r="K4036" t="s">
        <v>26</v>
      </c>
      <c r="L4036" t="s">
        <v>97</v>
      </c>
      <c r="M4036" t="s">
        <v>98</v>
      </c>
      <c r="N4036">
        <v>98115</v>
      </c>
      <c r="O4036" t="s">
        <v>44</v>
      </c>
      <c r="P4036" t="s">
        <v>2288</v>
      </c>
      <c r="Q4036" t="s">
        <v>46</v>
      </c>
      <c r="R4036" t="s">
        <v>546</v>
      </c>
      <c r="S4036" t="s">
        <v>2289</v>
      </c>
      <c r="T4036">
        <v>27.93</v>
      </c>
      <c r="U4036">
        <v>3</v>
      </c>
      <c r="V4036">
        <v>0</v>
      </c>
      <c r="W4036">
        <v>8.0997000000000003</v>
      </c>
    </row>
    <row r="4037" spans="1:23" x14ac:dyDescent="0.3">
      <c r="A4037">
        <v>4827</v>
      </c>
      <c r="B4037" t="s">
        <v>6024</v>
      </c>
      <c r="C4037" s="12">
        <v>43080</v>
      </c>
      <c r="D4037" s="15">
        <f t="shared" si="126"/>
        <v>2017</v>
      </c>
      <c r="E4037" s="15">
        <f t="shared" si="127"/>
        <v>12</v>
      </c>
      <c r="F4037" s="14" t="s">
        <v>1572</v>
      </c>
      <c r="G4037" t="s">
        <v>182</v>
      </c>
      <c r="H4037" t="s">
        <v>3872</v>
      </c>
      <c r="I4037" t="s">
        <v>3873</v>
      </c>
      <c r="J4037" t="s">
        <v>41</v>
      </c>
      <c r="K4037" t="s">
        <v>26</v>
      </c>
      <c r="L4037" t="s">
        <v>42</v>
      </c>
      <c r="M4037" t="s">
        <v>43</v>
      </c>
      <c r="N4037">
        <v>90036</v>
      </c>
      <c r="O4037" t="s">
        <v>44</v>
      </c>
      <c r="P4037" t="s">
        <v>907</v>
      </c>
      <c r="Q4037" t="s">
        <v>46</v>
      </c>
      <c r="R4037" t="s">
        <v>77</v>
      </c>
      <c r="S4037" t="s">
        <v>908</v>
      </c>
      <c r="T4037">
        <v>14.016</v>
      </c>
      <c r="U4037">
        <v>4</v>
      </c>
      <c r="V4037">
        <v>0.2</v>
      </c>
      <c r="W4037">
        <v>4.9055999999999997</v>
      </c>
    </row>
    <row r="4038" spans="1:23" x14ac:dyDescent="0.3">
      <c r="A4038">
        <v>6213</v>
      </c>
      <c r="B4038" t="s">
        <v>6511</v>
      </c>
      <c r="C4038" s="12">
        <v>43080</v>
      </c>
      <c r="D4038" s="15">
        <f t="shared" si="126"/>
        <v>2017</v>
      </c>
      <c r="E4038" s="15">
        <f t="shared" si="127"/>
        <v>12</v>
      </c>
      <c r="F4038" s="14" t="s">
        <v>360</v>
      </c>
      <c r="G4038" t="s">
        <v>22</v>
      </c>
      <c r="H4038" t="s">
        <v>740</v>
      </c>
      <c r="I4038" t="s">
        <v>741</v>
      </c>
      <c r="J4038" t="s">
        <v>25</v>
      </c>
      <c r="K4038" t="s">
        <v>26</v>
      </c>
      <c r="L4038" t="s">
        <v>6512</v>
      </c>
      <c r="M4038" t="s">
        <v>98</v>
      </c>
      <c r="N4038">
        <v>98632</v>
      </c>
      <c r="O4038" t="s">
        <v>44</v>
      </c>
      <c r="P4038" t="s">
        <v>2850</v>
      </c>
      <c r="Q4038" t="s">
        <v>46</v>
      </c>
      <c r="R4038" t="s">
        <v>253</v>
      </c>
      <c r="S4038" t="s">
        <v>531</v>
      </c>
      <c r="T4038">
        <v>18.239999999999998</v>
      </c>
      <c r="U4038">
        <v>3</v>
      </c>
      <c r="V4038">
        <v>0</v>
      </c>
      <c r="W4038">
        <v>9.1199999999999992</v>
      </c>
    </row>
    <row r="4039" spans="1:23" x14ac:dyDescent="0.3">
      <c r="A4039">
        <v>6214</v>
      </c>
      <c r="B4039" t="s">
        <v>6511</v>
      </c>
      <c r="C4039" s="12">
        <v>43080</v>
      </c>
      <c r="D4039" s="15">
        <f t="shared" si="126"/>
        <v>2017</v>
      </c>
      <c r="E4039" s="15">
        <f t="shared" si="127"/>
        <v>12</v>
      </c>
      <c r="F4039" s="14" t="s">
        <v>360</v>
      </c>
      <c r="G4039" t="s">
        <v>22</v>
      </c>
      <c r="H4039" t="s">
        <v>740</v>
      </c>
      <c r="I4039" t="s">
        <v>741</v>
      </c>
      <c r="J4039" t="s">
        <v>25</v>
      </c>
      <c r="K4039" t="s">
        <v>26</v>
      </c>
      <c r="L4039" t="s">
        <v>6512</v>
      </c>
      <c r="M4039" t="s">
        <v>98</v>
      </c>
      <c r="N4039">
        <v>98632</v>
      </c>
      <c r="O4039" t="s">
        <v>44</v>
      </c>
      <c r="P4039" t="s">
        <v>1801</v>
      </c>
      <c r="Q4039" t="s">
        <v>46</v>
      </c>
      <c r="R4039" t="s">
        <v>80</v>
      </c>
      <c r="S4039" t="s">
        <v>1802</v>
      </c>
      <c r="T4039">
        <v>76.12</v>
      </c>
      <c r="U4039">
        <v>2</v>
      </c>
      <c r="V4039">
        <v>0</v>
      </c>
      <c r="W4039">
        <v>22.0748</v>
      </c>
    </row>
    <row r="4040" spans="1:23" x14ac:dyDescent="0.3">
      <c r="A4040">
        <v>7769</v>
      </c>
      <c r="B4040" t="s">
        <v>6901</v>
      </c>
      <c r="C4040" s="12">
        <v>43080</v>
      </c>
      <c r="D4040" s="15">
        <f t="shared" si="126"/>
        <v>2017</v>
      </c>
      <c r="E4040" s="15">
        <f t="shared" si="127"/>
        <v>12</v>
      </c>
      <c r="F4040" s="14" t="s">
        <v>1837</v>
      </c>
      <c r="G4040" t="s">
        <v>51</v>
      </c>
      <c r="H4040" t="s">
        <v>3259</v>
      </c>
      <c r="I4040" t="s">
        <v>3260</v>
      </c>
      <c r="J4040" t="s">
        <v>25</v>
      </c>
      <c r="K4040" t="s">
        <v>26</v>
      </c>
      <c r="L4040" t="s">
        <v>4677</v>
      </c>
      <c r="M4040" t="s">
        <v>55</v>
      </c>
      <c r="N4040">
        <v>32303</v>
      </c>
      <c r="O4040" t="s">
        <v>29</v>
      </c>
      <c r="P4040" t="s">
        <v>2269</v>
      </c>
      <c r="Q4040" t="s">
        <v>46</v>
      </c>
      <c r="R4040" t="s">
        <v>92</v>
      </c>
      <c r="S4040" t="s">
        <v>2270</v>
      </c>
      <c r="T4040">
        <v>26.72</v>
      </c>
      <c r="U4040">
        <v>5</v>
      </c>
      <c r="V4040">
        <v>0.2</v>
      </c>
      <c r="W4040">
        <v>9.3520000000000003</v>
      </c>
    </row>
    <row r="4041" spans="1:23" x14ac:dyDescent="0.3">
      <c r="A4041">
        <v>8429</v>
      </c>
      <c r="B4041" t="s">
        <v>7066</v>
      </c>
      <c r="C4041" s="12">
        <v>43080</v>
      </c>
      <c r="D4041" s="15">
        <f t="shared" si="126"/>
        <v>2017</v>
      </c>
      <c r="E4041" s="15">
        <f t="shared" si="127"/>
        <v>12</v>
      </c>
      <c r="F4041" s="14" t="s">
        <v>360</v>
      </c>
      <c r="G4041" t="s">
        <v>51</v>
      </c>
      <c r="H4041" t="s">
        <v>1093</v>
      </c>
      <c r="I4041" t="s">
        <v>1094</v>
      </c>
      <c r="J4041" t="s">
        <v>41</v>
      </c>
      <c r="K4041" t="s">
        <v>26</v>
      </c>
      <c r="L4041" t="s">
        <v>3542</v>
      </c>
      <c r="M4041" t="s">
        <v>292</v>
      </c>
      <c r="N4041">
        <v>85281</v>
      </c>
      <c r="O4041" t="s">
        <v>44</v>
      </c>
      <c r="P4041" t="s">
        <v>4855</v>
      </c>
      <c r="Q4041" t="s">
        <v>73</v>
      </c>
      <c r="R4041" t="s">
        <v>157</v>
      </c>
      <c r="S4041" t="s">
        <v>4856</v>
      </c>
      <c r="T4041">
        <v>62.351999999999997</v>
      </c>
      <c r="U4041">
        <v>6</v>
      </c>
      <c r="V4041">
        <v>0.2</v>
      </c>
      <c r="W4041">
        <v>-10.9116</v>
      </c>
    </row>
    <row r="4042" spans="1:23" x14ac:dyDescent="0.3">
      <c r="A4042">
        <v>9639</v>
      </c>
      <c r="B4042" t="s">
        <v>7362</v>
      </c>
      <c r="C4042" s="12">
        <v>43080</v>
      </c>
      <c r="D4042" s="15">
        <f t="shared" si="126"/>
        <v>2017</v>
      </c>
      <c r="E4042" s="15">
        <f t="shared" si="127"/>
        <v>12</v>
      </c>
      <c r="F4042" s="14" t="s">
        <v>1572</v>
      </c>
      <c r="G4042" t="s">
        <v>22</v>
      </c>
      <c r="H4042" t="s">
        <v>1648</v>
      </c>
      <c r="I4042" t="s">
        <v>1649</v>
      </c>
      <c r="J4042" t="s">
        <v>25</v>
      </c>
      <c r="K4042" t="s">
        <v>26</v>
      </c>
      <c r="L4042" t="s">
        <v>42</v>
      </c>
      <c r="M4042" t="s">
        <v>43</v>
      </c>
      <c r="N4042">
        <v>90032</v>
      </c>
      <c r="O4042" t="s">
        <v>44</v>
      </c>
      <c r="P4042" t="s">
        <v>6920</v>
      </c>
      <c r="Q4042" t="s">
        <v>46</v>
      </c>
      <c r="R4042" t="s">
        <v>92</v>
      </c>
      <c r="S4042" t="s">
        <v>6921</v>
      </c>
      <c r="T4042">
        <v>11.56</v>
      </c>
      <c r="U4042">
        <v>2</v>
      </c>
      <c r="V4042">
        <v>0</v>
      </c>
      <c r="W4042">
        <v>5.6643999999999997</v>
      </c>
    </row>
    <row r="4043" spans="1:23" x14ac:dyDescent="0.3">
      <c r="A4043">
        <v>9720</v>
      </c>
      <c r="B4043" t="s">
        <v>7377</v>
      </c>
      <c r="C4043" s="12">
        <v>43080</v>
      </c>
      <c r="D4043" s="15">
        <f t="shared" si="126"/>
        <v>2017</v>
      </c>
      <c r="E4043" s="15">
        <f t="shared" si="127"/>
        <v>12</v>
      </c>
      <c r="F4043" s="14" t="s">
        <v>1836</v>
      </c>
      <c r="G4043" t="s">
        <v>22</v>
      </c>
      <c r="H4043" t="s">
        <v>4348</v>
      </c>
      <c r="I4043" t="s">
        <v>4349</v>
      </c>
      <c r="J4043" t="s">
        <v>25</v>
      </c>
      <c r="K4043" t="s">
        <v>26</v>
      </c>
      <c r="L4043" t="s">
        <v>2205</v>
      </c>
      <c r="M4043" t="s">
        <v>146</v>
      </c>
      <c r="N4043">
        <v>17602</v>
      </c>
      <c r="O4043" t="s">
        <v>147</v>
      </c>
      <c r="P4043" t="s">
        <v>3221</v>
      </c>
      <c r="Q4043" t="s">
        <v>46</v>
      </c>
      <c r="R4043" t="s">
        <v>60</v>
      </c>
      <c r="S4043" t="s">
        <v>3222</v>
      </c>
      <c r="T4043">
        <v>221.024</v>
      </c>
      <c r="U4043">
        <v>2</v>
      </c>
      <c r="V4043">
        <v>0.2</v>
      </c>
      <c r="W4043">
        <v>-55.256</v>
      </c>
    </row>
    <row r="4044" spans="1:23" x14ac:dyDescent="0.3">
      <c r="F4044"/>
    </row>
    <row r="4045" spans="1:23" x14ac:dyDescent="0.3">
      <c r="F4045"/>
    </row>
    <row r="4046" spans="1:23" x14ac:dyDescent="0.3">
      <c r="F4046"/>
    </row>
    <row r="4047" spans="1:23" x14ac:dyDescent="0.3">
      <c r="F4047"/>
    </row>
    <row r="4048" spans="1:23" x14ac:dyDescent="0.3">
      <c r="F4048"/>
    </row>
    <row r="4049" spans="6:6" x14ac:dyDescent="0.3">
      <c r="F4049"/>
    </row>
    <row r="4050" spans="6:6" x14ac:dyDescent="0.3">
      <c r="F4050"/>
    </row>
    <row r="4051" spans="6:6" x14ac:dyDescent="0.3">
      <c r="F4051"/>
    </row>
    <row r="4052" spans="6:6" x14ac:dyDescent="0.3">
      <c r="F4052"/>
    </row>
    <row r="4053" spans="6:6" x14ac:dyDescent="0.3">
      <c r="F4053"/>
    </row>
    <row r="4054" spans="6:6" x14ac:dyDescent="0.3">
      <c r="F4054"/>
    </row>
    <row r="4055" spans="6:6" x14ac:dyDescent="0.3">
      <c r="F4055"/>
    </row>
    <row r="4056" spans="6:6" x14ac:dyDescent="0.3">
      <c r="F4056"/>
    </row>
    <row r="4057" spans="6:6" x14ac:dyDescent="0.3">
      <c r="F4057"/>
    </row>
    <row r="4058" spans="6:6" x14ac:dyDescent="0.3">
      <c r="F4058"/>
    </row>
    <row r="4059" spans="6:6" x14ac:dyDescent="0.3">
      <c r="F4059"/>
    </row>
    <row r="4060" spans="6:6" x14ac:dyDescent="0.3">
      <c r="F4060"/>
    </row>
    <row r="4061" spans="6:6" x14ac:dyDescent="0.3">
      <c r="F4061"/>
    </row>
    <row r="4062" spans="6:6" x14ac:dyDescent="0.3">
      <c r="F4062"/>
    </row>
    <row r="4063" spans="6:6" x14ac:dyDescent="0.3">
      <c r="F4063"/>
    </row>
    <row r="4064" spans="6:6" x14ac:dyDescent="0.3">
      <c r="F4064"/>
    </row>
    <row r="4065" spans="6:6" x14ac:dyDescent="0.3">
      <c r="F4065"/>
    </row>
    <row r="4066" spans="6:6" x14ac:dyDescent="0.3">
      <c r="F4066"/>
    </row>
    <row r="4067" spans="6:6" x14ac:dyDescent="0.3">
      <c r="F4067"/>
    </row>
    <row r="4068" spans="6:6" x14ac:dyDescent="0.3">
      <c r="F4068"/>
    </row>
    <row r="4069" spans="6:6" x14ac:dyDescent="0.3">
      <c r="F4069"/>
    </row>
    <row r="4070" spans="6:6" x14ac:dyDescent="0.3">
      <c r="F4070"/>
    </row>
    <row r="4071" spans="6:6" x14ac:dyDescent="0.3">
      <c r="F4071"/>
    </row>
    <row r="4072" spans="6:6" x14ac:dyDescent="0.3">
      <c r="F4072"/>
    </row>
    <row r="4073" spans="6:6" x14ac:dyDescent="0.3">
      <c r="F4073"/>
    </row>
    <row r="4074" spans="6:6" x14ac:dyDescent="0.3">
      <c r="F4074"/>
    </row>
    <row r="4075" spans="6:6" x14ac:dyDescent="0.3">
      <c r="F4075"/>
    </row>
    <row r="4076" spans="6:6" x14ac:dyDescent="0.3">
      <c r="F4076"/>
    </row>
    <row r="4077" spans="6:6" x14ac:dyDescent="0.3">
      <c r="F4077"/>
    </row>
    <row r="4078" spans="6:6" x14ac:dyDescent="0.3">
      <c r="F4078"/>
    </row>
    <row r="4079" spans="6:6" x14ac:dyDescent="0.3">
      <c r="F4079"/>
    </row>
    <row r="4080" spans="6:6" x14ac:dyDescent="0.3">
      <c r="F4080"/>
    </row>
    <row r="4081" spans="6:6" x14ac:dyDescent="0.3">
      <c r="F4081"/>
    </row>
    <row r="4082" spans="6:6" x14ac:dyDescent="0.3">
      <c r="F4082"/>
    </row>
    <row r="4083" spans="6:6" x14ac:dyDescent="0.3">
      <c r="F4083"/>
    </row>
    <row r="4084" spans="6:6" x14ac:dyDescent="0.3">
      <c r="F4084"/>
    </row>
    <row r="4085" spans="6:6" x14ac:dyDescent="0.3">
      <c r="F4085"/>
    </row>
    <row r="4086" spans="6:6" x14ac:dyDescent="0.3">
      <c r="F4086"/>
    </row>
    <row r="4087" spans="6:6" x14ac:dyDescent="0.3">
      <c r="F4087"/>
    </row>
    <row r="4088" spans="6:6" x14ac:dyDescent="0.3">
      <c r="F4088"/>
    </row>
    <row r="4089" spans="6:6" x14ac:dyDescent="0.3">
      <c r="F4089"/>
    </row>
    <row r="4090" spans="6:6" x14ac:dyDescent="0.3">
      <c r="F4090"/>
    </row>
    <row r="4091" spans="6:6" x14ac:dyDescent="0.3">
      <c r="F4091"/>
    </row>
    <row r="4092" spans="6:6" x14ac:dyDescent="0.3">
      <c r="F4092"/>
    </row>
    <row r="4093" spans="6:6" x14ac:dyDescent="0.3">
      <c r="F4093"/>
    </row>
    <row r="4094" spans="6:6" x14ac:dyDescent="0.3">
      <c r="F4094"/>
    </row>
    <row r="4095" spans="6:6" x14ac:dyDescent="0.3">
      <c r="F4095"/>
    </row>
    <row r="4096" spans="6:6" x14ac:dyDescent="0.3">
      <c r="F4096"/>
    </row>
    <row r="4097" spans="6:6" x14ac:dyDescent="0.3">
      <c r="F4097"/>
    </row>
    <row r="4098" spans="6:6" x14ac:dyDescent="0.3">
      <c r="F4098"/>
    </row>
    <row r="4099" spans="6:6" x14ac:dyDescent="0.3">
      <c r="F4099"/>
    </row>
    <row r="4100" spans="6:6" x14ac:dyDescent="0.3">
      <c r="F4100"/>
    </row>
    <row r="4101" spans="6:6" x14ac:dyDescent="0.3">
      <c r="F4101"/>
    </row>
    <row r="4102" spans="6:6" x14ac:dyDescent="0.3">
      <c r="F4102"/>
    </row>
    <row r="4103" spans="6:6" x14ac:dyDescent="0.3">
      <c r="F4103"/>
    </row>
    <row r="4104" spans="6:6" x14ac:dyDescent="0.3">
      <c r="F4104"/>
    </row>
    <row r="4105" spans="6:6" x14ac:dyDescent="0.3">
      <c r="F4105"/>
    </row>
    <row r="4106" spans="6:6" x14ac:dyDescent="0.3">
      <c r="F4106"/>
    </row>
    <row r="4107" spans="6:6" x14ac:dyDescent="0.3">
      <c r="F4107"/>
    </row>
    <row r="4108" spans="6:6" x14ac:dyDescent="0.3">
      <c r="F4108"/>
    </row>
    <row r="4109" spans="6:6" x14ac:dyDescent="0.3">
      <c r="F4109"/>
    </row>
    <row r="4110" spans="6:6" x14ac:dyDescent="0.3">
      <c r="F4110"/>
    </row>
    <row r="4111" spans="6:6" x14ac:dyDescent="0.3">
      <c r="F4111"/>
    </row>
    <row r="4112" spans="6:6" x14ac:dyDescent="0.3">
      <c r="F4112"/>
    </row>
    <row r="4113" spans="6:6" x14ac:dyDescent="0.3">
      <c r="F4113"/>
    </row>
    <row r="4114" spans="6:6" x14ac:dyDescent="0.3">
      <c r="F4114"/>
    </row>
    <row r="4115" spans="6:6" x14ac:dyDescent="0.3">
      <c r="F4115"/>
    </row>
    <row r="4116" spans="6:6" x14ac:dyDescent="0.3">
      <c r="F4116"/>
    </row>
    <row r="4117" spans="6:6" x14ac:dyDescent="0.3">
      <c r="F4117"/>
    </row>
    <row r="4118" spans="6:6" x14ac:dyDescent="0.3">
      <c r="F4118"/>
    </row>
    <row r="4119" spans="6:6" x14ac:dyDescent="0.3">
      <c r="F4119"/>
    </row>
    <row r="4120" spans="6:6" x14ac:dyDescent="0.3">
      <c r="F4120"/>
    </row>
    <row r="4121" spans="6:6" x14ac:dyDescent="0.3">
      <c r="F4121"/>
    </row>
    <row r="4122" spans="6:6" x14ac:dyDescent="0.3">
      <c r="F4122"/>
    </row>
    <row r="4123" spans="6:6" x14ac:dyDescent="0.3">
      <c r="F4123"/>
    </row>
    <row r="4124" spans="6:6" x14ac:dyDescent="0.3">
      <c r="F4124"/>
    </row>
    <row r="4125" spans="6:6" x14ac:dyDescent="0.3">
      <c r="F4125"/>
    </row>
    <row r="4126" spans="6:6" x14ac:dyDescent="0.3">
      <c r="F4126"/>
    </row>
    <row r="4127" spans="6:6" x14ac:dyDescent="0.3">
      <c r="F4127"/>
    </row>
    <row r="4128" spans="6:6" x14ac:dyDescent="0.3">
      <c r="F4128"/>
    </row>
    <row r="4129" spans="6:6" x14ac:dyDescent="0.3">
      <c r="F4129"/>
    </row>
    <row r="4130" spans="6:6" x14ac:dyDescent="0.3">
      <c r="F4130"/>
    </row>
    <row r="4131" spans="6:6" x14ac:dyDescent="0.3">
      <c r="F4131"/>
    </row>
    <row r="4132" spans="6:6" x14ac:dyDescent="0.3">
      <c r="F4132"/>
    </row>
    <row r="4133" spans="6:6" x14ac:dyDescent="0.3">
      <c r="F4133"/>
    </row>
    <row r="4134" spans="6:6" x14ac:dyDescent="0.3">
      <c r="F4134"/>
    </row>
    <row r="4135" spans="6:6" x14ac:dyDescent="0.3">
      <c r="F4135"/>
    </row>
    <row r="4136" spans="6:6" x14ac:dyDescent="0.3">
      <c r="F4136"/>
    </row>
    <row r="4137" spans="6:6" x14ac:dyDescent="0.3">
      <c r="F4137"/>
    </row>
    <row r="4138" spans="6:6" x14ac:dyDescent="0.3">
      <c r="F4138"/>
    </row>
    <row r="4139" spans="6:6" x14ac:dyDescent="0.3">
      <c r="F4139"/>
    </row>
    <row r="4140" spans="6:6" x14ac:dyDescent="0.3">
      <c r="F4140"/>
    </row>
    <row r="4141" spans="6:6" x14ac:dyDescent="0.3">
      <c r="F4141"/>
    </row>
    <row r="4142" spans="6:6" x14ac:dyDescent="0.3">
      <c r="F4142"/>
    </row>
    <row r="4143" spans="6:6" x14ac:dyDescent="0.3">
      <c r="F4143"/>
    </row>
    <row r="4144" spans="6:6" x14ac:dyDescent="0.3">
      <c r="F4144"/>
    </row>
    <row r="4145" spans="6:6" x14ac:dyDescent="0.3">
      <c r="F4145"/>
    </row>
    <row r="4146" spans="6:6" x14ac:dyDescent="0.3">
      <c r="F4146"/>
    </row>
    <row r="4147" spans="6:6" x14ac:dyDescent="0.3">
      <c r="F4147"/>
    </row>
    <row r="4148" spans="6:6" x14ac:dyDescent="0.3">
      <c r="F4148"/>
    </row>
    <row r="4149" spans="6:6" x14ac:dyDescent="0.3">
      <c r="F4149"/>
    </row>
    <row r="4150" spans="6:6" x14ac:dyDescent="0.3">
      <c r="F4150"/>
    </row>
    <row r="4151" spans="6:6" x14ac:dyDescent="0.3">
      <c r="F4151"/>
    </row>
    <row r="4152" spans="6:6" x14ac:dyDescent="0.3">
      <c r="F4152"/>
    </row>
    <row r="4153" spans="6:6" x14ac:dyDescent="0.3">
      <c r="F4153"/>
    </row>
    <row r="4154" spans="6:6" x14ac:dyDescent="0.3">
      <c r="F4154"/>
    </row>
    <row r="4155" spans="6:6" x14ac:dyDescent="0.3">
      <c r="F4155"/>
    </row>
    <row r="4156" spans="6:6" x14ac:dyDescent="0.3">
      <c r="F4156"/>
    </row>
    <row r="4157" spans="6:6" x14ac:dyDescent="0.3">
      <c r="F4157"/>
    </row>
    <row r="4158" spans="6:6" x14ac:dyDescent="0.3">
      <c r="F4158"/>
    </row>
    <row r="4159" spans="6:6" x14ac:dyDescent="0.3">
      <c r="F4159"/>
    </row>
    <row r="4160" spans="6:6" x14ac:dyDescent="0.3">
      <c r="F4160"/>
    </row>
    <row r="4161" spans="6:6" x14ac:dyDescent="0.3">
      <c r="F4161"/>
    </row>
    <row r="4162" spans="6:6" x14ac:dyDescent="0.3">
      <c r="F4162"/>
    </row>
    <row r="4163" spans="6:6" x14ac:dyDescent="0.3">
      <c r="F4163"/>
    </row>
    <row r="4164" spans="6:6" x14ac:dyDescent="0.3">
      <c r="F4164"/>
    </row>
    <row r="4165" spans="6:6" x14ac:dyDescent="0.3">
      <c r="F4165"/>
    </row>
    <row r="4166" spans="6:6" x14ac:dyDescent="0.3">
      <c r="F4166"/>
    </row>
    <row r="4167" spans="6:6" x14ac:dyDescent="0.3">
      <c r="F4167"/>
    </row>
    <row r="4168" spans="6:6" x14ac:dyDescent="0.3">
      <c r="F4168"/>
    </row>
    <row r="4169" spans="6:6" x14ac:dyDescent="0.3">
      <c r="F4169"/>
    </row>
    <row r="4170" spans="6:6" x14ac:dyDescent="0.3">
      <c r="F4170"/>
    </row>
    <row r="4171" spans="6:6" x14ac:dyDescent="0.3">
      <c r="F4171"/>
    </row>
    <row r="4172" spans="6:6" x14ac:dyDescent="0.3">
      <c r="F4172"/>
    </row>
    <row r="4173" spans="6:6" x14ac:dyDescent="0.3">
      <c r="F4173"/>
    </row>
    <row r="4174" spans="6:6" x14ac:dyDescent="0.3">
      <c r="F4174"/>
    </row>
    <row r="4175" spans="6:6" x14ac:dyDescent="0.3">
      <c r="F4175"/>
    </row>
    <row r="4176" spans="6:6" x14ac:dyDescent="0.3">
      <c r="F4176"/>
    </row>
    <row r="4177" spans="6:6" x14ac:dyDescent="0.3">
      <c r="F4177"/>
    </row>
    <row r="4178" spans="6:6" x14ac:dyDescent="0.3">
      <c r="F4178"/>
    </row>
    <row r="4179" spans="6:6" x14ac:dyDescent="0.3">
      <c r="F4179"/>
    </row>
    <row r="4180" spans="6:6" x14ac:dyDescent="0.3">
      <c r="F4180"/>
    </row>
    <row r="4181" spans="6:6" x14ac:dyDescent="0.3">
      <c r="F4181"/>
    </row>
    <row r="4182" spans="6:6" x14ac:dyDescent="0.3">
      <c r="F4182"/>
    </row>
    <row r="4183" spans="6:6" x14ac:dyDescent="0.3">
      <c r="F4183"/>
    </row>
    <row r="4184" spans="6:6" x14ac:dyDescent="0.3">
      <c r="F4184"/>
    </row>
    <row r="4185" spans="6:6" x14ac:dyDescent="0.3">
      <c r="F4185"/>
    </row>
    <row r="4186" spans="6:6" x14ac:dyDescent="0.3">
      <c r="F4186"/>
    </row>
    <row r="4187" spans="6:6" x14ac:dyDescent="0.3">
      <c r="F4187"/>
    </row>
    <row r="4188" spans="6:6" x14ac:dyDescent="0.3">
      <c r="F4188"/>
    </row>
    <row r="4189" spans="6:6" x14ac:dyDescent="0.3">
      <c r="F4189"/>
    </row>
    <row r="4190" spans="6:6" x14ac:dyDescent="0.3">
      <c r="F4190"/>
    </row>
    <row r="4191" spans="6:6" x14ac:dyDescent="0.3">
      <c r="F4191"/>
    </row>
    <row r="4192" spans="6:6" x14ac:dyDescent="0.3">
      <c r="F4192"/>
    </row>
    <row r="4193" spans="6:6" x14ac:dyDescent="0.3">
      <c r="F4193"/>
    </row>
    <row r="4194" spans="6:6" x14ac:dyDescent="0.3">
      <c r="F4194"/>
    </row>
    <row r="4195" spans="6:6" x14ac:dyDescent="0.3">
      <c r="F4195"/>
    </row>
    <row r="4196" spans="6:6" x14ac:dyDescent="0.3">
      <c r="F4196"/>
    </row>
    <row r="4197" spans="6:6" x14ac:dyDescent="0.3">
      <c r="F4197"/>
    </row>
    <row r="4198" spans="6:6" x14ac:dyDescent="0.3">
      <c r="F4198"/>
    </row>
    <row r="4199" spans="6:6" x14ac:dyDescent="0.3">
      <c r="F4199"/>
    </row>
    <row r="4200" spans="6:6" x14ac:dyDescent="0.3">
      <c r="F4200"/>
    </row>
    <row r="4201" spans="6:6" x14ac:dyDescent="0.3">
      <c r="F4201"/>
    </row>
    <row r="4202" spans="6:6" x14ac:dyDescent="0.3">
      <c r="F4202"/>
    </row>
    <row r="4203" spans="6:6" x14ac:dyDescent="0.3">
      <c r="F4203"/>
    </row>
    <row r="4204" spans="6:6" x14ac:dyDescent="0.3">
      <c r="F4204"/>
    </row>
    <row r="4205" spans="6:6" x14ac:dyDescent="0.3">
      <c r="F4205"/>
    </row>
    <row r="4206" spans="6:6" x14ac:dyDescent="0.3">
      <c r="F4206"/>
    </row>
    <row r="4207" spans="6:6" x14ac:dyDescent="0.3">
      <c r="F4207"/>
    </row>
    <row r="4208" spans="6:6" x14ac:dyDescent="0.3">
      <c r="F4208"/>
    </row>
    <row r="4209" spans="6:6" x14ac:dyDescent="0.3">
      <c r="F4209"/>
    </row>
    <row r="4210" spans="6:6" x14ac:dyDescent="0.3">
      <c r="F4210"/>
    </row>
    <row r="4211" spans="6:6" x14ac:dyDescent="0.3">
      <c r="F4211"/>
    </row>
    <row r="4212" spans="6:6" x14ac:dyDescent="0.3">
      <c r="F4212"/>
    </row>
    <row r="4213" spans="6:6" x14ac:dyDescent="0.3">
      <c r="F4213"/>
    </row>
    <row r="4214" spans="6:6" x14ac:dyDescent="0.3">
      <c r="F4214"/>
    </row>
    <row r="4215" spans="6:6" x14ac:dyDescent="0.3">
      <c r="F4215"/>
    </row>
    <row r="4216" spans="6:6" x14ac:dyDescent="0.3">
      <c r="F4216"/>
    </row>
    <row r="4217" spans="6:6" x14ac:dyDescent="0.3">
      <c r="F4217"/>
    </row>
    <row r="4218" spans="6:6" x14ac:dyDescent="0.3">
      <c r="F4218"/>
    </row>
    <row r="4219" spans="6:6" x14ac:dyDescent="0.3">
      <c r="F4219"/>
    </row>
    <row r="4220" spans="6:6" x14ac:dyDescent="0.3">
      <c r="F4220"/>
    </row>
    <row r="4221" spans="6:6" x14ac:dyDescent="0.3">
      <c r="F4221"/>
    </row>
    <row r="4222" spans="6:6" x14ac:dyDescent="0.3">
      <c r="F4222"/>
    </row>
    <row r="4223" spans="6:6" x14ac:dyDescent="0.3">
      <c r="F4223"/>
    </row>
    <row r="4224" spans="6:6" x14ac:dyDescent="0.3">
      <c r="F4224"/>
    </row>
    <row r="4225" spans="6:6" x14ac:dyDescent="0.3">
      <c r="F4225"/>
    </row>
    <row r="4226" spans="6:6" x14ac:dyDescent="0.3">
      <c r="F4226"/>
    </row>
    <row r="4227" spans="6:6" x14ac:dyDescent="0.3">
      <c r="F4227"/>
    </row>
    <row r="4228" spans="6:6" x14ac:dyDescent="0.3">
      <c r="F4228"/>
    </row>
    <row r="4229" spans="6:6" x14ac:dyDescent="0.3">
      <c r="F4229"/>
    </row>
    <row r="4230" spans="6:6" x14ac:dyDescent="0.3">
      <c r="F4230"/>
    </row>
    <row r="4231" spans="6:6" x14ac:dyDescent="0.3">
      <c r="F4231"/>
    </row>
    <row r="4232" spans="6:6" x14ac:dyDescent="0.3">
      <c r="F4232"/>
    </row>
    <row r="4233" spans="6:6" x14ac:dyDescent="0.3">
      <c r="F4233"/>
    </row>
    <row r="4234" spans="6:6" x14ac:dyDescent="0.3">
      <c r="F4234"/>
    </row>
    <row r="4235" spans="6:6" x14ac:dyDescent="0.3">
      <c r="F4235"/>
    </row>
    <row r="4236" spans="6:6" x14ac:dyDescent="0.3">
      <c r="F4236"/>
    </row>
    <row r="4237" spans="6:6" x14ac:dyDescent="0.3">
      <c r="F4237"/>
    </row>
    <row r="4238" spans="6:6" x14ac:dyDescent="0.3">
      <c r="F4238"/>
    </row>
    <row r="4239" spans="6:6" x14ac:dyDescent="0.3">
      <c r="F4239"/>
    </row>
    <row r="4240" spans="6:6" x14ac:dyDescent="0.3">
      <c r="F4240"/>
    </row>
    <row r="4241" spans="6:6" x14ac:dyDescent="0.3">
      <c r="F4241"/>
    </row>
    <row r="4242" spans="6:6" x14ac:dyDescent="0.3">
      <c r="F4242"/>
    </row>
    <row r="4243" spans="6:6" x14ac:dyDescent="0.3">
      <c r="F4243"/>
    </row>
    <row r="4244" spans="6:6" x14ac:dyDescent="0.3">
      <c r="F4244"/>
    </row>
    <row r="4245" spans="6:6" x14ac:dyDescent="0.3">
      <c r="F4245"/>
    </row>
    <row r="4246" spans="6:6" x14ac:dyDescent="0.3">
      <c r="F4246"/>
    </row>
    <row r="4247" spans="6:6" x14ac:dyDescent="0.3">
      <c r="F4247"/>
    </row>
    <row r="4248" spans="6:6" x14ac:dyDescent="0.3">
      <c r="F4248"/>
    </row>
    <row r="4249" spans="6:6" x14ac:dyDescent="0.3">
      <c r="F4249"/>
    </row>
    <row r="4250" spans="6:6" x14ac:dyDescent="0.3">
      <c r="F4250"/>
    </row>
    <row r="4251" spans="6:6" x14ac:dyDescent="0.3">
      <c r="F4251"/>
    </row>
    <row r="4252" spans="6:6" x14ac:dyDescent="0.3">
      <c r="F4252"/>
    </row>
    <row r="4253" spans="6:6" x14ac:dyDescent="0.3">
      <c r="F4253"/>
    </row>
    <row r="4254" spans="6:6" x14ac:dyDescent="0.3">
      <c r="F4254"/>
    </row>
    <row r="4255" spans="6:6" x14ac:dyDescent="0.3">
      <c r="F4255"/>
    </row>
    <row r="4256" spans="6:6" x14ac:dyDescent="0.3">
      <c r="F4256"/>
    </row>
    <row r="4257" spans="6:6" x14ac:dyDescent="0.3">
      <c r="F4257"/>
    </row>
    <row r="4258" spans="6:6" x14ac:dyDescent="0.3">
      <c r="F4258"/>
    </row>
    <row r="4259" spans="6:6" x14ac:dyDescent="0.3">
      <c r="F4259"/>
    </row>
    <row r="4260" spans="6:6" x14ac:dyDescent="0.3">
      <c r="F4260"/>
    </row>
    <row r="4261" spans="6:6" x14ac:dyDescent="0.3">
      <c r="F4261"/>
    </row>
    <row r="4262" spans="6:6" x14ac:dyDescent="0.3">
      <c r="F4262"/>
    </row>
    <row r="4263" spans="6:6" x14ac:dyDescent="0.3">
      <c r="F4263"/>
    </row>
    <row r="4264" spans="6:6" x14ac:dyDescent="0.3">
      <c r="F4264"/>
    </row>
    <row r="4265" spans="6:6" x14ac:dyDescent="0.3">
      <c r="F4265"/>
    </row>
    <row r="4266" spans="6:6" x14ac:dyDescent="0.3">
      <c r="F4266"/>
    </row>
    <row r="4267" spans="6:6" x14ac:dyDescent="0.3">
      <c r="F4267"/>
    </row>
    <row r="4268" spans="6:6" x14ac:dyDescent="0.3">
      <c r="F4268"/>
    </row>
    <row r="4269" spans="6:6" x14ac:dyDescent="0.3">
      <c r="F4269"/>
    </row>
    <row r="4270" spans="6:6" x14ac:dyDescent="0.3">
      <c r="F4270"/>
    </row>
    <row r="4271" spans="6:6" x14ac:dyDescent="0.3">
      <c r="F4271"/>
    </row>
    <row r="4272" spans="6:6" x14ac:dyDescent="0.3">
      <c r="F4272"/>
    </row>
    <row r="4273" spans="6:6" x14ac:dyDescent="0.3">
      <c r="F4273"/>
    </row>
    <row r="4274" spans="6:6" x14ac:dyDescent="0.3">
      <c r="F4274"/>
    </row>
    <row r="4275" spans="6:6" x14ac:dyDescent="0.3">
      <c r="F4275"/>
    </row>
    <row r="4276" spans="6:6" x14ac:dyDescent="0.3">
      <c r="F4276"/>
    </row>
    <row r="4277" spans="6:6" x14ac:dyDescent="0.3">
      <c r="F4277"/>
    </row>
    <row r="4278" spans="6:6" x14ac:dyDescent="0.3">
      <c r="F4278"/>
    </row>
    <row r="4279" spans="6:6" x14ac:dyDescent="0.3">
      <c r="F4279"/>
    </row>
    <row r="4280" spans="6:6" x14ac:dyDescent="0.3">
      <c r="F4280"/>
    </row>
    <row r="4281" spans="6:6" x14ac:dyDescent="0.3">
      <c r="F4281"/>
    </row>
    <row r="4282" spans="6:6" x14ac:dyDescent="0.3">
      <c r="F4282"/>
    </row>
    <row r="4283" spans="6:6" x14ac:dyDescent="0.3">
      <c r="F4283"/>
    </row>
    <row r="4284" spans="6:6" x14ac:dyDescent="0.3">
      <c r="F4284"/>
    </row>
    <row r="4285" spans="6:6" x14ac:dyDescent="0.3">
      <c r="F4285"/>
    </row>
    <row r="4286" spans="6:6" x14ac:dyDescent="0.3">
      <c r="F4286"/>
    </row>
    <row r="4287" spans="6:6" x14ac:dyDescent="0.3">
      <c r="F4287"/>
    </row>
    <row r="4288" spans="6:6" x14ac:dyDescent="0.3">
      <c r="F4288"/>
    </row>
    <row r="4289" spans="6:6" x14ac:dyDescent="0.3">
      <c r="F4289"/>
    </row>
    <row r="4290" spans="6:6" x14ac:dyDescent="0.3">
      <c r="F4290"/>
    </row>
    <row r="4291" spans="6:6" x14ac:dyDescent="0.3">
      <c r="F4291"/>
    </row>
    <row r="4292" spans="6:6" x14ac:dyDescent="0.3">
      <c r="F4292"/>
    </row>
    <row r="4293" spans="6:6" x14ac:dyDescent="0.3">
      <c r="F4293"/>
    </row>
    <row r="4294" spans="6:6" x14ac:dyDescent="0.3">
      <c r="F4294"/>
    </row>
    <row r="4295" spans="6:6" x14ac:dyDescent="0.3">
      <c r="F4295"/>
    </row>
    <row r="4296" spans="6:6" x14ac:dyDescent="0.3">
      <c r="F4296"/>
    </row>
    <row r="4297" spans="6:6" x14ac:dyDescent="0.3">
      <c r="F4297"/>
    </row>
    <row r="4298" spans="6:6" x14ac:dyDescent="0.3">
      <c r="F4298"/>
    </row>
    <row r="4299" spans="6:6" x14ac:dyDescent="0.3">
      <c r="F4299"/>
    </row>
    <row r="4300" spans="6:6" x14ac:dyDescent="0.3">
      <c r="F4300"/>
    </row>
    <row r="4301" spans="6:6" x14ac:dyDescent="0.3">
      <c r="F4301"/>
    </row>
    <row r="4302" spans="6:6" x14ac:dyDescent="0.3">
      <c r="F4302"/>
    </row>
    <row r="4303" spans="6:6" x14ac:dyDescent="0.3">
      <c r="F4303"/>
    </row>
    <row r="4304" spans="6:6" x14ac:dyDescent="0.3">
      <c r="F4304"/>
    </row>
    <row r="4305" spans="6:6" x14ac:dyDescent="0.3">
      <c r="F4305"/>
    </row>
    <row r="4306" spans="6:6" x14ac:dyDescent="0.3">
      <c r="F4306"/>
    </row>
    <row r="4307" spans="6:6" x14ac:dyDescent="0.3">
      <c r="F4307"/>
    </row>
    <row r="4308" spans="6:6" x14ac:dyDescent="0.3">
      <c r="F4308"/>
    </row>
    <row r="4309" spans="6:6" x14ac:dyDescent="0.3">
      <c r="F4309"/>
    </row>
    <row r="4310" spans="6:6" x14ac:dyDescent="0.3">
      <c r="F4310"/>
    </row>
    <row r="4311" spans="6:6" x14ac:dyDescent="0.3">
      <c r="F4311"/>
    </row>
    <row r="4312" spans="6:6" x14ac:dyDescent="0.3">
      <c r="F4312"/>
    </row>
    <row r="4313" spans="6:6" x14ac:dyDescent="0.3">
      <c r="F4313"/>
    </row>
    <row r="4314" spans="6:6" x14ac:dyDescent="0.3">
      <c r="F4314"/>
    </row>
    <row r="4315" spans="6:6" x14ac:dyDescent="0.3">
      <c r="F4315"/>
    </row>
    <row r="4316" spans="6:6" x14ac:dyDescent="0.3">
      <c r="F4316"/>
    </row>
    <row r="4317" spans="6:6" x14ac:dyDescent="0.3">
      <c r="F4317"/>
    </row>
    <row r="4318" spans="6:6" x14ac:dyDescent="0.3">
      <c r="F4318"/>
    </row>
    <row r="4319" spans="6:6" x14ac:dyDescent="0.3">
      <c r="F4319"/>
    </row>
    <row r="4320" spans="6:6" x14ac:dyDescent="0.3">
      <c r="F4320"/>
    </row>
    <row r="4321" spans="6:6" x14ac:dyDescent="0.3">
      <c r="F4321"/>
    </row>
    <row r="4322" spans="6:6" x14ac:dyDescent="0.3">
      <c r="F4322"/>
    </row>
    <row r="4323" spans="6:6" x14ac:dyDescent="0.3">
      <c r="F4323"/>
    </row>
    <row r="4324" spans="6:6" x14ac:dyDescent="0.3">
      <c r="F4324"/>
    </row>
    <row r="4325" spans="6:6" x14ac:dyDescent="0.3">
      <c r="F4325"/>
    </row>
    <row r="4326" spans="6:6" x14ac:dyDescent="0.3">
      <c r="F4326"/>
    </row>
    <row r="4327" spans="6:6" x14ac:dyDescent="0.3">
      <c r="F4327"/>
    </row>
    <row r="4328" spans="6:6" x14ac:dyDescent="0.3">
      <c r="F4328"/>
    </row>
    <row r="4329" spans="6:6" x14ac:dyDescent="0.3">
      <c r="F4329"/>
    </row>
    <row r="4330" spans="6:6" x14ac:dyDescent="0.3">
      <c r="F4330"/>
    </row>
    <row r="4331" spans="6:6" x14ac:dyDescent="0.3">
      <c r="F4331"/>
    </row>
    <row r="4332" spans="6:6" x14ac:dyDescent="0.3">
      <c r="F4332"/>
    </row>
    <row r="4333" spans="6:6" x14ac:dyDescent="0.3">
      <c r="F4333"/>
    </row>
    <row r="4334" spans="6:6" x14ac:dyDescent="0.3">
      <c r="F4334"/>
    </row>
    <row r="4335" spans="6:6" x14ac:dyDescent="0.3">
      <c r="F4335"/>
    </row>
    <row r="4336" spans="6:6" x14ac:dyDescent="0.3">
      <c r="F4336"/>
    </row>
    <row r="4337" spans="6:6" x14ac:dyDescent="0.3">
      <c r="F4337"/>
    </row>
    <row r="4338" spans="6:6" x14ac:dyDescent="0.3">
      <c r="F4338"/>
    </row>
    <row r="4339" spans="6:6" x14ac:dyDescent="0.3">
      <c r="F4339"/>
    </row>
    <row r="4340" spans="6:6" x14ac:dyDescent="0.3">
      <c r="F4340"/>
    </row>
    <row r="4341" spans="6:6" x14ac:dyDescent="0.3">
      <c r="F4341"/>
    </row>
    <row r="4342" spans="6:6" x14ac:dyDescent="0.3">
      <c r="F4342"/>
    </row>
    <row r="4343" spans="6:6" x14ac:dyDescent="0.3">
      <c r="F4343"/>
    </row>
    <row r="4344" spans="6:6" x14ac:dyDescent="0.3">
      <c r="F4344"/>
    </row>
    <row r="4345" spans="6:6" x14ac:dyDescent="0.3">
      <c r="F4345"/>
    </row>
    <row r="4346" spans="6:6" x14ac:dyDescent="0.3">
      <c r="F4346"/>
    </row>
    <row r="4347" spans="6:6" x14ac:dyDescent="0.3">
      <c r="F4347"/>
    </row>
    <row r="4348" spans="6:6" x14ac:dyDescent="0.3">
      <c r="F4348"/>
    </row>
    <row r="4349" spans="6:6" x14ac:dyDescent="0.3">
      <c r="F4349"/>
    </row>
    <row r="4350" spans="6:6" x14ac:dyDescent="0.3">
      <c r="F4350"/>
    </row>
    <row r="4351" spans="6:6" x14ac:dyDescent="0.3">
      <c r="F4351"/>
    </row>
    <row r="4352" spans="6:6" x14ac:dyDescent="0.3">
      <c r="F4352"/>
    </row>
    <row r="4353" spans="6:6" x14ac:dyDescent="0.3">
      <c r="F4353"/>
    </row>
    <row r="4354" spans="6:6" x14ac:dyDescent="0.3">
      <c r="F4354"/>
    </row>
    <row r="4355" spans="6:6" x14ac:dyDescent="0.3">
      <c r="F4355"/>
    </row>
    <row r="4356" spans="6:6" x14ac:dyDescent="0.3">
      <c r="F4356"/>
    </row>
    <row r="4357" spans="6:6" x14ac:dyDescent="0.3">
      <c r="F4357"/>
    </row>
    <row r="4358" spans="6:6" x14ac:dyDescent="0.3">
      <c r="F4358"/>
    </row>
    <row r="4359" spans="6:6" x14ac:dyDescent="0.3">
      <c r="F4359"/>
    </row>
    <row r="4360" spans="6:6" x14ac:dyDescent="0.3">
      <c r="F4360"/>
    </row>
    <row r="4361" spans="6:6" x14ac:dyDescent="0.3">
      <c r="F4361"/>
    </row>
    <row r="4362" spans="6:6" x14ac:dyDescent="0.3">
      <c r="F4362"/>
    </row>
    <row r="4363" spans="6:6" x14ac:dyDescent="0.3">
      <c r="F4363"/>
    </row>
    <row r="4364" spans="6:6" x14ac:dyDescent="0.3">
      <c r="F4364"/>
    </row>
    <row r="4365" spans="6:6" x14ac:dyDescent="0.3">
      <c r="F4365"/>
    </row>
    <row r="4366" spans="6:6" x14ac:dyDescent="0.3">
      <c r="F4366"/>
    </row>
    <row r="4367" spans="6:6" x14ac:dyDescent="0.3">
      <c r="F4367"/>
    </row>
    <row r="4368" spans="6:6" x14ac:dyDescent="0.3">
      <c r="F4368"/>
    </row>
    <row r="4369" spans="6:6" x14ac:dyDescent="0.3">
      <c r="F4369"/>
    </row>
    <row r="4370" spans="6:6" x14ac:dyDescent="0.3">
      <c r="F4370"/>
    </row>
    <row r="4371" spans="6:6" x14ac:dyDescent="0.3">
      <c r="F4371"/>
    </row>
    <row r="4372" spans="6:6" x14ac:dyDescent="0.3">
      <c r="F4372"/>
    </row>
    <row r="4373" spans="6:6" x14ac:dyDescent="0.3">
      <c r="F4373"/>
    </row>
    <row r="4374" spans="6:6" x14ac:dyDescent="0.3">
      <c r="F4374"/>
    </row>
    <row r="4375" spans="6:6" x14ac:dyDescent="0.3">
      <c r="F4375"/>
    </row>
    <row r="4376" spans="6:6" x14ac:dyDescent="0.3">
      <c r="F4376"/>
    </row>
    <row r="4377" spans="6:6" x14ac:dyDescent="0.3">
      <c r="F4377"/>
    </row>
    <row r="4378" spans="6:6" x14ac:dyDescent="0.3">
      <c r="F4378"/>
    </row>
    <row r="4379" spans="6:6" x14ac:dyDescent="0.3">
      <c r="F4379"/>
    </row>
    <row r="4380" spans="6:6" x14ac:dyDescent="0.3">
      <c r="F4380"/>
    </row>
    <row r="4381" spans="6:6" x14ac:dyDescent="0.3">
      <c r="F4381"/>
    </row>
    <row r="4382" spans="6:6" x14ac:dyDescent="0.3">
      <c r="F4382"/>
    </row>
    <row r="4383" spans="6:6" x14ac:dyDescent="0.3">
      <c r="F4383"/>
    </row>
    <row r="4384" spans="6:6" x14ac:dyDescent="0.3">
      <c r="F4384"/>
    </row>
    <row r="4385" spans="6:6" x14ac:dyDescent="0.3">
      <c r="F4385"/>
    </row>
    <row r="4386" spans="6:6" x14ac:dyDescent="0.3">
      <c r="F4386"/>
    </row>
    <row r="4387" spans="6:6" x14ac:dyDescent="0.3">
      <c r="F4387"/>
    </row>
    <row r="4388" spans="6:6" x14ac:dyDescent="0.3">
      <c r="F4388"/>
    </row>
    <row r="4389" spans="6:6" x14ac:dyDescent="0.3">
      <c r="F4389"/>
    </row>
    <row r="4390" spans="6:6" x14ac:dyDescent="0.3">
      <c r="F4390"/>
    </row>
    <row r="4391" spans="6:6" x14ac:dyDescent="0.3">
      <c r="F4391"/>
    </row>
    <row r="4392" spans="6:6" x14ac:dyDescent="0.3">
      <c r="F4392"/>
    </row>
    <row r="4393" spans="6:6" x14ac:dyDescent="0.3">
      <c r="F4393"/>
    </row>
    <row r="4394" spans="6:6" x14ac:dyDescent="0.3">
      <c r="F4394"/>
    </row>
    <row r="4395" spans="6:6" x14ac:dyDescent="0.3">
      <c r="F4395"/>
    </row>
    <row r="4396" spans="6:6" x14ac:dyDescent="0.3">
      <c r="F4396"/>
    </row>
    <row r="4397" spans="6:6" x14ac:dyDescent="0.3">
      <c r="F4397"/>
    </row>
    <row r="4398" spans="6:6" x14ac:dyDescent="0.3">
      <c r="F4398"/>
    </row>
    <row r="4399" spans="6:6" x14ac:dyDescent="0.3">
      <c r="F4399"/>
    </row>
    <row r="4400" spans="6:6" x14ac:dyDescent="0.3">
      <c r="F4400"/>
    </row>
    <row r="4401" spans="6:6" x14ac:dyDescent="0.3">
      <c r="F4401"/>
    </row>
    <row r="4402" spans="6:6" x14ac:dyDescent="0.3">
      <c r="F4402"/>
    </row>
    <row r="4403" spans="6:6" x14ac:dyDescent="0.3">
      <c r="F4403"/>
    </row>
    <row r="4404" spans="6:6" x14ac:dyDescent="0.3">
      <c r="F4404"/>
    </row>
    <row r="4405" spans="6:6" x14ac:dyDescent="0.3">
      <c r="F4405"/>
    </row>
    <row r="4406" spans="6:6" x14ac:dyDescent="0.3">
      <c r="F4406"/>
    </row>
    <row r="4407" spans="6:6" x14ac:dyDescent="0.3">
      <c r="F4407"/>
    </row>
    <row r="4408" spans="6:6" x14ac:dyDescent="0.3">
      <c r="F4408"/>
    </row>
    <row r="4409" spans="6:6" x14ac:dyDescent="0.3">
      <c r="F4409"/>
    </row>
    <row r="4410" spans="6:6" x14ac:dyDescent="0.3">
      <c r="F4410"/>
    </row>
    <row r="4411" spans="6:6" x14ac:dyDescent="0.3">
      <c r="F4411"/>
    </row>
    <row r="4412" spans="6:6" x14ac:dyDescent="0.3">
      <c r="F4412"/>
    </row>
    <row r="4413" spans="6:6" x14ac:dyDescent="0.3">
      <c r="F4413"/>
    </row>
    <row r="4414" spans="6:6" x14ac:dyDescent="0.3">
      <c r="F4414"/>
    </row>
    <row r="4415" spans="6:6" x14ac:dyDescent="0.3">
      <c r="F4415"/>
    </row>
    <row r="4416" spans="6:6" x14ac:dyDescent="0.3">
      <c r="F4416"/>
    </row>
    <row r="4417" spans="6:6" x14ac:dyDescent="0.3">
      <c r="F4417"/>
    </row>
    <row r="4418" spans="6:6" x14ac:dyDescent="0.3">
      <c r="F4418"/>
    </row>
    <row r="4419" spans="6:6" x14ac:dyDescent="0.3">
      <c r="F4419"/>
    </row>
    <row r="4420" spans="6:6" x14ac:dyDescent="0.3">
      <c r="F4420"/>
    </row>
    <row r="4421" spans="6:6" x14ac:dyDescent="0.3">
      <c r="F4421"/>
    </row>
    <row r="4422" spans="6:6" x14ac:dyDescent="0.3">
      <c r="F4422"/>
    </row>
    <row r="4423" spans="6:6" x14ac:dyDescent="0.3">
      <c r="F4423"/>
    </row>
    <row r="4424" spans="6:6" x14ac:dyDescent="0.3">
      <c r="F4424"/>
    </row>
    <row r="4425" spans="6:6" x14ac:dyDescent="0.3">
      <c r="F4425"/>
    </row>
    <row r="4426" spans="6:6" x14ac:dyDescent="0.3">
      <c r="F4426"/>
    </row>
    <row r="4427" spans="6:6" x14ac:dyDescent="0.3">
      <c r="F4427"/>
    </row>
    <row r="4428" spans="6:6" x14ac:dyDescent="0.3">
      <c r="F4428"/>
    </row>
    <row r="4429" spans="6:6" x14ac:dyDescent="0.3">
      <c r="F4429"/>
    </row>
    <row r="4430" spans="6:6" x14ac:dyDescent="0.3">
      <c r="F4430"/>
    </row>
    <row r="4431" spans="6:6" x14ac:dyDescent="0.3">
      <c r="F4431"/>
    </row>
    <row r="4432" spans="6:6" x14ac:dyDescent="0.3">
      <c r="F4432"/>
    </row>
    <row r="4433" spans="6:6" x14ac:dyDescent="0.3">
      <c r="F4433"/>
    </row>
    <row r="4434" spans="6:6" x14ac:dyDescent="0.3">
      <c r="F4434"/>
    </row>
    <row r="4435" spans="6:6" x14ac:dyDescent="0.3">
      <c r="F4435"/>
    </row>
    <row r="4436" spans="6:6" x14ac:dyDescent="0.3">
      <c r="F4436"/>
    </row>
    <row r="4437" spans="6:6" x14ac:dyDescent="0.3">
      <c r="F4437"/>
    </row>
    <row r="4438" spans="6:6" x14ac:dyDescent="0.3">
      <c r="F4438"/>
    </row>
    <row r="4439" spans="6:6" x14ac:dyDescent="0.3">
      <c r="F4439"/>
    </row>
    <row r="4440" spans="6:6" x14ac:dyDescent="0.3">
      <c r="F4440"/>
    </row>
    <row r="4441" spans="6:6" x14ac:dyDescent="0.3">
      <c r="F4441"/>
    </row>
    <row r="4442" spans="6:6" x14ac:dyDescent="0.3">
      <c r="F4442"/>
    </row>
    <row r="4443" spans="6:6" x14ac:dyDescent="0.3">
      <c r="F4443"/>
    </row>
    <row r="4444" spans="6:6" x14ac:dyDescent="0.3">
      <c r="F4444"/>
    </row>
    <row r="4445" spans="6:6" x14ac:dyDescent="0.3">
      <c r="F4445"/>
    </row>
    <row r="4446" spans="6:6" x14ac:dyDescent="0.3">
      <c r="F4446"/>
    </row>
    <row r="4447" spans="6:6" x14ac:dyDescent="0.3">
      <c r="F4447"/>
    </row>
    <row r="4448" spans="6:6" x14ac:dyDescent="0.3">
      <c r="F4448"/>
    </row>
    <row r="4449" spans="6:6" x14ac:dyDescent="0.3">
      <c r="F4449"/>
    </row>
    <row r="4450" spans="6:6" x14ac:dyDescent="0.3">
      <c r="F4450"/>
    </row>
    <row r="4451" spans="6:6" x14ac:dyDescent="0.3">
      <c r="F4451"/>
    </row>
    <row r="4452" spans="6:6" x14ac:dyDescent="0.3">
      <c r="F4452"/>
    </row>
    <row r="4453" spans="6:6" x14ac:dyDescent="0.3">
      <c r="F4453"/>
    </row>
    <row r="4454" spans="6:6" x14ac:dyDescent="0.3">
      <c r="F4454"/>
    </row>
    <row r="4455" spans="6:6" x14ac:dyDescent="0.3">
      <c r="F4455"/>
    </row>
    <row r="4456" spans="6:6" x14ac:dyDescent="0.3">
      <c r="F4456"/>
    </row>
    <row r="4457" spans="6:6" x14ac:dyDescent="0.3">
      <c r="F4457"/>
    </row>
    <row r="4458" spans="6:6" x14ac:dyDescent="0.3">
      <c r="F4458"/>
    </row>
    <row r="4459" spans="6:6" x14ac:dyDescent="0.3">
      <c r="F4459"/>
    </row>
    <row r="4460" spans="6:6" x14ac:dyDescent="0.3">
      <c r="F4460"/>
    </row>
    <row r="4461" spans="6:6" x14ac:dyDescent="0.3">
      <c r="F4461"/>
    </row>
    <row r="4462" spans="6:6" x14ac:dyDescent="0.3">
      <c r="F4462"/>
    </row>
    <row r="4463" spans="6:6" x14ac:dyDescent="0.3">
      <c r="F4463"/>
    </row>
    <row r="4464" spans="6:6" x14ac:dyDescent="0.3">
      <c r="F4464"/>
    </row>
    <row r="4465" spans="6:6" x14ac:dyDescent="0.3">
      <c r="F4465"/>
    </row>
    <row r="4466" spans="6:6" x14ac:dyDescent="0.3">
      <c r="F4466"/>
    </row>
    <row r="4467" spans="6:6" x14ac:dyDescent="0.3">
      <c r="F4467"/>
    </row>
    <row r="4468" spans="6:6" x14ac:dyDescent="0.3">
      <c r="F4468"/>
    </row>
    <row r="4469" spans="6:6" x14ac:dyDescent="0.3">
      <c r="F4469"/>
    </row>
    <row r="4470" spans="6:6" x14ac:dyDescent="0.3">
      <c r="F4470"/>
    </row>
    <row r="4471" spans="6:6" x14ac:dyDescent="0.3">
      <c r="F4471"/>
    </row>
    <row r="4472" spans="6:6" x14ac:dyDescent="0.3">
      <c r="F4472"/>
    </row>
    <row r="4473" spans="6:6" x14ac:dyDescent="0.3">
      <c r="F4473"/>
    </row>
    <row r="4474" spans="6:6" x14ac:dyDescent="0.3">
      <c r="F4474"/>
    </row>
    <row r="4475" spans="6:6" x14ac:dyDescent="0.3">
      <c r="F4475"/>
    </row>
    <row r="4476" spans="6:6" x14ac:dyDescent="0.3">
      <c r="F4476"/>
    </row>
    <row r="4477" spans="6:6" x14ac:dyDescent="0.3">
      <c r="F4477"/>
    </row>
    <row r="4478" spans="6:6" x14ac:dyDescent="0.3">
      <c r="F4478"/>
    </row>
    <row r="4479" spans="6:6" x14ac:dyDescent="0.3">
      <c r="F4479"/>
    </row>
    <row r="4480" spans="6:6" x14ac:dyDescent="0.3">
      <c r="F4480"/>
    </row>
    <row r="4481" spans="6:6" x14ac:dyDescent="0.3">
      <c r="F4481"/>
    </row>
    <row r="4482" spans="6:6" x14ac:dyDescent="0.3">
      <c r="F4482"/>
    </row>
    <row r="4483" spans="6:6" x14ac:dyDescent="0.3">
      <c r="F4483"/>
    </row>
    <row r="4484" spans="6:6" x14ac:dyDescent="0.3">
      <c r="F4484"/>
    </row>
    <row r="4485" spans="6:6" x14ac:dyDescent="0.3">
      <c r="F4485"/>
    </row>
    <row r="4486" spans="6:6" x14ac:dyDescent="0.3">
      <c r="F4486"/>
    </row>
    <row r="4487" spans="6:6" x14ac:dyDescent="0.3">
      <c r="F4487"/>
    </row>
    <row r="4488" spans="6:6" x14ac:dyDescent="0.3">
      <c r="F4488"/>
    </row>
    <row r="4489" spans="6:6" x14ac:dyDescent="0.3">
      <c r="F4489"/>
    </row>
    <row r="4490" spans="6:6" x14ac:dyDescent="0.3">
      <c r="F4490"/>
    </row>
    <row r="4491" spans="6:6" x14ac:dyDescent="0.3">
      <c r="F4491"/>
    </row>
    <row r="4492" spans="6:6" x14ac:dyDescent="0.3">
      <c r="F4492"/>
    </row>
    <row r="4493" spans="6:6" x14ac:dyDescent="0.3">
      <c r="F4493"/>
    </row>
    <row r="4494" spans="6:6" x14ac:dyDescent="0.3">
      <c r="F4494"/>
    </row>
    <row r="4495" spans="6:6" x14ac:dyDescent="0.3">
      <c r="F4495"/>
    </row>
    <row r="4496" spans="6:6" x14ac:dyDescent="0.3">
      <c r="F4496"/>
    </row>
    <row r="4497" spans="6:6" x14ac:dyDescent="0.3">
      <c r="F4497"/>
    </row>
    <row r="4498" spans="6:6" x14ac:dyDescent="0.3">
      <c r="F4498"/>
    </row>
    <row r="4499" spans="6:6" x14ac:dyDescent="0.3">
      <c r="F4499"/>
    </row>
    <row r="4500" spans="6:6" x14ac:dyDescent="0.3">
      <c r="F4500"/>
    </row>
    <row r="4501" spans="6:6" x14ac:dyDescent="0.3">
      <c r="F4501"/>
    </row>
    <row r="4502" spans="6:6" x14ac:dyDescent="0.3">
      <c r="F4502"/>
    </row>
    <row r="4503" spans="6:6" x14ac:dyDescent="0.3">
      <c r="F4503"/>
    </row>
    <row r="4504" spans="6:6" x14ac:dyDescent="0.3">
      <c r="F4504"/>
    </row>
    <row r="4505" spans="6:6" x14ac:dyDescent="0.3">
      <c r="F4505"/>
    </row>
    <row r="4506" spans="6:6" x14ac:dyDescent="0.3">
      <c r="F4506"/>
    </row>
    <row r="4507" spans="6:6" x14ac:dyDescent="0.3">
      <c r="F4507"/>
    </row>
    <row r="4508" spans="6:6" x14ac:dyDescent="0.3">
      <c r="F4508"/>
    </row>
    <row r="4509" spans="6:6" x14ac:dyDescent="0.3">
      <c r="F4509"/>
    </row>
    <row r="4510" spans="6:6" x14ac:dyDescent="0.3">
      <c r="F4510"/>
    </row>
    <row r="4511" spans="6:6" x14ac:dyDescent="0.3">
      <c r="F4511"/>
    </row>
    <row r="4512" spans="6:6" x14ac:dyDescent="0.3">
      <c r="F4512"/>
    </row>
    <row r="4513" spans="6:6" x14ac:dyDescent="0.3">
      <c r="F4513"/>
    </row>
    <row r="4514" spans="6:6" x14ac:dyDescent="0.3">
      <c r="F4514"/>
    </row>
    <row r="4515" spans="6:6" x14ac:dyDescent="0.3">
      <c r="F4515"/>
    </row>
    <row r="4516" spans="6:6" x14ac:dyDescent="0.3">
      <c r="F4516"/>
    </row>
    <row r="4517" spans="6:6" x14ac:dyDescent="0.3">
      <c r="F4517"/>
    </row>
    <row r="4518" spans="6:6" x14ac:dyDescent="0.3">
      <c r="F4518"/>
    </row>
    <row r="4519" spans="6:6" x14ac:dyDescent="0.3">
      <c r="F4519"/>
    </row>
    <row r="4520" spans="6:6" x14ac:dyDescent="0.3">
      <c r="F4520"/>
    </row>
    <row r="4521" spans="6:6" x14ac:dyDescent="0.3">
      <c r="F4521"/>
    </row>
    <row r="4522" spans="6:6" x14ac:dyDescent="0.3">
      <c r="F4522"/>
    </row>
    <row r="4523" spans="6:6" x14ac:dyDescent="0.3">
      <c r="F4523"/>
    </row>
    <row r="4524" spans="6:6" x14ac:dyDescent="0.3">
      <c r="F4524"/>
    </row>
    <row r="4525" spans="6:6" x14ac:dyDescent="0.3">
      <c r="F4525"/>
    </row>
    <row r="4526" spans="6:6" x14ac:dyDescent="0.3">
      <c r="F4526"/>
    </row>
    <row r="4527" spans="6:6" x14ac:dyDescent="0.3">
      <c r="F4527"/>
    </row>
    <row r="4528" spans="6:6" x14ac:dyDescent="0.3">
      <c r="F4528"/>
    </row>
    <row r="4529" spans="6:6" x14ac:dyDescent="0.3">
      <c r="F4529"/>
    </row>
    <row r="4530" spans="6:6" x14ac:dyDescent="0.3">
      <c r="F4530"/>
    </row>
    <row r="4531" spans="6:6" x14ac:dyDescent="0.3">
      <c r="F4531"/>
    </row>
    <row r="4532" spans="6:6" x14ac:dyDescent="0.3">
      <c r="F4532"/>
    </row>
    <row r="4533" spans="6:6" x14ac:dyDescent="0.3">
      <c r="F4533"/>
    </row>
    <row r="4534" spans="6:6" x14ac:dyDescent="0.3">
      <c r="F4534"/>
    </row>
    <row r="4535" spans="6:6" x14ac:dyDescent="0.3">
      <c r="F4535"/>
    </row>
    <row r="4536" spans="6:6" x14ac:dyDescent="0.3">
      <c r="F4536"/>
    </row>
    <row r="4537" spans="6:6" x14ac:dyDescent="0.3">
      <c r="F4537"/>
    </row>
    <row r="4538" spans="6:6" x14ac:dyDescent="0.3">
      <c r="F4538"/>
    </row>
    <row r="4539" spans="6:6" x14ac:dyDescent="0.3">
      <c r="F4539"/>
    </row>
    <row r="4540" spans="6:6" x14ac:dyDescent="0.3">
      <c r="F4540"/>
    </row>
    <row r="4541" spans="6:6" x14ac:dyDescent="0.3">
      <c r="F4541"/>
    </row>
    <row r="4542" spans="6:6" x14ac:dyDescent="0.3">
      <c r="F4542"/>
    </row>
    <row r="4543" spans="6:6" x14ac:dyDescent="0.3">
      <c r="F4543"/>
    </row>
    <row r="4544" spans="6:6" x14ac:dyDescent="0.3">
      <c r="F4544"/>
    </row>
    <row r="4545" spans="6:6" x14ac:dyDescent="0.3">
      <c r="F4545"/>
    </row>
    <row r="4546" spans="6:6" x14ac:dyDescent="0.3">
      <c r="F4546"/>
    </row>
    <row r="4547" spans="6:6" x14ac:dyDescent="0.3">
      <c r="F4547"/>
    </row>
    <row r="4548" spans="6:6" x14ac:dyDescent="0.3">
      <c r="F4548"/>
    </row>
    <row r="4549" spans="6:6" x14ac:dyDescent="0.3">
      <c r="F4549"/>
    </row>
    <row r="4550" spans="6:6" x14ac:dyDescent="0.3">
      <c r="F4550"/>
    </row>
    <row r="4551" spans="6:6" x14ac:dyDescent="0.3">
      <c r="F4551"/>
    </row>
    <row r="4552" spans="6:6" x14ac:dyDescent="0.3">
      <c r="F4552"/>
    </row>
    <row r="4553" spans="6:6" x14ac:dyDescent="0.3">
      <c r="F4553"/>
    </row>
    <row r="4554" spans="6:6" x14ac:dyDescent="0.3">
      <c r="F4554"/>
    </row>
    <row r="4555" spans="6:6" x14ac:dyDescent="0.3">
      <c r="F4555"/>
    </row>
    <row r="4556" spans="6:6" x14ac:dyDescent="0.3">
      <c r="F4556"/>
    </row>
    <row r="4557" spans="6:6" x14ac:dyDescent="0.3">
      <c r="F4557"/>
    </row>
    <row r="4558" spans="6:6" x14ac:dyDescent="0.3">
      <c r="F4558"/>
    </row>
    <row r="4559" spans="6:6" x14ac:dyDescent="0.3">
      <c r="F4559"/>
    </row>
    <row r="4560" spans="6:6" x14ac:dyDescent="0.3">
      <c r="F4560"/>
    </row>
    <row r="4561" spans="6:6" x14ac:dyDescent="0.3">
      <c r="F4561"/>
    </row>
    <row r="4562" spans="6:6" x14ac:dyDescent="0.3">
      <c r="F4562"/>
    </row>
    <row r="4563" spans="6:6" x14ac:dyDescent="0.3">
      <c r="F4563"/>
    </row>
    <row r="4564" spans="6:6" x14ac:dyDescent="0.3">
      <c r="F4564"/>
    </row>
    <row r="4565" spans="6:6" x14ac:dyDescent="0.3">
      <c r="F4565"/>
    </row>
    <row r="4566" spans="6:6" x14ac:dyDescent="0.3">
      <c r="F4566"/>
    </row>
    <row r="4567" spans="6:6" x14ac:dyDescent="0.3">
      <c r="F4567"/>
    </row>
    <row r="4568" spans="6:6" x14ac:dyDescent="0.3">
      <c r="F4568"/>
    </row>
    <row r="4569" spans="6:6" x14ac:dyDescent="0.3">
      <c r="F4569"/>
    </row>
    <row r="4570" spans="6:6" x14ac:dyDescent="0.3">
      <c r="F4570"/>
    </row>
    <row r="4571" spans="6:6" x14ac:dyDescent="0.3">
      <c r="F4571"/>
    </row>
    <row r="4572" spans="6:6" x14ac:dyDescent="0.3">
      <c r="F4572"/>
    </row>
    <row r="4573" spans="6:6" x14ac:dyDescent="0.3">
      <c r="F4573"/>
    </row>
    <row r="4574" spans="6:6" x14ac:dyDescent="0.3">
      <c r="F4574"/>
    </row>
    <row r="4575" spans="6:6" x14ac:dyDescent="0.3">
      <c r="F4575"/>
    </row>
    <row r="4576" spans="6:6" x14ac:dyDescent="0.3">
      <c r="F4576"/>
    </row>
    <row r="4577" spans="6:6" x14ac:dyDescent="0.3">
      <c r="F4577"/>
    </row>
    <row r="4578" spans="6:6" x14ac:dyDescent="0.3">
      <c r="F4578"/>
    </row>
    <row r="4579" spans="6:6" x14ac:dyDescent="0.3">
      <c r="F4579"/>
    </row>
    <row r="4580" spans="6:6" x14ac:dyDescent="0.3">
      <c r="F4580"/>
    </row>
    <row r="4581" spans="6:6" x14ac:dyDescent="0.3">
      <c r="F4581"/>
    </row>
    <row r="4582" spans="6:6" x14ac:dyDescent="0.3">
      <c r="F4582"/>
    </row>
    <row r="4583" spans="6:6" x14ac:dyDescent="0.3">
      <c r="F4583"/>
    </row>
    <row r="4584" spans="6:6" x14ac:dyDescent="0.3">
      <c r="F4584"/>
    </row>
    <row r="4585" spans="6:6" x14ac:dyDescent="0.3">
      <c r="F4585"/>
    </row>
    <row r="4586" spans="6:6" x14ac:dyDescent="0.3">
      <c r="F4586"/>
    </row>
    <row r="4587" spans="6:6" x14ac:dyDescent="0.3">
      <c r="F4587"/>
    </row>
    <row r="4588" spans="6:6" x14ac:dyDescent="0.3">
      <c r="F4588"/>
    </row>
    <row r="4589" spans="6:6" x14ac:dyDescent="0.3">
      <c r="F4589"/>
    </row>
    <row r="4590" spans="6:6" x14ac:dyDescent="0.3">
      <c r="F4590"/>
    </row>
    <row r="4591" spans="6:6" x14ac:dyDescent="0.3">
      <c r="F4591"/>
    </row>
    <row r="4592" spans="6:6" x14ac:dyDescent="0.3">
      <c r="F4592"/>
    </row>
    <row r="4593" spans="6:6" x14ac:dyDescent="0.3">
      <c r="F4593"/>
    </row>
    <row r="4594" spans="6:6" x14ac:dyDescent="0.3">
      <c r="F4594"/>
    </row>
    <row r="4595" spans="6:6" x14ac:dyDescent="0.3">
      <c r="F4595"/>
    </row>
    <row r="4596" spans="6:6" x14ac:dyDescent="0.3">
      <c r="F4596"/>
    </row>
    <row r="4597" spans="6:6" x14ac:dyDescent="0.3">
      <c r="F4597"/>
    </row>
    <row r="4598" spans="6:6" x14ac:dyDescent="0.3">
      <c r="F4598"/>
    </row>
    <row r="4599" spans="6:6" x14ac:dyDescent="0.3">
      <c r="F4599"/>
    </row>
    <row r="4600" spans="6:6" x14ac:dyDescent="0.3">
      <c r="F4600"/>
    </row>
    <row r="4601" spans="6:6" x14ac:dyDescent="0.3">
      <c r="F4601"/>
    </row>
    <row r="4602" spans="6:6" x14ac:dyDescent="0.3">
      <c r="F4602"/>
    </row>
    <row r="4603" spans="6:6" x14ac:dyDescent="0.3">
      <c r="F4603"/>
    </row>
    <row r="4604" spans="6:6" x14ac:dyDescent="0.3">
      <c r="F4604"/>
    </row>
    <row r="4605" spans="6:6" x14ac:dyDescent="0.3">
      <c r="F4605"/>
    </row>
    <row r="4606" spans="6:6" x14ac:dyDescent="0.3">
      <c r="F4606"/>
    </row>
    <row r="4607" spans="6:6" x14ac:dyDescent="0.3">
      <c r="F4607"/>
    </row>
    <row r="4608" spans="6:6" x14ac:dyDescent="0.3">
      <c r="F4608"/>
    </row>
    <row r="4609" spans="6:6" x14ac:dyDescent="0.3">
      <c r="F4609"/>
    </row>
    <row r="4610" spans="6:6" x14ac:dyDescent="0.3">
      <c r="F4610"/>
    </row>
    <row r="4611" spans="6:6" x14ac:dyDescent="0.3">
      <c r="F4611"/>
    </row>
    <row r="4612" spans="6:6" x14ac:dyDescent="0.3">
      <c r="F4612"/>
    </row>
    <row r="4613" spans="6:6" x14ac:dyDescent="0.3">
      <c r="F4613"/>
    </row>
    <row r="4614" spans="6:6" x14ac:dyDescent="0.3">
      <c r="F4614"/>
    </row>
    <row r="4615" spans="6:6" x14ac:dyDescent="0.3">
      <c r="F4615"/>
    </row>
    <row r="4616" spans="6:6" x14ac:dyDescent="0.3">
      <c r="F4616"/>
    </row>
    <row r="4617" spans="6:6" x14ac:dyDescent="0.3">
      <c r="F4617"/>
    </row>
    <row r="4618" spans="6:6" x14ac:dyDescent="0.3">
      <c r="F4618"/>
    </row>
    <row r="4619" spans="6:6" x14ac:dyDescent="0.3">
      <c r="F4619"/>
    </row>
    <row r="4620" spans="6:6" x14ac:dyDescent="0.3">
      <c r="F4620"/>
    </row>
    <row r="4621" spans="6:6" x14ac:dyDescent="0.3">
      <c r="F4621"/>
    </row>
    <row r="4622" spans="6:6" x14ac:dyDescent="0.3">
      <c r="F4622"/>
    </row>
    <row r="4623" spans="6:6" x14ac:dyDescent="0.3">
      <c r="F4623"/>
    </row>
    <row r="4624" spans="6:6" x14ac:dyDescent="0.3">
      <c r="F4624"/>
    </row>
    <row r="4625" spans="6:6" x14ac:dyDescent="0.3">
      <c r="F4625"/>
    </row>
    <row r="4626" spans="6:6" x14ac:dyDescent="0.3">
      <c r="F4626"/>
    </row>
    <row r="4627" spans="6:6" x14ac:dyDescent="0.3">
      <c r="F4627"/>
    </row>
    <row r="4628" spans="6:6" x14ac:dyDescent="0.3">
      <c r="F4628"/>
    </row>
    <row r="4629" spans="6:6" x14ac:dyDescent="0.3">
      <c r="F4629"/>
    </row>
    <row r="4630" spans="6:6" x14ac:dyDescent="0.3">
      <c r="F4630"/>
    </row>
    <row r="4631" spans="6:6" x14ac:dyDescent="0.3">
      <c r="F4631"/>
    </row>
    <row r="4632" spans="6:6" x14ac:dyDescent="0.3">
      <c r="F4632"/>
    </row>
    <row r="4633" spans="6:6" x14ac:dyDescent="0.3">
      <c r="F4633"/>
    </row>
    <row r="4634" spans="6:6" x14ac:dyDescent="0.3">
      <c r="F4634"/>
    </row>
    <row r="4635" spans="6:6" x14ac:dyDescent="0.3">
      <c r="F4635"/>
    </row>
    <row r="4636" spans="6:6" x14ac:dyDescent="0.3">
      <c r="F4636"/>
    </row>
    <row r="4637" spans="6:6" x14ac:dyDescent="0.3">
      <c r="F4637"/>
    </row>
    <row r="4638" spans="6:6" x14ac:dyDescent="0.3">
      <c r="F4638"/>
    </row>
    <row r="4639" spans="6:6" x14ac:dyDescent="0.3">
      <c r="F4639"/>
    </row>
    <row r="4640" spans="6:6" x14ac:dyDescent="0.3">
      <c r="F4640"/>
    </row>
    <row r="4641" spans="6:6" x14ac:dyDescent="0.3">
      <c r="F4641"/>
    </row>
    <row r="4642" spans="6:6" x14ac:dyDescent="0.3">
      <c r="F4642"/>
    </row>
    <row r="4643" spans="6:6" x14ac:dyDescent="0.3">
      <c r="F4643"/>
    </row>
    <row r="4644" spans="6:6" x14ac:dyDescent="0.3">
      <c r="F4644"/>
    </row>
    <row r="4645" spans="6:6" x14ac:dyDescent="0.3">
      <c r="F4645"/>
    </row>
    <row r="4646" spans="6:6" x14ac:dyDescent="0.3">
      <c r="F4646"/>
    </row>
    <row r="4647" spans="6:6" x14ac:dyDescent="0.3">
      <c r="F4647"/>
    </row>
    <row r="4648" spans="6:6" x14ac:dyDescent="0.3">
      <c r="F4648"/>
    </row>
    <row r="4649" spans="6:6" x14ac:dyDescent="0.3">
      <c r="F4649"/>
    </row>
    <row r="4650" spans="6:6" x14ac:dyDescent="0.3">
      <c r="F4650"/>
    </row>
    <row r="4651" spans="6:6" x14ac:dyDescent="0.3">
      <c r="F4651"/>
    </row>
    <row r="4652" spans="6:6" x14ac:dyDescent="0.3">
      <c r="F4652"/>
    </row>
    <row r="4653" spans="6:6" x14ac:dyDescent="0.3">
      <c r="F4653"/>
    </row>
    <row r="4654" spans="6:6" x14ac:dyDescent="0.3">
      <c r="F4654"/>
    </row>
    <row r="4655" spans="6:6" x14ac:dyDescent="0.3">
      <c r="F4655"/>
    </row>
    <row r="4656" spans="6:6" x14ac:dyDescent="0.3">
      <c r="F4656"/>
    </row>
    <row r="4657" spans="6:6" x14ac:dyDescent="0.3">
      <c r="F4657"/>
    </row>
    <row r="4658" spans="6:6" x14ac:dyDescent="0.3">
      <c r="F4658"/>
    </row>
    <row r="4659" spans="6:6" x14ac:dyDescent="0.3">
      <c r="F4659"/>
    </row>
    <row r="4660" spans="6:6" x14ac:dyDescent="0.3">
      <c r="F4660"/>
    </row>
    <row r="4661" spans="6:6" x14ac:dyDescent="0.3">
      <c r="F4661"/>
    </row>
    <row r="4662" spans="6:6" x14ac:dyDescent="0.3">
      <c r="F4662"/>
    </row>
    <row r="4663" spans="6:6" x14ac:dyDescent="0.3">
      <c r="F4663"/>
    </row>
    <row r="4664" spans="6:6" x14ac:dyDescent="0.3">
      <c r="F4664"/>
    </row>
    <row r="4665" spans="6:6" x14ac:dyDescent="0.3">
      <c r="F4665"/>
    </row>
    <row r="4666" spans="6:6" x14ac:dyDescent="0.3">
      <c r="F4666"/>
    </row>
    <row r="4667" spans="6:6" x14ac:dyDescent="0.3">
      <c r="F4667"/>
    </row>
    <row r="4668" spans="6:6" x14ac:dyDescent="0.3">
      <c r="F4668"/>
    </row>
    <row r="4669" spans="6:6" x14ac:dyDescent="0.3">
      <c r="F4669"/>
    </row>
    <row r="4670" spans="6:6" x14ac:dyDescent="0.3">
      <c r="F4670"/>
    </row>
    <row r="4671" spans="6:6" x14ac:dyDescent="0.3">
      <c r="F4671"/>
    </row>
    <row r="4672" spans="6:6" x14ac:dyDescent="0.3">
      <c r="F4672"/>
    </row>
    <row r="4673" spans="6:6" x14ac:dyDescent="0.3">
      <c r="F4673"/>
    </row>
    <row r="4674" spans="6:6" x14ac:dyDescent="0.3">
      <c r="F4674"/>
    </row>
    <row r="4675" spans="6:6" x14ac:dyDescent="0.3">
      <c r="F4675"/>
    </row>
    <row r="4676" spans="6:6" x14ac:dyDescent="0.3">
      <c r="F4676"/>
    </row>
    <row r="4677" spans="6:6" x14ac:dyDescent="0.3">
      <c r="F4677"/>
    </row>
    <row r="4678" spans="6:6" x14ac:dyDescent="0.3">
      <c r="F4678"/>
    </row>
    <row r="4679" spans="6:6" x14ac:dyDescent="0.3">
      <c r="F4679"/>
    </row>
    <row r="4680" spans="6:6" x14ac:dyDescent="0.3">
      <c r="F4680"/>
    </row>
    <row r="4681" spans="6:6" x14ac:dyDescent="0.3">
      <c r="F4681"/>
    </row>
    <row r="4682" spans="6:6" x14ac:dyDescent="0.3">
      <c r="F4682"/>
    </row>
    <row r="4683" spans="6:6" x14ac:dyDescent="0.3">
      <c r="F4683"/>
    </row>
    <row r="4684" spans="6:6" x14ac:dyDescent="0.3">
      <c r="F4684"/>
    </row>
    <row r="4685" spans="6:6" x14ac:dyDescent="0.3">
      <c r="F4685"/>
    </row>
    <row r="4686" spans="6:6" x14ac:dyDescent="0.3">
      <c r="F4686"/>
    </row>
    <row r="4687" spans="6:6" x14ac:dyDescent="0.3">
      <c r="F4687"/>
    </row>
    <row r="4688" spans="6:6" x14ac:dyDescent="0.3">
      <c r="F4688"/>
    </row>
    <row r="4689" spans="6:6" x14ac:dyDescent="0.3">
      <c r="F4689"/>
    </row>
    <row r="4690" spans="6:6" x14ac:dyDescent="0.3">
      <c r="F4690"/>
    </row>
    <row r="4691" spans="6:6" x14ac:dyDescent="0.3">
      <c r="F4691"/>
    </row>
    <row r="4692" spans="6:6" x14ac:dyDescent="0.3">
      <c r="F4692"/>
    </row>
    <row r="4693" spans="6:6" x14ac:dyDescent="0.3">
      <c r="F4693"/>
    </row>
    <row r="4694" spans="6:6" x14ac:dyDescent="0.3">
      <c r="F4694"/>
    </row>
    <row r="4695" spans="6:6" x14ac:dyDescent="0.3">
      <c r="F4695"/>
    </row>
    <row r="4696" spans="6:6" x14ac:dyDescent="0.3">
      <c r="F4696"/>
    </row>
    <row r="4697" spans="6:6" x14ac:dyDescent="0.3">
      <c r="F4697"/>
    </row>
    <row r="4698" spans="6:6" x14ac:dyDescent="0.3">
      <c r="F4698"/>
    </row>
    <row r="4699" spans="6:6" x14ac:dyDescent="0.3">
      <c r="F4699"/>
    </row>
    <row r="4700" spans="6:6" x14ac:dyDescent="0.3">
      <c r="F4700"/>
    </row>
    <row r="4701" spans="6:6" x14ac:dyDescent="0.3">
      <c r="F4701"/>
    </row>
    <row r="4702" spans="6:6" x14ac:dyDescent="0.3">
      <c r="F4702"/>
    </row>
    <row r="4703" spans="6:6" x14ac:dyDescent="0.3">
      <c r="F4703"/>
    </row>
    <row r="4704" spans="6:6" x14ac:dyDescent="0.3">
      <c r="F4704"/>
    </row>
    <row r="4705" spans="6:6" x14ac:dyDescent="0.3">
      <c r="F4705"/>
    </row>
    <row r="4706" spans="6:6" x14ac:dyDescent="0.3">
      <c r="F4706"/>
    </row>
    <row r="4707" spans="6:6" x14ac:dyDescent="0.3">
      <c r="F4707"/>
    </row>
    <row r="4708" spans="6:6" x14ac:dyDescent="0.3">
      <c r="F4708"/>
    </row>
    <row r="4709" spans="6:6" x14ac:dyDescent="0.3">
      <c r="F4709"/>
    </row>
    <row r="4710" spans="6:6" x14ac:dyDescent="0.3">
      <c r="F4710"/>
    </row>
    <row r="4711" spans="6:6" x14ac:dyDescent="0.3">
      <c r="F4711"/>
    </row>
    <row r="4712" spans="6:6" x14ac:dyDescent="0.3">
      <c r="F4712"/>
    </row>
    <row r="4713" spans="6:6" x14ac:dyDescent="0.3">
      <c r="F4713"/>
    </row>
    <row r="4714" spans="6:6" x14ac:dyDescent="0.3">
      <c r="F4714"/>
    </row>
    <row r="4715" spans="6:6" x14ac:dyDescent="0.3">
      <c r="F4715"/>
    </row>
    <row r="4716" spans="6:6" x14ac:dyDescent="0.3">
      <c r="F4716"/>
    </row>
    <row r="4717" spans="6:6" x14ac:dyDescent="0.3">
      <c r="F4717"/>
    </row>
    <row r="4718" spans="6:6" x14ac:dyDescent="0.3">
      <c r="F4718"/>
    </row>
    <row r="4719" spans="6:6" x14ac:dyDescent="0.3">
      <c r="F4719"/>
    </row>
    <row r="4720" spans="6:6" x14ac:dyDescent="0.3">
      <c r="F4720"/>
    </row>
    <row r="4721" spans="6:6" x14ac:dyDescent="0.3">
      <c r="F4721"/>
    </row>
    <row r="4722" spans="6:6" x14ac:dyDescent="0.3">
      <c r="F4722"/>
    </row>
    <row r="4723" spans="6:6" x14ac:dyDescent="0.3">
      <c r="F4723"/>
    </row>
    <row r="4724" spans="6:6" x14ac:dyDescent="0.3">
      <c r="F4724"/>
    </row>
    <row r="4725" spans="6:6" x14ac:dyDescent="0.3">
      <c r="F4725"/>
    </row>
    <row r="4726" spans="6:6" x14ac:dyDescent="0.3">
      <c r="F4726"/>
    </row>
    <row r="4727" spans="6:6" x14ac:dyDescent="0.3">
      <c r="F4727"/>
    </row>
    <row r="4728" spans="6:6" x14ac:dyDescent="0.3">
      <c r="F4728"/>
    </row>
    <row r="4729" spans="6:6" x14ac:dyDescent="0.3">
      <c r="F4729"/>
    </row>
    <row r="4730" spans="6:6" x14ac:dyDescent="0.3">
      <c r="F4730"/>
    </row>
    <row r="4731" spans="6:6" x14ac:dyDescent="0.3">
      <c r="F4731"/>
    </row>
    <row r="4732" spans="6:6" x14ac:dyDescent="0.3">
      <c r="F4732"/>
    </row>
    <row r="4733" spans="6:6" x14ac:dyDescent="0.3">
      <c r="F4733"/>
    </row>
    <row r="4734" spans="6:6" x14ac:dyDescent="0.3">
      <c r="F4734"/>
    </row>
    <row r="4735" spans="6:6" x14ac:dyDescent="0.3">
      <c r="F4735"/>
    </row>
    <row r="4736" spans="6:6" x14ac:dyDescent="0.3">
      <c r="F4736"/>
    </row>
    <row r="4737" spans="6:6" x14ac:dyDescent="0.3">
      <c r="F4737"/>
    </row>
    <row r="4738" spans="6:6" x14ac:dyDescent="0.3">
      <c r="F4738"/>
    </row>
    <row r="4739" spans="6:6" x14ac:dyDescent="0.3">
      <c r="F4739"/>
    </row>
    <row r="4740" spans="6:6" x14ac:dyDescent="0.3">
      <c r="F4740"/>
    </row>
    <row r="4741" spans="6:6" x14ac:dyDescent="0.3">
      <c r="F4741"/>
    </row>
    <row r="4742" spans="6:6" x14ac:dyDescent="0.3">
      <c r="F4742"/>
    </row>
    <row r="4743" spans="6:6" x14ac:dyDescent="0.3">
      <c r="F4743"/>
    </row>
    <row r="4744" spans="6:6" x14ac:dyDescent="0.3">
      <c r="F4744"/>
    </row>
    <row r="4745" spans="6:6" x14ac:dyDescent="0.3">
      <c r="F4745"/>
    </row>
    <row r="4746" spans="6:6" x14ac:dyDescent="0.3">
      <c r="F4746"/>
    </row>
    <row r="4747" spans="6:6" x14ac:dyDescent="0.3">
      <c r="F4747"/>
    </row>
    <row r="4748" spans="6:6" x14ac:dyDescent="0.3">
      <c r="F4748"/>
    </row>
    <row r="4749" spans="6:6" x14ac:dyDescent="0.3">
      <c r="F4749"/>
    </row>
    <row r="4750" spans="6:6" x14ac:dyDescent="0.3">
      <c r="F4750"/>
    </row>
    <row r="4751" spans="6:6" x14ac:dyDescent="0.3">
      <c r="F4751"/>
    </row>
    <row r="4752" spans="6:6" x14ac:dyDescent="0.3">
      <c r="F4752"/>
    </row>
    <row r="4753" spans="6:6" x14ac:dyDescent="0.3">
      <c r="F4753"/>
    </row>
    <row r="4754" spans="6:6" x14ac:dyDescent="0.3">
      <c r="F4754"/>
    </row>
    <row r="4755" spans="6:6" x14ac:dyDescent="0.3">
      <c r="F4755"/>
    </row>
    <row r="4756" spans="6:6" x14ac:dyDescent="0.3">
      <c r="F4756"/>
    </row>
    <row r="4757" spans="6:6" x14ac:dyDescent="0.3">
      <c r="F4757"/>
    </row>
    <row r="4758" spans="6:6" x14ac:dyDescent="0.3">
      <c r="F4758"/>
    </row>
    <row r="4759" spans="6:6" x14ac:dyDescent="0.3">
      <c r="F4759"/>
    </row>
    <row r="4760" spans="6:6" x14ac:dyDescent="0.3">
      <c r="F4760"/>
    </row>
    <row r="4761" spans="6:6" x14ac:dyDescent="0.3">
      <c r="F4761"/>
    </row>
    <row r="4762" spans="6:6" x14ac:dyDescent="0.3">
      <c r="F4762"/>
    </row>
    <row r="4763" spans="6:6" x14ac:dyDescent="0.3">
      <c r="F4763"/>
    </row>
    <row r="4764" spans="6:6" x14ac:dyDescent="0.3">
      <c r="F4764"/>
    </row>
    <row r="4765" spans="6:6" x14ac:dyDescent="0.3">
      <c r="F4765"/>
    </row>
    <row r="4766" spans="6:6" x14ac:dyDescent="0.3">
      <c r="F4766"/>
    </row>
    <row r="4767" spans="6:6" x14ac:dyDescent="0.3">
      <c r="F4767"/>
    </row>
    <row r="4768" spans="6:6" x14ac:dyDescent="0.3">
      <c r="F4768"/>
    </row>
    <row r="4769" spans="6:6" x14ac:dyDescent="0.3">
      <c r="F4769"/>
    </row>
    <row r="4770" spans="6:6" x14ac:dyDescent="0.3">
      <c r="F4770"/>
    </row>
    <row r="4771" spans="6:6" x14ac:dyDescent="0.3">
      <c r="F4771"/>
    </row>
    <row r="4772" spans="6:6" x14ac:dyDescent="0.3">
      <c r="F4772"/>
    </row>
    <row r="4773" spans="6:6" x14ac:dyDescent="0.3">
      <c r="F4773"/>
    </row>
    <row r="4774" spans="6:6" x14ac:dyDescent="0.3">
      <c r="F4774"/>
    </row>
    <row r="4775" spans="6:6" x14ac:dyDescent="0.3">
      <c r="F4775"/>
    </row>
    <row r="4776" spans="6:6" x14ac:dyDescent="0.3">
      <c r="F4776"/>
    </row>
    <row r="4777" spans="6:6" x14ac:dyDescent="0.3">
      <c r="F4777"/>
    </row>
    <row r="4778" spans="6:6" x14ac:dyDescent="0.3">
      <c r="F4778"/>
    </row>
    <row r="4779" spans="6:6" x14ac:dyDescent="0.3">
      <c r="F4779"/>
    </row>
    <row r="4780" spans="6:6" x14ac:dyDescent="0.3">
      <c r="F4780"/>
    </row>
    <row r="4781" spans="6:6" x14ac:dyDescent="0.3">
      <c r="F4781"/>
    </row>
    <row r="4782" spans="6:6" x14ac:dyDescent="0.3">
      <c r="F4782"/>
    </row>
    <row r="4783" spans="6:6" x14ac:dyDescent="0.3">
      <c r="F4783"/>
    </row>
    <row r="4784" spans="6:6" x14ac:dyDescent="0.3">
      <c r="F4784"/>
    </row>
    <row r="4785" spans="6:6" x14ac:dyDescent="0.3">
      <c r="F4785"/>
    </row>
    <row r="4786" spans="6:6" x14ac:dyDescent="0.3">
      <c r="F4786"/>
    </row>
    <row r="4787" spans="6:6" x14ac:dyDescent="0.3">
      <c r="F4787"/>
    </row>
    <row r="4788" spans="6:6" x14ac:dyDescent="0.3">
      <c r="F4788"/>
    </row>
    <row r="4789" spans="6:6" x14ac:dyDescent="0.3">
      <c r="F4789"/>
    </row>
    <row r="4790" spans="6:6" x14ac:dyDescent="0.3">
      <c r="F4790"/>
    </row>
    <row r="4791" spans="6:6" x14ac:dyDescent="0.3">
      <c r="F4791"/>
    </row>
    <row r="4792" spans="6:6" x14ac:dyDescent="0.3">
      <c r="F4792"/>
    </row>
    <row r="4793" spans="6:6" x14ac:dyDescent="0.3">
      <c r="F4793"/>
    </row>
    <row r="4794" spans="6:6" x14ac:dyDescent="0.3">
      <c r="F4794"/>
    </row>
    <row r="4795" spans="6:6" x14ac:dyDescent="0.3">
      <c r="F4795"/>
    </row>
    <row r="4796" spans="6:6" x14ac:dyDescent="0.3">
      <c r="F4796"/>
    </row>
    <row r="4797" spans="6:6" x14ac:dyDescent="0.3">
      <c r="F4797"/>
    </row>
    <row r="4798" spans="6:6" x14ac:dyDescent="0.3">
      <c r="F4798"/>
    </row>
    <row r="4799" spans="6:6" x14ac:dyDescent="0.3">
      <c r="F4799"/>
    </row>
    <row r="4800" spans="6:6" x14ac:dyDescent="0.3">
      <c r="F4800"/>
    </row>
    <row r="4801" spans="6:6" x14ac:dyDescent="0.3">
      <c r="F4801"/>
    </row>
    <row r="4802" spans="6:6" x14ac:dyDescent="0.3">
      <c r="F4802"/>
    </row>
    <row r="4803" spans="6:6" x14ac:dyDescent="0.3">
      <c r="F4803"/>
    </row>
    <row r="4804" spans="6:6" x14ac:dyDescent="0.3">
      <c r="F4804"/>
    </row>
    <row r="4805" spans="6:6" x14ac:dyDescent="0.3">
      <c r="F4805"/>
    </row>
    <row r="4806" spans="6:6" x14ac:dyDescent="0.3">
      <c r="F4806"/>
    </row>
    <row r="4807" spans="6:6" x14ac:dyDescent="0.3">
      <c r="F4807"/>
    </row>
    <row r="4808" spans="6:6" x14ac:dyDescent="0.3">
      <c r="F4808"/>
    </row>
    <row r="4809" spans="6:6" x14ac:dyDescent="0.3">
      <c r="F4809"/>
    </row>
    <row r="4810" spans="6:6" x14ac:dyDescent="0.3">
      <c r="F4810"/>
    </row>
    <row r="4811" spans="6:6" x14ac:dyDescent="0.3">
      <c r="F4811"/>
    </row>
    <row r="4812" spans="6:6" x14ac:dyDescent="0.3">
      <c r="F4812"/>
    </row>
    <row r="4813" spans="6:6" x14ac:dyDescent="0.3">
      <c r="F4813"/>
    </row>
    <row r="4814" spans="6:6" x14ac:dyDescent="0.3">
      <c r="F4814"/>
    </row>
    <row r="4815" spans="6:6" x14ac:dyDescent="0.3">
      <c r="F4815"/>
    </row>
    <row r="4816" spans="6:6" x14ac:dyDescent="0.3">
      <c r="F4816"/>
    </row>
    <row r="4817" spans="6:6" x14ac:dyDescent="0.3">
      <c r="F4817"/>
    </row>
    <row r="4818" spans="6:6" x14ac:dyDescent="0.3">
      <c r="F4818"/>
    </row>
    <row r="4819" spans="6:6" x14ac:dyDescent="0.3">
      <c r="F4819"/>
    </row>
    <row r="4820" spans="6:6" x14ac:dyDescent="0.3">
      <c r="F4820"/>
    </row>
    <row r="4821" spans="6:6" x14ac:dyDescent="0.3">
      <c r="F4821"/>
    </row>
    <row r="4822" spans="6:6" x14ac:dyDescent="0.3">
      <c r="F4822"/>
    </row>
    <row r="4823" spans="6:6" x14ac:dyDescent="0.3">
      <c r="F4823"/>
    </row>
    <row r="4824" spans="6:6" x14ac:dyDescent="0.3">
      <c r="F4824"/>
    </row>
    <row r="4825" spans="6:6" x14ac:dyDescent="0.3">
      <c r="F4825"/>
    </row>
    <row r="4826" spans="6:6" x14ac:dyDescent="0.3">
      <c r="F4826"/>
    </row>
    <row r="4827" spans="6:6" x14ac:dyDescent="0.3">
      <c r="F4827"/>
    </row>
    <row r="4828" spans="6:6" x14ac:dyDescent="0.3">
      <c r="F4828"/>
    </row>
    <row r="4829" spans="6:6" x14ac:dyDescent="0.3">
      <c r="F4829"/>
    </row>
    <row r="4830" spans="6:6" x14ac:dyDescent="0.3">
      <c r="F4830"/>
    </row>
    <row r="4831" spans="6:6" x14ac:dyDescent="0.3">
      <c r="F4831"/>
    </row>
    <row r="4832" spans="6:6" x14ac:dyDescent="0.3">
      <c r="F4832"/>
    </row>
    <row r="4833" spans="6:6" x14ac:dyDescent="0.3">
      <c r="F4833"/>
    </row>
    <row r="4834" spans="6:6" x14ac:dyDescent="0.3">
      <c r="F4834"/>
    </row>
    <row r="4835" spans="6:6" x14ac:dyDescent="0.3">
      <c r="F4835"/>
    </row>
    <row r="4836" spans="6:6" x14ac:dyDescent="0.3">
      <c r="F4836"/>
    </row>
    <row r="4837" spans="6:6" x14ac:dyDescent="0.3">
      <c r="F4837"/>
    </row>
    <row r="4838" spans="6:6" x14ac:dyDescent="0.3">
      <c r="F4838"/>
    </row>
    <row r="4839" spans="6:6" x14ac:dyDescent="0.3">
      <c r="F4839"/>
    </row>
    <row r="4840" spans="6:6" x14ac:dyDescent="0.3">
      <c r="F4840"/>
    </row>
    <row r="4841" spans="6:6" x14ac:dyDescent="0.3">
      <c r="F4841"/>
    </row>
    <row r="4842" spans="6:6" x14ac:dyDescent="0.3">
      <c r="F4842"/>
    </row>
    <row r="4843" spans="6:6" x14ac:dyDescent="0.3">
      <c r="F4843"/>
    </row>
    <row r="4844" spans="6:6" x14ac:dyDescent="0.3">
      <c r="F4844"/>
    </row>
    <row r="4845" spans="6:6" x14ac:dyDescent="0.3">
      <c r="F4845"/>
    </row>
    <row r="4846" spans="6:6" x14ac:dyDescent="0.3">
      <c r="F4846"/>
    </row>
    <row r="4847" spans="6:6" x14ac:dyDescent="0.3">
      <c r="F4847"/>
    </row>
    <row r="4848" spans="6:6" x14ac:dyDescent="0.3">
      <c r="F4848"/>
    </row>
    <row r="4849" spans="6:6" x14ac:dyDescent="0.3">
      <c r="F4849"/>
    </row>
    <row r="4850" spans="6:6" x14ac:dyDescent="0.3">
      <c r="F4850"/>
    </row>
    <row r="4851" spans="6:6" x14ac:dyDescent="0.3">
      <c r="F4851"/>
    </row>
    <row r="4852" spans="6:6" x14ac:dyDescent="0.3">
      <c r="F4852"/>
    </row>
    <row r="4853" spans="6:6" x14ac:dyDescent="0.3">
      <c r="F4853"/>
    </row>
    <row r="4854" spans="6:6" x14ac:dyDescent="0.3">
      <c r="F4854"/>
    </row>
    <row r="4855" spans="6:6" x14ac:dyDescent="0.3">
      <c r="F4855"/>
    </row>
    <row r="4856" spans="6:6" x14ac:dyDescent="0.3">
      <c r="F4856"/>
    </row>
    <row r="4857" spans="6:6" x14ac:dyDescent="0.3">
      <c r="F4857"/>
    </row>
    <row r="4858" spans="6:6" x14ac:dyDescent="0.3">
      <c r="F4858"/>
    </row>
    <row r="4859" spans="6:6" x14ac:dyDescent="0.3">
      <c r="F4859"/>
    </row>
    <row r="4860" spans="6:6" x14ac:dyDescent="0.3">
      <c r="F4860"/>
    </row>
    <row r="4861" spans="6:6" x14ac:dyDescent="0.3">
      <c r="F4861"/>
    </row>
    <row r="4862" spans="6:6" x14ac:dyDescent="0.3">
      <c r="F4862"/>
    </row>
    <row r="4863" spans="6:6" x14ac:dyDescent="0.3">
      <c r="F4863"/>
    </row>
    <row r="4864" spans="6:6" x14ac:dyDescent="0.3">
      <c r="F4864"/>
    </row>
    <row r="4865" spans="6:6" x14ac:dyDescent="0.3">
      <c r="F4865"/>
    </row>
    <row r="4866" spans="6:6" x14ac:dyDescent="0.3">
      <c r="F4866"/>
    </row>
    <row r="4867" spans="6:6" x14ac:dyDescent="0.3">
      <c r="F4867"/>
    </row>
    <row r="4868" spans="6:6" x14ac:dyDescent="0.3">
      <c r="F4868"/>
    </row>
    <row r="4869" spans="6:6" x14ac:dyDescent="0.3">
      <c r="F4869"/>
    </row>
    <row r="4870" spans="6:6" x14ac:dyDescent="0.3">
      <c r="F4870"/>
    </row>
    <row r="4871" spans="6:6" x14ac:dyDescent="0.3">
      <c r="F4871"/>
    </row>
    <row r="4872" spans="6:6" x14ac:dyDescent="0.3">
      <c r="F4872"/>
    </row>
    <row r="4873" spans="6:6" x14ac:dyDescent="0.3">
      <c r="F4873"/>
    </row>
    <row r="4874" spans="6:6" x14ac:dyDescent="0.3">
      <c r="F4874"/>
    </row>
    <row r="4875" spans="6:6" x14ac:dyDescent="0.3">
      <c r="F4875"/>
    </row>
    <row r="4876" spans="6:6" x14ac:dyDescent="0.3">
      <c r="F4876"/>
    </row>
    <row r="4877" spans="6:6" x14ac:dyDescent="0.3">
      <c r="F4877"/>
    </row>
    <row r="4878" spans="6:6" x14ac:dyDescent="0.3">
      <c r="F4878"/>
    </row>
    <row r="4879" spans="6:6" x14ac:dyDescent="0.3">
      <c r="F4879"/>
    </row>
    <row r="4880" spans="6:6" x14ac:dyDescent="0.3">
      <c r="F4880"/>
    </row>
    <row r="4881" spans="6:6" x14ac:dyDescent="0.3">
      <c r="F4881"/>
    </row>
    <row r="4882" spans="6:6" x14ac:dyDescent="0.3">
      <c r="F4882"/>
    </row>
    <row r="4883" spans="6:6" x14ac:dyDescent="0.3">
      <c r="F4883"/>
    </row>
    <row r="4884" spans="6:6" x14ac:dyDescent="0.3">
      <c r="F4884"/>
    </row>
    <row r="4885" spans="6:6" x14ac:dyDescent="0.3">
      <c r="F4885"/>
    </row>
    <row r="4886" spans="6:6" x14ac:dyDescent="0.3">
      <c r="F4886"/>
    </row>
    <row r="4887" spans="6:6" x14ac:dyDescent="0.3">
      <c r="F4887"/>
    </row>
    <row r="4888" spans="6:6" x14ac:dyDescent="0.3">
      <c r="F4888"/>
    </row>
    <row r="4889" spans="6:6" x14ac:dyDescent="0.3">
      <c r="F4889"/>
    </row>
    <row r="4890" spans="6:6" x14ac:dyDescent="0.3">
      <c r="F4890"/>
    </row>
    <row r="4891" spans="6:6" x14ac:dyDescent="0.3">
      <c r="F4891"/>
    </row>
    <row r="4892" spans="6:6" x14ac:dyDescent="0.3">
      <c r="F4892"/>
    </row>
    <row r="4893" spans="6:6" x14ac:dyDescent="0.3">
      <c r="F4893"/>
    </row>
    <row r="4894" spans="6:6" x14ac:dyDescent="0.3">
      <c r="F4894"/>
    </row>
    <row r="4895" spans="6:6" x14ac:dyDescent="0.3">
      <c r="F4895"/>
    </row>
    <row r="4896" spans="6:6" x14ac:dyDescent="0.3">
      <c r="F4896"/>
    </row>
    <row r="4897" spans="6:6" x14ac:dyDescent="0.3">
      <c r="F4897"/>
    </row>
    <row r="4898" spans="6:6" x14ac:dyDescent="0.3">
      <c r="F4898"/>
    </row>
    <row r="4899" spans="6:6" x14ac:dyDescent="0.3">
      <c r="F4899"/>
    </row>
    <row r="4900" spans="6:6" x14ac:dyDescent="0.3">
      <c r="F4900"/>
    </row>
    <row r="4901" spans="6:6" x14ac:dyDescent="0.3">
      <c r="F4901"/>
    </row>
    <row r="4902" spans="6:6" x14ac:dyDescent="0.3">
      <c r="F4902"/>
    </row>
    <row r="4903" spans="6:6" x14ac:dyDescent="0.3">
      <c r="F4903"/>
    </row>
    <row r="4904" spans="6:6" x14ac:dyDescent="0.3">
      <c r="F4904"/>
    </row>
    <row r="4905" spans="6:6" x14ac:dyDescent="0.3">
      <c r="F4905"/>
    </row>
    <row r="4906" spans="6:6" x14ac:dyDescent="0.3">
      <c r="F4906"/>
    </row>
    <row r="4907" spans="6:6" x14ac:dyDescent="0.3">
      <c r="F4907"/>
    </row>
    <row r="4908" spans="6:6" x14ac:dyDescent="0.3">
      <c r="F4908"/>
    </row>
    <row r="4909" spans="6:6" x14ac:dyDescent="0.3">
      <c r="F4909"/>
    </row>
    <row r="4910" spans="6:6" x14ac:dyDescent="0.3">
      <c r="F4910"/>
    </row>
    <row r="4911" spans="6:6" x14ac:dyDescent="0.3">
      <c r="F4911"/>
    </row>
    <row r="4912" spans="6:6" x14ac:dyDescent="0.3">
      <c r="F4912"/>
    </row>
    <row r="4913" spans="6:6" x14ac:dyDescent="0.3">
      <c r="F4913"/>
    </row>
    <row r="4914" spans="6:6" x14ac:dyDescent="0.3">
      <c r="F4914"/>
    </row>
    <row r="4915" spans="6:6" x14ac:dyDescent="0.3">
      <c r="F4915"/>
    </row>
    <row r="4916" spans="6:6" x14ac:dyDescent="0.3">
      <c r="F4916"/>
    </row>
    <row r="4917" spans="6:6" x14ac:dyDescent="0.3">
      <c r="F4917"/>
    </row>
    <row r="4918" spans="6:6" x14ac:dyDescent="0.3">
      <c r="F4918"/>
    </row>
    <row r="4919" spans="6:6" x14ac:dyDescent="0.3">
      <c r="F4919"/>
    </row>
    <row r="4920" spans="6:6" x14ac:dyDescent="0.3">
      <c r="F4920"/>
    </row>
    <row r="4921" spans="6:6" x14ac:dyDescent="0.3">
      <c r="F4921"/>
    </row>
    <row r="4922" spans="6:6" x14ac:dyDescent="0.3">
      <c r="F4922"/>
    </row>
    <row r="4923" spans="6:6" x14ac:dyDescent="0.3">
      <c r="F4923"/>
    </row>
    <row r="4924" spans="6:6" x14ac:dyDescent="0.3">
      <c r="F4924"/>
    </row>
    <row r="4925" spans="6:6" x14ac:dyDescent="0.3">
      <c r="F4925"/>
    </row>
    <row r="4926" spans="6:6" x14ac:dyDescent="0.3">
      <c r="F4926"/>
    </row>
    <row r="4927" spans="6:6" x14ac:dyDescent="0.3">
      <c r="F4927"/>
    </row>
    <row r="4928" spans="6:6" x14ac:dyDescent="0.3">
      <c r="F4928"/>
    </row>
    <row r="4929" spans="6:6" x14ac:dyDescent="0.3">
      <c r="F4929"/>
    </row>
    <row r="4930" spans="6:6" x14ac:dyDescent="0.3">
      <c r="F4930"/>
    </row>
    <row r="4931" spans="6:6" x14ac:dyDescent="0.3">
      <c r="F4931"/>
    </row>
    <row r="4932" spans="6:6" x14ac:dyDescent="0.3">
      <c r="F4932"/>
    </row>
    <row r="4933" spans="6:6" x14ac:dyDescent="0.3">
      <c r="F4933"/>
    </row>
    <row r="4934" spans="6:6" x14ac:dyDescent="0.3">
      <c r="F4934"/>
    </row>
    <row r="4935" spans="6:6" x14ac:dyDescent="0.3">
      <c r="F4935"/>
    </row>
    <row r="4936" spans="6:6" x14ac:dyDescent="0.3">
      <c r="F4936"/>
    </row>
    <row r="4937" spans="6:6" x14ac:dyDescent="0.3">
      <c r="F4937"/>
    </row>
    <row r="4938" spans="6:6" x14ac:dyDescent="0.3">
      <c r="F4938"/>
    </row>
    <row r="4939" spans="6:6" x14ac:dyDescent="0.3">
      <c r="F4939"/>
    </row>
    <row r="4940" spans="6:6" x14ac:dyDescent="0.3">
      <c r="F4940"/>
    </row>
    <row r="4941" spans="6:6" x14ac:dyDescent="0.3">
      <c r="F4941"/>
    </row>
    <row r="4942" spans="6:6" x14ac:dyDescent="0.3">
      <c r="F4942"/>
    </row>
    <row r="4943" spans="6:6" x14ac:dyDescent="0.3">
      <c r="F4943"/>
    </row>
    <row r="4944" spans="6:6" x14ac:dyDescent="0.3">
      <c r="F4944"/>
    </row>
    <row r="4945" spans="6:6" x14ac:dyDescent="0.3">
      <c r="F4945"/>
    </row>
    <row r="4946" spans="6:6" x14ac:dyDescent="0.3">
      <c r="F4946"/>
    </row>
    <row r="4947" spans="6:6" x14ac:dyDescent="0.3">
      <c r="F4947"/>
    </row>
    <row r="4948" spans="6:6" x14ac:dyDescent="0.3">
      <c r="F4948"/>
    </row>
    <row r="4949" spans="6:6" x14ac:dyDescent="0.3">
      <c r="F4949"/>
    </row>
    <row r="4950" spans="6:6" x14ac:dyDescent="0.3">
      <c r="F4950"/>
    </row>
    <row r="4951" spans="6:6" x14ac:dyDescent="0.3">
      <c r="F4951"/>
    </row>
    <row r="4952" spans="6:6" x14ac:dyDescent="0.3">
      <c r="F4952"/>
    </row>
    <row r="4953" spans="6:6" x14ac:dyDescent="0.3">
      <c r="F4953"/>
    </row>
    <row r="4954" spans="6:6" x14ac:dyDescent="0.3">
      <c r="F4954"/>
    </row>
    <row r="4955" spans="6:6" x14ac:dyDescent="0.3">
      <c r="F4955"/>
    </row>
    <row r="4956" spans="6:6" x14ac:dyDescent="0.3">
      <c r="F4956"/>
    </row>
    <row r="4957" spans="6:6" x14ac:dyDescent="0.3">
      <c r="F4957"/>
    </row>
    <row r="4958" spans="6:6" x14ac:dyDescent="0.3">
      <c r="F4958"/>
    </row>
    <row r="4959" spans="6:6" x14ac:dyDescent="0.3">
      <c r="F4959"/>
    </row>
    <row r="4960" spans="6:6" x14ac:dyDescent="0.3">
      <c r="F4960"/>
    </row>
    <row r="4961" spans="6:6" x14ac:dyDescent="0.3">
      <c r="F4961"/>
    </row>
    <row r="4962" spans="6:6" x14ac:dyDescent="0.3">
      <c r="F4962"/>
    </row>
    <row r="4963" spans="6:6" x14ac:dyDescent="0.3">
      <c r="F4963"/>
    </row>
    <row r="4964" spans="6:6" x14ac:dyDescent="0.3">
      <c r="F4964"/>
    </row>
    <row r="4965" spans="6:6" x14ac:dyDescent="0.3">
      <c r="F4965"/>
    </row>
    <row r="4966" spans="6:6" x14ac:dyDescent="0.3">
      <c r="F4966"/>
    </row>
    <row r="4967" spans="6:6" x14ac:dyDescent="0.3">
      <c r="F4967"/>
    </row>
    <row r="4968" spans="6:6" x14ac:dyDescent="0.3">
      <c r="F4968"/>
    </row>
    <row r="4969" spans="6:6" x14ac:dyDescent="0.3">
      <c r="F4969"/>
    </row>
    <row r="4970" spans="6:6" x14ac:dyDescent="0.3">
      <c r="F4970"/>
    </row>
    <row r="4971" spans="6:6" x14ac:dyDescent="0.3">
      <c r="F4971"/>
    </row>
    <row r="4972" spans="6:6" x14ac:dyDescent="0.3">
      <c r="F4972"/>
    </row>
    <row r="4973" spans="6:6" x14ac:dyDescent="0.3">
      <c r="F4973"/>
    </row>
    <row r="4974" spans="6:6" x14ac:dyDescent="0.3">
      <c r="F4974"/>
    </row>
    <row r="4975" spans="6:6" x14ac:dyDescent="0.3">
      <c r="F4975"/>
    </row>
    <row r="4976" spans="6:6" x14ac:dyDescent="0.3">
      <c r="F4976"/>
    </row>
    <row r="4977" spans="6:6" x14ac:dyDescent="0.3">
      <c r="F4977"/>
    </row>
    <row r="4978" spans="6:6" x14ac:dyDescent="0.3">
      <c r="F4978"/>
    </row>
    <row r="4979" spans="6:6" x14ac:dyDescent="0.3">
      <c r="F4979"/>
    </row>
    <row r="4980" spans="6:6" x14ac:dyDescent="0.3">
      <c r="F4980"/>
    </row>
    <row r="4981" spans="6:6" x14ac:dyDescent="0.3">
      <c r="F4981"/>
    </row>
    <row r="4982" spans="6:6" x14ac:dyDescent="0.3">
      <c r="F4982"/>
    </row>
    <row r="4983" spans="6:6" x14ac:dyDescent="0.3">
      <c r="F4983"/>
    </row>
    <row r="4984" spans="6:6" x14ac:dyDescent="0.3">
      <c r="F4984"/>
    </row>
    <row r="4985" spans="6:6" x14ac:dyDescent="0.3">
      <c r="F4985"/>
    </row>
    <row r="4986" spans="6:6" x14ac:dyDescent="0.3">
      <c r="F4986"/>
    </row>
    <row r="4987" spans="6:6" x14ac:dyDescent="0.3">
      <c r="F4987"/>
    </row>
    <row r="4988" spans="6:6" x14ac:dyDescent="0.3">
      <c r="F4988"/>
    </row>
    <row r="4989" spans="6:6" x14ac:dyDescent="0.3">
      <c r="F4989"/>
    </row>
    <row r="4990" spans="6:6" x14ac:dyDescent="0.3">
      <c r="F4990"/>
    </row>
    <row r="4991" spans="6:6" x14ac:dyDescent="0.3">
      <c r="F4991"/>
    </row>
    <row r="4992" spans="6:6" x14ac:dyDescent="0.3">
      <c r="F4992"/>
    </row>
    <row r="4993" spans="6:6" x14ac:dyDescent="0.3">
      <c r="F4993"/>
    </row>
    <row r="4994" spans="6:6" x14ac:dyDescent="0.3">
      <c r="F4994"/>
    </row>
    <row r="4995" spans="6:6" x14ac:dyDescent="0.3">
      <c r="F4995"/>
    </row>
    <row r="4996" spans="6:6" x14ac:dyDescent="0.3">
      <c r="F4996"/>
    </row>
    <row r="4997" spans="6:6" x14ac:dyDescent="0.3">
      <c r="F4997"/>
    </row>
    <row r="4998" spans="6:6" x14ac:dyDescent="0.3">
      <c r="F4998"/>
    </row>
    <row r="4999" spans="6:6" x14ac:dyDescent="0.3">
      <c r="F4999"/>
    </row>
    <row r="5000" spans="6:6" x14ac:dyDescent="0.3">
      <c r="F5000"/>
    </row>
    <row r="5001" spans="6:6" x14ac:dyDescent="0.3">
      <c r="F5001"/>
    </row>
    <row r="5002" spans="6:6" x14ac:dyDescent="0.3">
      <c r="F5002"/>
    </row>
    <row r="5003" spans="6:6" x14ac:dyDescent="0.3">
      <c r="F5003"/>
    </row>
    <row r="5004" spans="6:6" x14ac:dyDescent="0.3">
      <c r="F5004"/>
    </row>
    <row r="5005" spans="6:6" x14ac:dyDescent="0.3">
      <c r="F5005"/>
    </row>
    <row r="5006" spans="6:6" x14ac:dyDescent="0.3">
      <c r="F5006"/>
    </row>
    <row r="5007" spans="6:6" x14ac:dyDescent="0.3">
      <c r="F5007"/>
    </row>
    <row r="5008" spans="6:6" x14ac:dyDescent="0.3">
      <c r="F5008"/>
    </row>
    <row r="5009" spans="6:6" x14ac:dyDescent="0.3">
      <c r="F5009"/>
    </row>
    <row r="5010" spans="6:6" x14ac:dyDescent="0.3">
      <c r="F5010"/>
    </row>
    <row r="5011" spans="6:6" x14ac:dyDescent="0.3">
      <c r="F5011"/>
    </row>
    <row r="5012" spans="6:6" x14ac:dyDescent="0.3">
      <c r="F5012"/>
    </row>
    <row r="5013" spans="6:6" x14ac:dyDescent="0.3">
      <c r="F5013"/>
    </row>
    <row r="5014" spans="6:6" x14ac:dyDescent="0.3">
      <c r="F5014"/>
    </row>
    <row r="5015" spans="6:6" x14ac:dyDescent="0.3">
      <c r="F5015"/>
    </row>
    <row r="5016" spans="6:6" x14ac:dyDescent="0.3">
      <c r="F5016"/>
    </row>
    <row r="5017" spans="6:6" x14ac:dyDescent="0.3">
      <c r="F5017"/>
    </row>
    <row r="5018" spans="6:6" x14ac:dyDescent="0.3">
      <c r="F5018"/>
    </row>
    <row r="5019" spans="6:6" x14ac:dyDescent="0.3">
      <c r="F5019"/>
    </row>
    <row r="5020" spans="6:6" x14ac:dyDescent="0.3">
      <c r="F5020"/>
    </row>
    <row r="5021" spans="6:6" x14ac:dyDescent="0.3">
      <c r="F5021"/>
    </row>
    <row r="5022" spans="6:6" x14ac:dyDescent="0.3">
      <c r="F5022"/>
    </row>
    <row r="5023" spans="6:6" x14ac:dyDescent="0.3">
      <c r="F5023"/>
    </row>
    <row r="5024" spans="6:6" x14ac:dyDescent="0.3">
      <c r="F5024"/>
    </row>
    <row r="5025" spans="6:6" x14ac:dyDescent="0.3">
      <c r="F5025"/>
    </row>
    <row r="5026" spans="6:6" x14ac:dyDescent="0.3">
      <c r="F5026"/>
    </row>
    <row r="5027" spans="6:6" x14ac:dyDescent="0.3">
      <c r="F5027"/>
    </row>
    <row r="5028" spans="6:6" x14ac:dyDescent="0.3">
      <c r="F5028"/>
    </row>
    <row r="5029" spans="6:6" x14ac:dyDescent="0.3">
      <c r="F5029"/>
    </row>
    <row r="5030" spans="6:6" x14ac:dyDescent="0.3">
      <c r="F5030"/>
    </row>
    <row r="5031" spans="6:6" x14ac:dyDescent="0.3">
      <c r="F5031"/>
    </row>
    <row r="5032" spans="6:6" x14ac:dyDescent="0.3">
      <c r="F5032"/>
    </row>
    <row r="5033" spans="6:6" x14ac:dyDescent="0.3">
      <c r="F5033"/>
    </row>
    <row r="5034" spans="6:6" x14ac:dyDescent="0.3">
      <c r="F5034"/>
    </row>
    <row r="5035" spans="6:6" x14ac:dyDescent="0.3">
      <c r="F5035"/>
    </row>
    <row r="5036" spans="6:6" x14ac:dyDescent="0.3">
      <c r="F5036"/>
    </row>
    <row r="5037" spans="6:6" x14ac:dyDescent="0.3">
      <c r="F5037"/>
    </row>
    <row r="5038" spans="6:6" x14ac:dyDescent="0.3">
      <c r="F5038"/>
    </row>
    <row r="5039" spans="6:6" x14ac:dyDescent="0.3">
      <c r="F5039"/>
    </row>
    <row r="5040" spans="6:6" x14ac:dyDescent="0.3">
      <c r="F5040"/>
    </row>
    <row r="5041" spans="6:6" x14ac:dyDescent="0.3">
      <c r="F5041"/>
    </row>
    <row r="5042" spans="6:6" x14ac:dyDescent="0.3">
      <c r="F5042"/>
    </row>
    <row r="5043" spans="6:6" x14ac:dyDescent="0.3">
      <c r="F5043"/>
    </row>
    <row r="5044" spans="6:6" x14ac:dyDescent="0.3">
      <c r="F5044"/>
    </row>
    <row r="5045" spans="6:6" x14ac:dyDescent="0.3">
      <c r="F5045"/>
    </row>
    <row r="5046" spans="6:6" x14ac:dyDescent="0.3">
      <c r="F5046"/>
    </row>
    <row r="5047" spans="6:6" x14ac:dyDescent="0.3">
      <c r="F5047"/>
    </row>
    <row r="5048" spans="6:6" x14ac:dyDescent="0.3">
      <c r="F5048"/>
    </row>
    <row r="5049" spans="6:6" x14ac:dyDescent="0.3">
      <c r="F5049"/>
    </row>
    <row r="5050" spans="6:6" x14ac:dyDescent="0.3">
      <c r="F5050"/>
    </row>
    <row r="5051" spans="6:6" x14ac:dyDescent="0.3">
      <c r="F5051"/>
    </row>
    <row r="5052" spans="6:6" x14ac:dyDescent="0.3">
      <c r="F5052"/>
    </row>
    <row r="5053" spans="6:6" x14ac:dyDescent="0.3">
      <c r="F5053"/>
    </row>
    <row r="5054" spans="6:6" x14ac:dyDescent="0.3">
      <c r="F5054"/>
    </row>
    <row r="5055" spans="6:6" x14ac:dyDescent="0.3">
      <c r="F5055"/>
    </row>
    <row r="5056" spans="6:6" x14ac:dyDescent="0.3">
      <c r="F5056"/>
    </row>
    <row r="5057" spans="6:6" x14ac:dyDescent="0.3">
      <c r="F5057"/>
    </row>
    <row r="5058" spans="6:6" x14ac:dyDescent="0.3">
      <c r="F5058"/>
    </row>
    <row r="5059" spans="6:6" x14ac:dyDescent="0.3">
      <c r="F5059"/>
    </row>
    <row r="5060" spans="6:6" x14ac:dyDescent="0.3">
      <c r="F5060"/>
    </row>
    <row r="5061" spans="6:6" x14ac:dyDescent="0.3">
      <c r="F5061"/>
    </row>
    <row r="5062" spans="6:6" x14ac:dyDescent="0.3">
      <c r="F5062"/>
    </row>
    <row r="5063" spans="6:6" x14ac:dyDescent="0.3">
      <c r="F5063"/>
    </row>
    <row r="5064" spans="6:6" x14ac:dyDescent="0.3">
      <c r="F5064"/>
    </row>
    <row r="5065" spans="6:6" x14ac:dyDescent="0.3">
      <c r="F5065"/>
    </row>
    <row r="5066" spans="6:6" x14ac:dyDescent="0.3">
      <c r="F5066"/>
    </row>
    <row r="5067" spans="6:6" x14ac:dyDescent="0.3">
      <c r="F5067"/>
    </row>
    <row r="5068" spans="6:6" x14ac:dyDescent="0.3">
      <c r="F5068"/>
    </row>
    <row r="5069" spans="6:6" x14ac:dyDescent="0.3">
      <c r="F5069"/>
    </row>
    <row r="5070" spans="6:6" x14ac:dyDescent="0.3">
      <c r="F5070"/>
    </row>
    <row r="5071" spans="6:6" x14ac:dyDescent="0.3">
      <c r="F5071"/>
    </row>
    <row r="5072" spans="6:6" x14ac:dyDescent="0.3">
      <c r="F5072"/>
    </row>
    <row r="5073" spans="6:6" x14ac:dyDescent="0.3">
      <c r="F5073"/>
    </row>
    <row r="5074" spans="6:6" x14ac:dyDescent="0.3">
      <c r="F5074"/>
    </row>
    <row r="5075" spans="6:6" x14ac:dyDescent="0.3">
      <c r="F5075"/>
    </row>
    <row r="5076" spans="6:6" x14ac:dyDescent="0.3">
      <c r="F5076"/>
    </row>
    <row r="5077" spans="6:6" x14ac:dyDescent="0.3">
      <c r="F5077"/>
    </row>
    <row r="5078" spans="6:6" x14ac:dyDescent="0.3">
      <c r="F5078"/>
    </row>
    <row r="5079" spans="6:6" x14ac:dyDescent="0.3">
      <c r="F5079"/>
    </row>
    <row r="5080" spans="6:6" x14ac:dyDescent="0.3">
      <c r="F5080"/>
    </row>
    <row r="5081" spans="6:6" x14ac:dyDescent="0.3">
      <c r="F5081"/>
    </row>
    <row r="5082" spans="6:6" x14ac:dyDescent="0.3">
      <c r="F5082"/>
    </row>
    <row r="5083" spans="6:6" x14ac:dyDescent="0.3">
      <c r="F5083"/>
    </row>
    <row r="5084" spans="6:6" x14ac:dyDescent="0.3">
      <c r="F5084"/>
    </row>
    <row r="5085" spans="6:6" x14ac:dyDescent="0.3">
      <c r="F5085"/>
    </row>
    <row r="5086" spans="6:6" x14ac:dyDescent="0.3">
      <c r="F5086"/>
    </row>
    <row r="5087" spans="6:6" x14ac:dyDescent="0.3">
      <c r="F5087"/>
    </row>
    <row r="5088" spans="6:6" x14ac:dyDescent="0.3">
      <c r="F5088"/>
    </row>
    <row r="5089" spans="6:6" x14ac:dyDescent="0.3">
      <c r="F5089"/>
    </row>
    <row r="5090" spans="6:6" x14ac:dyDescent="0.3">
      <c r="F5090"/>
    </row>
    <row r="5091" spans="6:6" x14ac:dyDescent="0.3">
      <c r="F5091"/>
    </row>
    <row r="5092" spans="6:6" x14ac:dyDescent="0.3">
      <c r="F5092"/>
    </row>
    <row r="5093" spans="6:6" x14ac:dyDescent="0.3">
      <c r="F5093"/>
    </row>
    <row r="5094" spans="6:6" x14ac:dyDescent="0.3">
      <c r="F5094"/>
    </row>
    <row r="5095" spans="6:6" x14ac:dyDescent="0.3">
      <c r="F5095"/>
    </row>
    <row r="5096" spans="6:6" x14ac:dyDescent="0.3">
      <c r="F5096"/>
    </row>
    <row r="5097" spans="6:6" x14ac:dyDescent="0.3">
      <c r="F5097"/>
    </row>
    <row r="5098" spans="6:6" x14ac:dyDescent="0.3">
      <c r="F5098"/>
    </row>
    <row r="5099" spans="6:6" x14ac:dyDescent="0.3">
      <c r="F5099"/>
    </row>
    <row r="5100" spans="6:6" x14ac:dyDescent="0.3">
      <c r="F5100"/>
    </row>
    <row r="5101" spans="6:6" x14ac:dyDescent="0.3">
      <c r="F5101"/>
    </row>
    <row r="5102" spans="6:6" x14ac:dyDescent="0.3">
      <c r="F5102"/>
    </row>
    <row r="5103" spans="6:6" x14ac:dyDescent="0.3">
      <c r="F5103"/>
    </row>
    <row r="5104" spans="6:6" x14ac:dyDescent="0.3">
      <c r="F5104"/>
    </row>
    <row r="5105" spans="6:6" x14ac:dyDescent="0.3">
      <c r="F5105"/>
    </row>
    <row r="5106" spans="6:6" x14ac:dyDescent="0.3">
      <c r="F5106"/>
    </row>
    <row r="5107" spans="6:6" x14ac:dyDescent="0.3">
      <c r="F5107"/>
    </row>
    <row r="5108" spans="6:6" x14ac:dyDescent="0.3">
      <c r="F5108"/>
    </row>
    <row r="5109" spans="6:6" x14ac:dyDescent="0.3">
      <c r="F5109"/>
    </row>
    <row r="5110" spans="6:6" x14ac:dyDescent="0.3">
      <c r="F5110"/>
    </row>
    <row r="5111" spans="6:6" x14ac:dyDescent="0.3">
      <c r="F5111"/>
    </row>
    <row r="5112" spans="6:6" x14ac:dyDescent="0.3">
      <c r="F5112"/>
    </row>
    <row r="5113" spans="6:6" x14ac:dyDescent="0.3">
      <c r="F5113"/>
    </row>
    <row r="5114" spans="6:6" x14ac:dyDescent="0.3">
      <c r="F5114"/>
    </row>
    <row r="5115" spans="6:6" x14ac:dyDescent="0.3">
      <c r="F5115"/>
    </row>
    <row r="5116" spans="6:6" x14ac:dyDescent="0.3">
      <c r="F5116"/>
    </row>
    <row r="5117" spans="6:6" x14ac:dyDescent="0.3">
      <c r="F5117"/>
    </row>
    <row r="5118" spans="6:6" x14ac:dyDescent="0.3">
      <c r="F5118"/>
    </row>
    <row r="5119" spans="6:6" x14ac:dyDescent="0.3">
      <c r="F5119"/>
    </row>
    <row r="5120" spans="6:6" x14ac:dyDescent="0.3">
      <c r="F5120"/>
    </row>
    <row r="5121" spans="6:6" x14ac:dyDescent="0.3">
      <c r="F5121"/>
    </row>
    <row r="5122" spans="6:6" x14ac:dyDescent="0.3">
      <c r="F5122"/>
    </row>
    <row r="5123" spans="6:6" x14ac:dyDescent="0.3">
      <c r="F5123"/>
    </row>
    <row r="5124" spans="6:6" x14ac:dyDescent="0.3">
      <c r="F5124"/>
    </row>
    <row r="5125" spans="6:6" x14ac:dyDescent="0.3">
      <c r="F5125"/>
    </row>
    <row r="5126" spans="6:6" x14ac:dyDescent="0.3">
      <c r="F5126"/>
    </row>
    <row r="5127" spans="6:6" x14ac:dyDescent="0.3">
      <c r="F5127"/>
    </row>
    <row r="5128" spans="6:6" x14ac:dyDescent="0.3">
      <c r="F5128"/>
    </row>
    <row r="5129" spans="6:6" x14ac:dyDescent="0.3">
      <c r="F5129"/>
    </row>
    <row r="5130" spans="6:6" x14ac:dyDescent="0.3">
      <c r="F5130"/>
    </row>
    <row r="5131" spans="6:6" x14ac:dyDescent="0.3">
      <c r="F5131"/>
    </row>
    <row r="5132" spans="6:6" x14ac:dyDescent="0.3">
      <c r="F5132"/>
    </row>
    <row r="5133" spans="6:6" x14ac:dyDescent="0.3">
      <c r="F5133"/>
    </row>
    <row r="5134" spans="6:6" x14ac:dyDescent="0.3">
      <c r="F5134"/>
    </row>
    <row r="5135" spans="6:6" x14ac:dyDescent="0.3">
      <c r="F5135"/>
    </row>
    <row r="5136" spans="6:6" x14ac:dyDescent="0.3">
      <c r="F5136"/>
    </row>
    <row r="5137" spans="6:6" x14ac:dyDescent="0.3">
      <c r="F5137"/>
    </row>
    <row r="5138" spans="6:6" x14ac:dyDescent="0.3">
      <c r="F5138"/>
    </row>
    <row r="5139" spans="6:6" x14ac:dyDescent="0.3">
      <c r="F5139"/>
    </row>
    <row r="5140" spans="6:6" x14ac:dyDescent="0.3">
      <c r="F5140"/>
    </row>
    <row r="5141" spans="6:6" x14ac:dyDescent="0.3">
      <c r="F5141"/>
    </row>
    <row r="5142" spans="6:6" x14ac:dyDescent="0.3">
      <c r="F5142"/>
    </row>
    <row r="5143" spans="6:6" x14ac:dyDescent="0.3">
      <c r="F5143"/>
    </row>
    <row r="5144" spans="6:6" x14ac:dyDescent="0.3">
      <c r="F5144"/>
    </row>
    <row r="5145" spans="6:6" x14ac:dyDescent="0.3">
      <c r="F5145"/>
    </row>
    <row r="5146" spans="6:6" x14ac:dyDescent="0.3">
      <c r="F5146"/>
    </row>
    <row r="5147" spans="6:6" x14ac:dyDescent="0.3">
      <c r="F5147"/>
    </row>
    <row r="5148" spans="6:6" x14ac:dyDescent="0.3">
      <c r="F5148"/>
    </row>
    <row r="5149" spans="6:6" x14ac:dyDescent="0.3">
      <c r="F5149"/>
    </row>
    <row r="5150" spans="6:6" x14ac:dyDescent="0.3">
      <c r="F5150"/>
    </row>
    <row r="5151" spans="6:6" x14ac:dyDescent="0.3">
      <c r="F5151"/>
    </row>
    <row r="5152" spans="6:6" x14ac:dyDescent="0.3">
      <c r="F5152"/>
    </row>
    <row r="5153" spans="6:6" x14ac:dyDescent="0.3">
      <c r="F5153"/>
    </row>
    <row r="5154" spans="6:6" x14ac:dyDescent="0.3">
      <c r="F5154"/>
    </row>
    <row r="5155" spans="6:6" x14ac:dyDescent="0.3">
      <c r="F5155"/>
    </row>
    <row r="5156" spans="6:6" x14ac:dyDescent="0.3">
      <c r="F5156"/>
    </row>
    <row r="5157" spans="6:6" x14ac:dyDescent="0.3">
      <c r="F5157"/>
    </row>
    <row r="5158" spans="6:6" x14ac:dyDescent="0.3">
      <c r="F5158"/>
    </row>
    <row r="5159" spans="6:6" x14ac:dyDescent="0.3">
      <c r="F5159"/>
    </row>
    <row r="5160" spans="6:6" x14ac:dyDescent="0.3">
      <c r="F5160"/>
    </row>
    <row r="5161" spans="6:6" x14ac:dyDescent="0.3">
      <c r="F5161"/>
    </row>
    <row r="5162" spans="6:6" x14ac:dyDescent="0.3">
      <c r="F5162"/>
    </row>
    <row r="5163" spans="6:6" x14ac:dyDescent="0.3">
      <c r="F5163"/>
    </row>
    <row r="5164" spans="6:6" x14ac:dyDescent="0.3">
      <c r="F5164"/>
    </row>
    <row r="5165" spans="6:6" x14ac:dyDescent="0.3">
      <c r="F5165"/>
    </row>
    <row r="5166" spans="6:6" x14ac:dyDescent="0.3">
      <c r="F5166"/>
    </row>
    <row r="5167" spans="6:6" x14ac:dyDescent="0.3">
      <c r="F5167"/>
    </row>
    <row r="5168" spans="6:6" x14ac:dyDescent="0.3">
      <c r="F5168"/>
    </row>
    <row r="5169" spans="6:6" x14ac:dyDescent="0.3">
      <c r="F5169"/>
    </row>
    <row r="5170" spans="6:6" x14ac:dyDescent="0.3">
      <c r="F5170"/>
    </row>
    <row r="5171" spans="6:6" x14ac:dyDescent="0.3">
      <c r="F5171"/>
    </row>
    <row r="5172" spans="6:6" x14ac:dyDescent="0.3">
      <c r="F5172"/>
    </row>
    <row r="5173" spans="6:6" x14ac:dyDescent="0.3">
      <c r="F5173"/>
    </row>
    <row r="5174" spans="6:6" x14ac:dyDescent="0.3">
      <c r="F5174"/>
    </row>
    <row r="5175" spans="6:6" x14ac:dyDescent="0.3">
      <c r="F5175"/>
    </row>
    <row r="5176" spans="6:6" x14ac:dyDescent="0.3">
      <c r="F5176"/>
    </row>
    <row r="5177" spans="6:6" x14ac:dyDescent="0.3">
      <c r="F5177"/>
    </row>
    <row r="5178" spans="6:6" x14ac:dyDescent="0.3">
      <c r="F5178"/>
    </row>
    <row r="5179" spans="6:6" x14ac:dyDescent="0.3">
      <c r="F5179"/>
    </row>
    <row r="5180" spans="6:6" x14ac:dyDescent="0.3">
      <c r="F5180"/>
    </row>
    <row r="5181" spans="6:6" x14ac:dyDescent="0.3">
      <c r="F5181"/>
    </row>
    <row r="5182" spans="6:6" x14ac:dyDescent="0.3">
      <c r="F5182"/>
    </row>
    <row r="5183" spans="6:6" x14ac:dyDescent="0.3">
      <c r="F5183"/>
    </row>
    <row r="5184" spans="6:6" x14ac:dyDescent="0.3">
      <c r="F5184"/>
    </row>
    <row r="5185" spans="6:6" x14ac:dyDescent="0.3">
      <c r="F5185"/>
    </row>
    <row r="5186" spans="6:6" x14ac:dyDescent="0.3">
      <c r="F5186"/>
    </row>
    <row r="5187" spans="6:6" x14ac:dyDescent="0.3">
      <c r="F5187"/>
    </row>
    <row r="5188" spans="6:6" x14ac:dyDescent="0.3">
      <c r="F5188"/>
    </row>
    <row r="5189" spans="6:6" x14ac:dyDescent="0.3">
      <c r="F5189"/>
    </row>
    <row r="5190" spans="6:6" x14ac:dyDescent="0.3">
      <c r="F5190"/>
    </row>
    <row r="5191" spans="6:6" x14ac:dyDescent="0.3">
      <c r="F5191"/>
    </row>
    <row r="5192" spans="6:6" x14ac:dyDescent="0.3">
      <c r="F5192"/>
    </row>
    <row r="5193" spans="6:6" x14ac:dyDescent="0.3">
      <c r="F5193"/>
    </row>
    <row r="5194" spans="6:6" x14ac:dyDescent="0.3">
      <c r="F5194"/>
    </row>
    <row r="5195" spans="6:6" x14ac:dyDescent="0.3">
      <c r="F5195"/>
    </row>
    <row r="5196" spans="6:6" x14ac:dyDescent="0.3">
      <c r="F5196"/>
    </row>
    <row r="5197" spans="6:6" x14ac:dyDescent="0.3">
      <c r="F5197"/>
    </row>
    <row r="5198" spans="6:6" x14ac:dyDescent="0.3">
      <c r="F5198"/>
    </row>
    <row r="5199" spans="6:6" x14ac:dyDescent="0.3">
      <c r="F5199"/>
    </row>
    <row r="5200" spans="6:6" x14ac:dyDescent="0.3">
      <c r="F5200"/>
    </row>
    <row r="5201" spans="6:6" x14ac:dyDescent="0.3">
      <c r="F5201"/>
    </row>
    <row r="5202" spans="6:6" x14ac:dyDescent="0.3">
      <c r="F5202"/>
    </row>
    <row r="5203" spans="6:6" x14ac:dyDescent="0.3">
      <c r="F5203"/>
    </row>
    <row r="5204" spans="6:6" x14ac:dyDescent="0.3">
      <c r="F5204"/>
    </row>
    <row r="5205" spans="6:6" x14ac:dyDescent="0.3">
      <c r="F5205"/>
    </row>
    <row r="5206" spans="6:6" x14ac:dyDescent="0.3">
      <c r="F5206"/>
    </row>
    <row r="5207" spans="6:6" x14ac:dyDescent="0.3">
      <c r="F5207"/>
    </row>
    <row r="5208" spans="6:6" x14ac:dyDescent="0.3">
      <c r="F5208"/>
    </row>
    <row r="5209" spans="6:6" x14ac:dyDescent="0.3">
      <c r="F5209"/>
    </row>
    <row r="5210" spans="6:6" x14ac:dyDescent="0.3">
      <c r="F5210"/>
    </row>
    <row r="5211" spans="6:6" x14ac:dyDescent="0.3">
      <c r="F5211"/>
    </row>
    <row r="5212" spans="6:6" x14ac:dyDescent="0.3">
      <c r="F5212"/>
    </row>
    <row r="5213" spans="6:6" x14ac:dyDescent="0.3">
      <c r="F5213"/>
    </row>
    <row r="5214" spans="6:6" x14ac:dyDescent="0.3">
      <c r="F5214"/>
    </row>
    <row r="5215" spans="6:6" x14ac:dyDescent="0.3">
      <c r="F5215"/>
    </row>
    <row r="5216" spans="6:6" x14ac:dyDescent="0.3">
      <c r="F5216"/>
    </row>
    <row r="5217" spans="6:6" x14ac:dyDescent="0.3">
      <c r="F5217"/>
    </row>
    <row r="5218" spans="6:6" x14ac:dyDescent="0.3">
      <c r="F5218"/>
    </row>
    <row r="5219" spans="6:6" x14ac:dyDescent="0.3">
      <c r="F5219"/>
    </row>
    <row r="5220" spans="6:6" x14ac:dyDescent="0.3">
      <c r="F5220"/>
    </row>
    <row r="5221" spans="6:6" x14ac:dyDescent="0.3">
      <c r="F5221"/>
    </row>
    <row r="5222" spans="6:6" x14ac:dyDescent="0.3">
      <c r="F5222"/>
    </row>
    <row r="5223" spans="6:6" x14ac:dyDescent="0.3">
      <c r="F5223"/>
    </row>
    <row r="5224" spans="6:6" x14ac:dyDescent="0.3">
      <c r="F5224"/>
    </row>
    <row r="5225" spans="6:6" x14ac:dyDescent="0.3">
      <c r="F5225"/>
    </row>
    <row r="5226" spans="6:6" x14ac:dyDescent="0.3">
      <c r="F5226"/>
    </row>
    <row r="5227" spans="6:6" x14ac:dyDescent="0.3">
      <c r="F5227"/>
    </row>
    <row r="5228" spans="6:6" x14ac:dyDescent="0.3">
      <c r="F5228"/>
    </row>
    <row r="5229" spans="6:6" x14ac:dyDescent="0.3">
      <c r="F5229"/>
    </row>
    <row r="5230" spans="6:6" x14ac:dyDescent="0.3">
      <c r="F5230"/>
    </row>
    <row r="5231" spans="6:6" x14ac:dyDescent="0.3">
      <c r="F5231"/>
    </row>
    <row r="5232" spans="6:6" x14ac:dyDescent="0.3">
      <c r="F5232"/>
    </row>
    <row r="5233" spans="6:6" x14ac:dyDescent="0.3">
      <c r="F5233"/>
    </row>
    <row r="5234" spans="6:6" x14ac:dyDescent="0.3">
      <c r="F5234"/>
    </row>
    <row r="5235" spans="6:6" x14ac:dyDescent="0.3">
      <c r="F5235"/>
    </row>
    <row r="5236" spans="6:6" x14ac:dyDescent="0.3">
      <c r="F5236"/>
    </row>
    <row r="5237" spans="6:6" x14ac:dyDescent="0.3">
      <c r="F5237"/>
    </row>
    <row r="5238" spans="6:6" x14ac:dyDescent="0.3">
      <c r="F5238"/>
    </row>
    <row r="5239" spans="6:6" x14ac:dyDescent="0.3">
      <c r="F5239"/>
    </row>
    <row r="5240" spans="6:6" x14ac:dyDescent="0.3">
      <c r="F5240"/>
    </row>
    <row r="5241" spans="6:6" x14ac:dyDescent="0.3">
      <c r="F5241"/>
    </row>
    <row r="5242" spans="6:6" x14ac:dyDescent="0.3">
      <c r="F5242"/>
    </row>
    <row r="5243" spans="6:6" x14ac:dyDescent="0.3">
      <c r="F5243"/>
    </row>
    <row r="5244" spans="6:6" x14ac:dyDescent="0.3">
      <c r="F5244"/>
    </row>
    <row r="5245" spans="6:6" x14ac:dyDescent="0.3">
      <c r="F5245"/>
    </row>
    <row r="5246" spans="6:6" x14ac:dyDescent="0.3">
      <c r="F5246"/>
    </row>
    <row r="5247" spans="6:6" x14ac:dyDescent="0.3">
      <c r="F5247"/>
    </row>
    <row r="5248" spans="6:6" x14ac:dyDescent="0.3">
      <c r="F5248"/>
    </row>
    <row r="5249" spans="6:6" x14ac:dyDescent="0.3">
      <c r="F5249"/>
    </row>
    <row r="5250" spans="6:6" x14ac:dyDescent="0.3">
      <c r="F5250"/>
    </row>
    <row r="5251" spans="6:6" x14ac:dyDescent="0.3">
      <c r="F5251"/>
    </row>
    <row r="5252" spans="6:6" x14ac:dyDescent="0.3">
      <c r="F5252"/>
    </row>
    <row r="5253" spans="6:6" x14ac:dyDescent="0.3">
      <c r="F5253"/>
    </row>
    <row r="5254" spans="6:6" x14ac:dyDescent="0.3">
      <c r="F5254"/>
    </row>
    <row r="5255" spans="6:6" x14ac:dyDescent="0.3">
      <c r="F5255"/>
    </row>
    <row r="5256" spans="6:6" x14ac:dyDescent="0.3">
      <c r="F5256"/>
    </row>
    <row r="5257" spans="6:6" x14ac:dyDescent="0.3">
      <c r="F5257"/>
    </row>
    <row r="5258" spans="6:6" x14ac:dyDescent="0.3">
      <c r="F5258"/>
    </row>
    <row r="5259" spans="6:6" x14ac:dyDescent="0.3">
      <c r="F5259"/>
    </row>
    <row r="5260" spans="6:6" x14ac:dyDescent="0.3">
      <c r="F5260"/>
    </row>
    <row r="5261" spans="6:6" x14ac:dyDescent="0.3">
      <c r="F5261"/>
    </row>
    <row r="5262" spans="6:6" x14ac:dyDescent="0.3">
      <c r="F5262"/>
    </row>
    <row r="5263" spans="6:6" x14ac:dyDescent="0.3">
      <c r="F5263"/>
    </row>
    <row r="5264" spans="6:6" x14ac:dyDescent="0.3">
      <c r="F5264"/>
    </row>
    <row r="5265" spans="6:6" x14ac:dyDescent="0.3">
      <c r="F5265"/>
    </row>
    <row r="5266" spans="6:6" x14ac:dyDescent="0.3">
      <c r="F5266"/>
    </row>
    <row r="5267" spans="6:6" x14ac:dyDescent="0.3">
      <c r="F5267"/>
    </row>
    <row r="5268" spans="6:6" x14ac:dyDescent="0.3">
      <c r="F5268"/>
    </row>
    <row r="5269" spans="6:6" x14ac:dyDescent="0.3">
      <c r="F5269"/>
    </row>
    <row r="5270" spans="6:6" x14ac:dyDescent="0.3">
      <c r="F5270"/>
    </row>
    <row r="5271" spans="6:6" x14ac:dyDescent="0.3">
      <c r="F5271"/>
    </row>
    <row r="5272" spans="6:6" x14ac:dyDescent="0.3">
      <c r="F5272"/>
    </row>
    <row r="5273" spans="6:6" x14ac:dyDescent="0.3">
      <c r="F5273"/>
    </row>
    <row r="5274" spans="6:6" x14ac:dyDescent="0.3">
      <c r="F5274"/>
    </row>
    <row r="5275" spans="6:6" x14ac:dyDescent="0.3">
      <c r="F5275"/>
    </row>
    <row r="5276" spans="6:6" x14ac:dyDescent="0.3">
      <c r="F5276"/>
    </row>
    <row r="5277" spans="6:6" x14ac:dyDescent="0.3">
      <c r="F5277"/>
    </row>
    <row r="5278" spans="6:6" x14ac:dyDescent="0.3">
      <c r="F5278"/>
    </row>
    <row r="5279" spans="6:6" x14ac:dyDescent="0.3">
      <c r="F5279"/>
    </row>
    <row r="5280" spans="6:6" x14ac:dyDescent="0.3">
      <c r="F5280"/>
    </row>
    <row r="5281" spans="6:6" x14ac:dyDescent="0.3">
      <c r="F5281"/>
    </row>
    <row r="5282" spans="6:6" x14ac:dyDescent="0.3">
      <c r="F5282"/>
    </row>
    <row r="5283" spans="6:6" x14ac:dyDescent="0.3">
      <c r="F5283"/>
    </row>
    <row r="5284" spans="6:6" x14ac:dyDescent="0.3">
      <c r="F5284"/>
    </row>
    <row r="5285" spans="6:6" x14ac:dyDescent="0.3">
      <c r="F5285"/>
    </row>
    <row r="5286" spans="6:6" x14ac:dyDescent="0.3">
      <c r="F5286"/>
    </row>
    <row r="5287" spans="6:6" x14ac:dyDescent="0.3">
      <c r="F5287"/>
    </row>
    <row r="5288" spans="6:6" x14ac:dyDescent="0.3">
      <c r="F5288"/>
    </row>
    <row r="5289" spans="6:6" x14ac:dyDescent="0.3">
      <c r="F5289"/>
    </row>
    <row r="5290" spans="6:6" x14ac:dyDescent="0.3">
      <c r="F5290"/>
    </row>
    <row r="5291" spans="6:6" x14ac:dyDescent="0.3">
      <c r="F5291"/>
    </row>
    <row r="5292" spans="6:6" x14ac:dyDescent="0.3">
      <c r="F5292"/>
    </row>
    <row r="5293" spans="6:6" x14ac:dyDescent="0.3">
      <c r="F5293"/>
    </row>
    <row r="5294" spans="6:6" x14ac:dyDescent="0.3">
      <c r="F5294"/>
    </row>
    <row r="5295" spans="6:6" x14ac:dyDescent="0.3">
      <c r="F5295"/>
    </row>
    <row r="5296" spans="6:6" x14ac:dyDescent="0.3">
      <c r="F5296"/>
    </row>
    <row r="5297" spans="6:6" x14ac:dyDescent="0.3">
      <c r="F5297"/>
    </row>
    <row r="5298" spans="6:6" x14ac:dyDescent="0.3">
      <c r="F5298"/>
    </row>
    <row r="5299" spans="6:6" x14ac:dyDescent="0.3">
      <c r="F5299"/>
    </row>
    <row r="5300" spans="6:6" x14ac:dyDescent="0.3">
      <c r="F5300"/>
    </row>
    <row r="5301" spans="6:6" x14ac:dyDescent="0.3">
      <c r="F5301"/>
    </row>
    <row r="5302" spans="6:6" x14ac:dyDescent="0.3">
      <c r="F5302"/>
    </row>
    <row r="5303" spans="6:6" x14ac:dyDescent="0.3">
      <c r="F5303"/>
    </row>
    <row r="5304" spans="6:6" x14ac:dyDescent="0.3">
      <c r="F5304"/>
    </row>
    <row r="5305" spans="6:6" x14ac:dyDescent="0.3">
      <c r="F5305"/>
    </row>
    <row r="5306" spans="6:6" x14ac:dyDescent="0.3">
      <c r="F5306"/>
    </row>
    <row r="5307" spans="6:6" x14ac:dyDescent="0.3">
      <c r="F5307"/>
    </row>
    <row r="5308" spans="6:6" x14ac:dyDescent="0.3">
      <c r="F5308"/>
    </row>
    <row r="5309" spans="6:6" x14ac:dyDescent="0.3">
      <c r="F5309"/>
    </row>
    <row r="5310" spans="6:6" x14ac:dyDescent="0.3">
      <c r="F5310"/>
    </row>
    <row r="5311" spans="6:6" x14ac:dyDescent="0.3">
      <c r="F5311"/>
    </row>
    <row r="5312" spans="6:6" x14ac:dyDescent="0.3">
      <c r="F5312"/>
    </row>
    <row r="5313" spans="6:6" x14ac:dyDescent="0.3">
      <c r="F5313"/>
    </row>
    <row r="5314" spans="6:6" x14ac:dyDescent="0.3">
      <c r="F5314"/>
    </row>
    <row r="5315" spans="6:6" x14ac:dyDescent="0.3">
      <c r="F5315"/>
    </row>
    <row r="5316" spans="6:6" x14ac:dyDescent="0.3">
      <c r="F5316"/>
    </row>
    <row r="5317" spans="6:6" x14ac:dyDescent="0.3">
      <c r="F5317"/>
    </row>
    <row r="5318" spans="6:6" x14ac:dyDescent="0.3">
      <c r="F5318"/>
    </row>
    <row r="5319" spans="6:6" x14ac:dyDescent="0.3">
      <c r="F5319"/>
    </row>
    <row r="5320" spans="6:6" x14ac:dyDescent="0.3">
      <c r="F5320"/>
    </row>
    <row r="5321" spans="6:6" x14ac:dyDescent="0.3">
      <c r="F5321"/>
    </row>
    <row r="5322" spans="6:6" x14ac:dyDescent="0.3">
      <c r="F5322"/>
    </row>
    <row r="5323" spans="6:6" x14ac:dyDescent="0.3">
      <c r="F5323"/>
    </row>
    <row r="5324" spans="6:6" x14ac:dyDescent="0.3">
      <c r="F5324"/>
    </row>
    <row r="5325" spans="6:6" x14ac:dyDescent="0.3">
      <c r="F5325"/>
    </row>
    <row r="5326" spans="6:6" x14ac:dyDescent="0.3">
      <c r="F5326"/>
    </row>
    <row r="5327" spans="6:6" x14ac:dyDescent="0.3">
      <c r="F5327"/>
    </row>
    <row r="5328" spans="6:6" x14ac:dyDescent="0.3">
      <c r="F5328"/>
    </row>
    <row r="5329" spans="6:6" x14ac:dyDescent="0.3">
      <c r="F5329"/>
    </row>
    <row r="5330" spans="6:6" x14ac:dyDescent="0.3">
      <c r="F5330"/>
    </row>
    <row r="5331" spans="6:6" x14ac:dyDescent="0.3">
      <c r="F5331"/>
    </row>
    <row r="5332" spans="6:6" x14ac:dyDescent="0.3">
      <c r="F5332"/>
    </row>
    <row r="5333" spans="6:6" x14ac:dyDescent="0.3">
      <c r="F5333"/>
    </row>
    <row r="5334" spans="6:6" x14ac:dyDescent="0.3">
      <c r="F5334"/>
    </row>
    <row r="5335" spans="6:6" x14ac:dyDescent="0.3">
      <c r="F5335"/>
    </row>
    <row r="5336" spans="6:6" x14ac:dyDescent="0.3">
      <c r="F5336"/>
    </row>
    <row r="5337" spans="6:6" x14ac:dyDescent="0.3">
      <c r="F5337"/>
    </row>
    <row r="5338" spans="6:6" x14ac:dyDescent="0.3">
      <c r="F5338"/>
    </row>
    <row r="5339" spans="6:6" x14ac:dyDescent="0.3">
      <c r="F5339"/>
    </row>
    <row r="5340" spans="6:6" x14ac:dyDescent="0.3">
      <c r="F5340"/>
    </row>
    <row r="5341" spans="6:6" x14ac:dyDescent="0.3">
      <c r="F5341"/>
    </row>
    <row r="5342" spans="6:6" x14ac:dyDescent="0.3">
      <c r="F5342"/>
    </row>
    <row r="5343" spans="6:6" x14ac:dyDescent="0.3">
      <c r="F5343"/>
    </row>
    <row r="5344" spans="6:6" x14ac:dyDescent="0.3">
      <c r="F5344"/>
    </row>
    <row r="5345" spans="6:6" x14ac:dyDescent="0.3">
      <c r="F5345"/>
    </row>
    <row r="5346" spans="6:6" x14ac:dyDescent="0.3">
      <c r="F5346"/>
    </row>
    <row r="5347" spans="6:6" x14ac:dyDescent="0.3">
      <c r="F5347"/>
    </row>
    <row r="5348" spans="6:6" x14ac:dyDescent="0.3">
      <c r="F5348"/>
    </row>
    <row r="5349" spans="6:6" x14ac:dyDescent="0.3">
      <c r="F5349"/>
    </row>
    <row r="5350" spans="6:6" x14ac:dyDescent="0.3">
      <c r="F5350"/>
    </row>
    <row r="5351" spans="6:6" x14ac:dyDescent="0.3">
      <c r="F5351"/>
    </row>
    <row r="5352" spans="6:6" x14ac:dyDescent="0.3">
      <c r="F5352"/>
    </row>
    <row r="5353" spans="6:6" x14ac:dyDescent="0.3">
      <c r="F5353"/>
    </row>
    <row r="5354" spans="6:6" x14ac:dyDescent="0.3">
      <c r="F5354"/>
    </row>
    <row r="5355" spans="6:6" x14ac:dyDescent="0.3">
      <c r="F5355"/>
    </row>
    <row r="5356" spans="6:6" x14ac:dyDescent="0.3">
      <c r="F5356"/>
    </row>
    <row r="5357" spans="6:6" x14ac:dyDescent="0.3">
      <c r="F5357"/>
    </row>
    <row r="5358" spans="6:6" x14ac:dyDescent="0.3">
      <c r="F5358"/>
    </row>
    <row r="5359" spans="6:6" x14ac:dyDescent="0.3">
      <c r="F5359"/>
    </row>
    <row r="5360" spans="6:6" x14ac:dyDescent="0.3">
      <c r="F5360"/>
    </row>
    <row r="5361" spans="6:6" x14ac:dyDescent="0.3">
      <c r="F5361"/>
    </row>
    <row r="5362" spans="6:6" x14ac:dyDescent="0.3">
      <c r="F5362"/>
    </row>
    <row r="5363" spans="6:6" x14ac:dyDescent="0.3">
      <c r="F5363"/>
    </row>
    <row r="5364" spans="6:6" x14ac:dyDescent="0.3">
      <c r="F5364"/>
    </row>
    <row r="5365" spans="6:6" x14ac:dyDescent="0.3">
      <c r="F5365"/>
    </row>
    <row r="5366" spans="6:6" x14ac:dyDescent="0.3">
      <c r="F5366"/>
    </row>
    <row r="5367" spans="6:6" x14ac:dyDescent="0.3">
      <c r="F5367"/>
    </row>
    <row r="5368" spans="6:6" x14ac:dyDescent="0.3">
      <c r="F5368"/>
    </row>
    <row r="5369" spans="6:6" x14ac:dyDescent="0.3">
      <c r="F5369"/>
    </row>
    <row r="5370" spans="6:6" x14ac:dyDescent="0.3">
      <c r="F5370"/>
    </row>
    <row r="5371" spans="6:6" x14ac:dyDescent="0.3">
      <c r="F5371"/>
    </row>
    <row r="5372" spans="6:6" x14ac:dyDescent="0.3">
      <c r="F5372"/>
    </row>
    <row r="5373" spans="6:6" x14ac:dyDescent="0.3">
      <c r="F5373"/>
    </row>
    <row r="5374" spans="6:6" x14ac:dyDescent="0.3">
      <c r="F5374"/>
    </row>
    <row r="5375" spans="6:6" x14ac:dyDescent="0.3">
      <c r="F5375"/>
    </row>
    <row r="5376" spans="6:6" x14ac:dyDescent="0.3">
      <c r="F5376"/>
    </row>
    <row r="5377" spans="6:6" x14ac:dyDescent="0.3">
      <c r="F5377"/>
    </row>
    <row r="5378" spans="6:6" x14ac:dyDescent="0.3">
      <c r="F5378"/>
    </row>
    <row r="5379" spans="6:6" x14ac:dyDescent="0.3">
      <c r="F5379"/>
    </row>
    <row r="5380" spans="6:6" x14ac:dyDescent="0.3">
      <c r="F5380"/>
    </row>
    <row r="5381" spans="6:6" x14ac:dyDescent="0.3">
      <c r="F5381"/>
    </row>
    <row r="5382" spans="6:6" x14ac:dyDescent="0.3">
      <c r="F5382"/>
    </row>
    <row r="5383" spans="6:6" x14ac:dyDescent="0.3">
      <c r="F5383"/>
    </row>
    <row r="5384" spans="6:6" x14ac:dyDescent="0.3">
      <c r="F5384"/>
    </row>
    <row r="5385" spans="6:6" x14ac:dyDescent="0.3">
      <c r="F5385"/>
    </row>
    <row r="5386" spans="6:6" x14ac:dyDescent="0.3">
      <c r="F5386"/>
    </row>
    <row r="5387" spans="6:6" x14ac:dyDescent="0.3">
      <c r="F5387"/>
    </row>
    <row r="5388" spans="6:6" x14ac:dyDescent="0.3">
      <c r="F5388"/>
    </row>
    <row r="5389" spans="6:6" x14ac:dyDescent="0.3">
      <c r="F5389"/>
    </row>
    <row r="5390" spans="6:6" x14ac:dyDescent="0.3">
      <c r="F5390"/>
    </row>
    <row r="5391" spans="6:6" x14ac:dyDescent="0.3">
      <c r="F5391"/>
    </row>
    <row r="5392" spans="6:6" x14ac:dyDescent="0.3">
      <c r="F5392"/>
    </row>
    <row r="5393" spans="6:6" x14ac:dyDescent="0.3">
      <c r="F5393"/>
    </row>
    <row r="5394" spans="6:6" x14ac:dyDescent="0.3">
      <c r="F5394"/>
    </row>
    <row r="5395" spans="6:6" x14ac:dyDescent="0.3">
      <c r="F5395"/>
    </row>
    <row r="5396" spans="6:6" x14ac:dyDescent="0.3">
      <c r="F5396"/>
    </row>
    <row r="5397" spans="6:6" x14ac:dyDescent="0.3">
      <c r="F5397"/>
    </row>
    <row r="5398" spans="6:6" x14ac:dyDescent="0.3">
      <c r="F5398"/>
    </row>
    <row r="5399" spans="6:6" x14ac:dyDescent="0.3">
      <c r="F5399"/>
    </row>
    <row r="5400" spans="6:6" x14ac:dyDescent="0.3">
      <c r="F5400"/>
    </row>
    <row r="5401" spans="6:6" x14ac:dyDescent="0.3">
      <c r="F5401"/>
    </row>
    <row r="5402" spans="6:6" x14ac:dyDescent="0.3">
      <c r="F5402"/>
    </row>
    <row r="5403" spans="6:6" x14ac:dyDescent="0.3">
      <c r="F5403"/>
    </row>
    <row r="5404" spans="6:6" x14ac:dyDescent="0.3">
      <c r="F5404"/>
    </row>
    <row r="5405" spans="6:6" x14ac:dyDescent="0.3">
      <c r="F5405"/>
    </row>
    <row r="5406" spans="6:6" x14ac:dyDescent="0.3">
      <c r="F5406"/>
    </row>
    <row r="5407" spans="6:6" x14ac:dyDescent="0.3">
      <c r="F5407"/>
    </row>
    <row r="5408" spans="6:6" x14ac:dyDescent="0.3">
      <c r="F5408"/>
    </row>
    <row r="5409" spans="6:6" x14ac:dyDescent="0.3">
      <c r="F5409"/>
    </row>
    <row r="5410" spans="6:6" x14ac:dyDescent="0.3">
      <c r="F5410"/>
    </row>
    <row r="5411" spans="6:6" x14ac:dyDescent="0.3">
      <c r="F5411"/>
    </row>
    <row r="5412" spans="6:6" x14ac:dyDescent="0.3">
      <c r="F5412"/>
    </row>
    <row r="5413" spans="6:6" x14ac:dyDescent="0.3">
      <c r="F5413"/>
    </row>
    <row r="5414" spans="6:6" x14ac:dyDescent="0.3">
      <c r="F5414"/>
    </row>
    <row r="5415" spans="6:6" x14ac:dyDescent="0.3">
      <c r="F5415"/>
    </row>
    <row r="5416" spans="6:6" x14ac:dyDescent="0.3">
      <c r="F5416"/>
    </row>
    <row r="5417" spans="6:6" x14ac:dyDescent="0.3">
      <c r="F5417"/>
    </row>
    <row r="5418" spans="6:6" x14ac:dyDescent="0.3">
      <c r="F5418"/>
    </row>
    <row r="5419" spans="6:6" x14ac:dyDescent="0.3">
      <c r="F5419"/>
    </row>
    <row r="5420" spans="6:6" x14ac:dyDescent="0.3">
      <c r="F5420"/>
    </row>
    <row r="5421" spans="6:6" x14ac:dyDescent="0.3">
      <c r="F5421"/>
    </row>
    <row r="5422" spans="6:6" x14ac:dyDescent="0.3">
      <c r="F5422"/>
    </row>
    <row r="5423" spans="6:6" x14ac:dyDescent="0.3">
      <c r="F5423"/>
    </row>
    <row r="5424" spans="6:6" x14ac:dyDescent="0.3">
      <c r="F5424"/>
    </row>
    <row r="5425" spans="6:6" x14ac:dyDescent="0.3">
      <c r="F5425"/>
    </row>
    <row r="5426" spans="6:6" x14ac:dyDescent="0.3">
      <c r="F5426"/>
    </row>
    <row r="5427" spans="6:6" x14ac:dyDescent="0.3">
      <c r="F5427"/>
    </row>
    <row r="5428" spans="6:6" x14ac:dyDescent="0.3">
      <c r="F5428"/>
    </row>
    <row r="5429" spans="6:6" x14ac:dyDescent="0.3">
      <c r="F5429"/>
    </row>
    <row r="5430" spans="6:6" x14ac:dyDescent="0.3">
      <c r="F5430"/>
    </row>
    <row r="5431" spans="6:6" x14ac:dyDescent="0.3">
      <c r="F5431"/>
    </row>
    <row r="5432" spans="6:6" x14ac:dyDescent="0.3">
      <c r="F5432"/>
    </row>
    <row r="5433" spans="6:6" x14ac:dyDescent="0.3">
      <c r="F5433"/>
    </row>
    <row r="5434" spans="6:6" x14ac:dyDescent="0.3">
      <c r="F5434"/>
    </row>
    <row r="5435" spans="6:6" x14ac:dyDescent="0.3">
      <c r="F5435"/>
    </row>
    <row r="5436" spans="6:6" x14ac:dyDescent="0.3">
      <c r="F5436"/>
    </row>
    <row r="5437" spans="6:6" x14ac:dyDescent="0.3">
      <c r="F5437"/>
    </row>
    <row r="5438" spans="6:6" x14ac:dyDescent="0.3">
      <c r="F5438"/>
    </row>
    <row r="5439" spans="6:6" x14ac:dyDescent="0.3">
      <c r="F5439"/>
    </row>
    <row r="5440" spans="6:6" x14ac:dyDescent="0.3">
      <c r="F5440"/>
    </row>
    <row r="5441" spans="6:6" x14ac:dyDescent="0.3">
      <c r="F5441"/>
    </row>
    <row r="5442" spans="6:6" x14ac:dyDescent="0.3">
      <c r="F5442"/>
    </row>
    <row r="5443" spans="6:6" x14ac:dyDescent="0.3">
      <c r="F5443"/>
    </row>
    <row r="5444" spans="6:6" x14ac:dyDescent="0.3">
      <c r="F5444"/>
    </row>
    <row r="5445" spans="6:6" x14ac:dyDescent="0.3">
      <c r="F5445"/>
    </row>
    <row r="5446" spans="6:6" x14ac:dyDescent="0.3">
      <c r="F5446"/>
    </row>
    <row r="5447" spans="6:6" x14ac:dyDescent="0.3">
      <c r="F5447"/>
    </row>
    <row r="5448" spans="6:6" x14ac:dyDescent="0.3">
      <c r="F5448"/>
    </row>
    <row r="5449" spans="6:6" x14ac:dyDescent="0.3">
      <c r="F5449"/>
    </row>
    <row r="5450" spans="6:6" x14ac:dyDescent="0.3">
      <c r="F5450"/>
    </row>
    <row r="5451" spans="6:6" x14ac:dyDescent="0.3">
      <c r="F5451"/>
    </row>
    <row r="5452" spans="6:6" x14ac:dyDescent="0.3">
      <c r="F5452"/>
    </row>
    <row r="5453" spans="6:6" x14ac:dyDescent="0.3">
      <c r="F5453"/>
    </row>
    <row r="5454" spans="6:6" x14ac:dyDescent="0.3">
      <c r="F5454"/>
    </row>
    <row r="5455" spans="6:6" x14ac:dyDescent="0.3">
      <c r="F5455"/>
    </row>
    <row r="5456" spans="6:6" x14ac:dyDescent="0.3">
      <c r="F5456"/>
    </row>
    <row r="5457" spans="6:6" x14ac:dyDescent="0.3">
      <c r="F5457"/>
    </row>
    <row r="5458" spans="6:6" x14ac:dyDescent="0.3">
      <c r="F5458"/>
    </row>
    <row r="5459" spans="6:6" x14ac:dyDescent="0.3">
      <c r="F5459"/>
    </row>
    <row r="5460" spans="6:6" x14ac:dyDescent="0.3">
      <c r="F5460"/>
    </row>
    <row r="5461" spans="6:6" x14ac:dyDescent="0.3">
      <c r="F5461"/>
    </row>
    <row r="5462" spans="6:6" x14ac:dyDescent="0.3">
      <c r="F5462"/>
    </row>
    <row r="5463" spans="6:6" x14ac:dyDescent="0.3">
      <c r="F5463"/>
    </row>
    <row r="5464" spans="6:6" x14ac:dyDescent="0.3">
      <c r="F5464"/>
    </row>
    <row r="5465" spans="6:6" x14ac:dyDescent="0.3">
      <c r="F5465"/>
    </row>
    <row r="5466" spans="6:6" x14ac:dyDescent="0.3">
      <c r="F5466"/>
    </row>
    <row r="5467" spans="6:6" x14ac:dyDescent="0.3">
      <c r="F5467"/>
    </row>
    <row r="5468" spans="6:6" x14ac:dyDescent="0.3">
      <c r="F5468"/>
    </row>
    <row r="5469" spans="6:6" x14ac:dyDescent="0.3">
      <c r="F5469"/>
    </row>
    <row r="5470" spans="6:6" x14ac:dyDescent="0.3">
      <c r="F5470"/>
    </row>
    <row r="5471" spans="6:6" x14ac:dyDescent="0.3">
      <c r="F5471"/>
    </row>
    <row r="5472" spans="6:6" x14ac:dyDescent="0.3">
      <c r="F5472"/>
    </row>
    <row r="5473" spans="6:6" x14ac:dyDescent="0.3">
      <c r="F5473"/>
    </row>
    <row r="5474" spans="6:6" x14ac:dyDescent="0.3">
      <c r="F5474"/>
    </row>
    <row r="5475" spans="6:6" x14ac:dyDescent="0.3">
      <c r="F5475"/>
    </row>
    <row r="5476" spans="6:6" x14ac:dyDescent="0.3">
      <c r="F5476"/>
    </row>
    <row r="5477" spans="6:6" x14ac:dyDescent="0.3">
      <c r="F5477"/>
    </row>
    <row r="5478" spans="6:6" x14ac:dyDescent="0.3">
      <c r="F5478"/>
    </row>
    <row r="5479" spans="6:6" x14ac:dyDescent="0.3">
      <c r="F5479"/>
    </row>
    <row r="5480" spans="6:6" x14ac:dyDescent="0.3">
      <c r="F5480"/>
    </row>
    <row r="5481" spans="6:6" x14ac:dyDescent="0.3">
      <c r="F5481"/>
    </row>
    <row r="5482" spans="6:6" x14ac:dyDescent="0.3">
      <c r="F5482"/>
    </row>
    <row r="5483" spans="6:6" x14ac:dyDescent="0.3">
      <c r="F5483"/>
    </row>
    <row r="5484" spans="6:6" x14ac:dyDescent="0.3">
      <c r="F5484"/>
    </row>
    <row r="5485" spans="6:6" x14ac:dyDescent="0.3">
      <c r="F5485"/>
    </row>
    <row r="5486" spans="6:6" x14ac:dyDescent="0.3">
      <c r="F5486"/>
    </row>
    <row r="5487" spans="6:6" x14ac:dyDescent="0.3">
      <c r="F5487"/>
    </row>
    <row r="5488" spans="6:6" x14ac:dyDescent="0.3">
      <c r="F5488"/>
    </row>
    <row r="5489" spans="6:6" x14ac:dyDescent="0.3">
      <c r="F5489"/>
    </row>
    <row r="5490" spans="6:6" x14ac:dyDescent="0.3">
      <c r="F5490"/>
    </row>
    <row r="5491" spans="6:6" x14ac:dyDescent="0.3">
      <c r="F5491"/>
    </row>
    <row r="5492" spans="6:6" x14ac:dyDescent="0.3">
      <c r="F5492"/>
    </row>
    <row r="5493" spans="6:6" x14ac:dyDescent="0.3">
      <c r="F5493"/>
    </row>
    <row r="5494" spans="6:6" x14ac:dyDescent="0.3">
      <c r="F5494"/>
    </row>
    <row r="5495" spans="6:6" x14ac:dyDescent="0.3">
      <c r="F5495"/>
    </row>
    <row r="5496" spans="6:6" x14ac:dyDescent="0.3">
      <c r="F5496"/>
    </row>
    <row r="5497" spans="6:6" x14ac:dyDescent="0.3">
      <c r="F5497"/>
    </row>
    <row r="5498" spans="6:6" x14ac:dyDescent="0.3">
      <c r="F5498"/>
    </row>
    <row r="5499" spans="6:6" x14ac:dyDescent="0.3">
      <c r="F5499"/>
    </row>
    <row r="5500" spans="6:6" x14ac:dyDescent="0.3">
      <c r="F5500"/>
    </row>
    <row r="5501" spans="6:6" x14ac:dyDescent="0.3">
      <c r="F5501"/>
    </row>
    <row r="5502" spans="6:6" x14ac:dyDescent="0.3">
      <c r="F5502"/>
    </row>
    <row r="5503" spans="6:6" x14ac:dyDescent="0.3">
      <c r="F5503"/>
    </row>
    <row r="5504" spans="6:6" x14ac:dyDescent="0.3">
      <c r="F5504"/>
    </row>
    <row r="5505" spans="6:6" x14ac:dyDescent="0.3">
      <c r="F5505"/>
    </row>
    <row r="5506" spans="6:6" x14ac:dyDescent="0.3">
      <c r="F5506"/>
    </row>
    <row r="5507" spans="6:6" x14ac:dyDescent="0.3">
      <c r="F5507"/>
    </row>
    <row r="5508" spans="6:6" x14ac:dyDescent="0.3">
      <c r="F5508"/>
    </row>
    <row r="5509" spans="6:6" x14ac:dyDescent="0.3">
      <c r="F5509"/>
    </row>
    <row r="5510" spans="6:6" x14ac:dyDescent="0.3">
      <c r="F5510"/>
    </row>
    <row r="5511" spans="6:6" x14ac:dyDescent="0.3">
      <c r="F5511"/>
    </row>
    <row r="5512" spans="6:6" x14ac:dyDescent="0.3">
      <c r="F5512"/>
    </row>
    <row r="5513" spans="6:6" x14ac:dyDescent="0.3">
      <c r="F5513"/>
    </row>
    <row r="5514" spans="6:6" x14ac:dyDescent="0.3">
      <c r="F5514"/>
    </row>
    <row r="5515" spans="6:6" x14ac:dyDescent="0.3">
      <c r="F5515"/>
    </row>
    <row r="5516" spans="6:6" x14ac:dyDescent="0.3">
      <c r="F5516"/>
    </row>
    <row r="5517" spans="6:6" x14ac:dyDescent="0.3">
      <c r="F5517"/>
    </row>
    <row r="5518" spans="6:6" x14ac:dyDescent="0.3">
      <c r="F5518"/>
    </row>
    <row r="5519" spans="6:6" x14ac:dyDescent="0.3">
      <c r="F5519"/>
    </row>
    <row r="5520" spans="6:6" x14ac:dyDescent="0.3">
      <c r="F5520"/>
    </row>
    <row r="5521" spans="6:6" x14ac:dyDescent="0.3">
      <c r="F5521"/>
    </row>
    <row r="5522" spans="6:6" x14ac:dyDescent="0.3">
      <c r="F5522"/>
    </row>
    <row r="5523" spans="6:6" x14ac:dyDescent="0.3">
      <c r="F5523"/>
    </row>
    <row r="5524" spans="6:6" x14ac:dyDescent="0.3">
      <c r="F5524"/>
    </row>
    <row r="5525" spans="6:6" x14ac:dyDescent="0.3">
      <c r="F5525"/>
    </row>
    <row r="5526" spans="6:6" x14ac:dyDescent="0.3">
      <c r="F5526"/>
    </row>
    <row r="5527" spans="6:6" x14ac:dyDescent="0.3">
      <c r="F5527"/>
    </row>
    <row r="5528" spans="6:6" x14ac:dyDescent="0.3">
      <c r="F5528"/>
    </row>
    <row r="5529" spans="6:6" x14ac:dyDescent="0.3">
      <c r="F5529"/>
    </row>
    <row r="5530" spans="6:6" x14ac:dyDescent="0.3">
      <c r="F5530"/>
    </row>
    <row r="5531" spans="6:6" x14ac:dyDescent="0.3">
      <c r="F5531"/>
    </row>
    <row r="5532" spans="6:6" x14ac:dyDescent="0.3">
      <c r="F5532"/>
    </row>
    <row r="5533" spans="6:6" x14ac:dyDescent="0.3">
      <c r="F5533"/>
    </row>
    <row r="5534" spans="6:6" x14ac:dyDescent="0.3">
      <c r="F5534"/>
    </row>
    <row r="5535" spans="6:6" x14ac:dyDescent="0.3">
      <c r="F5535"/>
    </row>
    <row r="5536" spans="6:6" x14ac:dyDescent="0.3">
      <c r="F5536"/>
    </row>
    <row r="5537" spans="6:6" x14ac:dyDescent="0.3">
      <c r="F5537"/>
    </row>
    <row r="5538" spans="6:6" x14ac:dyDescent="0.3">
      <c r="F5538"/>
    </row>
    <row r="5539" spans="6:6" x14ac:dyDescent="0.3">
      <c r="F5539"/>
    </row>
    <row r="5540" spans="6:6" x14ac:dyDescent="0.3">
      <c r="F5540"/>
    </row>
    <row r="5541" spans="6:6" x14ac:dyDescent="0.3">
      <c r="F5541"/>
    </row>
    <row r="5542" spans="6:6" x14ac:dyDescent="0.3">
      <c r="F5542"/>
    </row>
    <row r="5543" spans="6:6" x14ac:dyDescent="0.3">
      <c r="F5543"/>
    </row>
    <row r="5544" spans="6:6" x14ac:dyDescent="0.3">
      <c r="F5544"/>
    </row>
    <row r="5545" spans="6:6" x14ac:dyDescent="0.3">
      <c r="F5545"/>
    </row>
    <row r="5546" spans="6:6" x14ac:dyDescent="0.3">
      <c r="F5546"/>
    </row>
    <row r="5547" spans="6:6" x14ac:dyDescent="0.3">
      <c r="F5547"/>
    </row>
    <row r="5548" spans="6:6" x14ac:dyDescent="0.3">
      <c r="F5548"/>
    </row>
    <row r="5549" spans="6:6" x14ac:dyDescent="0.3">
      <c r="F5549"/>
    </row>
    <row r="5550" spans="6:6" x14ac:dyDescent="0.3">
      <c r="F5550"/>
    </row>
    <row r="5551" spans="6:6" x14ac:dyDescent="0.3">
      <c r="F5551"/>
    </row>
    <row r="5552" spans="6:6" x14ac:dyDescent="0.3">
      <c r="F5552"/>
    </row>
    <row r="5553" spans="6:6" x14ac:dyDescent="0.3">
      <c r="F5553"/>
    </row>
    <row r="5554" spans="6:6" x14ac:dyDescent="0.3">
      <c r="F5554"/>
    </row>
    <row r="5555" spans="6:6" x14ac:dyDescent="0.3">
      <c r="F5555"/>
    </row>
    <row r="5556" spans="6:6" x14ac:dyDescent="0.3">
      <c r="F5556"/>
    </row>
    <row r="5557" spans="6:6" x14ac:dyDescent="0.3">
      <c r="F5557"/>
    </row>
    <row r="5558" spans="6:6" x14ac:dyDescent="0.3">
      <c r="F5558"/>
    </row>
    <row r="5559" spans="6:6" x14ac:dyDescent="0.3">
      <c r="F5559"/>
    </row>
    <row r="5560" spans="6:6" x14ac:dyDescent="0.3">
      <c r="F5560"/>
    </row>
    <row r="5561" spans="6:6" x14ac:dyDescent="0.3">
      <c r="F5561"/>
    </row>
    <row r="5562" spans="6:6" x14ac:dyDescent="0.3">
      <c r="F5562"/>
    </row>
    <row r="5563" spans="6:6" x14ac:dyDescent="0.3">
      <c r="F5563"/>
    </row>
    <row r="5564" spans="6:6" x14ac:dyDescent="0.3">
      <c r="F5564"/>
    </row>
    <row r="5565" spans="6:6" x14ac:dyDescent="0.3">
      <c r="F5565"/>
    </row>
    <row r="5566" spans="6:6" x14ac:dyDescent="0.3">
      <c r="F5566"/>
    </row>
    <row r="5567" spans="6:6" x14ac:dyDescent="0.3">
      <c r="F5567"/>
    </row>
    <row r="5568" spans="6:6" x14ac:dyDescent="0.3">
      <c r="F5568"/>
    </row>
    <row r="5569" spans="6:6" x14ac:dyDescent="0.3">
      <c r="F5569"/>
    </row>
    <row r="5570" spans="6:6" x14ac:dyDescent="0.3">
      <c r="F5570"/>
    </row>
    <row r="5571" spans="6:6" x14ac:dyDescent="0.3">
      <c r="F5571"/>
    </row>
    <row r="5572" spans="6:6" x14ac:dyDescent="0.3">
      <c r="F5572"/>
    </row>
    <row r="5573" spans="6:6" x14ac:dyDescent="0.3">
      <c r="F5573"/>
    </row>
    <row r="5574" spans="6:6" x14ac:dyDescent="0.3">
      <c r="F5574"/>
    </row>
    <row r="5575" spans="6:6" x14ac:dyDescent="0.3">
      <c r="F5575"/>
    </row>
    <row r="5576" spans="6:6" x14ac:dyDescent="0.3">
      <c r="F5576"/>
    </row>
    <row r="5577" spans="6:6" x14ac:dyDescent="0.3">
      <c r="F5577"/>
    </row>
    <row r="5578" spans="6:6" x14ac:dyDescent="0.3">
      <c r="F5578"/>
    </row>
    <row r="5579" spans="6:6" x14ac:dyDescent="0.3">
      <c r="F5579"/>
    </row>
    <row r="5580" spans="6:6" x14ac:dyDescent="0.3">
      <c r="F5580"/>
    </row>
    <row r="5581" spans="6:6" x14ac:dyDescent="0.3">
      <c r="F5581"/>
    </row>
    <row r="5582" spans="6:6" x14ac:dyDescent="0.3">
      <c r="F5582"/>
    </row>
    <row r="5583" spans="6:6" x14ac:dyDescent="0.3">
      <c r="F5583"/>
    </row>
    <row r="5584" spans="6:6" x14ac:dyDescent="0.3">
      <c r="F5584"/>
    </row>
    <row r="5585" spans="6:6" x14ac:dyDescent="0.3">
      <c r="F5585"/>
    </row>
    <row r="5586" spans="6:6" x14ac:dyDescent="0.3">
      <c r="F5586"/>
    </row>
    <row r="5587" spans="6:6" x14ac:dyDescent="0.3">
      <c r="F5587"/>
    </row>
    <row r="5588" spans="6:6" x14ac:dyDescent="0.3">
      <c r="F5588"/>
    </row>
    <row r="5589" spans="6:6" x14ac:dyDescent="0.3">
      <c r="F5589"/>
    </row>
    <row r="5590" spans="6:6" x14ac:dyDescent="0.3">
      <c r="F5590"/>
    </row>
    <row r="5591" spans="6:6" x14ac:dyDescent="0.3">
      <c r="F5591"/>
    </row>
    <row r="5592" spans="6:6" x14ac:dyDescent="0.3">
      <c r="F5592"/>
    </row>
    <row r="5593" spans="6:6" x14ac:dyDescent="0.3">
      <c r="F5593"/>
    </row>
    <row r="5594" spans="6:6" x14ac:dyDescent="0.3">
      <c r="F5594"/>
    </row>
    <row r="5595" spans="6:6" x14ac:dyDescent="0.3">
      <c r="F5595"/>
    </row>
    <row r="5596" spans="6:6" x14ac:dyDescent="0.3">
      <c r="F5596"/>
    </row>
    <row r="5597" spans="6:6" x14ac:dyDescent="0.3">
      <c r="F5597"/>
    </row>
    <row r="5598" spans="6:6" x14ac:dyDescent="0.3">
      <c r="F5598"/>
    </row>
    <row r="5599" spans="6:6" x14ac:dyDescent="0.3">
      <c r="F5599"/>
    </row>
    <row r="5600" spans="6:6" x14ac:dyDescent="0.3">
      <c r="F5600"/>
    </row>
    <row r="5601" spans="6:6" x14ac:dyDescent="0.3">
      <c r="F5601"/>
    </row>
    <row r="5602" spans="6:6" x14ac:dyDescent="0.3">
      <c r="F5602"/>
    </row>
    <row r="5603" spans="6:6" x14ac:dyDescent="0.3">
      <c r="F5603"/>
    </row>
    <row r="5604" spans="6:6" x14ac:dyDescent="0.3">
      <c r="F5604"/>
    </row>
    <row r="5605" spans="6:6" x14ac:dyDescent="0.3">
      <c r="F5605"/>
    </row>
    <row r="5606" spans="6:6" x14ac:dyDescent="0.3">
      <c r="F5606"/>
    </row>
    <row r="5607" spans="6:6" x14ac:dyDescent="0.3">
      <c r="F5607"/>
    </row>
    <row r="5608" spans="6:6" x14ac:dyDescent="0.3">
      <c r="F5608"/>
    </row>
    <row r="5609" spans="6:6" x14ac:dyDescent="0.3">
      <c r="F5609"/>
    </row>
    <row r="5610" spans="6:6" x14ac:dyDescent="0.3">
      <c r="F5610"/>
    </row>
    <row r="5611" spans="6:6" x14ac:dyDescent="0.3">
      <c r="F5611"/>
    </row>
    <row r="5612" spans="6:6" x14ac:dyDescent="0.3">
      <c r="F5612"/>
    </row>
    <row r="5613" spans="6:6" x14ac:dyDescent="0.3">
      <c r="F5613"/>
    </row>
    <row r="5614" spans="6:6" x14ac:dyDescent="0.3">
      <c r="F5614"/>
    </row>
    <row r="5615" spans="6:6" x14ac:dyDescent="0.3">
      <c r="F5615"/>
    </row>
    <row r="5616" spans="6:6" x14ac:dyDescent="0.3">
      <c r="F5616"/>
    </row>
    <row r="5617" spans="6:6" x14ac:dyDescent="0.3">
      <c r="F5617"/>
    </row>
    <row r="5618" spans="6:6" x14ac:dyDescent="0.3">
      <c r="F5618"/>
    </row>
    <row r="5619" spans="6:6" x14ac:dyDescent="0.3">
      <c r="F5619"/>
    </row>
    <row r="5620" spans="6:6" x14ac:dyDescent="0.3">
      <c r="F5620"/>
    </row>
    <row r="5621" spans="6:6" x14ac:dyDescent="0.3">
      <c r="F5621"/>
    </row>
    <row r="5622" spans="6:6" x14ac:dyDescent="0.3">
      <c r="F5622"/>
    </row>
    <row r="5623" spans="6:6" x14ac:dyDescent="0.3">
      <c r="F5623"/>
    </row>
    <row r="5624" spans="6:6" x14ac:dyDescent="0.3">
      <c r="F5624"/>
    </row>
    <row r="5625" spans="6:6" x14ac:dyDescent="0.3">
      <c r="F5625"/>
    </row>
    <row r="5626" spans="6:6" x14ac:dyDescent="0.3">
      <c r="F5626"/>
    </row>
    <row r="5627" spans="6:6" x14ac:dyDescent="0.3">
      <c r="F5627"/>
    </row>
    <row r="5628" spans="6:6" x14ac:dyDescent="0.3">
      <c r="F5628"/>
    </row>
    <row r="5629" spans="6:6" x14ac:dyDescent="0.3">
      <c r="F5629"/>
    </row>
    <row r="5630" spans="6:6" x14ac:dyDescent="0.3">
      <c r="F5630"/>
    </row>
    <row r="5631" spans="6:6" x14ac:dyDescent="0.3">
      <c r="F5631"/>
    </row>
    <row r="5632" spans="6:6" x14ac:dyDescent="0.3">
      <c r="F5632"/>
    </row>
    <row r="5633" spans="6:6" x14ac:dyDescent="0.3">
      <c r="F5633"/>
    </row>
    <row r="5634" spans="6:6" x14ac:dyDescent="0.3">
      <c r="F5634"/>
    </row>
    <row r="5635" spans="6:6" x14ac:dyDescent="0.3">
      <c r="F5635"/>
    </row>
    <row r="5636" spans="6:6" x14ac:dyDescent="0.3">
      <c r="F5636"/>
    </row>
    <row r="5637" spans="6:6" x14ac:dyDescent="0.3">
      <c r="F5637"/>
    </row>
    <row r="5638" spans="6:6" x14ac:dyDescent="0.3">
      <c r="F5638"/>
    </row>
    <row r="5639" spans="6:6" x14ac:dyDescent="0.3">
      <c r="F5639"/>
    </row>
    <row r="5640" spans="6:6" x14ac:dyDescent="0.3">
      <c r="F5640"/>
    </row>
    <row r="5641" spans="6:6" x14ac:dyDescent="0.3">
      <c r="F5641"/>
    </row>
    <row r="5642" spans="6:6" x14ac:dyDescent="0.3">
      <c r="F5642"/>
    </row>
    <row r="5643" spans="6:6" x14ac:dyDescent="0.3">
      <c r="F5643"/>
    </row>
    <row r="5644" spans="6:6" x14ac:dyDescent="0.3">
      <c r="F5644"/>
    </row>
    <row r="5645" spans="6:6" x14ac:dyDescent="0.3">
      <c r="F5645"/>
    </row>
    <row r="5646" spans="6:6" x14ac:dyDescent="0.3">
      <c r="F5646"/>
    </row>
    <row r="5647" spans="6:6" x14ac:dyDescent="0.3">
      <c r="F5647"/>
    </row>
    <row r="5648" spans="6:6" x14ac:dyDescent="0.3">
      <c r="F5648"/>
    </row>
    <row r="5649" spans="6:6" x14ac:dyDescent="0.3">
      <c r="F5649"/>
    </row>
    <row r="5650" spans="6:6" x14ac:dyDescent="0.3">
      <c r="F5650"/>
    </row>
    <row r="5651" spans="6:6" x14ac:dyDescent="0.3">
      <c r="F5651"/>
    </row>
    <row r="5652" spans="6:6" x14ac:dyDescent="0.3">
      <c r="F5652"/>
    </row>
    <row r="5653" spans="6:6" x14ac:dyDescent="0.3">
      <c r="F5653"/>
    </row>
    <row r="5654" spans="6:6" x14ac:dyDescent="0.3">
      <c r="F5654"/>
    </row>
    <row r="5655" spans="6:6" x14ac:dyDescent="0.3">
      <c r="F5655"/>
    </row>
    <row r="5656" spans="6:6" x14ac:dyDescent="0.3">
      <c r="F5656"/>
    </row>
    <row r="5657" spans="6:6" x14ac:dyDescent="0.3">
      <c r="F5657"/>
    </row>
    <row r="5658" spans="6:6" x14ac:dyDescent="0.3">
      <c r="F5658"/>
    </row>
    <row r="5659" spans="6:6" x14ac:dyDescent="0.3">
      <c r="F5659"/>
    </row>
    <row r="5660" spans="6:6" x14ac:dyDescent="0.3">
      <c r="F5660"/>
    </row>
    <row r="5661" spans="6:6" x14ac:dyDescent="0.3">
      <c r="F5661"/>
    </row>
    <row r="5662" spans="6:6" x14ac:dyDescent="0.3">
      <c r="F5662"/>
    </row>
    <row r="5663" spans="6:6" x14ac:dyDescent="0.3">
      <c r="F5663"/>
    </row>
    <row r="5664" spans="6:6" x14ac:dyDescent="0.3">
      <c r="F5664"/>
    </row>
    <row r="5665" spans="6:6" x14ac:dyDescent="0.3">
      <c r="F5665"/>
    </row>
    <row r="5666" spans="6:6" x14ac:dyDescent="0.3">
      <c r="F5666"/>
    </row>
    <row r="5667" spans="6:6" x14ac:dyDescent="0.3">
      <c r="F5667"/>
    </row>
    <row r="5668" spans="6:6" x14ac:dyDescent="0.3">
      <c r="F5668"/>
    </row>
    <row r="5669" spans="6:6" x14ac:dyDescent="0.3">
      <c r="F5669"/>
    </row>
    <row r="5670" spans="6:6" x14ac:dyDescent="0.3">
      <c r="F5670"/>
    </row>
    <row r="5671" spans="6:6" x14ac:dyDescent="0.3">
      <c r="F5671"/>
    </row>
    <row r="5672" spans="6:6" x14ac:dyDescent="0.3">
      <c r="F5672"/>
    </row>
    <row r="5673" spans="6:6" x14ac:dyDescent="0.3">
      <c r="F5673"/>
    </row>
    <row r="5674" spans="6:6" x14ac:dyDescent="0.3">
      <c r="F5674"/>
    </row>
    <row r="5675" spans="6:6" x14ac:dyDescent="0.3">
      <c r="F5675"/>
    </row>
    <row r="5676" spans="6:6" x14ac:dyDescent="0.3">
      <c r="F5676"/>
    </row>
    <row r="5677" spans="6:6" x14ac:dyDescent="0.3">
      <c r="F5677"/>
    </row>
    <row r="5678" spans="6:6" x14ac:dyDescent="0.3">
      <c r="F5678"/>
    </row>
    <row r="5679" spans="6:6" x14ac:dyDescent="0.3">
      <c r="F5679"/>
    </row>
    <row r="5680" spans="6:6" x14ac:dyDescent="0.3">
      <c r="F5680"/>
    </row>
    <row r="5681" spans="6:6" x14ac:dyDescent="0.3">
      <c r="F5681"/>
    </row>
    <row r="5682" spans="6:6" x14ac:dyDescent="0.3">
      <c r="F5682"/>
    </row>
    <row r="5683" spans="6:6" x14ac:dyDescent="0.3">
      <c r="F5683"/>
    </row>
    <row r="5684" spans="6:6" x14ac:dyDescent="0.3">
      <c r="F5684"/>
    </row>
    <row r="5685" spans="6:6" x14ac:dyDescent="0.3">
      <c r="F5685"/>
    </row>
    <row r="5686" spans="6:6" x14ac:dyDescent="0.3">
      <c r="F5686"/>
    </row>
    <row r="5687" spans="6:6" x14ac:dyDescent="0.3">
      <c r="F5687"/>
    </row>
    <row r="5688" spans="6:6" x14ac:dyDescent="0.3">
      <c r="F5688"/>
    </row>
    <row r="5689" spans="6:6" x14ac:dyDescent="0.3">
      <c r="F5689"/>
    </row>
    <row r="5690" spans="6:6" x14ac:dyDescent="0.3">
      <c r="F5690"/>
    </row>
    <row r="5691" spans="6:6" x14ac:dyDescent="0.3">
      <c r="F5691"/>
    </row>
    <row r="5692" spans="6:6" x14ac:dyDescent="0.3">
      <c r="F5692"/>
    </row>
    <row r="5693" spans="6:6" x14ac:dyDescent="0.3">
      <c r="F5693"/>
    </row>
    <row r="5694" spans="6:6" x14ac:dyDescent="0.3">
      <c r="F5694"/>
    </row>
    <row r="5695" spans="6:6" x14ac:dyDescent="0.3">
      <c r="F5695"/>
    </row>
    <row r="5696" spans="6:6" x14ac:dyDescent="0.3">
      <c r="F5696"/>
    </row>
    <row r="5697" spans="6:6" x14ac:dyDescent="0.3">
      <c r="F5697"/>
    </row>
    <row r="5698" spans="6:6" x14ac:dyDescent="0.3">
      <c r="F5698"/>
    </row>
    <row r="5699" spans="6:6" x14ac:dyDescent="0.3">
      <c r="F5699"/>
    </row>
    <row r="5700" spans="6:6" x14ac:dyDescent="0.3">
      <c r="F5700"/>
    </row>
    <row r="5701" spans="6:6" x14ac:dyDescent="0.3">
      <c r="F5701"/>
    </row>
    <row r="5702" spans="6:6" x14ac:dyDescent="0.3">
      <c r="F5702"/>
    </row>
    <row r="5703" spans="6:6" x14ac:dyDescent="0.3">
      <c r="F5703"/>
    </row>
    <row r="5704" spans="6:6" x14ac:dyDescent="0.3">
      <c r="F5704"/>
    </row>
    <row r="5705" spans="6:6" x14ac:dyDescent="0.3">
      <c r="F5705"/>
    </row>
    <row r="5706" spans="6:6" x14ac:dyDescent="0.3">
      <c r="F5706"/>
    </row>
    <row r="5707" spans="6:6" x14ac:dyDescent="0.3">
      <c r="F5707"/>
    </row>
    <row r="5708" spans="6:6" x14ac:dyDescent="0.3">
      <c r="F5708"/>
    </row>
    <row r="5709" spans="6:6" x14ac:dyDescent="0.3">
      <c r="F5709"/>
    </row>
    <row r="5710" spans="6:6" x14ac:dyDescent="0.3">
      <c r="F5710"/>
    </row>
    <row r="5711" spans="6:6" x14ac:dyDescent="0.3">
      <c r="F5711"/>
    </row>
    <row r="5712" spans="6:6" x14ac:dyDescent="0.3">
      <c r="F5712"/>
    </row>
    <row r="5713" spans="6:6" x14ac:dyDescent="0.3">
      <c r="F5713"/>
    </row>
    <row r="5714" spans="6:6" x14ac:dyDescent="0.3">
      <c r="F5714"/>
    </row>
    <row r="5715" spans="6:6" x14ac:dyDescent="0.3">
      <c r="F5715"/>
    </row>
    <row r="5716" spans="6:6" x14ac:dyDescent="0.3">
      <c r="F5716"/>
    </row>
    <row r="5717" spans="6:6" x14ac:dyDescent="0.3">
      <c r="F5717"/>
    </row>
    <row r="5718" spans="6:6" x14ac:dyDescent="0.3">
      <c r="F5718"/>
    </row>
    <row r="5719" spans="6:6" x14ac:dyDescent="0.3">
      <c r="F5719"/>
    </row>
    <row r="5720" spans="6:6" x14ac:dyDescent="0.3">
      <c r="F5720"/>
    </row>
    <row r="5721" spans="6:6" x14ac:dyDescent="0.3">
      <c r="F5721"/>
    </row>
    <row r="5722" spans="6:6" x14ac:dyDescent="0.3">
      <c r="F5722"/>
    </row>
    <row r="5723" spans="6:6" x14ac:dyDescent="0.3">
      <c r="F5723"/>
    </row>
    <row r="5724" spans="6:6" x14ac:dyDescent="0.3">
      <c r="F5724"/>
    </row>
    <row r="5725" spans="6:6" x14ac:dyDescent="0.3">
      <c r="F5725"/>
    </row>
    <row r="5726" spans="6:6" x14ac:dyDescent="0.3">
      <c r="F5726"/>
    </row>
    <row r="5727" spans="6:6" x14ac:dyDescent="0.3">
      <c r="F5727"/>
    </row>
    <row r="5728" spans="6:6" x14ac:dyDescent="0.3">
      <c r="F5728"/>
    </row>
    <row r="5729" spans="6:6" x14ac:dyDescent="0.3">
      <c r="F5729"/>
    </row>
    <row r="5730" spans="6:6" x14ac:dyDescent="0.3">
      <c r="F5730"/>
    </row>
    <row r="5731" spans="6:6" x14ac:dyDescent="0.3">
      <c r="F5731"/>
    </row>
    <row r="5732" spans="6:6" x14ac:dyDescent="0.3">
      <c r="F5732"/>
    </row>
    <row r="5733" spans="6:6" x14ac:dyDescent="0.3">
      <c r="F5733"/>
    </row>
    <row r="5734" spans="6:6" x14ac:dyDescent="0.3">
      <c r="F5734"/>
    </row>
    <row r="5735" spans="6:6" x14ac:dyDescent="0.3">
      <c r="F5735"/>
    </row>
    <row r="5736" spans="6:6" x14ac:dyDescent="0.3">
      <c r="F5736"/>
    </row>
    <row r="5737" spans="6:6" x14ac:dyDescent="0.3">
      <c r="F5737"/>
    </row>
    <row r="5738" spans="6:6" x14ac:dyDescent="0.3">
      <c r="F5738"/>
    </row>
    <row r="5739" spans="6:6" x14ac:dyDescent="0.3">
      <c r="F5739"/>
    </row>
    <row r="5740" spans="6:6" x14ac:dyDescent="0.3">
      <c r="F5740"/>
    </row>
    <row r="5741" spans="6:6" x14ac:dyDescent="0.3">
      <c r="F5741"/>
    </row>
    <row r="5742" spans="6:6" x14ac:dyDescent="0.3">
      <c r="F5742"/>
    </row>
    <row r="5743" spans="6:6" x14ac:dyDescent="0.3">
      <c r="F5743"/>
    </row>
    <row r="5744" spans="6:6" x14ac:dyDescent="0.3">
      <c r="F5744"/>
    </row>
    <row r="5745" spans="6:6" x14ac:dyDescent="0.3">
      <c r="F5745"/>
    </row>
    <row r="5746" spans="6:6" x14ac:dyDescent="0.3">
      <c r="F5746"/>
    </row>
    <row r="5747" spans="6:6" x14ac:dyDescent="0.3">
      <c r="F5747"/>
    </row>
    <row r="5748" spans="6:6" x14ac:dyDescent="0.3">
      <c r="F5748"/>
    </row>
    <row r="5749" spans="6:6" x14ac:dyDescent="0.3">
      <c r="F5749"/>
    </row>
    <row r="5750" spans="6:6" x14ac:dyDescent="0.3">
      <c r="F5750"/>
    </row>
    <row r="5751" spans="6:6" x14ac:dyDescent="0.3">
      <c r="F5751"/>
    </row>
    <row r="5752" spans="6:6" x14ac:dyDescent="0.3">
      <c r="F5752"/>
    </row>
    <row r="5753" spans="6:6" x14ac:dyDescent="0.3">
      <c r="F5753"/>
    </row>
    <row r="5754" spans="6:6" x14ac:dyDescent="0.3">
      <c r="F5754"/>
    </row>
    <row r="5755" spans="6:6" x14ac:dyDescent="0.3">
      <c r="F5755"/>
    </row>
    <row r="5756" spans="6:6" x14ac:dyDescent="0.3">
      <c r="F5756"/>
    </row>
    <row r="5757" spans="6:6" x14ac:dyDescent="0.3">
      <c r="F5757"/>
    </row>
    <row r="5758" spans="6:6" x14ac:dyDescent="0.3">
      <c r="F5758"/>
    </row>
    <row r="5759" spans="6:6" x14ac:dyDescent="0.3">
      <c r="F5759"/>
    </row>
    <row r="5760" spans="6:6" x14ac:dyDescent="0.3">
      <c r="F5760"/>
    </row>
    <row r="5761" spans="6:6" x14ac:dyDescent="0.3">
      <c r="F5761"/>
    </row>
    <row r="5762" spans="6:6" x14ac:dyDescent="0.3">
      <c r="F5762"/>
    </row>
    <row r="5763" spans="6:6" x14ac:dyDescent="0.3">
      <c r="F5763"/>
    </row>
    <row r="5764" spans="6:6" x14ac:dyDescent="0.3">
      <c r="F5764"/>
    </row>
    <row r="5765" spans="6:6" x14ac:dyDescent="0.3">
      <c r="F5765"/>
    </row>
    <row r="5766" spans="6:6" x14ac:dyDescent="0.3">
      <c r="F5766"/>
    </row>
    <row r="5767" spans="6:6" x14ac:dyDescent="0.3">
      <c r="F5767"/>
    </row>
    <row r="5768" spans="6:6" x14ac:dyDescent="0.3">
      <c r="F5768"/>
    </row>
    <row r="5769" spans="6:6" x14ac:dyDescent="0.3">
      <c r="F5769"/>
    </row>
    <row r="5770" spans="6:6" x14ac:dyDescent="0.3">
      <c r="F5770"/>
    </row>
    <row r="5771" spans="6:6" x14ac:dyDescent="0.3">
      <c r="F5771"/>
    </row>
    <row r="5772" spans="6:6" x14ac:dyDescent="0.3">
      <c r="F5772"/>
    </row>
    <row r="5773" spans="6:6" x14ac:dyDescent="0.3">
      <c r="F5773"/>
    </row>
    <row r="5774" spans="6:6" x14ac:dyDescent="0.3">
      <c r="F5774"/>
    </row>
    <row r="5775" spans="6:6" x14ac:dyDescent="0.3">
      <c r="F5775"/>
    </row>
    <row r="5776" spans="6:6" x14ac:dyDescent="0.3">
      <c r="F5776"/>
    </row>
    <row r="5777" spans="6:6" x14ac:dyDescent="0.3">
      <c r="F5777"/>
    </row>
    <row r="5778" spans="6:6" x14ac:dyDescent="0.3">
      <c r="F5778"/>
    </row>
    <row r="5779" spans="6:6" x14ac:dyDescent="0.3">
      <c r="F5779"/>
    </row>
    <row r="5780" spans="6:6" x14ac:dyDescent="0.3">
      <c r="F5780"/>
    </row>
    <row r="5781" spans="6:6" x14ac:dyDescent="0.3">
      <c r="F5781"/>
    </row>
    <row r="5782" spans="6:6" x14ac:dyDescent="0.3">
      <c r="F5782"/>
    </row>
    <row r="5783" spans="6:6" x14ac:dyDescent="0.3">
      <c r="F5783"/>
    </row>
    <row r="5784" spans="6:6" x14ac:dyDescent="0.3">
      <c r="F5784"/>
    </row>
    <row r="5785" spans="6:6" x14ac:dyDescent="0.3">
      <c r="F5785"/>
    </row>
    <row r="5786" spans="6:6" x14ac:dyDescent="0.3">
      <c r="F5786"/>
    </row>
    <row r="5787" spans="6:6" x14ac:dyDescent="0.3">
      <c r="F5787"/>
    </row>
    <row r="5788" spans="6:6" x14ac:dyDescent="0.3">
      <c r="F5788"/>
    </row>
    <row r="5789" spans="6:6" x14ac:dyDescent="0.3">
      <c r="F5789"/>
    </row>
    <row r="5790" spans="6:6" x14ac:dyDescent="0.3">
      <c r="F5790"/>
    </row>
    <row r="5791" spans="6:6" x14ac:dyDescent="0.3">
      <c r="F5791"/>
    </row>
    <row r="5792" spans="6:6" x14ac:dyDescent="0.3">
      <c r="F5792"/>
    </row>
    <row r="5793" spans="6:6" x14ac:dyDescent="0.3">
      <c r="F5793"/>
    </row>
    <row r="5794" spans="6:6" x14ac:dyDescent="0.3">
      <c r="F5794"/>
    </row>
    <row r="5795" spans="6:6" x14ac:dyDescent="0.3">
      <c r="F5795"/>
    </row>
    <row r="5796" spans="6:6" x14ac:dyDescent="0.3">
      <c r="F5796"/>
    </row>
    <row r="5797" spans="6:6" x14ac:dyDescent="0.3">
      <c r="F5797"/>
    </row>
    <row r="5798" spans="6:6" x14ac:dyDescent="0.3">
      <c r="F5798"/>
    </row>
    <row r="5799" spans="6:6" x14ac:dyDescent="0.3">
      <c r="F5799"/>
    </row>
    <row r="5800" spans="6:6" x14ac:dyDescent="0.3">
      <c r="F5800"/>
    </row>
    <row r="5801" spans="6:6" x14ac:dyDescent="0.3">
      <c r="F5801"/>
    </row>
    <row r="5802" spans="6:6" x14ac:dyDescent="0.3">
      <c r="F5802"/>
    </row>
    <row r="5803" spans="6:6" x14ac:dyDescent="0.3">
      <c r="F5803"/>
    </row>
    <row r="5804" spans="6:6" x14ac:dyDescent="0.3">
      <c r="F5804"/>
    </row>
    <row r="5805" spans="6:6" x14ac:dyDescent="0.3">
      <c r="F5805"/>
    </row>
    <row r="5806" spans="6:6" x14ac:dyDescent="0.3">
      <c r="F5806"/>
    </row>
    <row r="5807" spans="6:6" x14ac:dyDescent="0.3">
      <c r="F5807"/>
    </row>
    <row r="5808" spans="6:6" x14ac:dyDescent="0.3">
      <c r="F5808"/>
    </row>
    <row r="5809" spans="6:6" x14ac:dyDescent="0.3">
      <c r="F5809"/>
    </row>
    <row r="5810" spans="6:6" x14ac:dyDescent="0.3">
      <c r="F5810"/>
    </row>
    <row r="5811" spans="6:6" x14ac:dyDescent="0.3">
      <c r="F5811"/>
    </row>
    <row r="5812" spans="6:6" x14ac:dyDescent="0.3">
      <c r="F5812"/>
    </row>
    <row r="5813" spans="6:6" x14ac:dyDescent="0.3">
      <c r="F5813"/>
    </row>
    <row r="5814" spans="6:6" x14ac:dyDescent="0.3">
      <c r="F5814"/>
    </row>
    <row r="5815" spans="6:6" x14ac:dyDescent="0.3">
      <c r="F5815"/>
    </row>
    <row r="5816" spans="6:6" x14ac:dyDescent="0.3">
      <c r="F5816"/>
    </row>
    <row r="5817" spans="6:6" x14ac:dyDescent="0.3">
      <c r="F5817"/>
    </row>
    <row r="5818" spans="6:6" x14ac:dyDescent="0.3">
      <c r="F5818"/>
    </row>
    <row r="5819" spans="6:6" x14ac:dyDescent="0.3">
      <c r="F5819"/>
    </row>
    <row r="5820" spans="6:6" x14ac:dyDescent="0.3">
      <c r="F5820"/>
    </row>
    <row r="5821" spans="6:6" x14ac:dyDescent="0.3">
      <c r="F5821"/>
    </row>
    <row r="5822" spans="6:6" x14ac:dyDescent="0.3">
      <c r="F5822"/>
    </row>
    <row r="5823" spans="6:6" x14ac:dyDescent="0.3">
      <c r="F5823"/>
    </row>
    <row r="5824" spans="6:6" x14ac:dyDescent="0.3">
      <c r="F5824"/>
    </row>
    <row r="5825" spans="6:6" x14ac:dyDescent="0.3">
      <c r="F5825"/>
    </row>
    <row r="5826" spans="6:6" x14ac:dyDescent="0.3">
      <c r="F5826"/>
    </row>
    <row r="5827" spans="6:6" x14ac:dyDescent="0.3">
      <c r="F5827"/>
    </row>
    <row r="5828" spans="6:6" x14ac:dyDescent="0.3">
      <c r="F5828"/>
    </row>
    <row r="5829" spans="6:6" x14ac:dyDescent="0.3">
      <c r="F5829"/>
    </row>
    <row r="5830" spans="6:6" x14ac:dyDescent="0.3">
      <c r="F5830"/>
    </row>
    <row r="5831" spans="6:6" x14ac:dyDescent="0.3">
      <c r="F5831"/>
    </row>
    <row r="5832" spans="6:6" x14ac:dyDescent="0.3">
      <c r="F5832"/>
    </row>
    <row r="5833" spans="6:6" x14ac:dyDescent="0.3">
      <c r="F5833"/>
    </row>
    <row r="5834" spans="6:6" x14ac:dyDescent="0.3">
      <c r="F5834"/>
    </row>
    <row r="5835" spans="6:6" x14ac:dyDescent="0.3">
      <c r="F5835"/>
    </row>
    <row r="5836" spans="6:6" x14ac:dyDescent="0.3">
      <c r="F5836"/>
    </row>
    <row r="5837" spans="6:6" x14ac:dyDescent="0.3">
      <c r="F5837"/>
    </row>
    <row r="5838" spans="6:6" x14ac:dyDescent="0.3">
      <c r="F5838"/>
    </row>
    <row r="5839" spans="6:6" x14ac:dyDescent="0.3">
      <c r="F5839"/>
    </row>
    <row r="5840" spans="6:6" x14ac:dyDescent="0.3">
      <c r="F5840"/>
    </row>
    <row r="5841" spans="6:6" x14ac:dyDescent="0.3">
      <c r="F5841"/>
    </row>
    <row r="5842" spans="6:6" x14ac:dyDescent="0.3">
      <c r="F5842"/>
    </row>
    <row r="5843" spans="6:6" x14ac:dyDescent="0.3">
      <c r="F5843"/>
    </row>
    <row r="5844" spans="6:6" x14ac:dyDescent="0.3">
      <c r="F5844"/>
    </row>
    <row r="5845" spans="6:6" x14ac:dyDescent="0.3">
      <c r="F5845"/>
    </row>
    <row r="5846" spans="6:6" x14ac:dyDescent="0.3">
      <c r="F5846"/>
    </row>
    <row r="5847" spans="6:6" x14ac:dyDescent="0.3">
      <c r="F5847"/>
    </row>
    <row r="5848" spans="6:6" x14ac:dyDescent="0.3">
      <c r="F5848"/>
    </row>
    <row r="5849" spans="6:6" x14ac:dyDescent="0.3">
      <c r="F5849"/>
    </row>
    <row r="5850" spans="6:6" x14ac:dyDescent="0.3">
      <c r="F5850"/>
    </row>
    <row r="5851" spans="6:6" x14ac:dyDescent="0.3">
      <c r="F5851"/>
    </row>
    <row r="5852" spans="6:6" x14ac:dyDescent="0.3">
      <c r="F5852"/>
    </row>
    <row r="5853" spans="6:6" x14ac:dyDescent="0.3">
      <c r="F5853"/>
    </row>
    <row r="5854" spans="6:6" x14ac:dyDescent="0.3">
      <c r="F5854"/>
    </row>
    <row r="5855" spans="6:6" x14ac:dyDescent="0.3">
      <c r="F5855"/>
    </row>
    <row r="5856" spans="6:6" x14ac:dyDescent="0.3">
      <c r="F5856"/>
    </row>
    <row r="5857" spans="6:6" x14ac:dyDescent="0.3">
      <c r="F5857"/>
    </row>
    <row r="5858" spans="6:6" x14ac:dyDescent="0.3">
      <c r="F5858"/>
    </row>
    <row r="5859" spans="6:6" x14ac:dyDescent="0.3">
      <c r="F5859"/>
    </row>
    <row r="5860" spans="6:6" x14ac:dyDescent="0.3">
      <c r="F5860"/>
    </row>
    <row r="5861" spans="6:6" x14ac:dyDescent="0.3">
      <c r="F5861"/>
    </row>
    <row r="5862" spans="6:6" x14ac:dyDescent="0.3">
      <c r="F5862"/>
    </row>
    <row r="5863" spans="6:6" x14ac:dyDescent="0.3">
      <c r="F5863"/>
    </row>
    <row r="5864" spans="6:6" x14ac:dyDescent="0.3">
      <c r="F5864"/>
    </row>
    <row r="5865" spans="6:6" x14ac:dyDescent="0.3">
      <c r="F5865"/>
    </row>
    <row r="5866" spans="6:6" x14ac:dyDescent="0.3">
      <c r="F5866"/>
    </row>
    <row r="5867" spans="6:6" x14ac:dyDescent="0.3">
      <c r="F5867"/>
    </row>
    <row r="5868" spans="6:6" x14ac:dyDescent="0.3">
      <c r="F5868"/>
    </row>
    <row r="5869" spans="6:6" x14ac:dyDescent="0.3">
      <c r="F5869"/>
    </row>
    <row r="5870" spans="6:6" x14ac:dyDescent="0.3">
      <c r="F5870"/>
    </row>
    <row r="5871" spans="6:6" x14ac:dyDescent="0.3">
      <c r="F5871"/>
    </row>
    <row r="5872" spans="6:6" x14ac:dyDescent="0.3">
      <c r="F5872"/>
    </row>
    <row r="5873" spans="6:6" x14ac:dyDescent="0.3">
      <c r="F5873"/>
    </row>
    <row r="5874" spans="6:6" x14ac:dyDescent="0.3">
      <c r="F5874"/>
    </row>
    <row r="5875" spans="6:6" x14ac:dyDescent="0.3">
      <c r="F5875"/>
    </row>
    <row r="5876" spans="6:6" x14ac:dyDescent="0.3">
      <c r="F5876"/>
    </row>
    <row r="5877" spans="6:6" x14ac:dyDescent="0.3">
      <c r="F5877"/>
    </row>
    <row r="5878" spans="6:6" x14ac:dyDescent="0.3">
      <c r="F5878"/>
    </row>
    <row r="5879" spans="6:6" x14ac:dyDescent="0.3">
      <c r="F5879"/>
    </row>
    <row r="5880" spans="6:6" x14ac:dyDescent="0.3">
      <c r="F5880"/>
    </row>
    <row r="5881" spans="6:6" x14ac:dyDescent="0.3">
      <c r="F5881"/>
    </row>
    <row r="5882" spans="6:6" x14ac:dyDescent="0.3">
      <c r="F5882"/>
    </row>
    <row r="5883" spans="6:6" x14ac:dyDescent="0.3">
      <c r="F5883"/>
    </row>
    <row r="5884" spans="6:6" x14ac:dyDescent="0.3">
      <c r="F5884"/>
    </row>
    <row r="5885" spans="6:6" x14ac:dyDescent="0.3">
      <c r="F5885"/>
    </row>
    <row r="5886" spans="6:6" x14ac:dyDescent="0.3">
      <c r="F5886"/>
    </row>
    <row r="5887" spans="6:6" x14ac:dyDescent="0.3">
      <c r="F5887"/>
    </row>
    <row r="5888" spans="6:6" x14ac:dyDescent="0.3">
      <c r="F5888"/>
    </row>
    <row r="5889" spans="6:6" x14ac:dyDescent="0.3">
      <c r="F5889"/>
    </row>
    <row r="5890" spans="6:6" x14ac:dyDescent="0.3">
      <c r="F5890"/>
    </row>
    <row r="5891" spans="6:6" x14ac:dyDescent="0.3">
      <c r="F5891"/>
    </row>
    <row r="5892" spans="6:6" x14ac:dyDescent="0.3">
      <c r="F5892"/>
    </row>
    <row r="5893" spans="6:6" x14ac:dyDescent="0.3">
      <c r="F5893"/>
    </row>
    <row r="5894" spans="6:6" x14ac:dyDescent="0.3">
      <c r="F5894"/>
    </row>
    <row r="5895" spans="6:6" x14ac:dyDescent="0.3">
      <c r="F5895"/>
    </row>
    <row r="5896" spans="6:6" x14ac:dyDescent="0.3">
      <c r="F5896"/>
    </row>
    <row r="5897" spans="6:6" x14ac:dyDescent="0.3">
      <c r="F5897"/>
    </row>
    <row r="5898" spans="6:6" x14ac:dyDescent="0.3">
      <c r="F5898"/>
    </row>
    <row r="5899" spans="6:6" x14ac:dyDescent="0.3">
      <c r="F5899"/>
    </row>
    <row r="5900" spans="6:6" x14ac:dyDescent="0.3">
      <c r="F5900"/>
    </row>
    <row r="5901" spans="6:6" x14ac:dyDescent="0.3">
      <c r="F5901"/>
    </row>
    <row r="5902" spans="6:6" x14ac:dyDescent="0.3">
      <c r="F5902"/>
    </row>
    <row r="5903" spans="6:6" x14ac:dyDescent="0.3">
      <c r="F5903"/>
    </row>
    <row r="5904" spans="6:6" x14ac:dyDescent="0.3">
      <c r="F5904"/>
    </row>
    <row r="5905" spans="6:6" x14ac:dyDescent="0.3">
      <c r="F5905"/>
    </row>
    <row r="5906" spans="6:6" x14ac:dyDescent="0.3">
      <c r="F5906"/>
    </row>
    <row r="5907" spans="6:6" x14ac:dyDescent="0.3">
      <c r="F5907"/>
    </row>
    <row r="5908" spans="6:6" x14ac:dyDescent="0.3">
      <c r="F5908"/>
    </row>
    <row r="5909" spans="6:6" x14ac:dyDescent="0.3">
      <c r="F5909"/>
    </row>
    <row r="5910" spans="6:6" x14ac:dyDescent="0.3">
      <c r="F5910"/>
    </row>
    <row r="5911" spans="6:6" x14ac:dyDescent="0.3">
      <c r="F5911"/>
    </row>
    <row r="5912" spans="6:6" x14ac:dyDescent="0.3">
      <c r="F5912"/>
    </row>
    <row r="5913" spans="6:6" x14ac:dyDescent="0.3">
      <c r="F5913"/>
    </row>
    <row r="5914" spans="6:6" x14ac:dyDescent="0.3">
      <c r="F5914"/>
    </row>
    <row r="5915" spans="6:6" x14ac:dyDescent="0.3">
      <c r="F5915"/>
    </row>
    <row r="5916" spans="6:6" x14ac:dyDescent="0.3">
      <c r="F5916"/>
    </row>
    <row r="5917" spans="6:6" x14ac:dyDescent="0.3">
      <c r="F5917"/>
    </row>
    <row r="5918" spans="6:6" x14ac:dyDescent="0.3">
      <c r="F5918"/>
    </row>
    <row r="5919" spans="6:6" x14ac:dyDescent="0.3">
      <c r="F5919"/>
    </row>
    <row r="5920" spans="6:6" x14ac:dyDescent="0.3">
      <c r="F5920"/>
    </row>
    <row r="5921" spans="6:6" x14ac:dyDescent="0.3">
      <c r="F5921"/>
    </row>
    <row r="5922" spans="6:6" x14ac:dyDescent="0.3">
      <c r="F5922"/>
    </row>
    <row r="5923" spans="6:6" x14ac:dyDescent="0.3">
      <c r="F5923"/>
    </row>
    <row r="5924" spans="6:6" x14ac:dyDescent="0.3">
      <c r="F5924"/>
    </row>
    <row r="5925" spans="6:6" x14ac:dyDescent="0.3">
      <c r="F5925"/>
    </row>
    <row r="5926" spans="6:6" x14ac:dyDescent="0.3">
      <c r="F5926"/>
    </row>
    <row r="5927" spans="6:6" x14ac:dyDescent="0.3">
      <c r="F5927"/>
    </row>
    <row r="5928" spans="6:6" x14ac:dyDescent="0.3">
      <c r="F5928"/>
    </row>
    <row r="5929" spans="6:6" x14ac:dyDescent="0.3">
      <c r="F5929"/>
    </row>
    <row r="5930" spans="6:6" x14ac:dyDescent="0.3">
      <c r="F5930"/>
    </row>
    <row r="5931" spans="6:6" x14ac:dyDescent="0.3">
      <c r="F5931"/>
    </row>
    <row r="5932" spans="6:6" x14ac:dyDescent="0.3">
      <c r="F5932"/>
    </row>
    <row r="5933" spans="6:6" x14ac:dyDescent="0.3">
      <c r="F5933"/>
    </row>
    <row r="5934" spans="6:6" x14ac:dyDescent="0.3">
      <c r="F5934"/>
    </row>
    <row r="5935" spans="6:6" x14ac:dyDescent="0.3">
      <c r="F5935"/>
    </row>
    <row r="5936" spans="6:6" x14ac:dyDescent="0.3">
      <c r="F5936"/>
    </row>
    <row r="5937" spans="6:6" x14ac:dyDescent="0.3">
      <c r="F5937"/>
    </row>
    <row r="5938" spans="6:6" x14ac:dyDescent="0.3">
      <c r="F5938"/>
    </row>
    <row r="5939" spans="6:6" x14ac:dyDescent="0.3">
      <c r="F5939"/>
    </row>
    <row r="5940" spans="6:6" x14ac:dyDescent="0.3">
      <c r="F5940"/>
    </row>
    <row r="5941" spans="6:6" x14ac:dyDescent="0.3">
      <c r="F5941"/>
    </row>
    <row r="5942" spans="6:6" x14ac:dyDescent="0.3">
      <c r="F5942"/>
    </row>
    <row r="5943" spans="6:6" x14ac:dyDescent="0.3">
      <c r="F5943"/>
    </row>
    <row r="5944" spans="6:6" x14ac:dyDescent="0.3">
      <c r="F5944"/>
    </row>
    <row r="5945" spans="6:6" x14ac:dyDescent="0.3">
      <c r="F5945"/>
    </row>
    <row r="5946" spans="6:6" x14ac:dyDescent="0.3">
      <c r="F5946"/>
    </row>
    <row r="5947" spans="6:6" x14ac:dyDescent="0.3">
      <c r="F5947"/>
    </row>
    <row r="5948" spans="6:6" x14ac:dyDescent="0.3">
      <c r="F5948"/>
    </row>
    <row r="5949" spans="6:6" x14ac:dyDescent="0.3">
      <c r="F5949"/>
    </row>
    <row r="5950" spans="6:6" x14ac:dyDescent="0.3">
      <c r="F5950"/>
    </row>
    <row r="5951" spans="6:6" x14ac:dyDescent="0.3">
      <c r="F5951"/>
    </row>
    <row r="5952" spans="6:6" x14ac:dyDescent="0.3">
      <c r="F5952"/>
    </row>
    <row r="5953" spans="6:6" x14ac:dyDescent="0.3">
      <c r="F5953"/>
    </row>
    <row r="5954" spans="6:6" x14ac:dyDescent="0.3">
      <c r="F5954"/>
    </row>
    <row r="5955" spans="6:6" x14ac:dyDescent="0.3">
      <c r="F5955"/>
    </row>
    <row r="5956" spans="6:6" x14ac:dyDescent="0.3">
      <c r="F5956"/>
    </row>
    <row r="5957" spans="6:6" x14ac:dyDescent="0.3">
      <c r="F5957"/>
    </row>
    <row r="5958" spans="6:6" x14ac:dyDescent="0.3">
      <c r="F5958"/>
    </row>
    <row r="5959" spans="6:6" x14ac:dyDescent="0.3">
      <c r="F5959"/>
    </row>
    <row r="5960" spans="6:6" x14ac:dyDescent="0.3">
      <c r="F5960"/>
    </row>
    <row r="5961" spans="6:6" x14ac:dyDescent="0.3">
      <c r="F5961"/>
    </row>
    <row r="5962" spans="6:6" x14ac:dyDescent="0.3">
      <c r="F5962"/>
    </row>
    <row r="5963" spans="6:6" x14ac:dyDescent="0.3">
      <c r="F5963"/>
    </row>
    <row r="5964" spans="6:6" x14ac:dyDescent="0.3">
      <c r="F5964"/>
    </row>
    <row r="5965" spans="6:6" x14ac:dyDescent="0.3">
      <c r="F5965"/>
    </row>
    <row r="5966" spans="6:6" x14ac:dyDescent="0.3">
      <c r="F5966"/>
    </row>
    <row r="5967" spans="6:6" x14ac:dyDescent="0.3">
      <c r="F5967"/>
    </row>
    <row r="5968" spans="6:6" x14ac:dyDescent="0.3">
      <c r="F5968"/>
    </row>
    <row r="5969" spans="6:6" x14ac:dyDescent="0.3">
      <c r="F5969"/>
    </row>
    <row r="5970" spans="6:6" x14ac:dyDescent="0.3">
      <c r="F5970"/>
    </row>
    <row r="5971" spans="6:6" x14ac:dyDescent="0.3">
      <c r="F5971"/>
    </row>
    <row r="5972" spans="6:6" x14ac:dyDescent="0.3">
      <c r="F5972"/>
    </row>
    <row r="5973" spans="6:6" x14ac:dyDescent="0.3">
      <c r="F5973"/>
    </row>
    <row r="5974" spans="6:6" x14ac:dyDescent="0.3">
      <c r="F5974"/>
    </row>
    <row r="5975" spans="6:6" x14ac:dyDescent="0.3">
      <c r="F5975"/>
    </row>
    <row r="5976" spans="6:6" x14ac:dyDescent="0.3">
      <c r="F5976"/>
    </row>
    <row r="5977" spans="6:6" x14ac:dyDescent="0.3">
      <c r="F5977"/>
    </row>
    <row r="5978" spans="6:6" x14ac:dyDescent="0.3">
      <c r="F5978"/>
    </row>
    <row r="5979" spans="6:6" x14ac:dyDescent="0.3">
      <c r="F5979"/>
    </row>
    <row r="5980" spans="6:6" x14ac:dyDescent="0.3">
      <c r="F5980"/>
    </row>
    <row r="5981" spans="6:6" x14ac:dyDescent="0.3">
      <c r="F5981"/>
    </row>
    <row r="5982" spans="6:6" x14ac:dyDescent="0.3">
      <c r="F5982"/>
    </row>
    <row r="5983" spans="6:6" x14ac:dyDescent="0.3">
      <c r="F5983"/>
    </row>
    <row r="5984" spans="6:6" x14ac:dyDescent="0.3">
      <c r="F5984"/>
    </row>
    <row r="5985" spans="6:6" x14ac:dyDescent="0.3">
      <c r="F5985"/>
    </row>
    <row r="5986" spans="6:6" x14ac:dyDescent="0.3">
      <c r="F5986"/>
    </row>
    <row r="5987" spans="6:6" x14ac:dyDescent="0.3">
      <c r="F5987"/>
    </row>
    <row r="5988" spans="6:6" x14ac:dyDescent="0.3">
      <c r="F5988"/>
    </row>
    <row r="5989" spans="6:6" x14ac:dyDescent="0.3">
      <c r="F5989"/>
    </row>
    <row r="5990" spans="6:6" x14ac:dyDescent="0.3">
      <c r="F5990"/>
    </row>
    <row r="5991" spans="6:6" x14ac:dyDescent="0.3">
      <c r="F5991"/>
    </row>
    <row r="5992" spans="6:6" x14ac:dyDescent="0.3">
      <c r="F5992"/>
    </row>
    <row r="5993" spans="6:6" x14ac:dyDescent="0.3">
      <c r="F5993"/>
    </row>
    <row r="5994" spans="6:6" x14ac:dyDescent="0.3">
      <c r="F5994"/>
    </row>
    <row r="5995" spans="6:6" x14ac:dyDescent="0.3">
      <c r="F5995"/>
    </row>
    <row r="5996" spans="6:6" x14ac:dyDescent="0.3">
      <c r="F5996"/>
    </row>
    <row r="5997" spans="6:6" x14ac:dyDescent="0.3">
      <c r="F5997"/>
    </row>
    <row r="5998" spans="6:6" x14ac:dyDescent="0.3">
      <c r="F5998"/>
    </row>
    <row r="5999" spans="6:6" x14ac:dyDescent="0.3">
      <c r="F5999"/>
    </row>
    <row r="6000" spans="6:6" x14ac:dyDescent="0.3">
      <c r="F6000"/>
    </row>
    <row r="6001" spans="6:6" x14ac:dyDescent="0.3">
      <c r="F6001"/>
    </row>
    <row r="6002" spans="6:6" x14ac:dyDescent="0.3">
      <c r="F6002"/>
    </row>
    <row r="6003" spans="6:6" x14ac:dyDescent="0.3">
      <c r="F6003"/>
    </row>
    <row r="6004" spans="6:6" x14ac:dyDescent="0.3">
      <c r="F6004"/>
    </row>
    <row r="6005" spans="6:6" x14ac:dyDescent="0.3">
      <c r="F6005"/>
    </row>
    <row r="6006" spans="6:6" x14ac:dyDescent="0.3">
      <c r="F6006"/>
    </row>
    <row r="6007" spans="6:6" x14ac:dyDescent="0.3">
      <c r="F6007"/>
    </row>
    <row r="6008" spans="6:6" x14ac:dyDescent="0.3">
      <c r="F6008"/>
    </row>
    <row r="6009" spans="6:6" x14ac:dyDescent="0.3">
      <c r="F6009"/>
    </row>
    <row r="6010" spans="6:6" x14ac:dyDescent="0.3">
      <c r="F6010"/>
    </row>
    <row r="6011" spans="6:6" x14ac:dyDescent="0.3">
      <c r="F6011"/>
    </row>
    <row r="6012" spans="6:6" x14ac:dyDescent="0.3">
      <c r="F6012"/>
    </row>
    <row r="6013" spans="6:6" x14ac:dyDescent="0.3">
      <c r="F6013"/>
    </row>
    <row r="6014" spans="6:6" x14ac:dyDescent="0.3">
      <c r="F6014"/>
    </row>
    <row r="6015" spans="6:6" x14ac:dyDescent="0.3">
      <c r="F6015"/>
    </row>
    <row r="6016" spans="6:6" x14ac:dyDescent="0.3">
      <c r="F6016"/>
    </row>
    <row r="6017" spans="6:6" x14ac:dyDescent="0.3">
      <c r="F6017"/>
    </row>
    <row r="6018" spans="6:6" x14ac:dyDescent="0.3">
      <c r="F6018"/>
    </row>
    <row r="6019" spans="6:6" x14ac:dyDescent="0.3">
      <c r="F6019"/>
    </row>
    <row r="6020" spans="6:6" x14ac:dyDescent="0.3">
      <c r="F6020"/>
    </row>
    <row r="6021" spans="6:6" x14ac:dyDescent="0.3">
      <c r="F6021"/>
    </row>
    <row r="6022" spans="6:6" x14ac:dyDescent="0.3">
      <c r="F6022"/>
    </row>
    <row r="6023" spans="6:6" x14ac:dyDescent="0.3">
      <c r="F6023"/>
    </row>
    <row r="6024" spans="6:6" x14ac:dyDescent="0.3">
      <c r="F6024"/>
    </row>
    <row r="6025" spans="6:6" x14ac:dyDescent="0.3">
      <c r="F6025"/>
    </row>
    <row r="6026" spans="6:6" x14ac:dyDescent="0.3">
      <c r="F6026"/>
    </row>
    <row r="6027" spans="6:6" x14ac:dyDescent="0.3">
      <c r="F6027"/>
    </row>
    <row r="6028" spans="6:6" x14ac:dyDescent="0.3">
      <c r="F6028"/>
    </row>
    <row r="6029" spans="6:6" x14ac:dyDescent="0.3">
      <c r="F6029"/>
    </row>
    <row r="6030" spans="6:6" x14ac:dyDescent="0.3">
      <c r="F6030"/>
    </row>
    <row r="6031" spans="6:6" x14ac:dyDescent="0.3">
      <c r="F6031"/>
    </row>
    <row r="6032" spans="6:6" x14ac:dyDescent="0.3">
      <c r="F6032"/>
    </row>
    <row r="6033" spans="6:6" x14ac:dyDescent="0.3">
      <c r="F6033"/>
    </row>
    <row r="6034" spans="6:6" x14ac:dyDescent="0.3">
      <c r="F6034"/>
    </row>
    <row r="6035" spans="6:6" x14ac:dyDescent="0.3">
      <c r="F6035"/>
    </row>
    <row r="6036" spans="6:6" x14ac:dyDescent="0.3">
      <c r="F6036"/>
    </row>
    <row r="6037" spans="6:6" x14ac:dyDescent="0.3">
      <c r="F6037"/>
    </row>
    <row r="6038" spans="6:6" x14ac:dyDescent="0.3">
      <c r="F6038"/>
    </row>
    <row r="6039" spans="6:6" x14ac:dyDescent="0.3">
      <c r="F6039"/>
    </row>
    <row r="6040" spans="6:6" x14ac:dyDescent="0.3">
      <c r="F6040"/>
    </row>
    <row r="6041" spans="6:6" x14ac:dyDescent="0.3">
      <c r="F6041"/>
    </row>
    <row r="6042" spans="6:6" x14ac:dyDescent="0.3">
      <c r="F6042"/>
    </row>
    <row r="6043" spans="6:6" x14ac:dyDescent="0.3">
      <c r="F6043"/>
    </row>
    <row r="6044" spans="6:6" x14ac:dyDescent="0.3">
      <c r="F6044"/>
    </row>
    <row r="6045" spans="6:6" x14ac:dyDescent="0.3">
      <c r="F6045"/>
    </row>
    <row r="6046" spans="6:6" x14ac:dyDescent="0.3">
      <c r="F6046"/>
    </row>
    <row r="6047" spans="6:6" x14ac:dyDescent="0.3">
      <c r="F6047"/>
    </row>
    <row r="6048" spans="6:6" x14ac:dyDescent="0.3">
      <c r="F6048"/>
    </row>
    <row r="6049" spans="6:6" x14ac:dyDescent="0.3">
      <c r="F6049"/>
    </row>
    <row r="6050" spans="6:6" x14ac:dyDescent="0.3">
      <c r="F6050"/>
    </row>
    <row r="6051" spans="6:6" x14ac:dyDescent="0.3">
      <c r="F6051"/>
    </row>
    <row r="6052" spans="6:6" x14ac:dyDescent="0.3">
      <c r="F6052"/>
    </row>
    <row r="6053" spans="6:6" x14ac:dyDescent="0.3">
      <c r="F6053"/>
    </row>
    <row r="6054" spans="6:6" x14ac:dyDescent="0.3">
      <c r="F6054"/>
    </row>
    <row r="6055" spans="6:6" x14ac:dyDescent="0.3">
      <c r="F6055"/>
    </row>
    <row r="6056" spans="6:6" x14ac:dyDescent="0.3">
      <c r="F6056"/>
    </row>
    <row r="6057" spans="6:6" x14ac:dyDescent="0.3">
      <c r="F6057"/>
    </row>
    <row r="6058" spans="6:6" x14ac:dyDescent="0.3">
      <c r="F6058"/>
    </row>
    <row r="6059" spans="6:6" x14ac:dyDescent="0.3">
      <c r="F6059"/>
    </row>
    <row r="6060" spans="6:6" x14ac:dyDescent="0.3">
      <c r="F6060"/>
    </row>
    <row r="6061" spans="6:6" x14ac:dyDescent="0.3">
      <c r="F6061"/>
    </row>
    <row r="6062" spans="6:6" x14ac:dyDescent="0.3">
      <c r="F6062"/>
    </row>
    <row r="6063" spans="6:6" x14ac:dyDescent="0.3">
      <c r="F6063"/>
    </row>
    <row r="6064" spans="6:6" x14ac:dyDescent="0.3">
      <c r="F6064"/>
    </row>
    <row r="6065" spans="6:6" x14ac:dyDescent="0.3">
      <c r="F6065"/>
    </row>
    <row r="6066" spans="6:6" x14ac:dyDescent="0.3">
      <c r="F6066"/>
    </row>
    <row r="6067" spans="6:6" x14ac:dyDescent="0.3">
      <c r="F6067"/>
    </row>
    <row r="6068" spans="6:6" x14ac:dyDescent="0.3">
      <c r="F6068"/>
    </row>
    <row r="6069" spans="6:6" x14ac:dyDescent="0.3">
      <c r="F6069"/>
    </row>
    <row r="6070" spans="6:6" x14ac:dyDescent="0.3">
      <c r="F6070"/>
    </row>
    <row r="6071" spans="6:6" x14ac:dyDescent="0.3">
      <c r="F6071"/>
    </row>
    <row r="6072" spans="6:6" x14ac:dyDescent="0.3">
      <c r="F6072"/>
    </row>
    <row r="6073" spans="6:6" x14ac:dyDescent="0.3">
      <c r="F6073"/>
    </row>
    <row r="6074" spans="6:6" x14ac:dyDescent="0.3">
      <c r="F6074"/>
    </row>
    <row r="6075" spans="6:6" x14ac:dyDescent="0.3">
      <c r="F6075"/>
    </row>
    <row r="6076" spans="6:6" x14ac:dyDescent="0.3">
      <c r="F6076"/>
    </row>
    <row r="6077" spans="6:6" x14ac:dyDescent="0.3">
      <c r="F6077"/>
    </row>
    <row r="6078" spans="6:6" x14ac:dyDescent="0.3">
      <c r="F6078"/>
    </row>
    <row r="6079" spans="6:6" x14ac:dyDescent="0.3">
      <c r="F6079"/>
    </row>
    <row r="6080" spans="6:6" x14ac:dyDescent="0.3">
      <c r="F6080"/>
    </row>
    <row r="6081" spans="6:6" x14ac:dyDescent="0.3">
      <c r="F6081"/>
    </row>
    <row r="6082" spans="6:6" x14ac:dyDescent="0.3">
      <c r="F6082"/>
    </row>
    <row r="6083" spans="6:6" x14ac:dyDescent="0.3">
      <c r="F6083"/>
    </row>
    <row r="6084" spans="6:6" x14ac:dyDescent="0.3">
      <c r="F6084"/>
    </row>
    <row r="6085" spans="6:6" x14ac:dyDescent="0.3">
      <c r="F6085"/>
    </row>
    <row r="6086" spans="6:6" x14ac:dyDescent="0.3">
      <c r="F6086"/>
    </row>
    <row r="6087" spans="6:6" x14ac:dyDescent="0.3">
      <c r="F6087"/>
    </row>
    <row r="6088" spans="6:6" x14ac:dyDescent="0.3">
      <c r="F6088"/>
    </row>
    <row r="6089" spans="6:6" x14ac:dyDescent="0.3">
      <c r="F6089"/>
    </row>
    <row r="6090" spans="6:6" x14ac:dyDescent="0.3">
      <c r="F6090"/>
    </row>
    <row r="6091" spans="6:6" x14ac:dyDescent="0.3">
      <c r="F6091"/>
    </row>
    <row r="6092" spans="6:6" x14ac:dyDescent="0.3">
      <c r="F6092"/>
    </row>
    <row r="6093" spans="6:6" x14ac:dyDescent="0.3">
      <c r="F6093"/>
    </row>
    <row r="6094" spans="6:6" x14ac:dyDescent="0.3">
      <c r="F6094"/>
    </row>
    <row r="6095" spans="6:6" x14ac:dyDescent="0.3">
      <c r="F6095"/>
    </row>
    <row r="6096" spans="6:6" x14ac:dyDescent="0.3">
      <c r="F6096"/>
    </row>
    <row r="6097" spans="6:6" x14ac:dyDescent="0.3">
      <c r="F6097"/>
    </row>
    <row r="6098" spans="6:6" x14ac:dyDescent="0.3">
      <c r="F6098"/>
    </row>
    <row r="6099" spans="6:6" x14ac:dyDescent="0.3">
      <c r="F6099"/>
    </row>
    <row r="6100" spans="6:6" x14ac:dyDescent="0.3">
      <c r="F6100"/>
    </row>
    <row r="6101" spans="6:6" x14ac:dyDescent="0.3">
      <c r="F6101"/>
    </row>
    <row r="6102" spans="6:6" x14ac:dyDescent="0.3">
      <c r="F6102"/>
    </row>
    <row r="6103" spans="6:6" x14ac:dyDescent="0.3">
      <c r="F6103"/>
    </row>
    <row r="6104" spans="6:6" x14ac:dyDescent="0.3">
      <c r="F6104"/>
    </row>
    <row r="6105" spans="6:6" x14ac:dyDescent="0.3">
      <c r="F6105"/>
    </row>
    <row r="6106" spans="6:6" x14ac:dyDescent="0.3">
      <c r="F6106"/>
    </row>
    <row r="6107" spans="6:6" x14ac:dyDescent="0.3">
      <c r="F6107"/>
    </row>
    <row r="6108" spans="6:6" x14ac:dyDescent="0.3">
      <c r="F6108"/>
    </row>
    <row r="6109" spans="6:6" x14ac:dyDescent="0.3">
      <c r="F6109"/>
    </row>
    <row r="6110" spans="6:6" x14ac:dyDescent="0.3">
      <c r="F6110"/>
    </row>
    <row r="6111" spans="6:6" x14ac:dyDescent="0.3">
      <c r="F6111"/>
    </row>
    <row r="6112" spans="6:6" x14ac:dyDescent="0.3">
      <c r="F6112"/>
    </row>
    <row r="6113" spans="6:6" x14ac:dyDescent="0.3">
      <c r="F6113"/>
    </row>
    <row r="6114" spans="6:6" x14ac:dyDescent="0.3">
      <c r="F6114"/>
    </row>
    <row r="6115" spans="6:6" x14ac:dyDescent="0.3">
      <c r="F6115"/>
    </row>
    <row r="6116" spans="6:6" x14ac:dyDescent="0.3">
      <c r="F6116"/>
    </row>
    <row r="6117" spans="6:6" x14ac:dyDescent="0.3">
      <c r="F6117"/>
    </row>
    <row r="6118" spans="6:6" x14ac:dyDescent="0.3">
      <c r="F6118"/>
    </row>
    <row r="6119" spans="6:6" x14ac:dyDescent="0.3">
      <c r="F6119"/>
    </row>
    <row r="6120" spans="6:6" x14ac:dyDescent="0.3">
      <c r="F6120"/>
    </row>
    <row r="6121" spans="6:6" x14ac:dyDescent="0.3">
      <c r="F6121"/>
    </row>
    <row r="6122" spans="6:6" x14ac:dyDescent="0.3">
      <c r="F6122"/>
    </row>
    <row r="6123" spans="6:6" x14ac:dyDescent="0.3">
      <c r="F6123"/>
    </row>
    <row r="6124" spans="6:6" x14ac:dyDescent="0.3">
      <c r="F6124"/>
    </row>
    <row r="6125" spans="6:6" x14ac:dyDescent="0.3">
      <c r="F6125"/>
    </row>
    <row r="6126" spans="6:6" x14ac:dyDescent="0.3">
      <c r="F6126"/>
    </row>
    <row r="6127" spans="6:6" x14ac:dyDescent="0.3">
      <c r="F6127"/>
    </row>
    <row r="6128" spans="6:6" x14ac:dyDescent="0.3">
      <c r="F6128"/>
    </row>
    <row r="6129" spans="6:6" x14ac:dyDescent="0.3">
      <c r="F6129"/>
    </row>
    <row r="6130" spans="6:6" x14ac:dyDescent="0.3">
      <c r="F6130"/>
    </row>
    <row r="6131" spans="6:6" x14ac:dyDescent="0.3">
      <c r="F6131"/>
    </row>
    <row r="6132" spans="6:6" x14ac:dyDescent="0.3">
      <c r="F6132"/>
    </row>
    <row r="6133" spans="6:6" x14ac:dyDescent="0.3">
      <c r="F6133"/>
    </row>
    <row r="6134" spans="6:6" x14ac:dyDescent="0.3">
      <c r="F6134"/>
    </row>
    <row r="6135" spans="6:6" x14ac:dyDescent="0.3">
      <c r="F6135"/>
    </row>
    <row r="6136" spans="6:6" x14ac:dyDescent="0.3">
      <c r="F6136"/>
    </row>
    <row r="6137" spans="6:6" x14ac:dyDescent="0.3">
      <c r="F6137"/>
    </row>
    <row r="6138" spans="6:6" x14ac:dyDescent="0.3">
      <c r="F6138"/>
    </row>
    <row r="6139" spans="6:6" x14ac:dyDescent="0.3">
      <c r="F6139"/>
    </row>
    <row r="6140" spans="6:6" x14ac:dyDescent="0.3">
      <c r="F6140"/>
    </row>
    <row r="6141" spans="6:6" x14ac:dyDescent="0.3">
      <c r="F6141"/>
    </row>
    <row r="6142" spans="6:6" x14ac:dyDescent="0.3">
      <c r="F6142"/>
    </row>
    <row r="6143" spans="6:6" x14ac:dyDescent="0.3">
      <c r="F6143"/>
    </row>
    <row r="6144" spans="6:6" x14ac:dyDescent="0.3">
      <c r="F6144"/>
    </row>
    <row r="6145" spans="6:6" x14ac:dyDescent="0.3">
      <c r="F6145"/>
    </row>
    <row r="6146" spans="6:6" x14ac:dyDescent="0.3">
      <c r="F6146"/>
    </row>
    <row r="6147" spans="6:6" x14ac:dyDescent="0.3">
      <c r="F6147"/>
    </row>
    <row r="6148" spans="6:6" x14ac:dyDescent="0.3">
      <c r="F6148"/>
    </row>
    <row r="6149" spans="6:6" x14ac:dyDescent="0.3">
      <c r="F6149"/>
    </row>
    <row r="6150" spans="6:6" x14ac:dyDescent="0.3">
      <c r="F6150"/>
    </row>
    <row r="6151" spans="6:6" x14ac:dyDescent="0.3">
      <c r="F6151"/>
    </row>
    <row r="6152" spans="6:6" x14ac:dyDescent="0.3">
      <c r="F6152"/>
    </row>
    <row r="6153" spans="6:6" x14ac:dyDescent="0.3">
      <c r="F6153"/>
    </row>
    <row r="6154" spans="6:6" x14ac:dyDescent="0.3">
      <c r="F6154"/>
    </row>
    <row r="6155" spans="6:6" x14ac:dyDescent="0.3">
      <c r="F6155"/>
    </row>
    <row r="6156" spans="6:6" x14ac:dyDescent="0.3">
      <c r="F6156"/>
    </row>
    <row r="6157" spans="6:6" x14ac:dyDescent="0.3">
      <c r="F6157"/>
    </row>
    <row r="6158" spans="6:6" x14ac:dyDescent="0.3">
      <c r="F6158"/>
    </row>
    <row r="6159" spans="6:6" x14ac:dyDescent="0.3">
      <c r="F6159"/>
    </row>
    <row r="6160" spans="6:6" x14ac:dyDescent="0.3">
      <c r="F6160"/>
    </row>
    <row r="6161" spans="6:6" x14ac:dyDescent="0.3">
      <c r="F6161"/>
    </row>
    <row r="6162" spans="6:6" x14ac:dyDescent="0.3">
      <c r="F6162"/>
    </row>
    <row r="6163" spans="6:6" x14ac:dyDescent="0.3">
      <c r="F6163"/>
    </row>
    <row r="6164" spans="6:6" x14ac:dyDescent="0.3">
      <c r="F6164"/>
    </row>
    <row r="6165" spans="6:6" x14ac:dyDescent="0.3">
      <c r="F6165"/>
    </row>
    <row r="6166" spans="6:6" x14ac:dyDescent="0.3">
      <c r="F6166"/>
    </row>
    <row r="6167" spans="6:6" x14ac:dyDescent="0.3">
      <c r="F6167"/>
    </row>
    <row r="6168" spans="6:6" x14ac:dyDescent="0.3">
      <c r="F6168"/>
    </row>
    <row r="6169" spans="6:6" x14ac:dyDescent="0.3">
      <c r="F6169"/>
    </row>
    <row r="6170" spans="6:6" x14ac:dyDescent="0.3">
      <c r="F6170"/>
    </row>
    <row r="6171" spans="6:6" x14ac:dyDescent="0.3">
      <c r="F6171"/>
    </row>
    <row r="6172" spans="6:6" x14ac:dyDescent="0.3">
      <c r="F6172"/>
    </row>
    <row r="6173" spans="6:6" x14ac:dyDescent="0.3">
      <c r="F6173"/>
    </row>
    <row r="6174" spans="6:6" x14ac:dyDescent="0.3">
      <c r="F6174"/>
    </row>
    <row r="6175" spans="6:6" x14ac:dyDescent="0.3">
      <c r="F6175"/>
    </row>
    <row r="6176" spans="6:6" x14ac:dyDescent="0.3">
      <c r="F6176"/>
    </row>
    <row r="6177" spans="6:6" x14ac:dyDescent="0.3">
      <c r="F6177"/>
    </row>
    <row r="6178" spans="6:6" x14ac:dyDescent="0.3">
      <c r="F6178"/>
    </row>
    <row r="6179" spans="6:6" x14ac:dyDescent="0.3">
      <c r="F6179"/>
    </row>
    <row r="6180" spans="6:6" x14ac:dyDescent="0.3">
      <c r="F6180"/>
    </row>
    <row r="6181" spans="6:6" x14ac:dyDescent="0.3">
      <c r="F6181"/>
    </row>
    <row r="6182" spans="6:6" x14ac:dyDescent="0.3">
      <c r="F6182"/>
    </row>
    <row r="6183" spans="6:6" x14ac:dyDescent="0.3">
      <c r="F6183"/>
    </row>
    <row r="6184" spans="6:6" x14ac:dyDescent="0.3">
      <c r="F6184"/>
    </row>
    <row r="6185" spans="6:6" x14ac:dyDescent="0.3">
      <c r="F6185"/>
    </row>
    <row r="6186" spans="6:6" x14ac:dyDescent="0.3">
      <c r="F6186"/>
    </row>
    <row r="6187" spans="6:6" x14ac:dyDescent="0.3">
      <c r="F6187"/>
    </row>
    <row r="6188" spans="6:6" x14ac:dyDescent="0.3">
      <c r="F6188"/>
    </row>
    <row r="6189" spans="6:6" x14ac:dyDescent="0.3">
      <c r="F6189"/>
    </row>
    <row r="6190" spans="6:6" x14ac:dyDescent="0.3">
      <c r="F6190"/>
    </row>
    <row r="6191" spans="6:6" x14ac:dyDescent="0.3">
      <c r="F6191"/>
    </row>
    <row r="6192" spans="6:6" x14ac:dyDescent="0.3">
      <c r="F6192"/>
    </row>
    <row r="6193" spans="6:6" x14ac:dyDescent="0.3">
      <c r="F6193"/>
    </row>
    <row r="6194" spans="6:6" x14ac:dyDescent="0.3">
      <c r="F6194"/>
    </row>
    <row r="6195" spans="6:6" x14ac:dyDescent="0.3">
      <c r="F6195"/>
    </row>
    <row r="6196" spans="6:6" x14ac:dyDescent="0.3">
      <c r="F6196"/>
    </row>
    <row r="6197" spans="6:6" x14ac:dyDescent="0.3">
      <c r="F6197"/>
    </row>
    <row r="6198" spans="6:6" x14ac:dyDescent="0.3">
      <c r="F6198"/>
    </row>
    <row r="6199" spans="6:6" x14ac:dyDescent="0.3">
      <c r="F6199"/>
    </row>
    <row r="6200" spans="6:6" x14ac:dyDescent="0.3">
      <c r="F6200"/>
    </row>
    <row r="6201" spans="6:6" x14ac:dyDescent="0.3">
      <c r="F6201"/>
    </row>
    <row r="6202" spans="6:6" x14ac:dyDescent="0.3">
      <c r="F6202"/>
    </row>
    <row r="6203" spans="6:6" x14ac:dyDescent="0.3">
      <c r="F6203"/>
    </row>
    <row r="6204" spans="6:6" x14ac:dyDescent="0.3">
      <c r="F6204"/>
    </row>
    <row r="6205" spans="6:6" x14ac:dyDescent="0.3">
      <c r="F6205"/>
    </row>
    <row r="6206" spans="6:6" x14ac:dyDescent="0.3">
      <c r="F6206"/>
    </row>
    <row r="6207" spans="6:6" x14ac:dyDescent="0.3">
      <c r="F6207"/>
    </row>
    <row r="6208" spans="6:6" x14ac:dyDescent="0.3">
      <c r="F6208"/>
    </row>
    <row r="6209" spans="6:6" x14ac:dyDescent="0.3">
      <c r="F6209"/>
    </row>
    <row r="6210" spans="6:6" x14ac:dyDescent="0.3">
      <c r="F6210"/>
    </row>
    <row r="6211" spans="6:6" x14ac:dyDescent="0.3">
      <c r="F6211"/>
    </row>
    <row r="6212" spans="6:6" x14ac:dyDescent="0.3">
      <c r="F6212"/>
    </row>
    <row r="6213" spans="6:6" x14ac:dyDescent="0.3">
      <c r="F6213"/>
    </row>
    <row r="6214" spans="6:6" x14ac:dyDescent="0.3">
      <c r="F6214"/>
    </row>
    <row r="6215" spans="6:6" x14ac:dyDescent="0.3">
      <c r="F6215"/>
    </row>
    <row r="6216" spans="6:6" x14ac:dyDescent="0.3">
      <c r="F6216"/>
    </row>
    <row r="6217" spans="6:6" x14ac:dyDescent="0.3">
      <c r="F6217"/>
    </row>
    <row r="6218" spans="6:6" x14ac:dyDescent="0.3">
      <c r="F6218"/>
    </row>
    <row r="6219" spans="6:6" x14ac:dyDescent="0.3">
      <c r="F6219"/>
    </row>
    <row r="6220" spans="6:6" x14ac:dyDescent="0.3">
      <c r="F6220"/>
    </row>
    <row r="6221" spans="6:6" x14ac:dyDescent="0.3">
      <c r="F6221"/>
    </row>
    <row r="6222" spans="6:6" x14ac:dyDescent="0.3">
      <c r="F6222"/>
    </row>
    <row r="6223" spans="6:6" x14ac:dyDescent="0.3">
      <c r="F6223"/>
    </row>
    <row r="6224" spans="6:6" x14ac:dyDescent="0.3">
      <c r="F6224"/>
    </row>
    <row r="6225" spans="6:6" x14ac:dyDescent="0.3">
      <c r="F6225"/>
    </row>
    <row r="6226" spans="6:6" x14ac:dyDescent="0.3">
      <c r="F6226"/>
    </row>
    <row r="6227" spans="6:6" x14ac:dyDescent="0.3">
      <c r="F6227"/>
    </row>
    <row r="6228" spans="6:6" x14ac:dyDescent="0.3">
      <c r="F6228"/>
    </row>
    <row r="6229" spans="6:6" x14ac:dyDescent="0.3">
      <c r="F6229"/>
    </row>
    <row r="6230" spans="6:6" x14ac:dyDescent="0.3">
      <c r="F6230"/>
    </row>
    <row r="6231" spans="6:6" x14ac:dyDescent="0.3">
      <c r="F6231"/>
    </row>
    <row r="6232" spans="6:6" x14ac:dyDescent="0.3">
      <c r="F6232"/>
    </row>
    <row r="6233" spans="6:6" x14ac:dyDescent="0.3">
      <c r="F6233"/>
    </row>
    <row r="6234" spans="6:6" x14ac:dyDescent="0.3">
      <c r="F6234"/>
    </row>
    <row r="6235" spans="6:6" x14ac:dyDescent="0.3">
      <c r="F6235"/>
    </row>
    <row r="6236" spans="6:6" x14ac:dyDescent="0.3">
      <c r="F6236"/>
    </row>
    <row r="6237" spans="6:6" x14ac:dyDescent="0.3">
      <c r="F6237"/>
    </row>
    <row r="6238" spans="6:6" x14ac:dyDescent="0.3">
      <c r="F6238"/>
    </row>
    <row r="6239" spans="6:6" x14ac:dyDescent="0.3">
      <c r="F6239"/>
    </row>
    <row r="6240" spans="6:6" x14ac:dyDescent="0.3">
      <c r="F6240"/>
    </row>
    <row r="6241" spans="6:6" x14ac:dyDescent="0.3">
      <c r="F6241"/>
    </row>
    <row r="6242" spans="6:6" x14ac:dyDescent="0.3">
      <c r="F6242"/>
    </row>
    <row r="6243" spans="6:6" x14ac:dyDescent="0.3">
      <c r="F6243"/>
    </row>
    <row r="6244" spans="6:6" x14ac:dyDescent="0.3">
      <c r="F6244"/>
    </row>
    <row r="6245" spans="6:6" x14ac:dyDescent="0.3">
      <c r="F6245"/>
    </row>
    <row r="6246" spans="6:6" x14ac:dyDescent="0.3">
      <c r="F6246"/>
    </row>
    <row r="6247" spans="6:6" x14ac:dyDescent="0.3">
      <c r="F6247"/>
    </row>
    <row r="6248" spans="6:6" x14ac:dyDescent="0.3">
      <c r="F6248"/>
    </row>
    <row r="6249" spans="6:6" x14ac:dyDescent="0.3">
      <c r="F6249"/>
    </row>
    <row r="6250" spans="6:6" x14ac:dyDescent="0.3">
      <c r="F6250"/>
    </row>
    <row r="6251" spans="6:6" x14ac:dyDescent="0.3">
      <c r="F6251"/>
    </row>
    <row r="6252" spans="6:6" x14ac:dyDescent="0.3">
      <c r="F6252"/>
    </row>
    <row r="6253" spans="6:6" x14ac:dyDescent="0.3">
      <c r="F6253"/>
    </row>
    <row r="6254" spans="6:6" x14ac:dyDescent="0.3">
      <c r="F6254"/>
    </row>
    <row r="6255" spans="6:6" x14ac:dyDescent="0.3">
      <c r="F6255"/>
    </row>
    <row r="6256" spans="6:6" x14ac:dyDescent="0.3">
      <c r="F6256"/>
    </row>
    <row r="6257" spans="6:6" x14ac:dyDescent="0.3">
      <c r="F6257"/>
    </row>
    <row r="6258" spans="6:6" x14ac:dyDescent="0.3">
      <c r="F6258"/>
    </row>
    <row r="6259" spans="6:6" x14ac:dyDescent="0.3">
      <c r="F6259"/>
    </row>
    <row r="6260" spans="6:6" x14ac:dyDescent="0.3">
      <c r="F6260"/>
    </row>
    <row r="6261" spans="6:6" x14ac:dyDescent="0.3">
      <c r="F6261"/>
    </row>
    <row r="6262" spans="6:6" x14ac:dyDescent="0.3">
      <c r="F6262"/>
    </row>
    <row r="6263" spans="6:6" x14ac:dyDescent="0.3">
      <c r="F6263"/>
    </row>
    <row r="6264" spans="6:6" x14ac:dyDescent="0.3">
      <c r="F6264"/>
    </row>
    <row r="6265" spans="6:6" x14ac:dyDescent="0.3">
      <c r="F6265"/>
    </row>
    <row r="6266" spans="6:6" x14ac:dyDescent="0.3">
      <c r="F6266"/>
    </row>
    <row r="6267" spans="6:6" x14ac:dyDescent="0.3">
      <c r="F6267"/>
    </row>
    <row r="6268" spans="6:6" x14ac:dyDescent="0.3">
      <c r="F6268"/>
    </row>
    <row r="6269" spans="6:6" x14ac:dyDescent="0.3">
      <c r="F6269"/>
    </row>
    <row r="6270" spans="6:6" x14ac:dyDescent="0.3">
      <c r="F6270"/>
    </row>
    <row r="6271" spans="6:6" x14ac:dyDescent="0.3">
      <c r="F6271"/>
    </row>
    <row r="6272" spans="6:6" x14ac:dyDescent="0.3">
      <c r="F6272"/>
    </row>
    <row r="6273" spans="6:6" x14ac:dyDescent="0.3">
      <c r="F6273"/>
    </row>
    <row r="6274" spans="6:6" x14ac:dyDescent="0.3">
      <c r="F6274"/>
    </row>
    <row r="6275" spans="6:6" x14ac:dyDescent="0.3">
      <c r="F6275"/>
    </row>
    <row r="6276" spans="6:6" x14ac:dyDescent="0.3">
      <c r="F6276"/>
    </row>
    <row r="6277" spans="6:6" x14ac:dyDescent="0.3">
      <c r="F6277"/>
    </row>
    <row r="6278" spans="6:6" x14ac:dyDescent="0.3">
      <c r="F6278"/>
    </row>
    <row r="6279" spans="6:6" x14ac:dyDescent="0.3">
      <c r="F6279"/>
    </row>
    <row r="6280" spans="6:6" x14ac:dyDescent="0.3">
      <c r="F6280"/>
    </row>
    <row r="6281" spans="6:6" x14ac:dyDescent="0.3">
      <c r="F6281"/>
    </row>
    <row r="6282" spans="6:6" x14ac:dyDescent="0.3">
      <c r="F6282"/>
    </row>
    <row r="6283" spans="6:6" x14ac:dyDescent="0.3">
      <c r="F6283"/>
    </row>
    <row r="6284" spans="6:6" x14ac:dyDescent="0.3">
      <c r="F6284"/>
    </row>
    <row r="6285" spans="6:6" x14ac:dyDescent="0.3">
      <c r="F6285"/>
    </row>
    <row r="6286" spans="6:6" x14ac:dyDescent="0.3">
      <c r="F6286"/>
    </row>
    <row r="6287" spans="6:6" x14ac:dyDescent="0.3">
      <c r="F6287"/>
    </row>
    <row r="6288" spans="6:6" x14ac:dyDescent="0.3">
      <c r="F6288"/>
    </row>
    <row r="6289" spans="6:6" x14ac:dyDescent="0.3">
      <c r="F6289"/>
    </row>
    <row r="6290" spans="6:6" x14ac:dyDescent="0.3">
      <c r="F6290"/>
    </row>
    <row r="6291" spans="6:6" x14ac:dyDescent="0.3">
      <c r="F6291"/>
    </row>
    <row r="6292" spans="6:6" x14ac:dyDescent="0.3">
      <c r="F6292"/>
    </row>
    <row r="6293" spans="6:6" x14ac:dyDescent="0.3">
      <c r="F6293"/>
    </row>
    <row r="6294" spans="6:6" x14ac:dyDescent="0.3">
      <c r="F6294"/>
    </row>
    <row r="6295" spans="6:6" x14ac:dyDescent="0.3">
      <c r="F6295"/>
    </row>
    <row r="6296" spans="6:6" x14ac:dyDescent="0.3">
      <c r="F6296"/>
    </row>
    <row r="6297" spans="6:6" x14ac:dyDescent="0.3">
      <c r="F6297"/>
    </row>
    <row r="6298" spans="6:6" x14ac:dyDescent="0.3">
      <c r="F6298"/>
    </row>
    <row r="6299" spans="6:6" x14ac:dyDescent="0.3">
      <c r="F6299"/>
    </row>
    <row r="6300" spans="6:6" x14ac:dyDescent="0.3">
      <c r="F6300"/>
    </row>
    <row r="6301" spans="6:6" x14ac:dyDescent="0.3">
      <c r="F6301"/>
    </row>
    <row r="6302" spans="6:6" x14ac:dyDescent="0.3">
      <c r="F6302"/>
    </row>
    <row r="6303" spans="6:6" x14ac:dyDescent="0.3">
      <c r="F6303"/>
    </row>
    <row r="6304" spans="6:6" x14ac:dyDescent="0.3">
      <c r="F6304"/>
    </row>
    <row r="6305" spans="6:6" x14ac:dyDescent="0.3">
      <c r="F6305"/>
    </row>
    <row r="6306" spans="6:6" x14ac:dyDescent="0.3">
      <c r="F6306"/>
    </row>
    <row r="6307" spans="6:6" x14ac:dyDescent="0.3">
      <c r="F6307"/>
    </row>
    <row r="6308" spans="6:6" x14ac:dyDescent="0.3">
      <c r="F6308"/>
    </row>
    <row r="6309" spans="6:6" x14ac:dyDescent="0.3">
      <c r="F6309"/>
    </row>
    <row r="6310" spans="6:6" x14ac:dyDescent="0.3">
      <c r="F6310"/>
    </row>
    <row r="6311" spans="6:6" x14ac:dyDescent="0.3">
      <c r="F6311"/>
    </row>
    <row r="6312" spans="6:6" x14ac:dyDescent="0.3">
      <c r="F6312"/>
    </row>
    <row r="6313" spans="6:6" x14ac:dyDescent="0.3">
      <c r="F6313"/>
    </row>
    <row r="6314" spans="6:6" x14ac:dyDescent="0.3">
      <c r="F6314"/>
    </row>
    <row r="6315" spans="6:6" x14ac:dyDescent="0.3">
      <c r="F6315"/>
    </row>
    <row r="6316" spans="6:6" x14ac:dyDescent="0.3">
      <c r="F6316"/>
    </row>
    <row r="6317" spans="6:6" x14ac:dyDescent="0.3">
      <c r="F6317"/>
    </row>
    <row r="6318" spans="6:6" x14ac:dyDescent="0.3">
      <c r="F6318"/>
    </row>
    <row r="6319" spans="6:6" x14ac:dyDescent="0.3">
      <c r="F6319"/>
    </row>
    <row r="6320" spans="6:6" x14ac:dyDescent="0.3">
      <c r="F6320"/>
    </row>
    <row r="6321" spans="6:6" x14ac:dyDescent="0.3">
      <c r="F6321"/>
    </row>
    <row r="6322" spans="6:6" x14ac:dyDescent="0.3">
      <c r="F6322"/>
    </row>
    <row r="6323" spans="6:6" x14ac:dyDescent="0.3">
      <c r="F6323"/>
    </row>
    <row r="6324" spans="6:6" x14ac:dyDescent="0.3">
      <c r="F6324"/>
    </row>
    <row r="6325" spans="6:6" x14ac:dyDescent="0.3">
      <c r="F6325"/>
    </row>
    <row r="6326" spans="6:6" x14ac:dyDescent="0.3">
      <c r="F6326"/>
    </row>
    <row r="6327" spans="6:6" x14ac:dyDescent="0.3">
      <c r="F6327"/>
    </row>
    <row r="6328" spans="6:6" x14ac:dyDescent="0.3">
      <c r="F6328"/>
    </row>
    <row r="6329" spans="6:6" x14ac:dyDescent="0.3">
      <c r="F6329"/>
    </row>
    <row r="6330" spans="6:6" x14ac:dyDescent="0.3">
      <c r="F6330"/>
    </row>
    <row r="6331" spans="6:6" x14ac:dyDescent="0.3">
      <c r="F6331"/>
    </row>
    <row r="6332" spans="6:6" x14ac:dyDescent="0.3">
      <c r="F6332"/>
    </row>
    <row r="6333" spans="6:6" x14ac:dyDescent="0.3">
      <c r="F6333"/>
    </row>
    <row r="6334" spans="6:6" x14ac:dyDescent="0.3">
      <c r="F6334"/>
    </row>
    <row r="6335" spans="6:6" x14ac:dyDescent="0.3">
      <c r="F6335"/>
    </row>
    <row r="6336" spans="6:6" x14ac:dyDescent="0.3">
      <c r="F6336"/>
    </row>
    <row r="6337" spans="6:6" x14ac:dyDescent="0.3">
      <c r="F6337"/>
    </row>
    <row r="6338" spans="6:6" x14ac:dyDescent="0.3">
      <c r="F6338"/>
    </row>
    <row r="6339" spans="6:6" x14ac:dyDescent="0.3">
      <c r="F6339"/>
    </row>
    <row r="6340" spans="6:6" x14ac:dyDescent="0.3">
      <c r="F6340"/>
    </row>
    <row r="6341" spans="6:6" x14ac:dyDescent="0.3">
      <c r="F6341"/>
    </row>
    <row r="6342" spans="6:6" x14ac:dyDescent="0.3">
      <c r="F6342"/>
    </row>
    <row r="6343" spans="6:6" x14ac:dyDescent="0.3">
      <c r="F6343"/>
    </row>
    <row r="6344" spans="6:6" x14ac:dyDescent="0.3">
      <c r="F6344"/>
    </row>
    <row r="6345" spans="6:6" x14ac:dyDescent="0.3">
      <c r="F6345"/>
    </row>
    <row r="6346" spans="6:6" x14ac:dyDescent="0.3">
      <c r="F6346"/>
    </row>
    <row r="6347" spans="6:6" x14ac:dyDescent="0.3">
      <c r="F6347"/>
    </row>
    <row r="6348" spans="6:6" x14ac:dyDescent="0.3">
      <c r="F6348"/>
    </row>
    <row r="6349" spans="6:6" x14ac:dyDescent="0.3">
      <c r="F6349"/>
    </row>
    <row r="6350" spans="6:6" x14ac:dyDescent="0.3">
      <c r="F6350"/>
    </row>
    <row r="6351" spans="6:6" x14ac:dyDescent="0.3">
      <c r="F6351"/>
    </row>
    <row r="6352" spans="6:6" x14ac:dyDescent="0.3">
      <c r="F6352"/>
    </row>
    <row r="6353" spans="6:6" x14ac:dyDescent="0.3">
      <c r="F6353"/>
    </row>
    <row r="6354" spans="6:6" x14ac:dyDescent="0.3">
      <c r="F6354"/>
    </row>
    <row r="6355" spans="6:6" x14ac:dyDescent="0.3">
      <c r="F6355"/>
    </row>
    <row r="6356" spans="6:6" x14ac:dyDescent="0.3">
      <c r="F6356"/>
    </row>
    <row r="6357" spans="6:6" x14ac:dyDescent="0.3">
      <c r="F6357"/>
    </row>
    <row r="6358" spans="6:6" x14ac:dyDescent="0.3">
      <c r="F6358"/>
    </row>
    <row r="6359" spans="6:6" x14ac:dyDescent="0.3">
      <c r="F6359"/>
    </row>
    <row r="6360" spans="6:6" x14ac:dyDescent="0.3">
      <c r="F6360"/>
    </row>
    <row r="6361" spans="6:6" x14ac:dyDescent="0.3">
      <c r="F6361"/>
    </row>
    <row r="6362" spans="6:6" x14ac:dyDescent="0.3">
      <c r="F6362"/>
    </row>
    <row r="6363" spans="6:6" x14ac:dyDescent="0.3">
      <c r="F6363"/>
    </row>
    <row r="6364" spans="6:6" x14ac:dyDescent="0.3">
      <c r="F6364"/>
    </row>
    <row r="6365" spans="6:6" x14ac:dyDescent="0.3">
      <c r="F6365"/>
    </row>
    <row r="6366" spans="6:6" x14ac:dyDescent="0.3">
      <c r="F6366"/>
    </row>
    <row r="6367" spans="6:6" x14ac:dyDescent="0.3">
      <c r="F6367"/>
    </row>
    <row r="6368" spans="6:6" x14ac:dyDescent="0.3">
      <c r="F6368"/>
    </row>
    <row r="6369" spans="6:6" x14ac:dyDescent="0.3">
      <c r="F6369"/>
    </row>
    <row r="6370" spans="6:6" x14ac:dyDescent="0.3">
      <c r="F6370"/>
    </row>
    <row r="6371" spans="6:6" x14ac:dyDescent="0.3">
      <c r="F6371"/>
    </row>
    <row r="6372" spans="6:6" x14ac:dyDescent="0.3">
      <c r="F6372"/>
    </row>
    <row r="6373" spans="6:6" x14ac:dyDescent="0.3">
      <c r="F6373"/>
    </row>
    <row r="6374" spans="6:6" x14ac:dyDescent="0.3">
      <c r="F6374"/>
    </row>
    <row r="6375" spans="6:6" x14ac:dyDescent="0.3">
      <c r="F6375"/>
    </row>
    <row r="6376" spans="6:6" x14ac:dyDescent="0.3">
      <c r="F6376"/>
    </row>
    <row r="6377" spans="6:6" x14ac:dyDescent="0.3">
      <c r="F6377"/>
    </row>
    <row r="6378" spans="6:6" x14ac:dyDescent="0.3">
      <c r="F6378"/>
    </row>
    <row r="6379" spans="6:6" x14ac:dyDescent="0.3">
      <c r="F6379"/>
    </row>
    <row r="6380" spans="6:6" x14ac:dyDescent="0.3">
      <c r="F6380"/>
    </row>
    <row r="6381" spans="6:6" x14ac:dyDescent="0.3">
      <c r="F6381"/>
    </row>
    <row r="6382" spans="6:6" x14ac:dyDescent="0.3">
      <c r="F6382"/>
    </row>
    <row r="6383" spans="6:6" x14ac:dyDescent="0.3">
      <c r="F6383"/>
    </row>
    <row r="6384" spans="6:6" x14ac:dyDescent="0.3">
      <c r="F6384"/>
    </row>
    <row r="6385" spans="6:6" x14ac:dyDescent="0.3">
      <c r="F6385"/>
    </row>
    <row r="6386" spans="6:6" x14ac:dyDescent="0.3">
      <c r="F6386"/>
    </row>
    <row r="6387" spans="6:6" x14ac:dyDescent="0.3">
      <c r="F6387"/>
    </row>
    <row r="6388" spans="6:6" x14ac:dyDescent="0.3">
      <c r="F6388"/>
    </row>
    <row r="6389" spans="6:6" x14ac:dyDescent="0.3">
      <c r="F6389"/>
    </row>
    <row r="6390" spans="6:6" x14ac:dyDescent="0.3">
      <c r="F6390"/>
    </row>
    <row r="6391" spans="6:6" x14ac:dyDescent="0.3">
      <c r="F6391"/>
    </row>
    <row r="6392" spans="6:6" x14ac:dyDescent="0.3">
      <c r="F6392"/>
    </row>
    <row r="6393" spans="6:6" x14ac:dyDescent="0.3">
      <c r="F6393"/>
    </row>
    <row r="6394" spans="6:6" x14ac:dyDescent="0.3">
      <c r="F6394"/>
    </row>
    <row r="6395" spans="6:6" x14ac:dyDescent="0.3">
      <c r="F6395"/>
    </row>
    <row r="6396" spans="6:6" x14ac:dyDescent="0.3">
      <c r="F6396"/>
    </row>
    <row r="6397" spans="6:6" x14ac:dyDescent="0.3">
      <c r="F6397"/>
    </row>
    <row r="6398" spans="6:6" x14ac:dyDescent="0.3">
      <c r="F6398"/>
    </row>
    <row r="6399" spans="6:6" x14ac:dyDescent="0.3">
      <c r="F6399"/>
    </row>
    <row r="6400" spans="6:6" x14ac:dyDescent="0.3">
      <c r="F6400"/>
    </row>
    <row r="6401" spans="6:6" x14ac:dyDescent="0.3">
      <c r="F6401"/>
    </row>
    <row r="6402" spans="6:6" x14ac:dyDescent="0.3">
      <c r="F6402"/>
    </row>
    <row r="6403" spans="6:6" x14ac:dyDescent="0.3">
      <c r="F6403"/>
    </row>
    <row r="6404" spans="6:6" x14ac:dyDescent="0.3">
      <c r="F6404"/>
    </row>
    <row r="6405" spans="6:6" x14ac:dyDescent="0.3">
      <c r="F6405"/>
    </row>
    <row r="6406" spans="6:6" x14ac:dyDescent="0.3">
      <c r="F6406"/>
    </row>
    <row r="6407" spans="6:6" x14ac:dyDescent="0.3">
      <c r="F6407"/>
    </row>
    <row r="6408" spans="6:6" x14ac:dyDescent="0.3">
      <c r="F6408"/>
    </row>
    <row r="6409" spans="6:6" x14ac:dyDescent="0.3">
      <c r="F6409"/>
    </row>
    <row r="6410" spans="6:6" x14ac:dyDescent="0.3">
      <c r="F6410"/>
    </row>
    <row r="6411" spans="6:6" x14ac:dyDescent="0.3">
      <c r="F6411"/>
    </row>
    <row r="6412" spans="6:6" x14ac:dyDescent="0.3">
      <c r="F6412"/>
    </row>
    <row r="6413" spans="6:6" x14ac:dyDescent="0.3">
      <c r="F6413"/>
    </row>
    <row r="6414" spans="6:6" x14ac:dyDescent="0.3">
      <c r="F6414"/>
    </row>
    <row r="6415" spans="6:6" x14ac:dyDescent="0.3">
      <c r="F6415"/>
    </row>
    <row r="6416" spans="6:6" x14ac:dyDescent="0.3">
      <c r="F6416"/>
    </row>
    <row r="6417" spans="6:6" x14ac:dyDescent="0.3">
      <c r="F6417"/>
    </row>
    <row r="6418" spans="6:6" x14ac:dyDescent="0.3">
      <c r="F6418"/>
    </row>
    <row r="6419" spans="6:6" x14ac:dyDescent="0.3">
      <c r="F6419"/>
    </row>
    <row r="6420" spans="6:6" x14ac:dyDescent="0.3">
      <c r="F6420"/>
    </row>
    <row r="6421" spans="6:6" x14ac:dyDescent="0.3">
      <c r="F6421"/>
    </row>
    <row r="6422" spans="6:6" x14ac:dyDescent="0.3">
      <c r="F6422"/>
    </row>
    <row r="6423" spans="6:6" x14ac:dyDescent="0.3">
      <c r="F6423"/>
    </row>
    <row r="6424" spans="6:6" x14ac:dyDescent="0.3">
      <c r="F6424"/>
    </row>
    <row r="6425" spans="6:6" x14ac:dyDescent="0.3">
      <c r="F6425"/>
    </row>
    <row r="6426" spans="6:6" x14ac:dyDescent="0.3">
      <c r="F6426"/>
    </row>
    <row r="6427" spans="6:6" x14ac:dyDescent="0.3">
      <c r="F6427"/>
    </row>
    <row r="6428" spans="6:6" x14ac:dyDescent="0.3">
      <c r="F6428"/>
    </row>
    <row r="6429" spans="6:6" x14ac:dyDescent="0.3">
      <c r="F6429"/>
    </row>
    <row r="6430" spans="6:6" x14ac:dyDescent="0.3">
      <c r="F6430"/>
    </row>
    <row r="6431" spans="6:6" x14ac:dyDescent="0.3">
      <c r="F6431"/>
    </row>
    <row r="6432" spans="6:6" x14ac:dyDescent="0.3">
      <c r="F6432"/>
    </row>
    <row r="6433" spans="6:6" x14ac:dyDescent="0.3">
      <c r="F6433"/>
    </row>
    <row r="6434" spans="6:6" x14ac:dyDescent="0.3">
      <c r="F6434"/>
    </row>
    <row r="6435" spans="6:6" x14ac:dyDescent="0.3">
      <c r="F6435"/>
    </row>
    <row r="6436" spans="6:6" x14ac:dyDescent="0.3">
      <c r="F6436"/>
    </row>
    <row r="6437" spans="6:6" x14ac:dyDescent="0.3">
      <c r="F6437"/>
    </row>
    <row r="6438" spans="6:6" x14ac:dyDescent="0.3">
      <c r="F6438"/>
    </row>
    <row r="6439" spans="6:6" x14ac:dyDescent="0.3">
      <c r="F6439"/>
    </row>
    <row r="6440" spans="6:6" x14ac:dyDescent="0.3">
      <c r="F6440"/>
    </row>
    <row r="6441" spans="6:6" x14ac:dyDescent="0.3">
      <c r="F6441"/>
    </row>
    <row r="6442" spans="6:6" x14ac:dyDescent="0.3">
      <c r="F6442"/>
    </row>
    <row r="6443" spans="6:6" x14ac:dyDescent="0.3">
      <c r="F6443"/>
    </row>
    <row r="6444" spans="6:6" x14ac:dyDescent="0.3">
      <c r="F6444"/>
    </row>
    <row r="6445" spans="6:6" x14ac:dyDescent="0.3">
      <c r="F6445"/>
    </row>
    <row r="6446" spans="6:6" x14ac:dyDescent="0.3">
      <c r="F6446"/>
    </row>
    <row r="6447" spans="6:6" x14ac:dyDescent="0.3">
      <c r="F6447"/>
    </row>
    <row r="6448" spans="6:6" x14ac:dyDescent="0.3">
      <c r="F6448"/>
    </row>
    <row r="6449" spans="6:6" x14ac:dyDescent="0.3">
      <c r="F6449"/>
    </row>
    <row r="6450" spans="6:6" x14ac:dyDescent="0.3">
      <c r="F6450"/>
    </row>
    <row r="6451" spans="6:6" x14ac:dyDescent="0.3">
      <c r="F6451"/>
    </row>
    <row r="6452" spans="6:6" x14ac:dyDescent="0.3">
      <c r="F6452"/>
    </row>
    <row r="6453" spans="6:6" x14ac:dyDescent="0.3">
      <c r="F6453"/>
    </row>
    <row r="6454" spans="6:6" x14ac:dyDescent="0.3">
      <c r="F6454"/>
    </row>
    <row r="6455" spans="6:6" x14ac:dyDescent="0.3">
      <c r="F6455"/>
    </row>
    <row r="6456" spans="6:6" x14ac:dyDescent="0.3">
      <c r="F6456"/>
    </row>
    <row r="6457" spans="6:6" x14ac:dyDescent="0.3">
      <c r="F6457"/>
    </row>
    <row r="6458" spans="6:6" x14ac:dyDescent="0.3">
      <c r="F6458"/>
    </row>
    <row r="6459" spans="6:6" x14ac:dyDescent="0.3">
      <c r="F6459"/>
    </row>
    <row r="6460" spans="6:6" x14ac:dyDescent="0.3">
      <c r="F6460"/>
    </row>
    <row r="6461" spans="6:6" x14ac:dyDescent="0.3">
      <c r="F6461"/>
    </row>
    <row r="6462" spans="6:6" x14ac:dyDescent="0.3">
      <c r="F6462"/>
    </row>
    <row r="6463" spans="6:6" x14ac:dyDescent="0.3">
      <c r="F6463"/>
    </row>
    <row r="6464" spans="6:6" x14ac:dyDescent="0.3">
      <c r="F6464"/>
    </row>
    <row r="6465" spans="6:6" x14ac:dyDescent="0.3">
      <c r="F6465"/>
    </row>
    <row r="6466" spans="6:6" x14ac:dyDescent="0.3">
      <c r="F6466"/>
    </row>
    <row r="6467" spans="6:6" x14ac:dyDescent="0.3">
      <c r="F6467"/>
    </row>
    <row r="6468" spans="6:6" x14ac:dyDescent="0.3">
      <c r="F6468"/>
    </row>
    <row r="6469" spans="6:6" x14ac:dyDescent="0.3">
      <c r="F6469"/>
    </row>
    <row r="6470" spans="6:6" x14ac:dyDescent="0.3">
      <c r="F6470"/>
    </row>
    <row r="6471" spans="6:6" x14ac:dyDescent="0.3">
      <c r="F6471"/>
    </row>
    <row r="6472" spans="6:6" x14ac:dyDescent="0.3">
      <c r="F6472"/>
    </row>
    <row r="6473" spans="6:6" x14ac:dyDescent="0.3">
      <c r="F6473"/>
    </row>
    <row r="6474" spans="6:6" x14ac:dyDescent="0.3">
      <c r="F6474"/>
    </row>
    <row r="6475" spans="6:6" x14ac:dyDescent="0.3">
      <c r="F6475"/>
    </row>
    <row r="6476" spans="6:6" x14ac:dyDescent="0.3">
      <c r="F6476"/>
    </row>
    <row r="6477" spans="6:6" x14ac:dyDescent="0.3">
      <c r="F6477"/>
    </row>
    <row r="6478" spans="6:6" x14ac:dyDescent="0.3">
      <c r="F6478"/>
    </row>
    <row r="6479" spans="6:6" x14ac:dyDescent="0.3">
      <c r="F6479"/>
    </row>
    <row r="6480" spans="6:6" x14ac:dyDescent="0.3">
      <c r="F6480"/>
    </row>
    <row r="6481" spans="6:6" x14ac:dyDescent="0.3">
      <c r="F6481"/>
    </row>
    <row r="6482" spans="6:6" x14ac:dyDescent="0.3">
      <c r="F6482"/>
    </row>
    <row r="6483" spans="6:6" x14ac:dyDescent="0.3">
      <c r="F6483"/>
    </row>
    <row r="6484" spans="6:6" x14ac:dyDescent="0.3">
      <c r="F6484"/>
    </row>
    <row r="6485" spans="6:6" x14ac:dyDescent="0.3">
      <c r="F6485"/>
    </row>
    <row r="6486" spans="6:6" x14ac:dyDescent="0.3">
      <c r="F6486"/>
    </row>
    <row r="6487" spans="6:6" x14ac:dyDescent="0.3">
      <c r="F6487"/>
    </row>
    <row r="6488" spans="6:6" x14ac:dyDescent="0.3">
      <c r="F6488"/>
    </row>
    <row r="6489" spans="6:6" x14ac:dyDescent="0.3">
      <c r="F6489"/>
    </row>
    <row r="6490" spans="6:6" x14ac:dyDescent="0.3">
      <c r="F6490"/>
    </row>
    <row r="6491" spans="6:6" x14ac:dyDescent="0.3">
      <c r="F6491"/>
    </row>
    <row r="6492" spans="6:6" x14ac:dyDescent="0.3">
      <c r="F6492"/>
    </row>
    <row r="6493" spans="6:6" x14ac:dyDescent="0.3">
      <c r="F6493"/>
    </row>
    <row r="6494" spans="6:6" x14ac:dyDescent="0.3">
      <c r="F6494"/>
    </row>
    <row r="6495" spans="6:6" x14ac:dyDescent="0.3">
      <c r="F6495"/>
    </row>
    <row r="6496" spans="6:6" x14ac:dyDescent="0.3">
      <c r="F6496"/>
    </row>
    <row r="6497" spans="6:6" x14ac:dyDescent="0.3">
      <c r="F6497"/>
    </row>
    <row r="6498" spans="6:6" x14ac:dyDescent="0.3">
      <c r="F6498"/>
    </row>
    <row r="6499" spans="6:6" x14ac:dyDescent="0.3">
      <c r="F6499"/>
    </row>
    <row r="6500" spans="6:6" x14ac:dyDescent="0.3">
      <c r="F6500"/>
    </row>
    <row r="6501" spans="6:6" x14ac:dyDescent="0.3">
      <c r="F6501"/>
    </row>
    <row r="6502" spans="6:6" x14ac:dyDescent="0.3">
      <c r="F6502"/>
    </row>
    <row r="6503" spans="6:6" x14ac:dyDescent="0.3">
      <c r="F6503"/>
    </row>
    <row r="6504" spans="6:6" x14ac:dyDescent="0.3">
      <c r="F6504"/>
    </row>
    <row r="6505" spans="6:6" x14ac:dyDescent="0.3">
      <c r="F6505"/>
    </row>
    <row r="6506" spans="6:6" x14ac:dyDescent="0.3">
      <c r="F6506"/>
    </row>
    <row r="6507" spans="6:6" x14ac:dyDescent="0.3">
      <c r="F6507"/>
    </row>
    <row r="6508" spans="6:6" x14ac:dyDescent="0.3">
      <c r="F6508"/>
    </row>
    <row r="6509" spans="6:6" x14ac:dyDescent="0.3">
      <c r="F6509"/>
    </row>
    <row r="6510" spans="6:6" x14ac:dyDescent="0.3">
      <c r="F6510"/>
    </row>
    <row r="6511" spans="6:6" x14ac:dyDescent="0.3">
      <c r="F6511"/>
    </row>
    <row r="6512" spans="6:6" x14ac:dyDescent="0.3">
      <c r="F6512"/>
    </row>
    <row r="6513" spans="6:6" x14ac:dyDescent="0.3">
      <c r="F6513"/>
    </row>
    <row r="6514" spans="6:6" x14ac:dyDescent="0.3">
      <c r="F6514"/>
    </row>
    <row r="6515" spans="6:6" x14ac:dyDescent="0.3">
      <c r="F6515"/>
    </row>
    <row r="6516" spans="6:6" x14ac:dyDescent="0.3">
      <c r="F6516"/>
    </row>
    <row r="6517" spans="6:6" x14ac:dyDescent="0.3">
      <c r="F6517"/>
    </row>
    <row r="6518" spans="6:6" x14ac:dyDescent="0.3">
      <c r="F6518"/>
    </row>
    <row r="6519" spans="6:6" x14ac:dyDescent="0.3">
      <c r="F6519"/>
    </row>
    <row r="6520" spans="6:6" x14ac:dyDescent="0.3">
      <c r="F6520"/>
    </row>
    <row r="6521" spans="6:6" x14ac:dyDescent="0.3">
      <c r="F6521"/>
    </row>
    <row r="6522" spans="6:6" x14ac:dyDescent="0.3">
      <c r="F6522"/>
    </row>
    <row r="6523" spans="6:6" x14ac:dyDescent="0.3">
      <c r="F6523"/>
    </row>
    <row r="6524" spans="6:6" x14ac:dyDescent="0.3">
      <c r="F6524"/>
    </row>
    <row r="6525" spans="6:6" x14ac:dyDescent="0.3">
      <c r="F6525"/>
    </row>
    <row r="6526" spans="6:6" x14ac:dyDescent="0.3">
      <c r="F6526"/>
    </row>
    <row r="6527" spans="6:6" x14ac:dyDescent="0.3">
      <c r="F6527"/>
    </row>
    <row r="6528" spans="6:6" x14ac:dyDescent="0.3">
      <c r="F6528"/>
    </row>
    <row r="6529" spans="6:6" x14ac:dyDescent="0.3">
      <c r="F6529"/>
    </row>
    <row r="6530" spans="6:6" x14ac:dyDescent="0.3">
      <c r="F6530"/>
    </row>
    <row r="6531" spans="6:6" x14ac:dyDescent="0.3">
      <c r="F6531"/>
    </row>
    <row r="6532" spans="6:6" x14ac:dyDescent="0.3">
      <c r="F6532"/>
    </row>
    <row r="6533" spans="6:6" x14ac:dyDescent="0.3">
      <c r="F6533"/>
    </row>
    <row r="6534" spans="6:6" x14ac:dyDescent="0.3">
      <c r="F6534"/>
    </row>
    <row r="6535" spans="6:6" x14ac:dyDescent="0.3">
      <c r="F6535"/>
    </row>
    <row r="6536" spans="6:6" x14ac:dyDescent="0.3">
      <c r="F6536"/>
    </row>
    <row r="6537" spans="6:6" x14ac:dyDescent="0.3">
      <c r="F6537"/>
    </row>
    <row r="6538" spans="6:6" x14ac:dyDescent="0.3">
      <c r="F6538"/>
    </row>
    <row r="6539" spans="6:6" x14ac:dyDescent="0.3">
      <c r="F6539"/>
    </row>
    <row r="6540" spans="6:6" x14ac:dyDescent="0.3">
      <c r="F6540"/>
    </row>
    <row r="6541" spans="6:6" x14ac:dyDescent="0.3">
      <c r="F6541"/>
    </row>
    <row r="6542" spans="6:6" x14ac:dyDescent="0.3">
      <c r="F6542"/>
    </row>
    <row r="6543" spans="6:6" x14ac:dyDescent="0.3">
      <c r="F6543"/>
    </row>
    <row r="6544" spans="6:6" x14ac:dyDescent="0.3">
      <c r="F6544"/>
    </row>
    <row r="6545" spans="6:6" x14ac:dyDescent="0.3">
      <c r="F6545"/>
    </row>
    <row r="6546" spans="6:6" x14ac:dyDescent="0.3">
      <c r="F6546"/>
    </row>
    <row r="6547" spans="6:6" x14ac:dyDescent="0.3">
      <c r="F6547"/>
    </row>
    <row r="6548" spans="6:6" x14ac:dyDescent="0.3">
      <c r="F6548"/>
    </row>
    <row r="6549" spans="6:6" x14ac:dyDescent="0.3">
      <c r="F6549"/>
    </row>
    <row r="6550" spans="6:6" x14ac:dyDescent="0.3">
      <c r="F6550"/>
    </row>
    <row r="6551" spans="6:6" x14ac:dyDescent="0.3">
      <c r="F6551"/>
    </row>
    <row r="6552" spans="6:6" x14ac:dyDescent="0.3">
      <c r="F6552"/>
    </row>
    <row r="6553" spans="6:6" x14ac:dyDescent="0.3">
      <c r="F6553"/>
    </row>
    <row r="6554" spans="6:6" x14ac:dyDescent="0.3">
      <c r="F6554"/>
    </row>
    <row r="6555" spans="6:6" x14ac:dyDescent="0.3">
      <c r="F6555"/>
    </row>
    <row r="6556" spans="6:6" x14ac:dyDescent="0.3">
      <c r="F6556"/>
    </row>
    <row r="6557" spans="6:6" x14ac:dyDescent="0.3">
      <c r="F6557"/>
    </row>
    <row r="6558" spans="6:6" x14ac:dyDescent="0.3">
      <c r="F6558"/>
    </row>
    <row r="6559" spans="6:6" x14ac:dyDescent="0.3">
      <c r="F6559"/>
    </row>
    <row r="6560" spans="6:6" x14ac:dyDescent="0.3">
      <c r="F6560"/>
    </row>
    <row r="6561" spans="6:6" x14ac:dyDescent="0.3">
      <c r="F6561"/>
    </row>
    <row r="6562" spans="6:6" x14ac:dyDescent="0.3">
      <c r="F6562"/>
    </row>
    <row r="6563" spans="6:6" x14ac:dyDescent="0.3">
      <c r="F6563"/>
    </row>
    <row r="6564" spans="6:6" x14ac:dyDescent="0.3">
      <c r="F6564"/>
    </row>
    <row r="6565" spans="6:6" x14ac:dyDescent="0.3">
      <c r="F6565"/>
    </row>
    <row r="6566" spans="6:6" x14ac:dyDescent="0.3">
      <c r="F6566"/>
    </row>
    <row r="6567" spans="6:6" x14ac:dyDescent="0.3">
      <c r="F6567"/>
    </row>
    <row r="6568" spans="6:6" x14ac:dyDescent="0.3">
      <c r="F6568"/>
    </row>
    <row r="6569" spans="6:6" x14ac:dyDescent="0.3">
      <c r="F6569"/>
    </row>
    <row r="6570" spans="6:6" x14ac:dyDescent="0.3">
      <c r="F6570"/>
    </row>
    <row r="6571" spans="6:6" x14ac:dyDescent="0.3">
      <c r="F6571"/>
    </row>
    <row r="6572" spans="6:6" x14ac:dyDescent="0.3">
      <c r="F6572"/>
    </row>
    <row r="6573" spans="6:6" x14ac:dyDescent="0.3">
      <c r="F6573"/>
    </row>
    <row r="6574" spans="6:6" x14ac:dyDescent="0.3">
      <c r="F6574"/>
    </row>
    <row r="6575" spans="6:6" x14ac:dyDescent="0.3">
      <c r="F6575"/>
    </row>
    <row r="6576" spans="6:6" x14ac:dyDescent="0.3">
      <c r="F6576"/>
    </row>
    <row r="6577" spans="6:6" x14ac:dyDescent="0.3">
      <c r="F6577"/>
    </row>
    <row r="6578" spans="6:6" x14ac:dyDescent="0.3">
      <c r="F6578"/>
    </row>
    <row r="6579" spans="6:6" x14ac:dyDescent="0.3">
      <c r="F6579"/>
    </row>
    <row r="6580" spans="6:6" x14ac:dyDescent="0.3">
      <c r="F6580"/>
    </row>
    <row r="6581" spans="6:6" x14ac:dyDescent="0.3">
      <c r="F6581"/>
    </row>
    <row r="6582" spans="6:6" x14ac:dyDescent="0.3">
      <c r="F6582"/>
    </row>
    <row r="6583" spans="6:6" x14ac:dyDescent="0.3">
      <c r="F6583"/>
    </row>
    <row r="6584" spans="6:6" x14ac:dyDescent="0.3">
      <c r="F6584"/>
    </row>
    <row r="6585" spans="6:6" x14ac:dyDescent="0.3">
      <c r="F6585"/>
    </row>
    <row r="6586" spans="6:6" x14ac:dyDescent="0.3">
      <c r="F6586"/>
    </row>
    <row r="6587" spans="6:6" x14ac:dyDescent="0.3">
      <c r="F6587"/>
    </row>
    <row r="6588" spans="6:6" x14ac:dyDescent="0.3">
      <c r="F6588"/>
    </row>
    <row r="6589" spans="6:6" x14ac:dyDescent="0.3">
      <c r="F6589"/>
    </row>
    <row r="6590" spans="6:6" x14ac:dyDescent="0.3">
      <c r="F6590"/>
    </row>
    <row r="6591" spans="6:6" x14ac:dyDescent="0.3">
      <c r="F6591"/>
    </row>
    <row r="6592" spans="6:6" x14ac:dyDescent="0.3">
      <c r="F6592"/>
    </row>
    <row r="6593" spans="6:6" x14ac:dyDescent="0.3">
      <c r="F6593"/>
    </row>
    <row r="6594" spans="6:6" x14ac:dyDescent="0.3">
      <c r="F6594"/>
    </row>
    <row r="6595" spans="6:6" x14ac:dyDescent="0.3">
      <c r="F6595"/>
    </row>
    <row r="6596" spans="6:6" x14ac:dyDescent="0.3">
      <c r="F6596"/>
    </row>
    <row r="6597" spans="6:6" x14ac:dyDescent="0.3">
      <c r="F6597"/>
    </row>
    <row r="6598" spans="6:6" x14ac:dyDescent="0.3">
      <c r="F6598"/>
    </row>
    <row r="6599" spans="6:6" x14ac:dyDescent="0.3">
      <c r="F6599"/>
    </row>
    <row r="6600" spans="6:6" x14ac:dyDescent="0.3">
      <c r="F6600"/>
    </row>
    <row r="6601" spans="6:6" x14ac:dyDescent="0.3">
      <c r="F6601"/>
    </row>
    <row r="6602" spans="6:6" x14ac:dyDescent="0.3">
      <c r="F6602"/>
    </row>
    <row r="6603" spans="6:6" x14ac:dyDescent="0.3">
      <c r="F6603"/>
    </row>
    <row r="6604" spans="6:6" x14ac:dyDescent="0.3">
      <c r="F6604"/>
    </row>
    <row r="6605" spans="6:6" x14ac:dyDescent="0.3">
      <c r="F6605"/>
    </row>
    <row r="6606" spans="6:6" x14ac:dyDescent="0.3">
      <c r="F6606"/>
    </row>
    <row r="6607" spans="6:6" x14ac:dyDescent="0.3">
      <c r="F6607"/>
    </row>
    <row r="6608" spans="6:6" x14ac:dyDescent="0.3">
      <c r="F6608"/>
    </row>
    <row r="6609" spans="6:6" x14ac:dyDescent="0.3">
      <c r="F6609"/>
    </row>
    <row r="6610" spans="6:6" x14ac:dyDescent="0.3">
      <c r="F6610"/>
    </row>
    <row r="6611" spans="6:6" x14ac:dyDescent="0.3">
      <c r="F6611"/>
    </row>
    <row r="6612" spans="6:6" x14ac:dyDescent="0.3">
      <c r="F6612"/>
    </row>
    <row r="6613" spans="6:6" x14ac:dyDescent="0.3">
      <c r="F6613"/>
    </row>
    <row r="6614" spans="6:6" x14ac:dyDescent="0.3">
      <c r="F6614"/>
    </row>
    <row r="6615" spans="6:6" x14ac:dyDescent="0.3">
      <c r="F6615"/>
    </row>
    <row r="6616" spans="6:6" x14ac:dyDescent="0.3">
      <c r="F6616"/>
    </row>
    <row r="6617" spans="6:6" x14ac:dyDescent="0.3">
      <c r="F6617"/>
    </row>
    <row r="6618" spans="6:6" x14ac:dyDescent="0.3">
      <c r="F6618"/>
    </row>
    <row r="6619" spans="6:6" x14ac:dyDescent="0.3">
      <c r="F6619"/>
    </row>
    <row r="6620" spans="6:6" x14ac:dyDescent="0.3">
      <c r="F6620"/>
    </row>
    <row r="6621" spans="6:6" x14ac:dyDescent="0.3">
      <c r="F6621"/>
    </row>
    <row r="6622" spans="6:6" x14ac:dyDescent="0.3">
      <c r="F6622"/>
    </row>
    <row r="6623" spans="6:6" x14ac:dyDescent="0.3">
      <c r="F6623"/>
    </row>
    <row r="6624" spans="6:6" x14ac:dyDescent="0.3">
      <c r="F6624"/>
    </row>
    <row r="6625" spans="6:6" x14ac:dyDescent="0.3">
      <c r="F6625"/>
    </row>
    <row r="6626" spans="6:6" x14ac:dyDescent="0.3">
      <c r="F6626"/>
    </row>
    <row r="6627" spans="6:6" x14ac:dyDescent="0.3">
      <c r="F6627"/>
    </row>
    <row r="6628" spans="6:6" x14ac:dyDescent="0.3">
      <c r="F6628"/>
    </row>
    <row r="6629" spans="6:6" x14ac:dyDescent="0.3">
      <c r="F6629"/>
    </row>
    <row r="6630" spans="6:6" x14ac:dyDescent="0.3">
      <c r="F6630"/>
    </row>
    <row r="6631" spans="6:6" x14ac:dyDescent="0.3">
      <c r="F6631"/>
    </row>
    <row r="6632" spans="6:6" x14ac:dyDescent="0.3">
      <c r="F6632"/>
    </row>
    <row r="6633" spans="6:6" x14ac:dyDescent="0.3">
      <c r="F6633"/>
    </row>
    <row r="6634" spans="6:6" x14ac:dyDescent="0.3">
      <c r="F6634"/>
    </row>
    <row r="6635" spans="6:6" x14ac:dyDescent="0.3">
      <c r="F6635"/>
    </row>
    <row r="6636" spans="6:6" x14ac:dyDescent="0.3">
      <c r="F6636"/>
    </row>
    <row r="6637" spans="6:6" x14ac:dyDescent="0.3">
      <c r="F6637"/>
    </row>
    <row r="6638" spans="6:6" x14ac:dyDescent="0.3">
      <c r="F6638"/>
    </row>
    <row r="6639" spans="6:6" x14ac:dyDescent="0.3">
      <c r="F6639"/>
    </row>
    <row r="6640" spans="6:6" x14ac:dyDescent="0.3">
      <c r="F6640"/>
    </row>
    <row r="6641" spans="6:6" x14ac:dyDescent="0.3">
      <c r="F6641"/>
    </row>
    <row r="6642" spans="6:6" x14ac:dyDescent="0.3">
      <c r="F6642"/>
    </row>
    <row r="6643" spans="6:6" x14ac:dyDescent="0.3">
      <c r="F6643"/>
    </row>
    <row r="6644" spans="6:6" x14ac:dyDescent="0.3">
      <c r="F6644"/>
    </row>
    <row r="6645" spans="6:6" x14ac:dyDescent="0.3">
      <c r="F6645"/>
    </row>
    <row r="6646" spans="6:6" x14ac:dyDescent="0.3">
      <c r="F6646"/>
    </row>
    <row r="6647" spans="6:6" x14ac:dyDescent="0.3">
      <c r="F6647"/>
    </row>
    <row r="6648" spans="6:6" x14ac:dyDescent="0.3">
      <c r="F6648"/>
    </row>
    <row r="6649" spans="6:6" x14ac:dyDescent="0.3">
      <c r="F6649"/>
    </row>
    <row r="6650" spans="6:6" x14ac:dyDescent="0.3">
      <c r="F6650"/>
    </row>
    <row r="6651" spans="6:6" x14ac:dyDescent="0.3">
      <c r="F6651"/>
    </row>
    <row r="6652" spans="6:6" x14ac:dyDescent="0.3">
      <c r="F6652"/>
    </row>
    <row r="6653" spans="6:6" x14ac:dyDescent="0.3">
      <c r="F6653"/>
    </row>
    <row r="6654" spans="6:6" x14ac:dyDescent="0.3">
      <c r="F6654"/>
    </row>
    <row r="6655" spans="6:6" x14ac:dyDescent="0.3">
      <c r="F6655"/>
    </row>
    <row r="6656" spans="6:6" x14ac:dyDescent="0.3">
      <c r="F6656"/>
    </row>
    <row r="6657" spans="6:6" x14ac:dyDescent="0.3">
      <c r="F6657"/>
    </row>
    <row r="6658" spans="6:6" x14ac:dyDescent="0.3">
      <c r="F6658"/>
    </row>
    <row r="6659" spans="6:6" x14ac:dyDescent="0.3">
      <c r="F6659"/>
    </row>
    <row r="6660" spans="6:6" x14ac:dyDescent="0.3">
      <c r="F6660"/>
    </row>
    <row r="6661" spans="6:6" x14ac:dyDescent="0.3">
      <c r="F6661"/>
    </row>
    <row r="6662" spans="6:6" x14ac:dyDescent="0.3">
      <c r="F6662"/>
    </row>
    <row r="6663" spans="6:6" x14ac:dyDescent="0.3">
      <c r="F6663"/>
    </row>
    <row r="6664" spans="6:6" x14ac:dyDescent="0.3">
      <c r="F6664"/>
    </row>
    <row r="6665" spans="6:6" x14ac:dyDescent="0.3">
      <c r="F6665"/>
    </row>
    <row r="6666" spans="6:6" x14ac:dyDescent="0.3">
      <c r="F6666"/>
    </row>
    <row r="6667" spans="6:6" x14ac:dyDescent="0.3">
      <c r="F6667"/>
    </row>
    <row r="6668" spans="6:6" x14ac:dyDescent="0.3">
      <c r="F6668"/>
    </row>
    <row r="6669" spans="6:6" x14ac:dyDescent="0.3">
      <c r="F6669"/>
    </row>
    <row r="6670" spans="6:6" x14ac:dyDescent="0.3">
      <c r="F6670"/>
    </row>
    <row r="6671" spans="6:6" x14ac:dyDescent="0.3">
      <c r="F6671"/>
    </row>
    <row r="6672" spans="6:6" x14ac:dyDescent="0.3">
      <c r="F6672"/>
    </row>
    <row r="6673" spans="6:6" x14ac:dyDescent="0.3">
      <c r="F6673"/>
    </row>
    <row r="6674" spans="6:6" x14ac:dyDescent="0.3">
      <c r="F6674"/>
    </row>
    <row r="6675" spans="6:6" x14ac:dyDescent="0.3">
      <c r="F6675"/>
    </row>
    <row r="6676" spans="6:6" x14ac:dyDescent="0.3">
      <c r="F6676"/>
    </row>
    <row r="6677" spans="6:6" x14ac:dyDescent="0.3">
      <c r="F6677"/>
    </row>
    <row r="6678" spans="6:6" x14ac:dyDescent="0.3">
      <c r="F6678"/>
    </row>
    <row r="6679" spans="6:6" x14ac:dyDescent="0.3">
      <c r="F6679"/>
    </row>
    <row r="6680" spans="6:6" x14ac:dyDescent="0.3">
      <c r="F6680"/>
    </row>
    <row r="6681" spans="6:6" x14ac:dyDescent="0.3">
      <c r="F6681"/>
    </row>
    <row r="6682" spans="6:6" x14ac:dyDescent="0.3">
      <c r="F6682"/>
    </row>
    <row r="6683" spans="6:6" x14ac:dyDescent="0.3">
      <c r="F6683"/>
    </row>
    <row r="6684" spans="6:6" x14ac:dyDescent="0.3">
      <c r="F6684"/>
    </row>
    <row r="6685" spans="6:6" x14ac:dyDescent="0.3">
      <c r="F6685"/>
    </row>
    <row r="6686" spans="6:6" x14ac:dyDescent="0.3">
      <c r="F6686"/>
    </row>
    <row r="6687" spans="6:6" x14ac:dyDescent="0.3">
      <c r="F6687"/>
    </row>
    <row r="6688" spans="6:6" x14ac:dyDescent="0.3">
      <c r="F6688"/>
    </row>
    <row r="6689" spans="6:6" x14ac:dyDescent="0.3">
      <c r="F6689"/>
    </row>
    <row r="6690" spans="6:6" x14ac:dyDescent="0.3">
      <c r="F6690"/>
    </row>
    <row r="6691" spans="6:6" x14ac:dyDescent="0.3">
      <c r="F6691"/>
    </row>
    <row r="6692" spans="6:6" x14ac:dyDescent="0.3">
      <c r="F6692"/>
    </row>
    <row r="6693" spans="6:6" x14ac:dyDescent="0.3">
      <c r="F6693"/>
    </row>
    <row r="6694" spans="6:6" x14ac:dyDescent="0.3">
      <c r="F6694"/>
    </row>
    <row r="6695" spans="6:6" x14ac:dyDescent="0.3">
      <c r="F6695"/>
    </row>
    <row r="6696" spans="6:6" x14ac:dyDescent="0.3">
      <c r="F6696"/>
    </row>
    <row r="6697" spans="6:6" x14ac:dyDescent="0.3">
      <c r="F6697"/>
    </row>
    <row r="6698" spans="6:6" x14ac:dyDescent="0.3">
      <c r="F6698"/>
    </row>
    <row r="6699" spans="6:6" x14ac:dyDescent="0.3">
      <c r="F6699"/>
    </row>
    <row r="6700" spans="6:6" x14ac:dyDescent="0.3">
      <c r="F6700"/>
    </row>
    <row r="6701" spans="6:6" x14ac:dyDescent="0.3">
      <c r="F6701"/>
    </row>
    <row r="6702" spans="6:6" x14ac:dyDescent="0.3">
      <c r="F6702"/>
    </row>
    <row r="6703" spans="6:6" x14ac:dyDescent="0.3">
      <c r="F6703"/>
    </row>
    <row r="6704" spans="6:6" x14ac:dyDescent="0.3">
      <c r="F6704"/>
    </row>
    <row r="6705" spans="6:6" x14ac:dyDescent="0.3">
      <c r="F6705"/>
    </row>
    <row r="6706" spans="6:6" x14ac:dyDescent="0.3">
      <c r="F6706"/>
    </row>
    <row r="6707" spans="6:6" x14ac:dyDescent="0.3">
      <c r="F6707"/>
    </row>
    <row r="6708" spans="6:6" x14ac:dyDescent="0.3">
      <c r="F6708"/>
    </row>
    <row r="6709" spans="6:6" x14ac:dyDescent="0.3">
      <c r="F6709"/>
    </row>
    <row r="6710" spans="6:6" x14ac:dyDescent="0.3">
      <c r="F6710"/>
    </row>
    <row r="6711" spans="6:6" x14ac:dyDescent="0.3">
      <c r="F6711"/>
    </row>
    <row r="6712" spans="6:6" x14ac:dyDescent="0.3">
      <c r="F6712"/>
    </row>
    <row r="6713" spans="6:6" x14ac:dyDescent="0.3">
      <c r="F6713"/>
    </row>
    <row r="6714" spans="6:6" x14ac:dyDescent="0.3">
      <c r="F6714"/>
    </row>
    <row r="6715" spans="6:6" x14ac:dyDescent="0.3">
      <c r="F6715"/>
    </row>
    <row r="6716" spans="6:6" x14ac:dyDescent="0.3">
      <c r="F6716"/>
    </row>
    <row r="6717" spans="6:6" x14ac:dyDescent="0.3">
      <c r="F6717"/>
    </row>
    <row r="6718" spans="6:6" x14ac:dyDescent="0.3">
      <c r="F6718"/>
    </row>
    <row r="6719" spans="6:6" x14ac:dyDescent="0.3">
      <c r="F6719"/>
    </row>
    <row r="6720" spans="6:6" x14ac:dyDescent="0.3">
      <c r="F6720"/>
    </row>
    <row r="6721" spans="6:6" x14ac:dyDescent="0.3">
      <c r="F6721"/>
    </row>
    <row r="6722" spans="6:6" x14ac:dyDescent="0.3">
      <c r="F6722"/>
    </row>
    <row r="6723" spans="6:6" x14ac:dyDescent="0.3">
      <c r="F6723"/>
    </row>
    <row r="6724" spans="6:6" x14ac:dyDescent="0.3">
      <c r="F6724"/>
    </row>
    <row r="6725" spans="6:6" x14ac:dyDescent="0.3">
      <c r="F6725"/>
    </row>
    <row r="6726" spans="6:6" x14ac:dyDescent="0.3">
      <c r="F6726"/>
    </row>
    <row r="6727" spans="6:6" x14ac:dyDescent="0.3">
      <c r="F6727"/>
    </row>
    <row r="6728" spans="6:6" x14ac:dyDescent="0.3">
      <c r="F6728"/>
    </row>
    <row r="6729" spans="6:6" x14ac:dyDescent="0.3">
      <c r="F6729"/>
    </row>
    <row r="6730" spans="6:6" x14ac:dyDescent="0.3">
      <c r="F6730"/>
    </row>
    <row r="6731" spans="6:6" x14ac:dyDescent="0.3">
      <c r="F6731"/>
    </row>
    <row r="6732" spans="6:6" x14ac:dyDescent="0.3">
      <c r="F6732"/>
    </row>
    <row r="6733" spans="6:6" x14ac:dyDescent="0.3">
      <c r="F6733"/>
    </row>
    <row r="6734" spans="6:6" x14ac:dyDescent="0.3">
      <c r="F6734"/>
    </row>
    <row r="6735" spans="6:6" x14ac:dyDescent="0.3">
      <c r="F6735"/>
    </row>
    <row r="6736" spans="6:6" x14ac:dyDescent="0.3">
      <c r="F6736"/>
    </row>
    <row r="6737" spans="6:6" x14ac:dyDescent="0.3">
      <c r="F6737"/>
    </row>
    <row r="6738" spans="6:6" x14ac:dyDescent="0.3">
      <c r="F6738"/>
    </row>
    <row r="6739" spans="6:6" x14ac:dyDescent="0.3">
      <c r="F6739"/>
    </row>
    <row r="6740" spans="6:6" x14ac:dyDescent="0.3">
      <c r="F6740"/>
    </row>
    <row r="6741" spans="6:6" x14ac:dyDescent="0.3">
      <c r="F6741"/>
    </row>
    <row r="6742" spans="6:6" x14ac:dyDescent="0.3">
      <c r="F6742"/>
    </row>
    <row r="6743" spans="6:6" x14ac:dyDescent="0.3">
      <c r="F6743"/>
    </row>
    <row r="6744" spans="6:6" x14ac:dyDescent="0.3">
      <c r="F6744"/>
    </row>
    <row r="6745" spans="6:6" x14ac:dyDescent="0.3">
      <c r="F6745"/>
    </row>
    <row r="6746" spans="6:6" x14ac:dyDescent="0.3">
      <c r="F6746"/>
    </row>
    <row r="6747" spans="6:6" x14ac:dyDescent="0.3">
      <c r="F6747"/>
    </row>
    <row r="6748" spans="6:6" x14ac:dyDescent="0.3">
      <c r="F6748"/>
    </row>
    <row r="6749" spans="6:6" x14ac:dyDescent="0.3">
      <c r="F6749"/>
    </row>
    <row r="6750" spans="6:6" x14ac:dyDescent="0.3">
      <c r="F6750"/>
    </row>
    <row r="6751" spans="6:6" x14ac:dyDescent="0.3">
      <c r="F6751"/>
    </row>
    <row r="6752" spans="6:6" x14ac:dyDescent="0.3">
      <c r="F6752"/>
    </row>
    <row r="6753" spans="6:6" x14ac:dyDescent="0.3">
      <c r="F6753"/>
    </row>
    <row r="6754" spans="6:6" x14ac:dyDescent="0.3">
      <c r="F6754"/>
    </row>
    <row r="6755" spans="6:6" x14ac:dyDescent="0.3">
      <c r="F6755"/>
    </row>
    <row r="6756" spans="6:6" x14ac:dyDescent="0.3">
      <c r="F6756"/>
    </row>
    <row r="6757" spans="6:6" x14ac:dyDescent="0.3">
      <c r="F6757"/>
    </row>
    <row r="6758" spans="6:6" x14ac:dyDescent="0.3">
      <c r="F6758"/>
    </row>
    <row r="6759" spans="6:6" x14ac:dyDescent="0.3">
      <c r="F6759"/>
    </row>
    <row r="6760" spans="6:6" x14ac:dyDescent="0.3">
      <c r="F6760"/>
    </row>
    <row r="6761" spans="6:6" x14ac:dyDescent="0.3">
      <c r="F6761"/>
    </row>
    <row r="6762" spans="6:6" x14ac:dyDescent="0.3">
      <c r="F6762"/>
    </row>
    <row r="6763" spans="6:6" x14ac:dyDescent="0.3">
      <c r="F6763"/>
    </row>
    <row r="6764" spans="6:6" x14ac:dyDescent="0.3">
      <c r="F6764"/>
    </row>
    <row r="6765" spans="6:6" x14ac:dyDescent="0.3">
      <c r="F6765"/>
    </row>
    <row r="6766" spans="6:6" x14ac:dyDescent="0.3">
      <c r="F6766"/>
    </row>
    <row r="6767" spans="6:6" x14ac:dyDescent="0.3">
      <c r="F6767"/>
    </row>
    <row r="6768" spans="6:6" x14ac:dyDescent="0.3">
      <c r="F6768"/>
    </row>
    <row r="6769" spans="6:6" x14ac:dyDescent="0.3">
      <c r="F6769"/>
    </row>
    <row r="6770" spans="6:6" x14ac:dyDescent="0.3">
      <c r="F6770"/>
    </row>
    <row r="6771" spans="6:6" x14ac:dyDescent="0.3">
      <c r="F6771"/>
    </row>
    <row r="6772" spans="6:6" x14ac:dyDescent="0.3">
      <c r="F6772"/>
    </row>
    <row r="6773" spans="6:6" x14ac:dyDescent="0.3">
      <c r="F6773"/>
    </row>
    <row r="6774" spans="6:6" x14ac:dyDescent="0.3">
      <c r="F6774"/>
    </row>
    <row r="6775" spans="6:6" x14ac:dyDescent="0.3">
      <c r="F6775"/>
    </row>
    <row r="6776" spans="6:6" x14ac:dyDescent="0.3">
      <c r="F6776"/>
    </row>
    <row r="6777" spans="6:6" x14ac:dyDescent="0.3">
      <c r="F6777"/>
    </row>
    <row r="6778" spans="6:6" x14ac:dyDescent="0.3">
      <c r="F6778"/>
    </row>
    <row r="6779" spans="6:6" x14ac:dyDescent="0.3">
      <c r="F6779"/>
    </row>
    <row r="6780" spans="6:6" x14ac:dyDescent="0.3">
      <c r="F6780"/>
    </row>
    <row r="6781" spans="6:6" x14ac:dyDescent="0.3">
      <c r="F6781"/>
    </row>
    <row r="6782" spans="6:6" x14ac:dyDescent="0.3">
      <c r="F6782"/>
    </row>
    <row r="6783" spans="6:6" x14ac:dyDescent="0.3">
      <c r="F6783"/>
    </row>
    <row r="6784" spans="6:6" x14ac:dyDescent="0.3">
      <c r="F6784"/>
    </row>
    <row r="6785" spans="6:6" x14ac:dyDescent="0.3">
      <c r="F6785"/>
    </row>
    <row r="6786" spans="6:6" x14ac:dyDescent="0.3">
      <c r="F6786"/>
    </row>
    <row r="6787" spans="6:6" x14ac:dyDescent="0.3">
      <c r="F6787"/>
    </row>
    <row r="6788" spans="6:6" x14ac:dyDescent="0.3">
      <c r="F6788"/>
    </row>
    <row r="6789" spans="6:6" x14ac:dyDescent="0.3">
      <c r="F6789"/>
    </row>
    <row r="6790" spans="6:6" x14ac:dyDescent="0.3">
      <c r="F6790"/>
    </row>
    <row r="6791" spans="6:6" x14ac:dyDescent="0.3">
      <c r="F6791"/>
    </row>
    <row r="6792" spans="6:6" x14ac:dyDescent="0.3">
      <c r="F6792"/>
    </row>
    <row r="6793" spans="6:6" x14ac:dyDescent="0.3">
      <c r="F6793"/>
    </row>
    <row r="6794" spans="6:6" x14ac:dyDescent="0.3">
      <c r="F6794"/>
    </row>
    <row r="6795" spans="6:6" x14ac:dyDescent="0.3">
      <c r="F6795"/>
    </row>
    <row r="6796" spans="6:6" x14ac:dyDescent="0.3">
      <c r="F6796"/>
    </row>
    <row r="6797" spans="6:6" x14ac:dyDescent="0.3">
      <c r="F6797"/>
    </row>
    <row r="6798" spans="6:6" x14ac:dyDescent="0.3">
      <c r="F6798"/>
    </row>
    <row r="6799" spans="6:6" x14ac:dyDescent="0.3">
      <c r="F6799"/>
    </row>
    <row r="6800" spans="6:6" x14ac:dyDescent="0.3">
      <c r="F6800"/>
    </row>
    <row r="6801" spans="6:6" x14ac:dyDescent="0.3">
      <c r="F6801"/>
    </row>
    <row r="6802" spans="6:6" x14ac:dyDescent="0.3">
      <c r="F6802"/>
    </row>
    <row r="6803" spans="6:6" x14ac:dyDescent="0.3">
      <c r="F6803"/>
    </row>
    <row r="6804" spans="6:6" x14ac:dyDescent="0.3">
      <c r="F6804"/>
    </row>
    <row r="6805" spans="6:6" x14ac:dyDescent="0.3">
      <c r="F6805"/>
    </row>
    <row r="6806" spans="6:6" x14ac:dyDescent="0.3">
      <c r="F6806"/>
    </row>
    <row r="6807" spans="6:6" x14ac:dyDescent="0.3">
      <c r="F6807"/>
    </row>
    <row r="6808" spans="6:6" x14ac:dyDescent="0.3">
      <c r="F6808"/>
    </row>
    <row r="6809" spans="6:6" x14ac:dyDescent="0.3">
      <c r="F6809"/>
    </row>
    <row r="6810" spans="6:6" x14ac:dyDescent="0.3">
      <c r="F6810"/>
    </row>
    <row r="6811" spans="6:6" x14ac:dyDescent="0.3">
      <c r="F6811"/>
    </row>
    <row r="6812" spans="6:6" x14ac:dyDescent="0.3">
      <c r="F6812"/>
    </row>
    <row r="6813" spans="6:6" x14ac:dyDescent="0.3">
      <c r="F6813"/>
    </row>
    <row r="6814" spans="6:6" x14ac:dyDescent="0.3">
      <c r="F6814"/>
    </row>
    <row r="6815" spans="6:6" x14ac:dyDescent="0.3">
      <c r="F6815"/>
    </row>
    <row r="6816" spans="6:6" x14ac:dyDescent="0.3">
      <c r="F6816"/>
    </row>
    <row r="6817" spans="6:6" x14ac:dyDescent="0.3">
      <c r="F6817"/>
    </row>
    <row r="6818" spans="6:6" x14ac:dyDescent="0.3">
      <c r="F6818"/>
    </row>
    <row r="6819" spans="6:6" x14ac:dyDescent="0.3">
      <c r="F6819"/>
    </row>
    <row r="6820" spans="6:6" x14ac:dyDescent="0.3">
      <c r="F6820"/>
    </row>
    <row r="6821" spans="6:6" x14ac:dyDescent="0.3">
      <c r="F6821"/>
    </row>
    <row r="6822" spans="6:6" x14ac:dyDescent="0.3">
      <c r="F6822"/>
    </row>
    <row r="6823" spans="6:6" x14ac:dyDescent="0.3">
      <c r="F6823"/>
    </row>
    <row r="6824" spans="6:6" x14ac:dyDescent="0.3">
      <c r="F6824"/>
    </row>
    <row r="6825" spans="6:6" x14ac:dyDescent="0.3">
      <c r="F6825"/>
    </row>
    <row r="6826" spans="6:6" x14ac:dyDescent="0.3">
      <c r="F6826"/>
    </row>
    <row r="6827" spans="6:6" x14ac:dyDescent="0.3">
      <c r="F6827"/>
    </row>
    <row r="6828" spans="6:6" x14ac:dyDescent="0.3">
      <c r="F6828"/>
    </row>
    <row r="6829" spans="6:6" x14ac:dyDescent="0.3">
      <c r="F6829"/>
    </row>
    <row r="6830" spans="6:6" x14ac:dyDescent="0.3">
      <c r="F6830"/>
    </row>
    <row r="6831" spans="6:6" x14ac:dyDescent="0.3">
      <c r="F6831"/>
    </row>
    <row r="6832" spans="6:6" x14ac:dyDescent="0.3">
      <c r="F6832"/>
    </row>
    <row r="6833" spans="6:6" x14ac:dyDescent="0.3">
      <c r="F6833"/>
    </row>
    <row r="6834" spans="6:6" x14ac:dyDescent="0.3">
      <c r="F6834"/>
    </row>
    <row r="6835" spans="6:6" x14ac:dyDescent="0.3">
      <c r="F6835"/>
    </row>
    <row r="6836" spans="6:6" x14ac:dyDescent="0.3">
      <c r="F6836"/>
    </row>
    <row r="6837" spans="6:6" x14ac:dyDescent="0.3">
      <c r="F6837"/>
    </row>
    <row r="6838" spans="6:6" x14ac:dyDescent="0.3">
      <c r="F6838"/>
    </row>
    <row r="6839" spans="6:6" x14ac:dyDescent="0.3">
      <c r="F6839"/>
    </row>
    <row r="6840" spans="6:6" x14ac:dyDescent="0.3">
      <c r="F6840"/>
    </row>
    <row r="6841" spans="6:6" x14ac:dyDescent="0.3">
      <c r="F6841"/>
    </row>
    <row r="6842" spans="6:6" x14ac:dyDescent="0.3">
      <c r="F6842"/>
    </row>
    <row r="6843" spans="6:6" x14ac:dyDescent="0.3">
      <c r="F6843"/>
    </row>
    <row r="6844" spans="6:6" x14ac:dyDescent="0.3">
      <c r="F6844"/>
    </row>
    <row r="6845" spans="6:6" x14ac:dyDescent="0.3">
      <c r="F6845"/>
    </row>
    <row r="6846" spans="6:6" x14ac:dyDescent="0.3">
      <c r="F6846"/>
    </row>
    <row r="6847" spans="6:6" x14ac:dyDescent="0.3">
      <c r="F6847"/>
    </row>
    <row r="6848" spans="6:6" x14ac:dyDescent="0.3">
      <c r="F6848"/>
    </row>
    <row r="6849" spans="6:6" x14ac:dyDescent="0.3">
      <c r="F6849"/>
    </row>
    <row r="6850" spans="6:6" x14ac:dyDescent="0.3">
      <c r="F6850"/>
    </row>
    <row r="6851" spans="6:6" x14ac:dyDescent="0.3">
      <c r="F6851"/>
    </row>
    <row r="6852" spans="6:6" x14ac:dyDescent="0.3">
      <c r="F6852"/>
    </row>
    <row r="6853" spans="6:6" x14ac:dyDescent="0.3">
      <c r="F6853"/>
    </row>
    <row r="6854" spans="6:6" x14ac:dyDescent="0.3">
      <c r="F6854"/>
    </row>
    <row r="6855" spans="6:6" x14ac:dyDescent="0.3">
      <c r="F6855"/>
    </row>
    <row r="6856" spans="6:6" x14ac:dyDescent="0.3">
      <c r="F6856"/>
    </row>
    <row r="6857" spans="6:6" x14ac:dyDescent="0.3">
      <c r="F6857"/>
    </row>
    <row r="6858" spans="6:6" x14ac:dyDescent="0.3">
      <c r="F6858"/>
    </row>
    <row r="6859" spans="6:6" x14ac:dyDescent="0.3">
      <c r="F6859"/>
    </row>
    <row r="6860" spans="6:6" x14ac:dyDescent="0.3">
      <c r="F6860"/>
    </row>
    <row r="6861" spans="6:6" x14ac:dyDescent="0.3">
      <c r="F6861"/>
    </row>
    <row r="6862" spans="6:6" x14ac:dyDescent="0.3">
      <c r="F6862"/>
    </row>
    <row r="6863" spans="6:6" x14ac:dyDescent="0.3">
      <c r="F6863"/>
    </row>
    <row r="6864" spans="6:6" x14ac:dyDescent="0.3">
      <c r="F6864"/>
    </row>
    <row r="6865" spans="6:6" x14ac:dyDescent="0.3">
      <c r="F6865"/>
    </row>
    <row r="6866" spans="6:6" x14ac:dyDescent="0.3">
      <c r="F6866"/>
    </row>
    <row r="6867" spans="6:6" x14ac:dyDescent="0.3">
      <c r="F6867"/>
    </row>
    <row r="6868" spans="6:6" x14ac:dyDescent="0.3">
      <c r="F6868"/>
    </row>
    <row r="6869" spans="6:6" x14ac:dyDescent="0.3">
      <c r="F6869"/>
    </row>
    <row r="6870" spans="6:6" x14ac:dyDescent="0.3">
      <c r="F6870"/>
    </row>
    <row r="6871" spans="6:6" x14ac:dyDescent="0.3">
      <c r="F6871"/>
    </row>
    <row r="6872" spans="6:6" x14ac:dyDescent="0.3">
      <c r="F6872"/>
    </row>
    <row r="6873" spans="6:6" x14ac:dyDescent="0.3">
      <c r="F6873"/>
    </row>
    <row r="6874" spans="6:6" x14ac:dyDescent="0.3">
      <c r="F6874"/>
    </row>
    <row r="6875" spans="6:6" x14ac:dyDescent="0.3">
      <c r="F6875"/>
    </row>
    <row r="6876" spans="6:6" x14ac:dyDescent="0.3">
      <c r="F6876"/>
    </row>
    <row r="6877" spans="6:6" x14ac:dyDescent="0.3">
      <c r="F6877"/>
    </row>
    <row r="6878" spans="6:6" x14ac:dyDescent="0.3">
      <c r="F6878"/>
    </row>
    <row r="6879" spans="6:6" x14ac:dyDescent="0.3">
      <c r="F6879"/>
    </row>
    <row r="6880" spans="6:6" x14ac:dyDescent="0.3">
      <c r="F6880"/>
    </row>
    <row r="6881" spans="6:6" x14ac:dyDescent="0.3">
      <c r="F6881"/>
    </row>
    <row r="6882" spans="6:6" x14ac:dyDescent="0.3">
      <c r="F6882"/>
    </row>
    <row r="6883" spans="6:6" x14ac:dyDescent="0.3">
      <c r="F6883"/>
    </row>
    <row r="6884" spans="6:6" x14ac:dyDescent="0.3">
      <c r="F6884"/>
    </row>
    <row r="6885" spans="6:6" x14ac:dyDescent="0.3">
      <c r="F6885"/>
    </row>
    <row r="6886" spans="6:6" x14ac:dyDescent="0.3">
      <c r="F6886"/>
    </row>
    <row r="6887" spans="6:6" x14ac:dyDescent="0.3">
      <c r="F6887"/>
    </row>
    <row r="6888" spans="6:6" x14ac:dyDescent="0.3">
      <c r="F6888"/>
    </row>
    <row r="6889" spans="6:6" x14ac:dyDescent="0.3">
      <c r="F6889"/>
    </row>
    <row r="6890" spans="6:6" x14ac:dyDescent="0.3">
      <c r="F6890"/>
    </row>
    <row r="6891" spans="6:6" x14ac:dyDescent="0.3">
      <c r="F6891"/>
    </row>
    <row r="6892" spans="6:6" x14ac:dyDescent="0.3">
      <c r="F6892"/>
    </row>
    <row r="6893" spans="6:6" x14ac:dyDescent="0.3">
      <c r="F6893"/>
    </row>
    <row r="6894" spans="6:6" x14ac:dyDescent="0.3">
      <c r="F6894"/>
    </row>
    <row r="6895" spans="6:6" x14ac:dyDescent="0.3">
      <c r="F6895"/>
    </row>
    <row r="6896" spans="6:6" x14ac:dyDescent="0.3">
      <c r="F6896"/>
    </row>
    <row r="6897" spans="6:6" x14ac:dyDescent="0.3">
      <c r="F6897"/>
    </row>
    <row r="6898" spans="6:6" x14ac:dyDescent="0.3">
      <c r="F6898"/>
    </row>
    <row r="6899" spans="6:6" x14ac:dyDescent="0.3">
      <c r="F6899"/>
    </row>
    <row r="6900" spans="6:6" x14ac:dyDescent="0.3">
      <c r="F6900"/>
    </row>
    <row r="6901" spans="6:6" x14ac:dyDescent="0.3">
      <c r="F6901"/>
    </row>
    <row r="6902" spans="6:6" x14ac:dyDescent="0.3">
      <c r="F6902"/>
    </row>
    <row r="6903" spans="6:6" x14ac:dyDescent="0.3">
      <c r="F6903"/>
    </row>
    <row r="6904" spans="6:6" x14ac:dyDescent="0.3">
      <c r="F6904"/>
    </row>
    <row r="6905" spans="6:6" x14ac:dyDescent="0.3">
      <c r="F6905"/>
    </row>
    <row r="6906" spans="6:6" x14ac:dyDescent="0.3">
      <c r="F6906"/>
    </row>
    <row r="6907" spans="6:6" x14ac:dyDescent="0.3">
      <c r="F6907"/>
    </row>
    <row r="6908" spans="6:6" x14ac:dyDescent="0.3">
      <c r="F6908"/>
    </row>
    <row r="6909" spans="6:6" x14ac:dyDescent="0.3">
      <c r="F6909"/>
    </row>
    <row r="6910" spans="6:6" x14ac:dyDescent="0.3">
      <c r="F6910"/>
    </row>
    <row r="6911" spans="6:6" x14ac:dyDescent="0.3">
      <c r="F6911"/>
    </row>
    <row r="6912" spans="6:6" x14ac:dyDescent="0.3">
      <c r="F6912"/>
    </row>
    <row r="6913" spans="6:6" x14ac:dyDescent="0.3">
      <c r="F6913"/>
    </row>
    <row r="6914" spans="6:6" x14ac:dyDescent="0.3">
      <c r="F6914"/>
    </row>
    <row r="6915" spans="6:6" x14ac:dyDescent="0.3">
      <c r="F6915"/>
    </row>
    <row r="6916" spans="6:6" x14ac:dyDescent="0.3">
      <c r="F6916"/>
    </row>
    <row r="6917" spans="6:6" x14ac:dyDescent="0.3">
      <c r="F6917"/>
    </row>
    <row r="6918" spans="6:6" x14ac:dyDescent="0.3">
      <c r="F6918"/>
    </row>
    <row r="6919" spans="6:6" x14ac:dyDescent="0.3">
      <c r="F6919"/>
    </row>
    <row r="6920" spans="6:6" x14ac:dyDescent="0.3">
      <c r="F6920"/>
    </row>
    <row r="6921" spans="6:6" x14ac:dyDescent="0.3">
      <c r="F6921"/>
    </row>
    <row r="6922" spans="6:6" x14ac:dyDescent="0.3">
      <c r="F6922"/>
    </row>
    <row r="6923" spans="6:6" x14ac:dyDescent="0.3">
      <c r="F6923"/>
    </row>
    <row r="6924" spans="6:6" x14ac:dyDescent="0.3">
      <c r="F6924"/>
    </row>
    <row r="6925" spans="6:6" x14ac:dyDescent="0.3">
      <c r="F6925"/>
    </row>
    <row r="6926" spans="6:6" x14ac:dyDescent="0.3">
      <c r="F6926"/>
    </row>
    <row r="6927" spans="6:6" x14ac:dyDescent="0.3">
      <c r="F6927"/>
    </row>
    <row r="6928" spans="6:6" x14ac:dyDescent="0.3">
      <c r="F6928"/>
    </row>
    <row r="6929" spans="6:6" x14ac:dyDescent="0.3">
      <c r="F6929"/>
    </row>
    <row r="6930" spans="6:6" x14ac:dyDescent="0.3">
      <c r="F6930"/>
    </row>
    <row r="6931" spans="6:6" x14ac:dyDescent="0.3">
      <c r="F6931"/>
    </row>
    <row r="6932" spans="6:6" x14ac:dyDescent="0.3">
      <c r="F6932"/>
    </row>
    <row r="6933" spans="6:6" x14ac:dyDescent="0.3">
      <c r="F6933"/>
    </row>
    <row r="6934" spans="6:6" x14ac:dyDescent="0.3">
      <c r="F6934"/>
    </row>
    <row r="6935" spans="6:6" x14ac:dyDescent="0.3">
      <c r="F6935"/>
    </row>
    <row r="6936" spans="6:6" x14ac:dyDescent="0.3">
      <c r="F6936"/>
    </row>
    <row r="6937" spans="6:6" x14ac:dyDescent="0.3">
      <c r="F6937"/>
    </row>
    <row r="6938" spans="6:6" x14ac:dyDescent="0.3">
      <c r="F6938"/>
    </row>
    <row r="6939" spans="6:6" x14ac:dyDescent="0.3">
      <c r="F6939"/>
    </row>
    <row r="6940" spans="6:6" x14ac:dyDescent="0.3">
      <c r="F6940"/>
    </row>
    <row r="6941" spans="6:6" x14ac:dyDescent="0.3">
      <c r="F6941"/>
    </row>
    <row r="6942" spans="6:6" x14ac:dyDescent="0.3">
      <c r="F6942"/>
    </row>
    <row r="6943" spans="6:6" x14ac:dyDescent="0.3">
      <c r="F6943"/>
    </row>
    <row r="6944" spans="6:6" x14ac:dyDescent="0.3">
      <c r="F6944"/>
    </row>
    <row r="6945" spans="6:6" x14ac:dyDescent="0.3">
      <c r="F6945"/>
    </row>
    <row r="6946" spans="6:6" x14ac:dyDescent="0.3">
      <c r="F6946"/>
    </row>
    <row r="6947" spans="6:6" x14ac:dyDescent="0.3">
      <c r="F6947"/>
    </row>
    <row r="6948" spans="6:6" x14ac:dyDescent="0.3">
      <c r="F6948"/>
    </row>
    <row r="6949" spans="6:6" x14ac:dyDescent="0.3">
      <c r="F6949"/>
    </row>
    <row r="6950" spans="6:6" x14ac:dyDescent="0.3">
      <c r="F6950"/>
    </row>
    <row r="6951" spans="6:6" x14ac:dyDescent="0.3">
      <c r="F6951"/>
    </row>
    <row r="6952" spans="6:6" x14ac:dyDescent="0.3">
      <c r="F6952"/>
    </row>
    <row r="6953" spans="6:6" x14ac:dyDescent="0.3">
      <c r="F6953"/>
    </row>
    <row r="6954" spans="6:6" x14ac:dyDescent="0.3">
      <c r="F6954"/>
    </row>
    <row r="6955" spans="6:6" x14ac:dyDescent="0.3">
      <c r="F6955"/>
    </row>
    <row r="6956" spans="6:6" x14ac:dyDescent="0.3">
      <c r="F6956"/>
    </row>
    <row r="6957" spans="6:6" x14ac:dyDescent="0.3">
      <c r="F6957"/>
    </row>
    <row r="6958" spans="6:6" x14ac:dyDescent="0.3">
      <c r="F6958"/>
    </row>
    <row r="6959" spans="6:6" x14ac:dyDescent="0.3">
      <c r="F6959"/>
    </row>
    <row r="6960" spans="6:6" x14ac:dyDescent="0.3">
      <c r="F6960"/>
    </row>
    <row r="6961" spans="6:6" x14ac:dyDescent="0.3">
      <c r="F6961"/>
    </row>
    <row r="6962" spans="6:6" x14ac:dyDescent="0.3">
      <c r="F6962"/>
    </row>
    <row r="6963" spans="6:6" x14ac:dyDescent="0.3">
      <c r="F6963"/>
    </row>
    <row r="6964" spans="6:6" x14ac:dyDescent="0.3">
      <c r="F6964"/>
    </row>
    <row r="6965" spans="6:6" x14ac:dyDescent="0.3">
      <c r="F6965"/>
    </row>
    <row r="6966" spans="6:6" x14ac:dyDescent="0.3">
      <c r="F6966"/>
    </row>
    <row r="6967" spans="6:6" x14ac:dyDescent="0.3">
      <c r="F6967"/>
    </row>
    <row r="6968" spans="6:6" x14ac:dyDescent="0.3">
      <c r="F6968"/>
    </row>
    <row r="6969" spans="6:6" x14ac:dyDescent="0.3">
      <c r="F6969"/>
    </row>
    <row r="6970" spans="6:6" x14ac:dyDescent="0.3">
      <c r="F6970"/>
    </row>
    <row r="6971" spans="6:6" x14ac:dyDescent="0.3">
      <c r="F6971"/>
    </row>
    <row r="6972" spans="6:6" x14ac:dyDescent="0.3">
      <c r="F6972"/>
    </row>
    <row r="6973" spans="6:6" x14ac:dyDescent="0.3">
      <c r="F6973"/>
    </row>
    <row r="6974" spans="6:6" x14ac:dyDescent="0.3">
      <c r="F6974"/>
    </row>
    <row r="6975" spans="6:6" x14ac:dyDescent="0.3">
      <c r="F6975"/>
    </row>
    <row r="6976" spans="6:6" x14ac:dyDescent="0.3">
      <c r="F6976"/>
    </row>
    <row r="6977" spans="6:6" x14ac:dyDescent="0.3">
      <c r="F6977"/>
    </row>
    <row r="6978" spans="6:6" x14ac:dyDescent="0.3">
      <c r="F6978"/>
    </row>
    <row r="6979" spans="6:6" x14ac:dyDescent="0.3">
      <c r="F6979"/>
    </row>
    <row r="6980" spans="6:6" x14ac:dyDescent="0.3">
      <c r="F6980"/>
    </row>
    <row r="6981" spans="6:6" x14ac:dyDescent="0.3">
      <c r="F6981"/>
    </row>
    <row r="6982" spans="6:6" x14ac:dyDescent="0.3">
      <c r="F6982"/>
    </row>
    <row r="6983" spans="6:6" x14ac:dyDescent="0.3">
      <c r="F6983"/>
    </row>
    <row r="6984" spans="6:6" x14ac:dyDescent="0.3">
      <c r="F6984"/>
    </row>
    <row r="6985" spans="6:6" x14ac:dyDescent="0.3">
      <c r="F6985"/>
    </row>
    <row r="6986" spans="6:6" x14ac:dyDescent="0.3">
      <c r="F6986"/>
    </row>
    <row r="6987" spans="6:6" x14ac:dyDescent="0.3">
      <c r="F6987"/>
    </row>
    <row r="6988" spans="6:6" x14ac:dyDescent="0.3">
      <c r="F6988"/>
    </row>
    <row r="6989" spans="6:6" x14ac:dyDescent="0.3">
      <c r="F6989"/>
    </row>
    <row r="6990" spans="6:6" x14ac:dyDescent="0.3">
      <c r="F6990"/>
    </row>
    <row r="6991" spans="6:6" x14ac:dyDescent="0.3">
      <c r="F6991"/>
    </row>
    <row r="6992" spans="6:6" x14ac:dyDescent="0.3">
      <c r="F6992"/>
    </row>
    <row r="6993" spans="6:6" x14ac:dyDescent="0.3">
      <c r="F6993"/>
    </row>
    <row r="6994" spans="6:6" x14ac:dyDescent="0.3">
      <c r="F6994"/>
    </row>
    <row r="6995" spans="6:6" x14ac:dyDescent="0.3">
      <c r="F6995"/>
    </row>
    <row r="6996" spans="6:6" x14ac:dyDescent="0.3">
      <c r="F6996"/>
    </row>
    <row r="6997" spans="6:6" x14ac:dyDescent="0.3">
      <c r="F6997"/>
    </row>
    <row r="6998" spans="6:6" x14ac:dyDescent="0.3">
      <c r="F6998"/>
    </row>
    <row r="6999" spans="6:6" x14ac:dyDescent="0.3">
      <c r="F6999"/>
    </row>
    <row r="7000" spans="6:6" x14ac:dyDescent="0.3">
      <c r="F7000"/>
    </row>
    <row r="7001" spans="6:6" x14ac:dyDescent="0.3">
      <c r="F7001"/>
    </row>
    <row r="7002" spans="6:6" x14ac:dyDescent="0.3">
      <c r="F7002"/>
    </row>
    <row r="7003" spans="6:6" x14ac:dyDescent="0.3">
      <c r="F7003"/>
    </row>
    <row r="7004" spans="6:6" x14ac:dyDescent="0.3">
      <c r="F7004"/>
    </row>
    <row r="7005" spans="6:6" x14ac:dyDescent="0.3">
      <c r="F7005"/>
    </row>
    <row r="7006" spans="6:6" x14ac:dyDescent="0.3">
      <c r="F7006"/>
    </row>
    <row r="7007" spans="6:6" x14ac:dyDescent="0.3">
      <c r="F7007"/>
    </row>
    <row r="7008" spans="6:6" x14ac:dyDescent="0.3">
      <c r="F7008"/>
    </row>
    <row r="7009" spans="6:6" x14ac:dyDescent="0.3">
      <c r="F7009"/>
    </row>
    <row r="7010" spans="6:6" x14ac:dyDescent="0.3">
      <c r="F7010"/>
    </row>
    <row r="7011" spans="6:6" x14ac:dyDescent="0.3">
      <c r="F7011"/>
    </row>
    <row r="7012" spans="6:6" x14ac:dyDescent="0.3">
      <c r="F7012"/>
    </row>
    <row r="7013" spans="6:6" x14ac:dyDescent="0.3">
      <c r="F7013"/>
    </row>
    <row r="7014" spans="6:6" x14ac:dyDescent="0.3">
      <c r="F7014"/>
    </row>
    <row r="7015" spans="6:6" x14ac:dyDescent="0.3">
      <c r="F7015"/>
    </row>
    <row r="7016" spans="6:6" x14ac:dyDescent="0.3">
      <c r="F7016"/>
    </row>
    <row r="7017" spans="6:6" x14ac:dyDescent="0.3">
      <c r="F7017"/>
    </row>
    <row r="7018" spans="6:6" x14ac:dyDescent="0.3">
      <c r="F7018"/>
    </row>
    <row r="7019" spans="6:6" x14ac:dyDescent="0.3">
      <c r="F7019"/>
    </row>
    <row r="7020" spans="6:6" x14ac:dyDescent="0.3">
      <c r="F7020"/>
    </row>
    <row r="7021" spans="6:6" x14ac:dyDescent="0.3">
      <c r="F7021"/>
    </row>
    <row r="7022" spans="6:6" x14ac:dyDescent="0.3">
      <c r="F7022"/>
    </row>
    <row r="7023" spans="6:6" x14ac:dyDescent="0.3">
      <c r="F7023"/>
    </row>
    <row r="7024" spans="6:6" x14ac:dyDescent="0.3">
      <c r="F7024"/>
    </row>
    <row r="7025" spans="6:6" x14ac:dyDescent="0.3">
      <c r="F7025"/>
    </row>
    <row r="7026" spans="6:6" x14ac:dyDescent="0.3">
      <c r="F7026"/>
    </row>
    <row r="7027" spans="6:6" x14ac:dyDescent="0.3">
      <c r="F7027"/>
    </row>
    <row r="7028" spans="6:6" x14ac:dyDescent="0.3">
      <c r="F7028"/>
    </row>
    <row r="7029" spans="6:6" x14ac:dyDescent="0.3">
      <c r="F7029"/>
    </row>
    <row r="7030" spans="6:6" x14ac:dyDescent="0.3">
      <c r="F7030"/>
    </row>
    <row r="7031" spans="6:6" x14ac:dyDescent="0.3">
      <c r="F7031"/>
    </row>
    <row r="7032" spans="6:6" x14ac:dyDescent="0.3">
      <c r="F7032"/>
    </row>
    <row r="7033" spans="6:6" x14ac:dyDescent="0.3">
      <c r="F7033"/>
    </row>
    <row r="7034" spans="6:6" x14ac:dyDescent="0.3">
      <c r="F7034"/>
    </row>
    <row r="7035" spans="6:6" x14ac:dyDescent="0.3">
      <c r="F7035"/>
    </row>
    <row r="7036" spans="6:6" x14ac:dyDescent="0.3">
      <c r="F7036"/>
    </row>
    <row r="7037" spans="6:6" x14ac:dyDescent="0.3">
      <c r="F7037"/>
    </row>
    <row r="7038" spans="6:6" x14ac:dyDescent="0.3">
      <c r="F7038"/>
    </row>
    <row r="7039" spans="6:6" x14ac:dyDescent="0.3">
      <c r="F7039"/>
    </row>
    <row r="7040" spans="6:6" x14ac:dyDescent="0.3">
      <c r="F7040"/>
    </row>
    <row r="7041" spans="6:6" x14ac:dyDescent="0.3">
      <c r="F7041"/>
    </row>
    <row r="7042" spans="6:6" x14ac:dyDescent="0.3">
      <c r="F7042"/>
    </row>
    <row r="7043" spans="6:6" x14ac:dyDescent="0.3">
      <c r="F7043"/>
    </row>
    <row r="7044" spans="6:6" x14ac:dyDescent="0.3">
      <c r="F7044"/>
    </row>
    <row r="7045" spans="6:6" x14ac:dyDescent="0.3">
      <c r="F7045"/>
    </row>
    <row r="7046" spans="6:6" x14ac:dyDescent="0.3">
      <c r="F7046"/>
    </row>
    <row r="7047" spans="6:6" x14ac:dyDescent="0.3">
      <c r="F7047"/>
    </row>
    <row r="7048" spans="6:6" x14ac:dyDescent="0.3">
      <c r="F7048"/>
    </row>
    <row r="7049" spans="6:6" x14ac:dyDescent="0.3">
      <c r="F7049"/>
    </row>
    <row r="7050" spans="6:6" x14ac:dyDescent="0.3">
      <c r="F7050"/>
    </row>
    <row r="7051" spans="6:6" x14ac:dyDescent="0.3">
      <c r="F7051"/>
    </row>
    <row r="7052" spans="6:6" x14ac:dyDescent="0.3">
      <c r="F7052"/>
    </row>
    <row r="7053" spans="6:6" x14ac:dyDescent="0.3">
      <c r="F7053"/>
    </row>
    <row r="7054" spans="6:6" x14ac:dyDescent="0.3">
      <c r="F7054"/>
    </row>
    <row r="7055" spans="6:6" x14ac:dyDescent="0.3">
      <c r="F7055"/>
    </row>
    <row r="7056" spans="6:6" x14ac:dyDescent="0.3">
      <c r="F7056"/>
    </row>
    <row r="7057" spans="6:6" x14ac:dyDescent="0.3">
      <c r="F7057"/>
    </row>
    <row r="7058" spans="6:6" x14ac:dyDescent="0.3">
      <c r="F7058"/>
    </row>
    <row r="7059" spans="6:6" x14ac:dyDescent="0.3">
      <c r="F7059"/>
    </row>
    <row r="7060" spans="6:6" x14ac:dyDescent="0.3">
      <c r="F7060"/>
    </row>
    <row r="7061" spans="6:6" x14ac:dyDescent="0.3">
      <c r="F7061"/>
    </row>
    <row r="7062" spans="6:6" x14ac:dyDescent="0.3">
      <c r="F7062"/>
    </row>
    <row r="7063" spans="6:6" x14ac:dyDescent="0.3">
      <c r="F7063"/>
    </row>
    <row r="7064" spans="6:6" x14ac:dyDescent="0.3">
      <c r="F7064"/>
    </row>
    <row r="7065" spans="6:6" x14ac:dyDescent="0.3">
      <c r="F7065"/>
    </row>
    <row r="7066" spans="6:6" x14ac:dyDescent="0.3">
      <c r="F7066"/>
    </row>
    <row r="7067" spans="6:6" x14ac:dyDescent="0.3">
      <c r="F7067"/>
    </row>
    <row r="7068" spans="6:6" x14ac:dyDescent="0.3">
      <c r="F7068"/>
    </row>
    <row r="7069" spans="6:6" x14ac:dyDescent="0.3">
      <c r="F7069"/>
    </row>
    <row r="7070" spans="6:6" x14ac:dyDescent="0.3">
      <c r="F7070"/>
    </row>
    <row r="7071" spans="6:6" x14ac:dyDescent="0.3">
      <c r="F7071"/>
    </row>
    <row r="7072" spans="6:6" x14ac:dyDescent="0.3">
      <c r="F7072"/>
    </row>
    <row r="7073" spans="6:6" x14ac:dyDescent="0.3">
      <c r="F7073"/>
    </row>
    <row r="7074" spans="6:6" x14ac:dyDescent="0.3">
      <c r="F7074"/>
    </row>
    <row r="7075" spans="6:6" x14ac:dyDescent="0.3">
      <c r="F7075"/>
    </row>
    <row r="7076" spans="6:6" x14ac:dyDescent="0.3">
      <c r="F7076"/>
    </row>
    <row r="7077" spans="6:6" x14ac:dyDescent="0.3">
      <c r="F7077"/>
    </row>
    <row r="7078" spans="6:6" x14ac:dyDescent="0.3">
      <c r="F7078"/>
    </row>
    <row r="7079" spans="6:6" x14ac:dyDescent="0.3">
      <c r="F7079"/>
    </row>
    <row r="7080" spans="6:6" x14ac:dyDescent="0.3">
      <c r="F7080"/>
    </row>
    <row r="7081" spans="6:6" x14ac:dyDescent="0.3">
      <c r="F7081"/>
    </row>
    <row r="7082" spans="6:6" x14ac:dyDescent="0.3">
      <c r="F7082"/>
    </row>
    <row r="7083" spans="6:6" x14ac:dyDescent="0.3">
      <c r="F7083"/>
    </row>
    <row r="7084" spans="6:6" x14ac:dyDescent="0.3">
      <c r="F7084"/>
    </row>
    <row r="7085" spans="6:6" x14ac:dyDescent="0.3">
      <c r="F7085"/>
    </row>
    <row r="7086" spans="6:6" x14ac:dyDescent="0.3">
      <c r="F7086"/>
    </row>
    <row r="7087" spans="6:6" x14ac:dyDescent="0.3">
      <c r="F7087"/>
    </row>
    <row r="7088" spans="6:6" x14ac:dyDescent="0.3">
      <c r="F7088"/>
    </row>
    <row r="7089" spans="6:6" x14ac:dyDescent="0.3">
      <c r="F7089"/>
    </row>
    <row r="7090" spans="6:6" x14ac:dyDescent="0.3">
      <c r="F7090"/>
    </row>
    <row r="7091" spans="6:6" x14ac:dyDescent="0.3">
      <c r="F7091"/>
    </row>
    <row r="7092" spans="6:6" x14ac:dyDescent="0.3">
      <c r="F7092"/>
    </row>
    <row r="7093" spans="6:6" x14ac:dyDescent="0.3">
      <c r="F7093"/>
    </row>
    <row r="7094" spans="6:6" x14ac:dyDescent="0.3">
      <c r="F7094"/>
    </row>
    <row r="7095" spans="6:6" x14ac:dyDescent="0.3">
      <c r="F7095"/>
    </row>
    <row r="7096" spans="6:6" x14ac:dyDescent="0.3">
      <c r="F7096"/>
    </row>
    <row r="7097" spans="6:6" x14ac:dyDescent="0.3">
      <c r="F7097"/>
    </row>
    <row r="7098" spans="6:6" x14ac:dyDescent="0.3">
      <c r="F7098"/>
    </row>
    <row r="7099" spans="6:6" x14ac:dyDescent="0.3">
      <c r="F7099"/>
    </row>
    <row r="7100" spans="6:6" x14ac:dyDescent="0.3">
      <c r="F7100"/>
    </row>
    <row r="7101" spans="6:6" x14ac:dyDescent="0.3">
      <c r="F7101"/>
    </row>
    <row r="7102" spans="6:6" x14ac:dyDescent="0.3">
      <c r="F7102"/>
    </row>
    <row r="7103" spans="6:6" x14ac:dyDescent="0.3">
      <c r="F7103"/>
    </row>
    <row r="7104" spans="6:6" x14ac:dyDescent="0.3">
      <c r="F7104"/>
    </row>
    <row r="7105" spans="6:6" x14ac:dyDescent="0.3">
      <c r="F7105"/>
    </row>
    <row r="7106" spans="6:6" x14ac:dyDescent="0.3">
      <c r="F7106"/>
    </row>
    <row r="7107" spans="6:6" x14ac:dyDescent="0.3">
      <c r="F7107"/>
    </row>
    <row r="7108" spans="6:6" x14ac:dyDescent="0.3">
      <c r="F7108"/>
    </row>
    <row r="7109" spans="6:6" x14ac:dyDescent="0.3">
      <c r="F7109"/>
    </row>
    <row r="7110" spans="6:6" x14ac:dyDescent="0.3">
      <c r="F7110"/>
    </row>
    <row r="7111" spans="6:6" x14ac:dyDescent="0.3">
      <c r="F7111"/>
    </row>
    <row r="7112" spans="6:6" x14ac:dyDescent="0.3">
      <c r="F7112"/>
    </row>
    <row r="7113" spans="6:6" x14ac:dyDescent="0.3">
      <c r="F7113"/>
    </row>
    <row r="7114" spans="6:6" x14ac:dyDescent="0.3">
      <c r="F7114"/>
    </row>
    <row r="7115" spans="6:6" x14ac:dyDescent="0.3">
      <c r="F7115"/>
    </row>
    <row r="7116" spans="6:6" x14ac:dyDescent="0.3">
      <c r="F7116"/>
    </row>
    <row r="7117" spans="6:6" x14ac:dyDescent="0.3">
      <c r="F7117"/>
    </row>
    <row r="7118" spans="6:6" x14ac:dyDescent="0.3">
      <c r="F7118"/>
    </row>
    <row r="7119" spans="6:6" x14ac:dyDescent="0.3">
      <c r="F7119"/>
    </row>
    <row r="7120" spans="6:6" x14ac:dyDescent="0.3">
      <c r="F7120"/>
    </row>
    <row r="7121" spans="6:6" x14ac:dyDescent="0.3">
      <c r="F7121"/>
    </row>
    <row r="7122" spans="6:6" x14ac:dyDescent="0.3">
      <c r="F7122"/>
    </row>
    <row r="7123" spans="6:6" x14ac:dyDescent="0.3">
      <c r="F7123"/>
    </row>
    <row r="7124" spans="6:6" x14ac:dyDescent="0.3">
      <c r="F7124"/>
    </row>
    <row r="7125" spans="6:6" x14ac:dyDescent="0.3">
      <c r="F7125"/>
    </row>
    <row r="7126" spans="6:6" x14ac:dyDescent="0.3">
      <c r="F7126"/>
    </row>
    <row r="7127" spans="6:6" x14ac:dyDescent="0.3">
      <c r="F7127"/>
    </row>
    <row r="7128" spans="6:6" x14ac:dyDescent="0.3">
      <c r="F7128"/>
    </row>
    <row r="7129" spans="6:6" x14ac:dyDescent="0.3">
      <c r="F7129"/>
    </row>
    <row r="7130" spans="6:6" x14ac:dyDescent="0.3">
      <c r="F7130"/>
    </row>
    <row r="7131" spans="6:6" x14ac:dyDescent="0.3">
      <c r="F7131"/>
    </row>
    <row r="7132" spans="6:6" x14ac:dyDescent="0.3">
      <c r="F7132"/>
    </row>
    <row r="7133" spans="6:6" x14ac:dyDescent="0.3">
      <c r="F7133"/>
    </row>
    <row r="7134" spans="6:6" x14ac:dyDescent="0.3">
      <c r="F7134"/>
    </row>
    <row r="7135" spans="6:6" x14ac:dyDescent="0.3">
      <c r="F7135"/>
    </row>
    <row r="7136" spans="6:6" x14ac:dyDescent="0.3">
      <c r="F7136"/>
    </row>
    <row r="7137" spans="6:6" x14ac:dyDescent="0.3">
      <c r="F7137"/>
    </row>
    <row r="7138" spans="6:6" x14ac:dyDescent="0.3">
      <c r="F7138"/>
    </row>
    <row r="7139" spans="6:6" x14ac:dyDescent="0.3">
      <c r="F7139"/>
    </row>
    <row r="7140" spans="6:6" x14ac:dyDescent="0.3">
      <c r="F7140"/>
    </row>
    <row r="7141" spans="6:6" x14ac:dyDescent="0.3">
      <c r="F7141"/>
    </row>
    <row r="7142" spans="6:6" x14ac:dyDescent="0.3">
      <c r="F7142"/>
    </row>
    <row r="7143" spans="6:6" x14ac:dyDescent="0.3">
      <c r="F7143"/>
    </row>
    <row r="7144" spans="6:6" x14ac:dyDescent="0.3">
      <c r="F7144"/>
    </row>
    <row r="7145" spans="6:6" x14ac:dyDescent="0.3">
      <c r="F7145"/>
    </row>
    <row r="7146" spans="6:6" x14ac:dyDescent="0.3">
      <c r="F7146"/>
    </row>
    <row r="7147" spans="6:6" x14ac:dyDescent="0.3">
      <c r="F7147"/>
    </row>
    <row r="7148" spans="6:6" x14ac:dyDescent="0.3">
      <c r="F7148"/>
    </row>
    <row r="7149" spans="6:6" x14ac:dyDescent="0.3">
      <c r="F7149"/>
    </row>
    <row r="7150" spans="6:6" x14ac:dyDescent="0.3">
      <c r="F7150"/>
    </row>
    <row r="7151" spans="6:6" x14ac:dyDescent="0.3">
      <c r="F7151"/>
    </row>
    <row r="7152" spans="6:6" x14ac:dyDescent="0.3">
      <c r="F7152"/>
    </row>
    <row r="7153" spans="6:6" x14ac:dyDescent="0.3">
      <c r="F7153"/>
    </row>
    <row r="7154" spans="6:6" x14ac:dyDescent="0.3">
      <c r="F7154"/>
    </row>
    <row r="7155" spans="6:6" x14ac:dyDescent="0.3">
      <c r="F7155"/>
    </row>
    <row r="7156" spans="6:6" x14ac:dyDescent="0.3">
      <c r="F7156"/>
    </row>
    <row r="7157" spans="6:6" x14ac:dyDescent="0.3">
      <c r="F7157"/>
    </row>
    <row r="7158" spans="6:6" x14ac:dyDescent="0.3">
      <c r="F7158"/>
    </row>
    <row r="7159" spans="6:6" x14ac:dyDescent="0.3">
      <c r="F7159"/>
    </row>
    <row r="7160" spans="6:6" x14ac:dyDescent="0.3">
      <c r="F7160"/>
    </row>
    <row r="7161" spans="6:6" x14ac:dyDescent="0.3">
      <c r="F7161"/>
    </row>
    <row r="7162" spans="6:6" x14ac:dyDescent="0.3">
      <c r="F7162"/>
    </row>
    <row r="7163" spans="6:6" x14ac:dyDescent="0.3">
      <c r="F7163"/>
    </row>
    <row r="7164" spans="6:6" x14ac:dyDescent="0.3">
      <c r="F7164"/>
    </row>
    <row r="7165" spans="6:6" x14ac:dyDescent="0.3">
      <c r="F7165"/>
    </row>
    <row r="7166" spans="6:6" x14ac:dyDescent="0.3">
      <c r="F7166"/>
    </row>
    <row r="7167" spans="6:6" x14ac:dyDescent="0.3">
      <c r="F7167"/>
    </row>
    <row r="7168" spans="6:6" x14ac:dyDescent="0.3">
      <c r="F7168"/>
    </row>
    <row r="7169" spans="6:6" x14ac:dyDescent="0.3">
      <c r="F7169"/>
    </row>
    <row r="7170" spans="6:6" x14ac:dyDescent="0.3">
      <c r="F7170"/>
    </row>
    <row r="7171" spans="6:6" x14ac:dyDescent="0.3">
      <c r="F7171"/>
    </row>
    <row r="7172" spans="6:6" x14ac:dyDescent="0.3">
      <c r="F7172"/>
    </row>
    <row r="7173" spans="6:6" x14ac:dyDescent="0.3">
      <c r="F7173"/>
    </row>
    <row r="7174" spans="6:6" x14ac:dyDescent="0.3">
      <c r="F7174"/>
    </row>
    <row r="7175" spans="6:6" x14ac:dyDescent="0.3">
      <c r="F7175"/>
    </row>
    <row r="7176" spans="6:6" x14ac:dyDescent="0.3">
      <c r="F7176"/>
    </row>
    <row r="7177" spans="6:6" x14ac:dyDescent="0.3">
      <c r="F7177"/>
    </row>
    <row r="7178" spans="6:6" x14ac:dyDescent="0.3">
      <c r="F7178"/>
    </row>
    <row r="7179" spans="6:6" x14ac:dyDescent="0.3">
      <c r="F7179"/>
    </row>
    <row r="7180" spans="6:6" x14ac:dyDescent="0.3">
      <c r="F7180"/>
    </row>
    <row r="7181" spans="6:6" x14ac:dyDescent="0.3">
      <c r="F7181"/>
    </row>
    <row r="7182" spans="6:6" x14ac:dyDescent="0.3">
      <c r="F7182"/>
    </row>
    <row r="7183" spans="6:6" x14ac:dyDescent="0.3">
      <c r="F7183"/>
    </row>
    <row r="7184" spans="6:6" x14ac:dyDescent="0.3">
      <c r="F7184"/>
    </row>
    <row r="7185" spans="6:6" x14ac:dyDescent="0.3">
      <c r="F7185"/>
    </row>
    <row r="7186" spans="6:6" x14ac:dyDescent="0.3">
      <c r="F7186"/>
    </row>
    <row r="7187" spans="6:6" x14ac:dyDescent="0.3">
      <c r="F7187"/>
    </row>
    <row r="7188" spans="6:6" x14ac:dyDescent="0.3">
      <c r="F7188"/>
    </row>
    <row r="7189" spans="6:6" x14ac:dyDescent="0.3">
      <c r="F7189"/>
    </row>
    <row r="7190" spans="6:6" x14ac:dyDescent="0.3">
      <c r="F7190"/>
    </row>
    <row r="7191" spans="6:6" x14ac:dyDescent="0.3">
      <c r="F7191"/>
    </row>
    <row r="7192" spans="6:6" x14ac:dyDescent="0.3">
      <c r="F7192"/>
    </row>
    <row r="7193" spans="6:6" x14ac:dyDescent="0.3">
      <c r="F7193"/>
    </row>
    <row r="7194" spans="6:6" x14ac:dyDescent="0.3">
      <c r="F7194"/>
    </row>
    <row r="7195" spans="6:6" x14ac:dyDescent="0.3">
      <c r="F7195"/>
    </row>
    <row r="7196" spans="6:6" x14ac:dyDescent="0.3">
      <c r="F7196"/>
    </row>
    <row r="7197" spans="6:6" x14ac:dyDescent="0.3">
      <c r="F7197"/>
    </row>
    <row r="7198" spans="6:6" x14ac:dyDescent="0.3">
      <c r="F7198"/>
    </row>
    <row r="7199" spans="6:6" x14ac:dyDescent="0.3">
      <c r="F7199"/>
    </row>
    <row r="7200" spans="6:6" x14ac:dyDescent="0.3">
      <c r="F7200"/>
    </row>
    <row r="7201" spans="6:6" x14ac:dyDescent="0.3">
      <c r="F7201"/>
    </row>
    <row r="7202" spans="6:6" x14ac:dyDescent="0.3">
      <c r="F7202"/>
    </row>
    <row r="7203" spans="6:6" x14ac:dyDescent="0.3">
      <c r="F7203"/>
    </row>
    <row r="7204" spans="6:6" x14ac:dyDescent="0.3">
      <c r="F7204"/>
    </row>
    <row r="7205" spans="6:6" x14ac:dyDescent="0.3">
      <c r="F7205"/>
    </row>
    <row r="7206" spans="6:6" x14ac:dyDescent="0.3">
      <c r="F7206"/>
    </row>
    <row r="7207" spans="6:6" x14ac:dyDescent="0.3">
      <c r="F7207"/>
    </row>
    <row r="7208" spans="6:6" x14ac:dyDescent="0.3">
      <c r="F7208"/>
    </row>
    <row r="7209" spans="6:6" x14ac:dyDescent="0.3">
      <c r="F7209"/>
    </row>
    <row r="7210" spans="6:6" x14ac:dyDescent="0.3">
      <c r="F7210"/>
    </row>
    <row r="7211" spans="6:6" x14ac:dyDescent="0.3">
      <c r="F7211"/>
    </row>
    <row r="7212" spans="6:6" x14ac:dyDescent="0.3">
      <c r="F7212"/>
    </row>
    <row r="7213" spans="6:6" x14ac:dyDescent="0.3">
      <c r="F7213"/>
    </row>
    <row r="7214" spans="6:6" x14ac:dyDescent="0.3">
      <c r="F7214"/>
    </row>
    <row r="7215" spans="6:6" x14ac:dyDescent="0.3">
      <c r="F7215"/>
    </row>
    <row r="7216" spans="6:6" x14ac:dyDescent="0.3">
      <c r="F7216"/>
    </row>
    <row r="7217" spans="6:6" x14ac:dyDescent="0.3">
      <c r="F7217"/>
    </row>
    <row r="7218" spans="6:6" x14ac:dyDescent="0.3">
      <c r="F7218"/>
    </row>
    <row r="7219" spans="6:6" x14ac:dyDescent="0.3">
      <c r="F7219"/>
    </row>
    <row r="7220" spans="6:6" x14ac:dyDescent="0.3">
      <c r="F7220"/>
    </row>
    <row r="7221" spans="6:6" x14ac:dyDescent="0.3">
      <c r="F7221"/>
    </row>
    <row r="7222" spans="6:6" x14ac:dyDescent="0.3">
      <c r="F7222"/>
    </row>
    <row r="7223" spans="6:6" x14ac:dyDescent="0.3">
      <c r="F7223"/>
    </row>
    <row r="7224" spans="6:6" x14ac:dyDescent="0.3">
      <c r="F7224"/>
    </row>
    <row r="7225" spans="6:6" x14ac:dyDescent="0.3">
      <c r="F7225"/>
    </row>
    <row r="7226" spans="6:6" x14ac:dyDescent="0.3">
      <c r="F7226"/>
    </row>
    <row r="7227" spans="6:6" x14ac:dyDescent="0.3">
      <c r="F7227"/>
    </row>
    <row r="7228" spans="6:6" x14ac:dyDescent="0.3">
      <c r="F7228"/>
    </row>
    <row r="7229" spans="6:6" x14ac:dyDescent="0.3">
      <c r="F7229"/>
    </row>
    <row r="7230" spans="6:6" x14ac:dyDescent="0.3">
      <c r="F7230"/>
    </row>
    <row r="7231" spans="6:6" x14ac:dyDescent="0.3">
      <c r="F7231"/>
    </row>
    <row r="7232" spans="6:6" x14ac:dyDescent="0.3">
      <c r="F7232"/>
    </row>
    <row r="7233" spans="6:6" x14ac:dyDescent="0.3">
      <c r="F7233"/>
    </row>
    <row r="7234" spans="6:6" x14ac:dyDescent="0.3">
      <c r="F7234"/>
    </row>
    <row r="7235" spans="6:6" x14ac:dyDescent="0.3">
      <c r="F7235"/>
    </row>
    <row r="7236" spans="6:6" x14ac:dyDescent="0.3">
      <c r="F7236"/>
    </row>
    <row r="7237" spans="6:6" x14ac:dyDescent="0.3">
      <c r="F7237"/>
    </row>
    <row r="7238" spans="6:6" x14ac:dyDescent="0.3">
      <c r="F7238"/>
    </row>
    <row r="7239" spans="6:6" x14ac:dyDescent="0.3">
      <c r="F7239"/>
    </row>
    <row r="7240" spans="6:6" x14ac:dyDescent="0.3">
      <c r="F7240"/>
    </row>
    <row r="7241" spans="6:6" x14ac:dyDescent="0.3">
      <c r="F7241"/>
    </row>
    <row r="7242" spans="6:6" x14ac:dyDescent="0.3">
      <c r="F7242"/>
    </row>
    <row r="7243" spans="6:6" x14ac:dyDescent="0.3">
      <c r="F7243"/>
    </row>
    <row r="7244" spans="6:6" x14ac:dyDescent="0.3">
      <c r="F7244"/>
    </row>
    <row r="7245" spans="6:6" x14ac:dyDescent="0.3">
      <c r="F7245"/>
    </row>
    <row r="7246" spans="6:6" x14ac:dyDescent="0.3">
      <c r="F7246"/>
    </row>
    <row r="7247" spans="6:6" x14ac:dyDescent="0.3">
      <c r="F7247"/>
    </row>
    <row r="7248" spans="6:6" x14ac:dyDescent="0.3">
      <c r="F7248"/>
    </row>
    <row r="7249" spans="6:6" x14ac:dyDescent="0.3">
      <c r="F7249"/>
    </row>
    <row r="7250" spans="6:6" x14ac:dyDescent="0.3">
      <c r="F7250"/>
    </row>
    <row r="7251" spans="6:6" x14ac:dyDescent="0.3">
      <c r="F7251"/>
    </row>
    <row r="7252" spans="6:6" x14ac:dyDescent="0.3">
      <c r="F7252"/>
    </row>
    <row r="7253" spans="6:6" x14ac:dyDescent="0.3">
      <c r="F7253"/>
    </row>
    <row r="7254" spans="6:6" x14ac:dyDescent="0.3">
      <c r="F7254"/>
    </row>
    <row r="7255" spans="6:6" x14ac:dyDescent="0.3">
      <c r="F7255"/>
    </row>
    <row r="7256" spans="6:6" x14ac:dyDescent="0.3">
      <c r="F7256"/>
    </row>
    <row r="7257" spans="6:6" x14ac:dyDescent="0.3">
      <c r="F7257"/>
    </row>
    <row r="7258" spans="6:6" x14ac:dyDescent="0.3">
      <c r="F7258"/>
    </row>
    <row r="7259" spans="6:6" x14ac:dyDescent="0.3">
      <c r="F7259"/>
    </row>
    <row r="7260" spans="6:6" x14ac:dyDescent="0.3">
      <c r="F7260"/>
    </row>
    <row r="7261" spans="6:6" x14ac:dyDescent="0.3">
      <c r="F7261"/>
    </row>
    <row r="7262" spans="6:6" x14ac:dyDescent="0.3">
      <c r="F7262"/>
    </row>
    <row r="7263" spans="6:6" x14ac:dyDescent="0.3">
      <c r="F7263"/>
    </row>
    <row r="7264" spans="6:6" x14ac:dyDescent="0.3">
      <c r="F7264"/>
    </row>
    <row r="7265" spans="6:6" x14ac:dyDescent="0.3">
      <c r="F7265"/>
    </row>
    <row r="7266" spans="6:6" x14ac:dyDescent="0.3">
      <c r="F7266"/>
    </row>
    <row r="7267" spans="6:6" x14ac:dyDescent="0.3">
      <c r="F7267"/>
    </row>
    <row r="7268" spans="6:6" x14ac:dyDescent="0.3">
      <c r="F7268"/>
    </row>
    <row r="7269" spans="6:6" x14ac:dyDescent="0.3">
      <c r="F7269"/>
    </row>
    <row r="7270" spans="6:6" x14ac:dyDescent="0.3">
      <c r="F7270"/>
    </row>
    <row r="7271" spans="6:6" x14ac:dyDescent="0.3">
      <c r="F7271"/>
    </row>
    <row r="7272" spans="6:6" x14ac:dyDescent="0.3">
      <c r="F7272"/>
    </row>
    <row r="7273" spans="6:6" x14ac:dyDescent="0.3">
      <c r="F7273"/>
    </row>
    <row r="7274" spans="6:6" x14ac:dyDescent="0.3">
      <c r="F7274"/>
    </row>
    <row r="7275" spans="6:6" x14ac:dyDescent="0.3">
      <c r="F7275"/>
    </row>
    <row r="7276" spans="6:6" x14ac:dyDescent="0.3">
      <c r="F7276"/>
    </row>
    <row r="7277" spans="6:6" x14ac:dyDescent="0.3">
      <c r="F7277"/>
    </row>
    <row r="7278" spans="6:6" x14ac:dyDescent="0.3">
      <c r="F7278"/>
    </row>
    <row r="7279" spans="6:6" x14ac:dyDescent="0.3">
      <c r="F7279"/>
    </row>
    <row r="7280" spans="6:6" x14ac:dyDescent="0.3">
      <c r="F7280"/>
    </row>
    <row r="7281" spans="6:6" x14ac:dyDescent="0.3">
      <c r="F7281"/>
    </row>
    <row r="7282" spans="6:6" x14ac:dyDescent="0.3">
      <c r="F7282"/>
    </row>
    <row r="7283" spans="6:6" x14ac:dyDescent="0.3">
      <c r="F7283"/>
    </row>
    <row r="7284" spans="6:6" x14ac:dyDescent="0.3">
      <c r="F7284"/>
    </row>
    <row r="7285" spans="6:6" x14ac:dyDescent="0.3">
      <c r="F7285"/>
    </row>
    <row r="7286" spans="6:6" x14ac:dyDescent="0.3">
      <c r="F7286"/>
    </row>
    <row r="7287" spans="6:6" x14ac:dyDescent="0.3">
      <c r="F7287"/>
    </row>
    <row r="7288" spans="6:6" x14ac:dyDescent="0.3">
      <c r="F7288"/>
    </row>
    <row r="7289" spans="6:6" x14ac:dyDescent="0.3">
      <c r="F7289"/>
    </row>
    <row r="7290" spans="6:6" x14ac:dyDescent="0.3">
      <c r="F7290"/>
    </row>
    <row r="7291" spans="6:6" x14ac:dyDescent="0.3">
      <c r="F7291"/>
    </row>
    <row r="7292" spans="6:6" x14ac:dyDescent="0.3">
      <c r="F7292"/>
    </row>
    <row r="7293" spans="6:6" x14ac:dyDescent="0.3">
      <c r="F7293"/>
    </row>
    <row r="7294" spans="6:6" x14ac:dyDescent="0.3">
      <c r="F7294"/>
    </row>
    <row r="7295" spans="6:6" x14ac:dyDescent="0.3">
      <c r="F7295"/>
    </row>
    <row r="7296" spans="6:6" x14ac:dyDescent="0.3">
      <c r="F7296"/>
    </row>
    <row r="7297" spans="6:6" x14ac:dyDescent="0.3">
      <c r="F7297"/>
    </row>
    <row r="7298" spans="6:6" x14ac:dyDescent="0.3">
      <c r="F7298"/>
    </row>
    <row r="7299" spans="6:6" x14ac:dyDescent="0.3">
      <c r="F7299"/>
    </row>
    <row r="7300" spans="6:6" x14ac:dyDescent="0.3">
      <c r="F7300"/>
    </row>
    <row r="7301" spans="6:6" x14ac:dyDescent="0.3">
      <c r="F7301"/>
    </row>
    <row r="7302" spans="6:6" x14ac:dyDescent="0.3">
      <c r="F7302"/>
    </row>
    <row r="7303" spans="6:6" x14ac:dyDescent="0.3">
      <c r="F7303"/>
    </row>
    <row r="7304" spans="6:6" x14ac:dyDescent="0.3">
      <c r="F7304"/>
    </row>
    <row r="7305" spans="6:6" x14ac:dyDescent="0.3">
      <c r="F7305"/>
    </row>
    <row r="7306" spans="6:6" x14ac:dyDescent="0.3">
      <c r="F7306"/>
    </row>
    <row r="7307" spans="6:6" x14ac:dyDescent="0.3">
      <c r="F7307"/>
    </row>
    <row r="7308" spans="6:6" x14ac:dyDescent="0.3">
      <c r="F7308"/>
    </row>
    <row r="7309" spans="6:6" x14ac:dyDescent="0.3">
      <c r="F7309"/>
    </row>
    <row r="7310" spans="6:6" x14ac:dyDescent="0.3">
      <c r="F7310"/>
    </row>
    <row r="7311" spans="6:6" x14ac:dyDescent="0.3">
      <c r="F7311"/>
    </row>
    <row r="7312" spans="6:6" x14ac:dyDescent="0.3">
      <c r="F7312"/>
    </row>
    <row r="7313" spans="6:6" x14ac:dyDescent="0.3">
      <c r="F7313"/>
    </row>
    <row r="7314" spans="6:6" x14ac:dyDescent="0.3">
      <c r="F7314"/>
    </row>
    <row r="7315" spans="6:6" x14ac:dyDescent="0.3">
      <c r="F7315"/>
    </row>
    <row r="7316" spans="6:6" x14ac:dyDescent="0.3">
      <c r="F7316"/>
    </row>
    <row r="7317" spans="6:6" x14ac:dyDescent="0.3">
      <c r="F7317"/>
    </row>
    <row r="7318" spans="6:6" x14ac:dyDescent="0.3">
      <c r="F7318"/>
    </row>
    <row r="7319" spans="6:6" x14ac:dyDescent="0.3">
      <c r="F7319"/>
    </row>
    <row r="7320" spans="6:6" x14ac:dyDescent="0.3">
      <c r="F7320"/>
    </row>
    <row r="7321" spans="6:6" x14ac:dyDescent="0.3">
      <c r="F7321"/>
    </row>
    <row r="7322" spans="6:6" x14ac:dyDescent="0.3">
      <c r="F7322"/>
    </row>
    <row r="7323" spans="6:6" x14ac:dyDescent="0.3">
      <c r="F7323"/>
    </row>
    <row r="7324" spans="6:6" x14ac:dyDescent="0.3">
      <c r="F7324"/>
    </row>
    <row r="7325" spans="6:6" x14ac:dyDescent="0.3">
      <c r="F7325"/>
    </row>
    <row r="7326" spans="6:6" x14ac:dyDescent="0.3">
      <c r="F7326"/>
    </row>
    <row r="7327" spans="6:6" x14ac:dyDescent="0.3">
      <c r="F7327"/>
    </row>
    <row r="7328" spans="6:6" x14ac:dyDescent="0.3">
      <c r="F7328"/>
    </row>
    <row r="7329" spans="6:6" x14ac:dyDescent="0.3">
      <c r="F7329"/>
    </row>
    <row r="7330" spans="6:6" x14ac:dyDescent="0.3">
      <c r="F7330"/>
    </row>
    <row r="7331" spans="6:6" x14ac:dyDescent="0.3">
      <c r="F7331"/>
    </row>
    <row r="7332" spans="6:6" x14ac:dyDescent="0.3">
      <c r="F7332"/>
    </row>
    <row r="7333" spans="6:6" x14ac:dyDescent="0.3">
      <c r="F7333"/>
    </row>
    <row r="7334" spans="6:6" x14ac:dyDescent="0.3">
      <c r="F7334"/>
    </row>
    <row r="7335" spans="6:6" x14ac:dyDescent="0.3">
      <c r="F7335"/>
    </row>
    <row r="7336" spans="6:6" x14ac:dyDescent="0.3">
      <c r="F7336"/>
    </row>
    <row r="7337" spans="6:6" x14ac:dyDescent="0.3">
      <c r="F7337"/>
    </row>
    <row r="7338" spans="6:6" x14ac:dyDescent="0.3">
      <c r="F7338"/>
    </row>
    <row r="7339" spans="6:6" x14ac:dyDescent="0.3">
      <c r="F7339"/>
    </row>
    <row r="7340" spans="6:6" x14ac:dyDescent="0.3">
      <c r="F7340"/>
    </row>
    <row r="7341" spans="6:6" x14ac:dyDescent="0.3">
      <c r="F7341"/>
    </row>
    <row r="7342" spans="6:6" x14ac:dyDescent="0.3">
      <c r="F7342"/>
    </row>
    <row r="7343" spans="6:6" x14ac:dyDescent="0.3">
      <c r="F7343"/>
    </row>
    <row r="7344" spans="6:6" x14ac:dyDescent="0.3">
      <c r="F7344"/>
    </row>
    <row r="7345" spans="6:6" x14ac:dyDescent="0.3">
      <c r="F7345"/>
    </row>
    <row r="7346" spans="6:6" x14ac:dyDescent="0.3">
      <c r="F7346"/>
    </row>
    <row r="7347" spans="6:6" x14ac:dyDescent="0.3">
      <c r="F7347"/>
    </row>
    <row r="7348" spans="6:6" x14ac:dyDescent="0.3">
      <c r="F7348"/>
    </row>
    <row r="7349" spans="6:6" x14ac:dyDescent="0.3">
      <c r="F7349"/>
    </row>
    <row r="7350" spans="6:6" x14ac:dyDescent="0.3">
      <c r="F7350"/>
    </row>
    <row r="7351" spans="6:6" x14ac:dyDescent="0.3">
      <c r="F7351"/>
    </row>
    <row r="7352" spans="6:6" x14ac:dyDescent="0.3">
      <c r="F7352"/>
    </row>
    <row r="7353" spans="6:6" x14ac:dyDescent="0.3">
      <c r="F7353"/>
    </row>
    <row r="7354" spans="6:6" x14ac:dyDescent="0.3">
      <c r="F7354"/>
    </row>
    <row r="7355" spans="6:6" x14ac:dyDescent="0.3">
      <c r="F7355"/>
    </row>
    <row r="7356" spans="6:6" x14ac:dyDescent="0.3">
      <c r="F7356"/>
    </row>
    <row r="7357" spans="6:6" x14ac:dyDescent="0.3">
      <c r="F7357"/>
    </row>
    <row r="7358" spans="6:6" x14ac:dyDescent="0.3">
      <c r="F7358"/>
    </row>
    <row r="7359" spans="6:6" x14ac:dyDescent="0.3">
      <c r="F7359"/>
    </row>
    <row r="7360" spans="6:6" x14ac:dyDescent="0.3">
      <c r="F7360"/>
    </row>
    <row r="7361" spans="6:6" x14ac:dyDescent="0.3">
      <c r="F7361"/>
    </row>
    <row r="7362" spans="6:6" x14ac:dyDescent="0.3">
      <c r="F7362"/>
    </row>
    <row r="7363" spans="6:6" x14ac:dyDescent="0.3">
      <c r="F7363"/>
    </row>
    <row r="7364" spans="6:6" x14ac:dyDescent="0.3">
      <c r="F7364"/>
    </row>
    <row r="7365" spans="6:6" x14ac:dyDescent="0.3">
      <c r="F7365"/>
    </row>
    <row r="7366" spans="6:6" x14ac:dyDescent="0.3">
      <c r="F7366"/>
    </row>
    <row r="7367" spans="6:6" x14ac:dyDescent="0.3">
      <c r="F7367"/>
    </row>
    <row r="7368" spans="6:6" x14ac:dyDescent="0.3">
      <c r="F7368"/>
    </row>
    <row r="7369" spans="6:6" x14ac:dyDescent="0.3">
      <c r="F7369"/>
    </row>
    <row r="7370" spans="6:6" x14ac:dyDescent="0.3">
      <c r="F7370"/>
    </row>
    <row r="7371" spans="6:6" x14ac:dyDescent="0.3">
      <c r="F7371"/>
    </row>
    <row r="7372" spans="6:6" x14ac:dyDescent="0.3">
      <c r="F7372"/>
    </row>
    <row r="7373" spans="6:6" x14ac:dyDescent="0.3">
      <c r="F7373"/>
    </row>
    <row r="7374" spans="6:6" x14ac:dyDescent="0.3">
      <c r="F7374"/>
    </row>
    <row r="7375" spans="6:6" x14ac:dyDescent="0.3">
      <c r="F7375"/>
    </row>
    <row r="7376" spans="6:6" x14ac:dyDescent="0.3">
      <c r="F7376"/>
    </row>
    <row r="7377" spans="6:6" x14ac:dyDescent="0.3">
      <c r="F7377"/>
    </row>
    <row r="7378" spans="6:6" x14ac:dyDescent="0.3">
      <c r="F7378"/>
    </row>
    <row r="7379" spans="6:6" x14ac:dyDescent="0.3">
      <c r="F7379"/>
    </row>
    <row r="7380" spans="6:6" x14ac:dyDescent="0.3">
      <c r="F7380"/>
    </row>
    <row r="7381" spans="6:6" x14ac:dyDescent="0.3">
      <c r="F7381"/>
    </row>
    <row r="7382" spans="6:6" x14ac:dyDescent="0.3">
      <c r="F7382"/>
    </row>
    <row r="7383" spans="6:6" x14ac:dyDescent="0.3">
      <c r="F7383"/>
    </row>
    <row r="7384" spans="6:6" x14ac:dyDescent="0.3">
      <c r="F7384"/>
    </row>
    <row r="7385" spans="6:6" x14ac:dyDescent="0.3">
      <c r="F7385"/>
    </row>
    <row r="7386" spans="6:6" x14ac:dyDescent="0.3">
      <c r="F7386"/>
    </row>
    <row r="7387" spans="6:6" x14ac:dyDescent="0.3">
      <c r="F7387"/>
    </row>
    <row r="7388" spans="6:6" x14ac:dyDescent="0.3">
      <c r="F7388"/>
    </row>
    <row r="7389" spans="6:6" x14ac:dyDescent="0.3">
      <c r="F7389"/>
    </row>
    <row r="7390" spans="6:6" x14ac:dyDescent="0.3">
      <c r="F7390"/>
    </row>
    <row r="7391" spans="6:6" x14ac:dyDescent="0.3">
      <c r="F7391"/>
    </row>
    <row r="7392" spans="6:6" x14ac:dyDescent="0.3">
      <c r="F7392"/>
    </row>
    <row r="7393" spans="6:6" x14ac:dyDescent="0.3">
      <c r="F7393"/>
    </row>
    <row r="7394" spans="6:6" x14ac:dyDescent="0.3">
      <c r="F7394"/>
    </row>
    <row r="7395" spans="6:6" x14ac:dyDescent="0.3">
      <c r="F7395"/>
    </row>
    <row r="7396" spans="6:6" x14ac:dyDescent="0.3">
      <c r="F7396"/>
    </row>
    <row r="7397" spans="6:6" x14ac:dyDescent="0.3">
      <c r="F7397"/>
    </row>
    <row r="7398" spans="6:6" x14ac:dyDescent="0.3">
      <c r="F7398"/>
    </row>
    <row r="7399" spans="6:6" x14ac:dyDescent="0.3">
      <c r="F7399"/>
    </row>
    <row r="7400" spans="6:6" x14ac:dyDescent="0.3">
      <c r="F7400"/>
    </row>
    <row r="7401" spans="6:6" x14ac:dyDescent="0.3">
      <c r="F7401"/>
    </row>
    <row r="7402" spans="6:6" x14ac:dyDescent="0.3">
      <c r="F7402"/>
    </row>
    <row r="7403" spans="6:6" x14ac:dyDescent="0.3">
      <c r="F7403"/>
    </row>
    <row r="7404" spans="6:6" x14ac:dyDescent="0.3">
      <c r="F7404"/>
    </row>
    <row r="7405" spans="6:6" x14ac:dyDescent="0.3">
      <c r="F7405"/>
    </row>
    <row r="7406" spans="6:6" x14ac:dyDescent="0.3">
      <c r="F7406"/>
    </row>
    <row r="7407" spans="6:6" x14ac:dyDescent="0.3">
      <c r="F7407"/>
    </row>
    <row r="7408" spans="6:6" x14ac:dyDescent="0.3">
      <c r="F7408"/>
    </row>
    <row r="7409" spans="6:6" x14ac:dyDescent="0.3">
      <c r="F7409"/>
    </row>
    <row r="7410" spans="6:6" x14ac:dyDescent="0.3">
      <c r="F7410"/>
    </row>
    <row r="7411" spans="6:6" x14ac:dyDescent="0.3">
      <c r="F7411"/>
    </row>
    <row r="7412" spans="6:6" x14ac:dyDescent="0.3">
      <c r="F7412"/>
    </row>
    <row r="7413" spans="6:6" x14ac:dyDescent="0.3">
      <c r="F7413"/>
    </row>
    <row r="7414" spans="6:6" x14ac:dyDescent="0.3">
      <c r="F7414"/>
    </row>
    <row r="7415" spans="6:6" x14ac:dyDescent="0.3">
      <c r="F7415"/>
    </row>
    <row r="7416" spans="6:6" x14ac:dyDescent="0.3">
      <c r="F7416"/>
    </row>
    <row r="7417" spans="6:6" x14ac:dyDescent="0.3">
      <c r="F7417"/>
    </row>
    <row r="7418" spans="6:6" x14ac:dyDescent="0.3">
      <c r="F7418"/>
    </row>
    <row r="7419" spans="6:6" x14ac:dyDescent="0.3">
      <c r="F7419"/>
    </row>
    <row r="7420" spans="6:6" x14ac:dyDescent="0.3">
      <c r="F7420"/>
    </row>
    <row r="7421" spans="6:6" x14ac:dyDescent="0.3">
      <c r="F7421"/>
    </row>
    <row r="7422" spans="6:6" x14ac:dyDescent="0.3">
      <c r="F7422"/>
    </row>
    <row r="7423" spans="6:6" x14ac:dyDescent="0.3">
      <c r="F7423"/>
    </row>
    <row r="7424" spans="6:6" x14ac:dyDescent="0.3">
      <c r="F7424"/>
    </row>
    <row r="7425" spans="6:6" x14ac:dyDescent="0.3">
      <c r="F7425"/>
    </row>
    <row r="7426" spans="6:6" x14ac:dyDescent="0.3">
      <c r="F7426"/>
    </row>
    <row r="7427" spans="6:6" x14ac:dyDescent="0.3">
      <c r="F7427"/>
    </row>
    <row r="7428" spans="6:6" x14ac:dyDescent="0.3">
      <c r="F7428"/>
    </row>
    <row r="7429" spans="6:6" x14ac:dyDescent="0.3">
      <c r="F7429"/>
    </row>
    <row r="7430" spans="6:6" x14ac:dyDescent="0.3">
      <c r="F7430"/>
    </row>
    <row r="7431" spans="6:6" x14ac:dyDescent="0.3">
      <c r="F7431"/>
    </row>
    <row r="7432" spans="6:6" x14ac:dyDescent="0.3">
      <c r="F7432"/>
    </row>
    <row r="7433" spans="6:6" x14ac:dyDescent="0.3">
      <c r="F7433"/>
    </row>
    <row r="7434" spans="6:6" x14ac:dyDescent="0.3">
      <c r="F7434"/>
    </row>
    <row r="7435" spans="6:6" x14ac:dyDescent="0.3">
      <c r="F7435"/>
    </row>
    <row r="7436" spans="6:6" x14ac:dyDescent="0.3">
      <c r="F7436"/>
    </row>
    <row r="7437" spans="6:6" x14ac:dyDescent="0.3">
      <c r="F7437"/>
    </row>
    <row r="7438" spans="6:6" x14ac:dyDescent="0.3">
      <c r="F7438"/>
    </row>
    <row r="7439" spans="6:6" x14ac:dyDescent="0.3">
      <c r="F7439"/>
    </row>
    <row r="7440" spans="6:6" x14ac:dyDescent="0.3">
      <c r="F7440"/>
    </row>
    <row r="7441" spans="6:6" x14ac:dyDescent="0.3">
      <c r="F7441"/>
    </row>
    <row r="7442" spans="6:6" x14ac:dyDescent="0.3">
      <c r="F7442"/>
    </row>
    <row r="7443" spans="6:6" x14ac:dyDescent="0.3">
      <c r="F7443"/>
    </row>
    <row r="7444" spans="6:6" x14ac:dyDescent="0.3">
      <c r="F7444"/>
    </row>
    <row r="7445" spans="6:6" x14ac:dyDescent="0.3">
      <c r="F7445"/>
    </row>
    <row r="7446" spans="6:6" x14ac:dyDescent="0.3">
      <c r="F7446"/>
    </row>
    <row r="7447" spans="6:6" x14ac:dyDescent="0.3">
      <c r="F7447"/>
    </row>
    <row r="7448" spans="6:6" x14ac:dyDescent="0.3">
      <c r="F7448"/>
    </row>
    <row r="7449" spans="6:6" x14ac:dyDescent="0.3">
      <c r="F7449"/>
    </row>
    <row r="7450" spans="6:6" x14ac:dyDescent="0.3">
      <c r="F7450"/>
    </row>
    <row r="7451" spans="6:6" x14ac:dyDescent="0.3">
      <c r="F7451"/>
    </row>
    <row r="7452" spans="6:6" x14ac:dyDescent="0.3">
      <c r="F7452"/>
    </row>
    <row r="7453" spans="6:6" x14ac:dyDescent="0.3">
      <c r="F7453"/>
    </row>
    <row r="7454" spans="6:6" x14ac:dyDescent="0.3">
      <c r="F7454"/>
    </row>
    <row r="7455" spans="6:6" x14ac:dyDescent="0.3">
      <c r="F7455"/>
    </row>
    <row r="7456" spans="6:6" x14ac:dyDescent="0.3">
      <c r="F7456"/>
    </row>
    <row r="7457" spans="6:6" x14ac:dyDescent="0.3">
      <c r="F7457"/>
    </row>
    <row r="7458" spans="6:6" x14ac:dyDescent="0.3">
      <c r="F7458"/>
    </row>
    <row r="7459" spans="6:6" x14ac:dyDescent="0.3">
      <c r="F7459"/>
    </row>
    <row r="7460" spans="6:6" x14ac:dyDescent="0.3">
      <c r="F7460"/>
    </row>
    <row r="7461" spans="6:6" x14ac:dyDescent="0.3">
      <c r="F7461"/>
    </row>
    <row r="7462" spans="6:6" x14ac:dyDescent="0.3">
      <c r="F7462"/>
    </row>
    <row r="7463" spans="6:6" x14ac:dyDescent="0.3">
      <c r="F7463"/>
    </row>
    <row r="7464" spans="6:6" x14ac:dyDescent="0.3">
      <c r="F7464"/>
    </row>
    <row r="7465" spans="6:6" x14ac:dyDescent="0.3">
      <c r="F7465"/>
    </row>
    <row r="7466" spans="6:6" x14ac:dyDescent="0.3">
      <c r="F7466"/>
    </row>
    <row r="7467" spans="6:6" x14ac:dyDescent="0.3">
      <c r="F7467"/>
    </row>
    <row r="7468" spans="6:6" x14ac:dyDescent="0.3">
      <c r="F7468"/>
    </row>
    <row r="7469" spans="6:6" x14ac:dyDescent="0.3">
      <c r="F7469"/>
    </row>
    <row r="7470" spans="6:6" x14ac:dyDescent="0.3">
      <c r="F7470"/>
    </row>
    <row r="7471" spans="6:6" x14ac:dyDescent="0.3">
      <c r="F7471"/>
    </row>
    <row r="7472" spans="6:6" x14ac:dyDescent="0.3">
      <c r="F7472"/>
    </row>
    <row r="7473" spans="6:6" x14ac:dyDescent="0.3">
      <c r="F7473"/>
    </row>
    <row r="7474" spans="6:6" x14ac:dyDescent="0.3">
      <c r="F7474"/>
    </row>
    <row r="7475" spans="6:6" x14ac:dyDescent="0.3">
      <c r="F7475"/>
    </row>
    <row r="7476" spans="6:6" x14ac:dyDescent="0.3">
      <c r="F7476"/>
    </row>
    <row r="7477" spans="6:6" x14ac:dyDescent="0.3">
      <c r="F7477"/>
    </row>
    <row r="7478" spans="6:6" x14ac:dyDescent="0.3">
      <c r="F7478"/>
    </row>
    <row r="7479" spans="6:6" x14ac:dyDescent="0.3">
      <c r="F7479"/>
    </row>
    <row r="7480" spans="6:6" x14ac:dyDescent="0.3">
      <c r="F7480"/>
    </row>
    <row r="7481" spans="6:6" x14ac:dyDescent="0.3">
      <c r="F7481"/>
    </row>
    <row r="7482" spans="6:6" x14ac:dyDescent="0.3">
      <c r="F7482"/>
    </row>
    <row r="7483" spans="6:6" x14ac:dyDescent="0.3">
      <c r="F7483"/>
    </row>
    <row r="7484" spans="6:6" x14ac:dyDescent="0.3">
      <c r="F7484"/>
    </row>
    <row r="7485" spans="6:6" x14ac:dyDescent="0.3">
      <c r="F7485"/>
    </row>
    <row r="7486" spans="6:6" x14ac:dyDescent="0.3">
      <c r="F7486"/>
    </row>
    <row r="7487" spans="6:6" x14ac:dyDescent="0.3">
      <c r="F7487"/>
    </row>
    <row r="7488" spans="6:6" x14ac:dyDescent="0.3">
      <c r="F7488"/>
    </row>
    <row r="7489" spans="6:6" x14ac:dyDescent="0.3">
      <c r="F7489"/>
    </row>
    <row r="7490" spans="6:6" x14ac:dyDescent="0.3">
      <c r="F7490"/>
    </row>
    <row r="7491" spans="6:6" x14ac:dyDescent="0.3">
      <c r="F7491"/>
    </row>
    <row r="7492" spans="6:6" x14ac:dyDescent="0.3">
      <c r="F7492"/>
    </row>
    <row r="7493" spans="6:6" x14ac:dyDescent="0.3">
      <c r="F7493"/>
    </row>
    <row r="7494" spans="6:6" x14ac:dyDescent="0.3">
      <c r="F7494"/>
    </row>
    <row r="7495" spans="6:6" x14ac:dyDescent="0.3">
      <c r="F7495"/>
    </row>
    <row r="7496" spans="6:6" x14ac:dyDescent="0.3">
      <c r="F7496"/>
    </row>
    <row r="7497" spans="6:6" x14ac:dyDescent="0.3">
      <c r="F7497"/>
    </row>
    <row r="7498" spans="6:6" x14ac:dyDescent="0.3">
      <c r="F7498"/>
    </row>
    <row r="7499" spans="6:6" x14ac:dyDescent="0.3">
      <c r="F7499"/>
    </row>
    <row r="7500" spans="6:6" x14ac:dyDescent="0.3">
      <c r="F7500"/>
    </row>
    <row r="7501" spans="6:6" x14ac:dyDescent="0.3">
      <c r="F7501"/>
    </row>
    <row r="7502" spans="6:6" x14ac:dyDescent="0.3">
      <c r="F7502"/>
    </row>
    <row r="7503" spans="6:6" x14ac:dyDescent="0.3">
      <c r="F7503"/>
    </row>
    <row r="7504" spans="6:6" x14ac:dyDescent="0.3">
      <c r="F7504"/>
    </row>
    <row r="7505" spans="6:6" x14ac:dyDescent="0.3">
      <c r="F7505"/>
    </row>
    <row r="7506" spans="6:6" x14ac:dyDescent="0.3">
      <c r="F7506"/>
    </row>
    <row r="7507" spans="6:6" x14ac:dyDescent="0.3">
      <c r="F7507"/>
    </row>
    <row r="7508" spans="6:6" x14ac:dyDescent="0.3">
      <c r="F7508"/>
    </row>
    <row r="7509" spans="6:6" x14ac:dyDescent="0.3">
      <c r="F7509"/>
    </row>
    <row r="7510" spans="6:6" x14ac:dyDescent="0.3">
      <c r="F7510"/>
    </row>
    <row r="7511" spans="6:6" x14ac:dyDescent="0.3">
      <c r="F7511"/>
    </row>
    <row r="7512" spans="6:6" x14ac:dyDescent="0.3">
      <c r="F7512"/>
    </row>
    <row r="7513" spans="6:6" x14ac:dyDescent="0.3">
      <c r="F7513"/>
    </row>
    <row r="7514" spans="6:6" x14ac:dyDescent="0.3">
      <c r="F7514"/>
    </row>
    <row r="7515" spans="6:6" x14ac:dyDescent="0.3">
      <c r="F7515"/>
    </row>
    <row r="7516" spans="6:6" x14ac:dyDescent="0.3">
      <c r="F7516"/>
    </row>
    <row r="7517" spans="6:6" x14ac:dyDescent="0.3">
      <c r="F7517"/>
    </row>
    <row r="7518" spans="6:6" x14ac:dyDescent="0.3">
      <c r="F7518"/>
    </row>
    <row r="7519" spans="6:6" x14ac:dyDescent="0.3">
      <c r="F7519"/>
    </row>
    <row r="7520" spans="6:6" x14ac:dyDescent="0.3">
      <c r="F7520"/>
    </row>
    <row r="7521" spans="6:6" x14ac:dyDescent="0.3">
      <c r="F7521"/>
    </row>
    <row r="7522" spans="6:6" x14ac:dyDescent="0.3">
      <c r="F7522"/>
    </row>
    <row r="7523" spans="6:6" x14ac:dyDescent="0.3">
      <c r="F7523"/>
    </row>
    <row r="7524" spans="6:6" x14ac:dyDescent="0.3">
      <c r="F7524"/>
    </row>
    <row r="7525" spans="6:6" x14ac:dyDescent="0.3">
      <c r="F7525"/>
    </row>
    <row r="7526" spans="6:6" x14ac:dyDescent="0.3">
      <c r="F7526"/>
    </row>
    <row r="7527" spans="6:6" x14ac:dyDescent="0.3">
      <c r="F7527"/>
    </row>
    <row r="7528" spans="6:6" x14ac:dyDescent="0.3">
      <c r="F7528"/>
    </row>
    <row r="7529" spans="6:6" x14ac:dyDescent="0.3">
      <c r="F7529"/>
    </row>
    <row r="7530" spans="6:6" x14ac:dyDescent="0.3">
      <c r="F7530"/>
    </row>
    <row r="7531" spans="6:6" x14ac:dyDescent="0.3">
      <c r="F7531"/>
    </row>
    <row r="7532" spans="6:6" x14ac:dyDescent="0.3">
      <c r="F7532"/>
    </row>
    <row r="7533" spans="6:6" x14ac:dyDescent="0.3">
      <c r="F7533"/>
    </row>
    <row r="7534" spans="6:6" x14ac:dyDescent="0.3">
      <c r="F7534"/>
    </row>
    <row r="7535" spans="6:6" x14ac:dyDescent="0.3">
      <c r="F7535"/>
    </row>
    <row r="7536" spans="6:6" x14ac:dyDescent="0.3">
      <c r="F7536"/>
    </row>
    <row r="7537" spans="6:6" x14ac:dyDescent="0.3">
      <c r="F7537"/>
    </row>
    <row r="7538" spans="6:6" x14ac:dyDescent="0.3">
      <c r="F7538"/>
    </row>
    <row r="7539" spans="6:6" x14ac:dyDescent="0.3">
      <c r="F7539"/>
    </row>
    <row r="7540" spans="6:6" x14ac:dyDescent="0.3">
      <c r="F7540"/>
    </row>
    <row r="7541" spans="6:6" x14ac:dyDescent="0.3">
      <c r="F7541"/>
    </row>
    <row r="7542" spans="6:6" x14ac:dyDescent="0.3">
      <c r="F7542"/>
    </row>
    <row r="7543" spans="6:6" x14ac:dyDescent="0.3">
      <c r="F7543"/>
    </row>
    <row r="7544" spans="6:6" x14ac:dyDescent="0.3">
      <c r="F7544"/>
    </row>
    <row r="7545" spans="6:6" x14ac:dyDescent="0.3">
      <c r="F7545"/>
    </row>
    <row r="7546" spans="6:6" x14ac:dyDescent="0.3">
      <c r="F7546"/>
    </row>
    <row r="7547" spans="6:6" x14ac:dyDescent="0.3">
      <c r="F7547"/>
    </row>
    <row r="7548" spans="6:6" x14ac:dyDescent="0.3">
      <c r="F7548"/>
    </row>
    <row r="7549" spans="6:6" x14ac:dyDescent="0.3">
      <c r="F7549"/>
    </row>
    <row r="7550" spans="6:6" x14ac:dyDescent="0.3">
      <c r="F7550"/>
    </row>
    <row r="7551" spans="6:6" x14ac:dyDescent="0.3">
      <c r="F7551"/>
    </row>
    <row r="7552" spans="6:6" x14ac:dyDescent="0.3">
      <c r="F7552"/>
    </row>
    <row r="7553" spans="6:6" x14ac:dyDescent="0.3">
      <c r="F7553"/>
    </row>
    <row r="7554" spans="6:6" x14ac:dyDescent="0.3">
      <c r="F7554"/>
    </row>
    <row r="7555" spans="6:6" x14ac:dyDescent="0.3">
      <c r="F7555"/>
    </row>
    <row r="7556" spans="6:6" x14ac:dyDescent="0.3">
      <c r="F7556"/>
    </row>
    <row r="7557" spans="6:6" x14ac:dyDescent="0.3">
      <c r="F7557"/>
    </row>
    <row r="7558" spans="6:6" x14ac:dyDescent="0.3">
      <c r="F7558"/>
    </row>
    <row r="7559" spans="6:6" x14ac:dyDescent="0.3">
      <c r="F7559"/>
    </row>
    <row r="7560" spans="6:6" x14ac:dyDescent="0.3">
      <c r="F7560"/>
    </row>
    <row r="7561" spans="6:6" x14ac:dyDescent="0.3">
      <c r="F7561"/>
    </row>
    <row r="7562" spans="6:6" x14ac:dyDescent="0.3">
      <c r="F7562"/>
    </row>
    <row r="7563" spans="6:6" x14ac:dyDescent="0.3">
      <c r="F7563"/>
    </row>
    <row r="7564" spans="6:6" x14ac:dyDescent="0.3">
      <c r="F7564"/>
    </row>
    <row r="7565" spans="6:6" x14ac:dyDescent="0.3">
      <c r="F7565"/>
    </row>
    <row r="7566" spans="6:6" x14ac:dyDescent="0.3">
      <c r="F7566"/>
    </row>
    <row r="7567" spans="6:6" x14ac:dyDescent="0.3">
      <c r="F7567"/>
    </row>
    <row r="7568" spans="6:6" x14ac:dyDescent="0.3">
      <c r="F7568"/>
    </row>
    <row r="7569" spans="6:6" x14ac:dyDescent="0.3">
      <c r="F7569"/>
    </row>
    <row r="7570" spans="6:6" x14ac:dyDescent="0.3">
      <c r="F7570"/>
    </row>
    <row r="7571" spans="6:6" x14ac:dyDescent="0.3">
      <c r="F7571"/>
    </row>
    <row r="7572" spans="6:6" x14ac:dyDescent="0.3">
      <c r="F7572"/>
    </row>
    <row r="7573" spans="6:6" x14ac:dyDescent="0.3">
      <c r="F7573"/>
    </row>
    <row r="7574" spans="6:6" x14ac:dyDescent="0.3">
      <c r="F7574"/>
    </row>
    <row r="7575" spans="6:6" x14ac:dyDescent="0.3">
      <c r="F7575"/>
    </row>
    <row r="7576" spans="6:6" x14ac:dyDescent="0.3">
      <c r="F7576"/>
    </row>
    <row r="7577" spans="6:6" x14ac:dyDescent="0.3">
      <c r="F7577"/>
    </row>
    <row r="7578" spans="6:6" x14ac:dyDescent="0.3">
      <c r="F7578"/>
    </row>
    <row r="7579" spans="6:6" x14ac:dyDescent="0.3">
      <c r="F7579"/>
    </row>
    <row r="7580" spans="6:6" x14ac:dyDescent="0.3">
      <c r="F7580"/>
    </row>
    <row r="7581" spans="6:6" x14ac:dyDescent="0.3">
      <c r="F7581"/>
    </row>
    <row r="7582" spans="6:6" x14ac:dyDescent="0.3">
      <c r="F7582"/>
    </row>
    <row r="7583" spans="6:6" x14ac:dyDescent="0.3">
      <c r="F7583"/>
    </row>
    <row r="7584" spans="6:6" x14ac:dyDescent="0.3">
      <c r="F7584"/>
    </row>
    <row r="7585" spans="6:6" x14ac:dyDescent="0.3">
      <c r="F7585"/>
    </row>
    <row r="7586" spans="6:6" x14ac:dyDescent="0.3">
      <c r="F7586"/>
    </row>
    <row r="7587" spans="6:6" x14ac:dyDescent="0.3">
      <c r="F7587"/>
    </row>
    <row r="7588" spans="6:6" x14ac:dyDescent="0.3">
      <c r="F7588"/>
    </row>
    <row r="7589" spans="6:6" x14ac:dyDescent="0.3">
      <c r="F7589"/>
    </row>
    <row r="7590" spans="6:6" x14ac:dyDescent="0.3">
      <c r="F7590"/>
    </row>
    <row r="7591" spans="6:6" x14ac:dyDescent="0.3">
      <c r="F7591"/>
    </row>
    <row r="7592" spans="6:6" x14ac:dyDescent="0.3">
      <c r="F7592"/>
    </row>
    <row r="7593" spans="6:6" x14ac:dyDescent="0.3">
      <c r="F7593"/>
    </row>
    <row r="7594" spans="6:6" x14ac:dyDescent="0.3">
      <c r="F7594"/>
    </row>
    <row r="7595" spans="6:6" x14ac:dyDescent="0.3">
      <c r="F7595"/>
    </row>
    <row r="7596" spans="6:6" x14ac:dyDescent="0.3">
      <c r="F7596"/>
    </row>
    <row r="7597" spans="6:6" x14ac:dyDescent="0.3">
      <c r="F7597"/>
    </row>
    <row r="7598" spans="6:6" x14ac:dyDescent="0.3">
      <c r="F7598"/>
    </row>
    <row r="7599" spans="6:6" x14ac:dyDescent="0.3">
      <c r="F7599"/>
    </row>
    <row r="7600" spans="6:6" x14ac:dyDescent="0.3">
      <c r="F7600"/>
    </row>
    <row r="7601" spans="6:6" x14ac:dyDescent="0.3">
      <c r="F7601"/>
    </row>
    <row r="7602" spans="6:6" x14ac:dyDescent="0.3">
      <c r="F7602"/>
    </row>
    <row r="7603" spans="6:6" x14ac:dyDescent="0.3">
      <c r="F7603"/>
    </row>
    <row r="7604" spans="6:6" x14ac:dyDescent="0.3">
      <c r="F7604"/>
    </row>
    <row r="7605" spans="6:6" x14ac:dyDescent="0.3">
      <c r="F7605"/>
    </row>
    <row r="7606" spans="6:6" x14ac:dyDescent="0.3">
      <c r="F7606"/>
    </row>
    <row r="7607" spans="6:6" x14ac:dyDescent="0.3">
      <c r="F7607"/>
    </row>
    <row r="7608" spans="6:6" x14ac:dyDescent="0.3">
      <c r="F7608"/>
    </row>
    <row r="7609" spans="6:6" x14ac:dyDescent="0.3">
      <c r="F7609"/>
    </row>
    <row r="7610" spans="6:6" x14ac:dyDescent="0.3">
      <c r="F7610"/>
    </row>
    <row r="7611" spans="6:6" x14ac:dyDescent="0.3">
      <c r="F7611"/>
    </row>
    <row r="7612" spans="6:6" x14ac:dyDescent="0.3">
      <c r="F7612"/>
    </row>
    <row r="7613" spans="6:6" x14ac:dyDescent="0.3">
      <c r="F7613"/>
    </row>
    <row r="7614" spans="6:6" x14ac:dyDescent="0.3">
      <c r="F7614"/>
    </row>
    <row r="7615" spans="6:6" x14ac:dyDescent="0.3">
      <c r="F7615"/>
    </row>
    <row r="7616" spans="6:6" x14ac:dyDescent="0.3">
      <c r="F7616"/>
    </row>
    <row r="7617" spans="6:6" x14ac:dyDescent="0.3">
      <c r="F7617"/>
    </row>
    <row r="7618" spans="6:6" x14ac:dyDescent="0.3">
      <c r="F7618"/>
    </row>
    <row r="7619" spans="6:6" x14ac:dyDescent="0.3">
      <c r="F7619"/>
    </row>
    <row r="7620" spans="6:6" x14ac:dyDescent="0.3">
      <c r="F7620"/>
    </row>
    <row r="7621" spans="6:6" x14ac:dyDescent="0.3">
      <c r="F7621"/>
    </row>
    <row r="7622" spans="6:6" x14ac:dyDescent="0.3">
      <c r="F7622"/>
    </row>
    <row r="7623" spans="6:6" x14ac:dyDescent="0.3">
      <c r="F7623"/>
    </row>
    <row r="7624" spans="6:6" x14ac:dyDescent="0.3">
      <c r="F7624"/>
    </row>
    <row r="7625" spans="6:6" x14ac:dyDescent="0.3">
      <c r="F7625"/>
    </row>
    <row r="7626" spans="6:6" x14ac:dyDescent="0.3">
      <c r="F7626"/>
    </row>
    <row r="7627" spans="6:6" x14ac:dyDescent="0.3">
      <c r="F7627"/>
    </row>
    <row r="7628" spans="6:6" x14ac:dyDescent="0.3">
      <c r="F7628"/>
    </row>
    <row r="7629" spans="6:6" x14ac:dyDescent="0.3">
      <c r="F7629"/>
    </row>
    <row r="7630" spans="6:6" x14ac:dyDescent="0.3">
      <c r="F7630"/>
    </row>
    <row r="7631" spans="6:6" x14ac:dyDescent="0.3">
      <c r="F7631"/>
    </row>
    <row r="7632" spans="6:6" x14ac:dyDescent="0.3">
      <c r="F7632"/>
    </row>
    <row r="7633" spans="6:6" x14ac:dyDescent="0.3">
      <c r="F7633"/>
    </row>
    <row r="7634" spans="6:6" x14ac:dyDescent="0.3">
      <c r="F7634"/>
    </row>
    <row r="7635" spans="6:6" x14ac:dyDescent="0.3">
      <c r="F7635"/>
    </row>
    <row r="7636" spans="6:6" x14ac:dyDescent="0.3">
      <c r="F7636"/>
    </row>
    <row r="7637" spans="6:6" x14ac:dyDescent="0.3">
      <c r="F7637"/>
    </row>
    <row r="7638" spans="6:6" x14ac:dyDescent="0.3">
      <c r="F7638"/>
    </row>
    <row r="7639" spans="6:6" x14ac:dyDescent="0.3">
      <c r="F7639"/>
    </row>
    <row r="7640" spans="6:6" x14ac:dyDescent="0.3">
      <c r="F7640"/>
    </row>
    <row r="7641" spans="6:6" x14ac:dyDescent="0.3">
      <c r="F7641"/>
    </row>
    <row r="7642" spans="6:6" x14ac:dyDescent="0.3">
      <c r="F7642"/>
    </row>
    <row r="7643" spans="6:6" x14ac:dyDescent="0.3">
      <c r="F7643"/>
    </row>
    <row r="7644" spans="6:6" x14ac:dyDescent="0.3">
      <c r="F7644"/>
    </row>
    <row r="7645" spans="6:6" x14ac:dyDescent="0.3">
      <c r="F7645"/>
    </row>
    <row r="7646" spans="6:6" x14ac:dyDescent="0.3">
      <c r="F7646"/>
    </row>
    <row r="7647" spans="6:6" x14ac:dyDescent="0.3">
      <c r="F7647"/>
    </row>
    <row r="7648" spans="6:6" x14ac:dyDescent="0.3">
      <c r="F7648"/>
    </row>
    <row r="7649" spans="6:6" x14ac:dyDescent="0.3">
      <c r="F7649"/>
    </row>
    <row r="7650" spans="6:6" x14ac:dyDescent="0.3">
      <c r="F7650"/>
    </row>
    <row r="7651" spans="6:6" x14ac:dyDescent="0.3">
      <c r="F7651"/>
    </row>
    <row r="7652" spans="6:6" x14ac:dyDescent="0.3">
      <c r="F7652"/>
    </row>
    <row r="7653" spans="6:6" x14ac:dyDescent="0.3">
      <c r="F7653"/>
    </row>
    <row r="7654" spans="6:6" x14ac:dyDescent="0.3">
      <c r="F7654"/>
    </row>
    <row r="7655" spans="6:6" x14ac:dyDescent="0.3">
      <c r="F7655"/>
    </row>
    <row r="7656" spans="6:6" x14ac:dyDescent="0.3">
      <c r="F7656"/>
    </row>
    <row r="7657" spans="6:6" x14ac:dyDescent="0.3">
      <c r="F7657"/>
    </row>
    <row r="7658" spans="6:6" x14ac:dyDescent="0.3">
      <c r="F7658"/>
    </row>
    <row r="7659" spans="6:6" x14ac:dyDescent="0.3">
      <c r="F7659"/>
    </row>
    <row r="7660" spans="6:6" x14ac:dyDescent="0.3">
      <c r="F7660"/>
    </row>
    <row r="7661" spans="6:6" x14ac:dyDescent="0.3">
      <c r="F7661"/>
    </row>
    <row r="7662" spans="6:6" x14ac:dyDescent="0.3">
      <c r="F7662"/>
    </row>
    <row r="7663" spans="6:6" x14ac:dyDescent="0.3">
      <c r="F7663"/>
    </row>
    <row r="7664" spans="6:6" x14ac:dyDescent="0.3">
      <c r="F7664"/>
    </row>
    <row r="7665" spans="6:6" x14ac:dyDescent="0.3">
      <c r="F7665"/>
    </row>
    <row r="7666" spans="6:6" x14ac:dyDescent="0.3">
      <c r="F7666"/>
    </row>
    <row r="7667" spans="6:6" x14ac:dyDescent="0.3">
      <c r="F7667"/>
    </row>
    <row r="7668" spans="6:6" x14ac:dyDescent="0.3">
      <c r="F7668"/>
    </row>
    <row r="7669" spans="6:6" x14ac:dyDescent="0.3">
      <c r="F7669"/>
    </row>
    <row r="7670" spans="6:6" x14ac:dyDescent="0.3">
      <c r="F7670"/>
    </row>
    <row r="7671" spans="6:6" x14ac:dyDescent="0.3">
      <c r="F7671"/>
    </row>
    <row r="7672" spans="6:6" x14ac:dyDescent="0.3">
      <c r="F7672"/>
    </row>
    <row r="7673" spans="6:6" x14ac:dyDescent="0.3">
      <c r="F7673"/>
    </row>
    <row r="7674" spans="6:6" x14ac:dyDescent="0.3">
      <c r="F7674"/>
    </row>
    <row r="7675" spans="6:6" x14ac:dyDescent="0.3">
      <c r="F7675"/>
    </row>
    <row r="7676" spans="6:6" x14ac:dyDescent="0.3">
      <c r="F7676"/>
    </row>
    <row r="7677" spans="6:6" x14ac:dyDescent="0.3">
      <c r="F7677"/>
    </row>
    <row r="7678" spans="6:6" x14ac:dyDescent="0.3">
      <c r="F7678"/>
    </row>
    <row r="7679" spans="6:6" x14ac:dyDescent="0.3">
      <c r="F7679"/>
    </row>
    <row r="7680" spans="6:6" x14ac:dyDescent="0.3">
      <c r="F7680"/>
    </row>
    <row r="7681" spans="6:6" x14ac:dyDescent="0.3">
      <c r="F7681"/>
    </row>
    <row r="7682" spans="6:6" x14ac:dyDescent="0.3">
      <c r="F7682"/>
    </row>
    <row r="7683" spans="6:6" x14ac:dyDescent="0.3">
      <c r="F7683"/>
    </row>
    <row r="7684" spans="6:6" x14ac:dyDescent="0.3">
      <c r="F7684"/>
    </row>
    <row r="7685" spans="6:6" x14ac:dyDescent="0.3">
      <c r="F7685"/>
    </row>
    <row r="7686" spans="6:6" x14ac:dyDescent="0.3">
      <c r="F7686"/>
    </row>
    <row r="7687" spans="6:6" x14ac:dyDescent="0.3">
      <c r="F7687"/>
    </row>
    <row r="7688" spans="6:6" x14ac:dyDescent="0.3">
      <c r="F7688"/>
    </row>
    <row r="7689" spans="6:6" x14ac:dyDescent="0.3">
      <c r="F7689"/>
    </row>
    <row r="7690" spans="6:6" x14ac:dyDescent="0.3">
      <c r="F7690"/>
    </row>
    <row r="7691" spans="6:6" x14ac:dyDescent="0.3">
      <c r="F7691"/>
    </row>
    <row r="7692" spans="6:6" x14ac:dyDescent="0.3">
      <c r="F7692"/>
    </row>
    <row r="7693" spans="6:6" x14ac:dyDescent="0.3">
      <c r="F7693"/>
    </row>
    <row r="7694" spans="6:6" x14ac:dyDescent="0.3">
      <c r="F7694"/>
    </row>
    <row r="7695" spans="6:6" x14ac:dyDescent="0.3">
      <c r="F7695"/>
    </row>
    <row r="7696" spans="6:6" x14ac:dyDescent="0.3">
      <c r="F7696"/>
    </row>
    <row r="7697" spans="6:6" x14ac:dyDescent="0.3">
      <c r="F7697"/>
    </row>
    <row r="7698" spans="6:6" x14ac:dyDescent="0.3">
      <c r="F7698"/>
    </row>
    <row r="7699" spans="6:6" x14ac:dyDescent="0.3">
      <c r="F7699"/>
    </row>
    <row r="7700" spans="6:6" x14ac:dyDescent="0.3">
      <c r="F7700"/>
    </row>
    <row r="7701" spans="6:6" x14ac:dyDescent="0.3">
      <c r="F7701"/>
    </row>
    <row r="7702" spans="6:6" x14ac:dyDescent="0.3">
      <c r="F7702"/>
    </row>
    <row r="7703" spans="6:6" x14ac:dyDescent="0.3">
      <c r="F7703"/>
    </row>
    <row r="7704" spans="6:6" x14ac:dyDescent="0.3">
      <c r="F7704"/>
    </row>
    <row r="7705" spans="6:6" x14ac:dyDescent="0.3">
      <c r="F7705"/>
    </row>
    <row r="7706" spans="6:6" x14ac:dyDescent="0.3">
      <c r="F7706"/>
    </row>
    <row r="7707" spans="6:6" x14ac:dyDescent="0.3">
      <c r="F7707"/>
    </row>
    <row r="7708" spans="6:6" x14ac:dyDescent="0.3">
      <c r="F7708"/>
    </row>
    <row r="7709" spans="6:6" x14ac:dyDescent="0.3">
      <c r="F7709"/>
    </row>
    <row r="7710" spans="6:6" x14ac:dyDescent="0.3">
      <c r="F7710"/>
    </row>
    <row r="7711" spans="6:6" x14ac:dyDescent="0.3">
      <c r="F7711"/>
    </row>
    <row r="7712" spans="6:6" x14ac:dyDescent="0.3">
      <c r="F7712"/>
    </row>
    <row r="7713" spans="6:6" x14ac:dyDescent="0.3">
      <c r="F7713"/>
    </row>
    <row r="7714" spans="6:6" x14ac:dyDescent="0.3">
      <c r="F7714"/>
    </row>
    <row r="7715" spans="6:6" x14ac:dyDescent="0.3">
      <c r="F7715"/>
    </row>
    <row r="7716" spans="6:6" x14ac:dyDescent="0.3">
      <c r="F7716"/>
    </row>
    <row r="7717" spans="6:6" x14ac:dyDescent="0.3">
      <c r="F7717"/>
    </row>
    <row r="7718" spans="6:6" x14ac:dyDescent="0.3">
      <c r="F7718"/>
    </row>
    <row r="7719" spans="6:6" x14ac:dyDescent="0.3">
      <c r="F7719"/>
    </row>
    <row r="7720" spans="6:6" x14ac:dyDescent="0.3">
      <c r="F7720"/>
    </row>
    <row r="7721" spans="6:6" x14ac:dyDescent="0.3">
      <c r="F7721"/>
    </row>
    <row r="7722" spans="6:6" x14ac:dyDescent="0.3">
      <c r="F7722"/>
    </row>
    <row r="7723" spans="6:6" x14ac:dyDescent="0.3">
      <c r="F7723"/>
    </row>
    <row r="7724" spans="6:6" x14ac:dyDescent="0.3">
      <c r="F7724"/>
    </row>
    <row r="7725" spans="6:6" x14ac:dyDescent="0.3">
      <c r="F7725"/>
    </row>
    <row r="7726" spans="6:6" x14ac:dyDescent="0.3">
      <c r="F7726"/>
    </row>
    <row r="7727" spans="6:6" x14ac:dyDescent="0.3">
      <c r="F7727"/>
    </row>
    <row r="7728" spans="6:6" x14ac:dyDescent="0.3">
      <c r="F7728"/>
    </row>
    <row r="7729" spans="6:6" x14ac:dyDescent="0.3">
      <c r="F7729"/>
    </row>
    <row r="7730" spans="6:6" x14ac:dyDescent="0.3">
      <c r="F7730"/>
    </row>
    <row r="7731" spans="6:6" x14ac:dyDescent="0.3">
      <c r="F7731"/>
    </row>
    <row r="7732" spans="6:6" x14ac:dyDescent="0.3">
      <c r="F7732"/>
    </row>
    <row r="7733" spans="6:6" x14ac:dyDescent="0.3">
      <c r="F7733"/>
    </row>
    <row r="7734" spans="6:6" x14ac:dyDescent="0.3">
      <c r="F7734"/>
    </row>
    <row r="7735" spans="6:6" x14ac:dyDescent="0.3">
      <c r="F7735"/>
    </row>
    <row r="7736" spans="6:6" x14ac:dyDescent="0.3">
      <c r="F7736"/>
    </row>
    <row r="7737" spans="6:6" x14ac:dyDescent="0.3">
      <c r="F7737"/>
    </row>
    <row r="7738" spans="6:6" x14ac:dyDescent="0.3">
      <c r="F7738"/>
    </row>
    <row r="7739" spans="6:6" x14ac:dyDescent="0.3">
      <c r="F7739"/>
    </row>
    <row r="7740" spans="6:6" x14ac:dyDescent="0.3">
      <c r="F7740"/>
    </row>
    <row r="7741" spans="6:6" x14ac:dyDescent="0.3">
      <c r="F7741"/>
    </row>
    <row r="7742" spans="6:6" x14ac:dyDescent="0.3">
      <c r="F7742"/>
    </row>
    <row r="7743" spans="6:6" x14ac:dyDescent="0.3">
      <c r="F7743"/>
    </row>
    <row r="7744" spans="6:6" x14ac:dyDescent="0.3">
      <c r="F7744"/>
    </row>
    <row r="7745" spans="6:6" x14ac:dyDescent="0.3">
      <c r="F7745"/>
    </row>
    <row r="7746" spans="6:6" x14ac:dyDescent="0.3">
      <c r="F7746"/>
    </row>
    <row r="7747" spans="6:6" x14ac:dyDescent="0.3">
      <c r="F7747"/>
    </row>
    <row r="7748" spans="6:6" x14ac:dyDescent="0.3">
      <c r="F7748"/>
    </row>
    <row r="7749" spans="6:6" x14ac:dyDescent="0.3">
      <c r="F7749"/>
    </row>
    <row r="7750" spans="6:6" x14ac:dyDescent="0.3">
      <c r="F7750"/>
    </row>
    <row r="7751" spans="6:6" x14ac:dyDescent="0.3">
      <c r="F7751"/>
    </row>
    <row r="7752" spans="6:6" x14ac:dyDescent="0.3">
      <c r="F7752"/>
    </row>
    <row r="7753" spans="6:6" x14ac:dyDescent="0.3">
      <c r="F7753"/>
    </row>
    <row r="7754" spans="6:6" x14ac:dyDescent="0.3">
      <c r="F7754"/>
    </row>
    <row r="7755" spans="6:6" x14ac:dyDescent="0.3">
      <c r="F7755"/>
    </row>
    <row r="7756" spans="6:6" x14ac:dyDescent="0.3">
      <c r="F7756"/>
    </row>
    <row r="7757" spans="6:6" x14ac:dyDescent="0.3">
      <c r="F7757"/>
    </row>
    <row r="7758" spans="6:6" x14ac:dyDescent="0.3">
      <c r="F7758"/>
    </row>
    <row r="7759" spans="6:6" x14ac:dyDescent="0.3">
      <c r="F7759"/>
    </row>
    <row r="7760" spans="6:6" x14ac:dyDescent="0.3">
      <c r="F7760"/>
    </row>
    <row r="7761" spans="6:6" x14ac:dyDescent="0.3">
      <c r="F7761"/>
    </row>
    <row r="7762" spans="6:6" x14ac:dyDescent="0.3">
      <c r="F7762"/>
    </row>
    <row r="7763" spans="6:6" x14ac:dyDescent="0.3">
      <c r="F7763"/>
    </row>
    <row r="7764" spans="6:6" x14ac:dyDescent="0.3">
      <c r="F7764"/>
    </row>
    <row r="7765" spans="6:6" x14ac:dyDescent="0.3">
      <c r="F7765"/>
    </row>
    <row r="7766" spans="6:6" x14ac:dyDescent="0.3">
      <c r="F7766"/>
    </row>
    <row r="7767" spans="6:6" x14ac:dyDescent="0.3">
      <c r="F7767"/>
    </row>
    <row r="7768" spans="6:6" x14ac:dyDescent="0.3">
      <c r="F7768"/>
    </row>
    <row r="7769" spans="6:6" x14ac:dyDescent="0.3">
      <c r="F7769"/>
    </row>
    <row r="7770" spans="6:6" x14ac:dyDescent="0.3">
      <c r="F7770"/>
    </row>
    <row r="7771" spans="6:6" x14ac:dyDescent="0.3">
      <c r="F7771"/>
    </row>
    <row r="7772" spans="6:6" x14ac:dyDescent="0.3">
      <c r="F7772"/>
    </row>
    <row r="7773" spans="6:6" x14ac:dyDescent="0.3">
      <c r="F7773"/>
    </row>
    <row r="7774" spans="6:6" x14ac:dyDescent="0.3">
      <c r="F7774"/>
    </row>
    <row r="7775" spans="6:6" x14ac:dyDescent="0.3">
      <c r="F7775"/>
    </row>
    <row r="7776" spans="6:6" x14ac:dyDescent="0.3">
      <c r="F7776"/>
    </row>
    <row r="7777" spans="6:6" x14ac:dyDescent="0.3">
      <c r="F7777"/>
    </row>
    <row r="7778" spans="6:6" x14ac:dyDescent="0.3">
      <c r="F7778"/>
    </row>
    <row r="7779" spans="6:6" x14ac:dyDescent="0.3">
      <c r="F7779"/>
    </row>
    <row r="7780" spans="6:6" x14ac:dyDescent="0.3">
      <c r="F7780"/>
    </row>
    <row r="7781" spans="6:6" x14ac:dyDescent="0.3">
      <c r="F7781"/>
    </row>
    <row r="7782" spans="6:6" x14ac:dyDescent="0.3">
      <c r="F7782"/>
    </row>
    <row r="7783" spans="6:6" x14ac:dyDescent="0.3">
      <c r="F7783"/>
    </row>
    <row r="7784" spans="6:6" x14ac:dyDescent="0.3">
      <c r="F7784"/>
    </row>
    <row r="7785" spans="6:6" x14ac:dyDescent="0.3">
      <c r="F7785"/>
    </row>
    <row r="7786" spans="6:6" x14ac:dyDescent="0.3">
      <c r="F7786"/>
    </row>
    <row r="7787" spans="6:6" x14ac:dyDescent="0.3">
      <c r="F7787"/>
    </row>
    <row r="7788" spans="6:6" x14ac:dyDescent="0.3">
      <c r="F7788"/>
    </row>
    <row r="7789" spans="6:6" x14ac:dyDescent="0.3">
      <c r="F7789"/>
    </row>
    <row r="7790" spans="6:6" x14ac:dyDescent="0.3">
      <c r="F7790"/>
    </row>
    <row r="7791" spans="6:6" x14ac:dyDescent="0.3">
      <c r="F7791"/>
    </row>
    <row r="7792" spans="6:6" x14ac:dyDescent="0.3">
      <c r="F7792"/>
    </row>
    <row r="7793" spans="6:6" x14ac:dyDescent="0.3">
      <c r="F7793"/>
    </row>
    <row r="7794" spans="6:6" x14ac:dyDescent="0.3">
      <c r="F7794"/>
    </row>
    <row r="7795" spans="6:6" x14ac:dyDescent="0.3">
      <c r="F7795"/>
    </row>
    <row r="7796" spans="6:6" x14ac:dyDescent="0.3">
      <c r="F7796"/>
    </row>
    <row r="7797" spans="6:6" x14ac:dyDescent="0.3">
      <c r="F7797"/>
    </row>
    <row r="7798" spans="6:6" x14ac:dyDescent="0.3">
      <c r="F7798"/>
    </row>
    <row r="7799" spans="6:6" x14ac:dyDescent="0.3">
      <c r="F7799"/>
    </row>
    <row r="7800" spans="6:6" x14ac:dyDescent="0.3">
      <c r="F7800"/>
    </row>
    <row r="7801" spans="6:6" x14ac:dyDescent="0.3">
      <c r="F7801"/>
    </row>
    <row r="7802" spans="6:6" x14ac:dyDescent="0.3">
      <c r="F7802"/>
    </row>
    <row r="7803" spans="6:6" x14ac:dyDescent="0.3">
      <c r="F7803"/>
    </row>
    <row r="7804" spans="6:6" x14ac:dyDescent="0.3">
      <c r="F7804"/>
    </row>
    <row r="7805" spans="6:6" x14ac:dyDescent="0.3">
      <c r="F7805"/>
    </row>
    <row r="7806" spans="6:6" x14ac:dyDescent="0.3">
      <c r="F7806"/>
    </row>
    <row r="7807" spans="6:6" x14ac:dyDescent="0.3">
      <c r="F7807"/>
    </row>
    <row r="7808" spans="6:6" x14ac:dyDescent="0.3">
      <c r="F7808"/>
    </row>
    <row r="7809" spans="6:6" x14ac:dyDescent="0.3">
      <c r="F7809"/>
    </row>
    <row r="7810" spans="6:6" x14ac:dyDescent="0.3">
      <c r="F7810"/>
    </row>
    <row r="7811" spans="6:6" x14ac:dyDescent="0.3">
      <c r="F7811"/>
    </row>
    <row r="7812" spans="6:6" x14ac:dyDescent="0.3">
      <c r="F7812"/>
    </row>
    <row r="7813" spans="6:6" x14ac:dyDescent="0.3">
      <c r="F7813"/>
    </row>
    <row r="7814" spans="6:6" x14ac:dyDescent="0.3">
      <c r="F7814"/>
    </row>
    <row r="7815" spans="6:6" x14ac:dyDescent="0.3">
      <c r="F7815"/>
    </row>
    <row r="7816" spans="6:6" x14ac:dyDescent="0.3">
      <c r="F7816"/>
    </row>
    <row r="7817" spans="6:6" x14ac:dyDescent="0.3">
      <c r="F7817"/>
    </row>
    <row r="7818" spans="6:6" x14ac:dyDescent="0.3">
      <c r="F7818"/>
    </row>
    <row r="7819" spans="6:6" x14ac:dyDescent="0.3">
      <c r="F7819"/>
    </row>
    <row r="7820" spans="6:6" x14ac:dyDescent="0.3">
      <c r="F7820"/>
    </row>
    <row r="7821" spans="6:6" x14ac:dyDescent="0.3">
      <c r="F7821"/>
    </row>
    <row r="7822" spans="6:6" x14ac:dyDescent="0.3">
      <c r="F7822"/>
    </row>
    <row r="7823" spans="6:6" x14ac:dyDescent="0.3">
      <c r="F7823"/>
    </row>
    <row r="7824" spans="6:6" x14ac:dyDescent="0.3">
      <c r="F7824"/>
    </row>
    <row r="7825" spans="6:6" x14ac:dyDescent="0.3">
      <c r="F7825"/>
    </row>
    <row r="7826" spans="6:6" x14ac:dyDescent="0.3">
      <c r="F7826"/>
    </row>
    <row r="7827" spans="6:6" x14ac:dyDescent="0.3">
      <c r="F7827"/>
    </row>
    <row r="7828" spans="6:6" x14ac:dyDescent="0.3">
      <c r="F7828"/>
    </row>
    <row r="7829" spans="6:6" x14ac:dyDescent="0.3">
      <c r="F7829"/>
    </row>
    <row r="7830" spans="6:6" x14ac:dyDescent="0.3">
      <c r="F7830"/>
    </row>
    <row r="7831" spans="6:6" x14ac:dyDescent="0.3">
      <c r="F7831"/>
    </row>
    <row r="7832" spans="6:6" x14ac:dyDescent="0.3">
      <c r="F7832"/>
    </row>
    <row r="7833" spans="6:6" x14ac:dyDescent="0.3">
      <c r="F7833"/>
    </row>
    <row r="7834" spans="6:6" x14ac:dyDescent="0.3">
      <c r="F7834"/>
    </row>
    <row r="7835" spans="6:6" x14ac:dyDescent="0.3">
      <c r="F7835"/>
    </row>
    <row r="7836" spans="6:6" x14ac:dyDescent="0.3">
      <c r="F7836"/>
    </row>
    <row r="7837" spans="6:6" x14ac:dyDescent="0.3">
      <c r="F7837"/>
    </row>
    <row r="7838" spans="6:6" x14ac:dyDescent="0.3">
      <c r="F7838"/>
    </row>
    <row r="7839" spans="6:6" x14ac:dyDescent="0.3">
      <c r="F7839"/>
    </row>
    <row r="7840" spans="6:6" x14ac:dyDescent="0.3">
      <c r="F7840"/>
    </row>
    <row r="7841" spans="6:6" x14ac:dyDescent="0.3">
      <c r="F7841"/>
    </row>
    <row r="7842" spans="6:6" x14ac:dyDescent="0.3">
      <c r="F7842"/>
    </row>
    <row r="7843" spans="6:6" x14ac:dyDescent="0.3">
      <c r="F7843"/>
    </row>
    <row r="7844" spans="6:6" x14ac:dyDescent="0.3">
      <c r="F7844"/>
    </row>
    <row r="7845" spans="6:6" x14ac:dyDescent="0.3">
      <c r="F7845"/>
    </row>
    <row r="7846" spans="6:6" x14ac:dyDescent="0.3">
      <c r="F7846"/>
    </row>
    <row r="7847" spans="6:6" x14ac:dyDescent="0.3">
      <c r="F7847"/>
    </row>
    <row r="7848" spans="6:6" x14ac:dyDescent="0.3">
      <c r="F7848"/>
    </row>
    <row r="7849" spans="6:6" x14ac:dyDescent="0.3">
      <c r="F7849"/>
    </row>
    <row r="7850" spans="6:6" x14ac:dyDescent="0.3">
      <c r="F7850"/>
    </row>
    <row r="7851" spans="6:6" x14ac:dyDescent="0.3">
      <c r="F7851"/>
    </row>
    <row r="7852" spans="6:6" x14ac:dyDescent="0.3">
      <c r="F7852"/>
    </row>
    <row r="7853" spans="6:6" x14ac:dyDescent="0.3">
      <c r="F7853"/>
    </row>
    <row r="7854" spans="6:6" x14ac:dyDescent="0.3">
      <c r="F7854"/>
    </row>
    <row r="7855" spans="6:6" x14ac:dyDescent="0.3">
      <c r="F7855"/>
    </row>
    <row r="7856" spans="6:6" x14ac:dyDescent="0.3">
      <c r="F7856"/>
    </row>
    <row r="7857" spans="6:6" x14ac:dyDescent="0.3">
      <c r="F7857"/>
    </row>
    <row r="7858" spans="6:6" x14ac:dyDescent="0.3">
      <c r="F7858"/>
    </row>
    <row r="7859" spans="6:6" x14ac:dyDescent="0.3">
      <c r="F7859"/>
    </row>
    <row r="7860" spans="6:6" x14ac:dyDescent="0.3">
      <c r="F7860"/>
    </row>
    <row r="7861" spans="6:6" x14ac:dyDescent="0.3">
      <c r="F7861"/>
    </row>
    <row r="7862" spans="6:6" x14ac:dyDescent="0.3">
      <c r="F7862"/>
    </row>
    <row r="7863" spans="6:6" x14ac:dyDescent="0.3">
      <c r="F7863"/>
    </row>
    <row r="7864" spans="6:6" x14ac:dyDescent="0.3">
      <c r="F7864"/>
    </row>
    <row r="7865" spans="6:6" x14ac:dyDescent="0.3">
      <c r="F7865"/>
    </row>
    <row r="7866" spans="6:6" x14ac:dyDescent="0.3">
      <c r="F7866"/>
    </row>
    <row r="7867" spans="6:6" x14ac:dyDescent="0.3">
      <c r="F7867"/>
    </row>
    <row r="7868" spans="6:6" x14ac:dyDescent="0.3">
      <c r="F7868"/>
    </row>
    <row r="7869" spans="6:6" x14ac:dyDescent="0.3">
      <c r="F7869"/>
    </row>
    <row r="7870" spans="6:6" x14ac:dyDescent="0.3">
      <c r="F7870"/>
    </row>
    <row r="7871" spans="6:6" x14ac:dyDescent="0.3">
      <c r="F7871"/>
    </row>
    <row r="7872" spans="6:6" x14ac:dyDescent="0.3">
      <c r="F7872"/>
    </row>
    <row r="7873" spans="6:6" x14ac:dyDescent="0.3">
      <c r="F7873"/>
    </row>
    <row r="7874" spans="6:6" x14ac:dyDescent="0.3">
      <c r="F7874"/>
    </row>
    <row r="7875" spans="6:6" x14ac:dyDescent="0.3">
      <c r="F7875"/>
    </row>
    <row r="7876" spans="6:6" x14ac:dyDescent="0.3">
      <c r="F7876"/>
    </row>
    <row r="7877" spans="6:6" x14ac:dyDescent="0.3">
      <c r="F7877"/>
    </row>
    <row r="7878" spans="6:6" x14ac:dyDescent="0.3">
      <c r="F7878"/>
    </row>
    <row r="7879" spans="6:6" x14ac:dyDescent="0.3">
      <c r="F7879"/>
    </row>
    <row r="7880" spans="6:6" x14ac:dyDescent="0.3">
      <c r="F7880"/>
    </row>
    <row r="7881" spans="6:6" x14ac:dyDescent="0.3">
      <c r="F7881"/>
    </row>
    <row r="7882" spans="6:6" x14ac:dyDescent="0.3">
      <c r="F7882"/>
    </row>
    <row r="7883" spans="6:6" x14ac:dyDescent="0.3">
      <c r="F7883"/>
    </row>
    <row r="7884" spans="6:6" x14ac:dyDescent="0.3">
      <c r="F7884"/>
    </row>
    <row r="7885" spans="6:6" x14ac:dyDescent="0.3">
      <c r="F7885"/>
    </row>
    <row r="7886" spans="6:6" x14ac:dyDescent="0.3">
      <c r="F7886"/>
    </row>
    <row r="7887" spans="6:6" x14ac:dyDescent="0.3">
      <c r="F7887"/>
    </row>
    <row r="7888" spans="6:6" x14ac:dyDescent="0.3">
      <c r="F7888"/>
    </row>
    <row r="7889" spans="6:6" x14ac:dyDescent="0.3">
      <c r="F7889"/>
    </row>
    <row r="7890" spans="6:6" x14ac:dyDescent="0.3">
      <c r="F7890"/>
    </row>
    <row r="7891" spans="6:6" x14ac:dyDescent="0.3">
      <c r="F7891"/>
    </row>
    <row r="7892" spans="6:6" x14ac:dyDescent="0.3">
      <c r="F7892"/>
    </row>
    <row r="7893" spans="6:6" x14ac:dyDescent="0.3">
      <c r="F7893"/>
    </row>
    <row r="7894" spans="6:6" x14ac:dyDescent="0.3">
      <c r="F7894"/>
    </row>
    <row r="7895" spans="6:6" x14ac:dyDescent="0.3">
      <c r="F7895"/>
    </row>
    <row r="7896" spans="6:6" x14ac:dyDescent="0.3">
      <c r="F7896"/>
    </row>
    <row r="7897" spans="6:6" x14ac:dyDescent="0.3">
      <c r="F7897"/>
    </row>
    <row r="7898" spans="6:6" x14ac:dyDescent="0.3">
      <c r="F7898"/>
    </row>
    <row r="7899" spans="6:6" x14ac:dyDescent="0.3">
      <c r="F7899"/>
    </row>
    <row r="7900" spans="6:6" x14ac:dyDescent="0.3">
      <c r="F7900"/>
    </row>
    <row r="7901" spans="6:6" x14ac:dyDescent="0.3">
      <c r="F7901"/>
    </row>
    <row r="7902" spans="6:6" x14ac:dyDescent="0.3">
      <c r="F7902"/>
    </row>
    <row r="7903" spans="6:6" x14ac:dyDescent="0.3">
      <c r="F7903"/>
    </row>
    <row r="7904" spans="6:6" x14ac:dyDescent="0.3">
      <c r="F7904"/>
    </row>
    <row r="7905" spans="6:6" x14ac:dyDescent="0.3">
      <c r="F7905"/>
    </row>
    <row r="7906" spans="6:6" x14ac:dyDescent="0.3">
      <c r="F7906"/>
    </row>
    <row r="7907" spans="6:6" x14ac:dyDescent="0.3">
      <c r="F7907"/>
    </row>
    <row r="7908" spans="6:6" x14ac:dyDescent="0.3">
      <c r="F7908"/>
    </row>
    <row r="7909" spans="6:6" x14ac:dyDescent="0.3">
      <c r="F7909"/>
    </row>
    <row r="7910" spans="6:6" x14ac:dyDescent="0.3">
      <c r="F7910"/>
    </row>
    <row r="7911" spans="6:6" x14ac:dyDescent="0.3">
      <c r="F7911"/>
    </row>
    <row r="7912" spans="6:6" x14ac:dyDescent="0.3">
      <c r="F7912"/>
    </row>
    <row r="7913" spans="6:6" x14ac:dyDescent="0.3">
      <c r="F7913"/>
    </row>
    <row r="7914" spans="6:6" x14ac:dyDescent="0.3">
      <c r="F7914"/>
    </row>
    <row r="7915" spans="6:6" x14ac:dyDescent="0.3">
      <c r="F7915"/>
    </row>
    <row r="7916" spans="6:6" x14ac:dyDescent="0.3">
      <c r="F7916"/>
    </row>
    <row r="7917" spans="6:6" x14ac:dyDescent="0.3">
      <c r="F7917"/>
    </row>
    <row r="7918" spans="6:6" x14ac:dyDescent="0.3">
      <c r="F7918"/>
    </row>
    <row r="7919" spans="6:6" x14ac:dyDescent="0.3">
      <c r="F7919"/>
    </row>
    <row r="7920" spans="6:6" x14ac:dyDescent="0.3">
      <c r="F7920"/>
    </row>
    <row r="7921" spans="6:6" x14ac:dyDescent="0.3">
      <c r="F7921"/>
    </row>
    <row r="7922" spans="6:6" x14ac:dyDescent="0.3">
      <c r="F7922"/>
    </row>
    <row r="7923" spans="6:6" x14ac:dyDescent="0.3">
      <c r="F7923"/>
    </row>
    <row r="7924" spans="6:6" x14ac:dyDescent="0.3">
      <c r="F7924"/>
    </row>
    <row r="7925" spans="6:6" x14ac:dyDescent="0.3">
      <c r="F7925"/>
    </row>
    <row r="7926" spans="6:6" x14ac:dyDescent="0.3">
      <c r="F7926"/>
    </row>
    <row r="7927" spans="6:6" x14ac:dyDescent="0.3">
      <c r="F7927"/>
    </row>
    <row r="7928" spans="6:6" x14ac:dyDescent="0.3">
      <c r="F7928"/>
    </row>
    <row r="7929" spans="6:6" x14ac:dyDescent="0.3">
      <c r="F7929"/>
    </row>
    <row r="7930" spans="6:6" x14ac:dyDescent="0.3">
      <c r="F7930"/>
    </row>
    <row r="7931" spans="6:6" x14ac:dyDescent="0.3">
      <c r="F7931"/>
    </row>
    <row r="7932" spans="6:6" x14ac:dyDescent="0.3">
      <c r="F7932"/>
    </row>
    <row r="7933" spans="6:6" x14ac:dyDescent="0.3">
      <c r="F7933"/>
    </row>
    <row r="7934" spans="6:6" x14ac:dyDescent="0.3">
      <c r="F7934"/>
    </row>
    <row r="7935" spans="6:6" x14ac:dyDescent="0.3">
      <c r="F7935"/>
    </row>
    <row r="7936" spans="6:6" x14ac:dyDescent="0.3">
      <c r="F7936"/>
    </row>
    <row r="7937" spans="6:6" x14ac:dyDescent="0.3">
      <c r="F7937"/>
    </row>
    <row r="7938" spans="6:6" x14ac:dyDescent="0.3">
      <c r="F7938"/>
    </row>
    <row r="7939" spans="6:6" x14ac:dyDescent="0.3">
      <c r="F7939"/>
    </row>
    <row r="7940" spans="6:6" x14ac:dyDescent="0.3">
      <c r="F7940"/>
    </row>
    <row r="7941" spans="6:6" x14ac:dyDescent="0.3">
      <c r="F7941"/>
    </row>
    <row r="7942" spans="6:6" x14ac:dyDescent="0.3">
      <c r="F7942"/>
    </row>
    <row r="7943" spans="6:6" x14ac:dyDescent="0.3">
      <c r="F7943"/>
    </row>
    <row r="7944" spans="6:6" x14ac:dyDescent="0.3">
      <c r="F7944"/>
    </row>
    <row r="7945" spans="6:6" x14ac:dyDescent="0.3">
      <c r="F7945"/>
    </row>
    <row r="7946" spans="6:6" x14ac:dyDescent="0.3">
      <c r="F7946"/>
    </row>
    <row r="7947" spans="6:6" x14ac:dyDescent="0.3">
      <c r="F7947"/>
    </row>
    <row r="7948" spans="6:6" x14ac:dyDescent="0.3">
      <c r="F7948"/>
    </row>
    <row r="7949" spans="6:6" x14ac:dyDescent="0.3">
      <c r="F7949"/>
    </row>
    <row r="7950" spans="6:6" x14ac:dyDescent="0.3">
      <c r="F7950"/>
    </row>
    <row r="7951" spans="6:6" x14ac:dyDescent="0.3">
      <c r="F7951"/>
    </row>
    <row r="7952" spans="6:6" x14ac:dyDescent="0.3">
      <c r="F7952"/>
    </row>
    <row r="7953" spans="6:6" x14ac:dyDescent="0.3">
      <c r="F7953"/>
    </row>
    <row r="7954" spans="6:6" x14ac:dyDescent="0.3">
      <c r="F7954"/>
    </row>
    <row r="7955" spans="6:6" x14ac:dyDescent="0.3">
      <c r="F7955"/>
    </row>
    <row r="7956" spans="6:6" x14ac:dyDescent="0.3">
      <c r="F7956"/>
    </row>
    <row r="7957" spans="6:6" x14ac:dyDescent="0.3">
      <c r="F7957"/>
    </row>
    <row r="7958" spans="6:6" x14ac:dyDescent="0.3">
      <c r="F7958"/>
    </row>
    <row r="7959" spans="6:6" x14ac:dyDescent="0.3">
      <c r="F7959"/>
    </row>
    <row r="7960" spans="6:6" x14ac:dyDescent="0.3">
      <c r="F7960"/>
    </row>
    <row r="7961" spans="6:6" x14ac:dyDescent="0.3">
      <c r="F7961"/>
    </row>
    <row r="7962" spans="6:6" x14ac:dyDescent="0.3">
      <c r="F7962"/>
    </row>
    <row r="7963" spans="6:6" x14ac:dyDescent="0.3">
      <c r="F7963"/>
    </row>
    <row r="7964" spans="6:6" x14ac:dyDescent="0.3">
      <c r="F7964"/>
    </row>
    <row r="7965" spans="6:6" x14ac:dyDescent="0.3">
      <c r="F7965"/>
    </row>
    <row r="7966" spans="6:6" x14ac:dyDescent="0.3">
      <c r="F7966"/>
    </row>
    <row r="7967" spans="6:6" x14ac:dyDescent="0.3">
      <c r="F7967"/>
    </row>
    <row r="7968" spans="6:6" x14ac:dyDescent="0.3">
      <c r="F7968"/>
    </row>
    <row r="7969" spans="6:6" x14ac:dyDescent="0.3">
      <c r="F7969"/>
    </row>
    <row r="7970" spans="6:6" x14ac:dyDescent="0.3">
      <c r="F7970"/>
    </row>
    <row r="7971" spans="6:6" x14ac:dyDescent="0.3">
      <c r="F7971"/>
    </row>
    <row r="7972" spans="6:6" x14ac:dyDescent="0.3">
      <c r="F7972"/>
    </row>
    <row r="7973" spans="6:6" x14ac:dyDescent="0.3">
      <c r="F7973"/>
    </row>
    <row r="7974" spans="6:6" x14ac:dyDescent="0.3">
      <c r="F7974"/>
    </row>
    <row r="7975" spans="6:6" x14ac:dyDescent="0.3">
      <c r="F7975"/>
    </row>
    <row r="7976" spans="6:6" x14ac:dyDescent="0.3">
      <c r="F7976"/>
    </row>
    <row r="7977" spans="6:6" x14ac:dyDescent="0.3">
      <c r="F7977"/>
    </row>
    <row r="7978" spans="6:6" x14ac:dyDescent="0.3">
      <c r="F7978"/>
    </row>
    <row r="7979" spans="6:6" x14ac:dyDescent="0.3">
      <c r="F7979"/>
    </row>
    <row r="7980" spans="6:6" x14ac:dyDescent="0.3">
      <c r="F7980"/>
    </row>
    <row r="7981" spans="6:6" x14ac:dyDescent="0.3">
      <c r="F7981"/>
    </row>
    <row r="7982" spans="6:6" x14ac:dyDescent="0.3">
      <c r="F7982"/>
    </row>
    <row r="7983" spans="6:6" x14ac:dyDescent="0.3">
      <c r="F7983"/>
    </row>
    <row r="7984" spans="6:6" x14ac:dyDescent="0.3">
      <c r="F7984"/>
    </row>
    <row r="7985" spans="6:6" x14ac:dyDescent="0.3">
      <c r="F7985"/>
    </row>
    <row r="7986" spans="6:6" x14ac:dyDescent="0.3">
      <c r="F7986"/>
    </row>
    <row r="7987" spans="6:6" x14ac:dyDescent="0.3">
      <c r="F7987"/>
    </row>
    <row r="7988" spans="6:6" x14ac:dyDescent="0.3">
      <c r="F7988"/>
    </row>
    <row r="7989" spans="6:6" x14ac:dyDescent="0.3">
      <c r="F7989"/>
    </row>
    <row r="7990" spans="6:6" x14ac:dyDescent="0.3">
      <c r="F7990"/>
    </row>
    <row r="7991" spans="6:6" x14ac:dyDescent="0.3">
      <c r="F7991"/>
    </row>
    <row r="7992" spans="6:6" x14ac:dyDescent="0.3">
      <c r="F7992"/>
    </row>
    <row r="7993" spans="6:6" x14ac:dyDescent="0.3">
      <c r="F7993"/>
    </row>
    <row r="7994" spans="6:6" x14ac:dyDescent="0.3">
      <c r="F7994"/>
    </row>
    <row r="7995" spans="6:6" x14ac:dyDescent="0.3">
      <c r="F7995"/>
    </row>
    <row r="7996" spans="6:6" x14ac:dyDescent="0.3">
      <c r="F7996"/>
    </row>
    <row r="7997" spans="6:6" x14ac:dyDescent="0.3">
      <c r="F7997"/>
    </row>
    <row r="7998" spans="6:6" x14ac:dyDescent="0.3">
      <c r="F7998"/>
    </row>
    <row r="7999" spans="6:6" x14ac:dyDescent="0.3">
      <c r="F7999"/>
    </row>
    <row r="8000" spans="6:6" x14ac:dyDescent="0.3">
      <c r="F8000"/>
    </row>
    <row r="8001" spans="6:6" x14ac:dyDescent="0.3">
      <c r="F8001"/>
    </row>
    <row r="8002" spans="6:6" x14ac:dyDescent="0.3">
      <c r="F8002"/>
    </row>
    <row r="8003" spans="6:6" x14ac:dyDescent="0.3">
      <c r="F8003"/>
    </row>
    <row r="8004" spans="6:6" x14ac:dyDescent="0.3">
      <c r="F8004"/>
    </row>
    <row r="8005" spans="6:6" x14ac:dyDescent="0.3">
      <c r="F8005"/>
    </row>
    <row r="8006" spans="6:6" x14ac:dyDescent="0.3">
      <c r="F8006"/>
    </row>
    <row r="8007" spans="6:6" x14ac:dyDescent="0.3">
      <c r="F8007"/>
    </row>
    <row r="8008" spans="6:6" x14ac:dyDescent="0.3">
      <c r="F8008"/>
    </row>
    <row r="8009" spans="6:6" x14ac:dyDescent="0.3">
      <c r="F8009"/>
    </row>
    <row r="8010" spans="6:6" x14ac:dyDescent="0.3">
      <c r="F8010"/>
    </row>
    <row r="8011" spans="6:6" x14ac:dyDescent="0.3">
      <c r="F8011"/>
    </row>
    <row r="8012" spans="6:6" x14ac:dyDescent="0.3">
      <c r="F8012"/>
    </row>
    <row r="8013" spans="6:6" x14ac:dyDescent="0.3">
      <c r="F8013"/>
    </row>
    <row r="8014" spans="6:6" x14ac:dyDescent="0.3">
      <c r="F8014"/>
    </row>
    <row r="8015" spans="6:6" x14ac:dyDescent="0.3">
      <c r="F8015"/>
    </row>
    <row r="8016" spans="6:6" x14ac:dyDescent="0.3">
      <c r="F8016"/>
    </row>
    <row r="8017" spans="6:6" x14ac:dyDescent="0.3">
      <c r="F8017"/>
    </row>
    <row r="8018" spans="6:6" x14ac:dyDescent="0.3">
      <c r="F8018"/>
    </row>
    <row r="8019" spans="6:6" x14ac:dyDescent="0.3">
      <c r="F8019"/>
    </row>
    <row r="8020" spans="6:6" x14ac:dyDescent="0.3">
      <c r="F8020"/>
    </row>
    <row r="8021" spans="6:6" x14ac:dyDescent="0.3">
      <c r="F8021"/>
    </row>
    <row r="8022" spans="6:6" x14ac:dyDescent="0.3">
      <c r="F8022"/>
    </row>
    <row r="8023" spans="6:6" x14ac:dyDescent="0.3">
      <c r="F8023"/>
    </row>
    <row r="8024" spans="6:6" x14ac:dyDescent="0.3">
      <c r="F8024"/>
    </row>
    <row r="8025" spans="6:6" x14ac:dyDescent="0.3">
      <c r="F8025"/>
    </row>
    <row r="8026" spans="6:6" x14ac:dyDescent="0.3">
      <c r="F8026"/>
    </row>
    <row r="8027" spans="6:6" x14ac:dyDescent="0.3">
      <c r="F8027"/>
    </row>
    <row r="8028" spans="6:6" x14ac:dyDescent="0.3">
      <c r="F8028"/>
    </row>
    <row r="8029" spans="6:6" x14ac:dyDescent="0.3">
      <c r="F8029"/>
    </row>
    <row r="8030" spans="6:6" x14ac:dyDescent="0.3">
      <c r="F8030"/>
    </row>
    <row r="8031" spans="6:6" x14ac:dyDescent="0.3">
      <c r="F8031"/>
    </row>
    <row r="8032" spans="6:6" x14ac:dyDescent="0.3">
      <c r="F8032"/>
    </row>
    <row r="8033" spans="6:6" x14ac:dyDescent="0.3">
      <c r="F8033"/>
    </row>
    <row r="8034" spans="6:6" x14ac:dyDescent="0.3">
      <c r="F8034"/>
    </row>
    <row r="8035" spans="6:6" x14ac:dyDescent="0.3">
      <c r="F8035"/>
    </row>
    <row r="8036" spans="6:6" x14ac:dyDescent="0.3">
      <c r="F8036"/>
    </row>
    <row r="8037" spans="6:6" x14ac:dyDescent="0.3">
      <c r="F8037"/>
    </row>
    <row r="8038" spans="6:6" x14ac:dyDescent="0.3">
      <c r="F8038"/>
    </row>
    <row r="8039" spans="6:6" x14ac:dyDescent="0.3">
      <c r="F8039"/>
    </row>
    <row r="8040" spans="6:6" x14ac:dyDescent="0.3">
      <c r="F8040"/>
    </row>
    <row r="8041" spans="6:6" x14ac:dyDescent="0.3">
      <c r="F8041"/>
    </row>
    <row r="8042" spans="6:6" x14ac:dyDescent="0.3">
      <c r="F8042"/>
    </row>
    <row r="8043" spans="6:6" x14ac:dyDescent="0.3">
      <c r="F8043"/>
    </row>
    <row r="8044" spans="6:6" x14ac:dyDescent="0.3">
      <c r="F8044"/>
    </row>
    <row r="8045" spans="6:6" x14ac:dyDescent="0.3">
      <c r="F8045"/>
    </row>
    <row r="8046" spans="6:6" x14ac:dyDescent="0.3">
      <c r="F8046"/>
    </row>
    <row r="8047" spans="6:6" x14ac:dyDescent="0.3">
      <c r="F8047"/>
    </row>
    <row r="8048" spans="6:6" x14ac:dyDescent="0.3">
      <c r="F8048"/>
    </row>
    <row r="8049" spans="6:6" x14ac:dyDescent="0.3">
      <c r="F8049"/>
    </row>
    <row r="8050" spans="6:6" x14ac:dyDescent="0.3">
      <c r="F8050"/>
    </row>
    <row r="8051" spans="6:6" x14ac:dyDescent="0.3">
      <c r="F8051"/>
    </row>
    <row r="8052" spans="6:6" x14ac:dyDescent="0.3">
      <c r="F8052"/>
    </row>
    <row r="8053" spans="6:6" x14ac:dyDescent="0.3">
      <c r="F8053"/>
    </row>
    <row r="8054" spans="6:6" x14ac:dyDescent="0.3">
      <c r="F8054"/>
    </row>
    <row r="8055" spans="6:6" x14ac:dyDescent="0.3">
      <c r="F8055"/>
    </row>
    <row r="8056" spans="6:6" x14ac:dyDescent="0.3">
      <c r="F8056"/>
    </row>
    <row r="8057" spans="6:6" x14ac:dyDescent="0.3">
      <c r="F8057"/>
    </row>
    <row r="8058" spans="6:6" x14ac:dyDescent="0.3">
      <c r="F8058"/>
    </row>
    <row r="8059" spans="6:6" x14ac:dyDescent="0.3">
      <c r="F8059"/>
    </row>
    <row r="8060" spans="6:6" x14ac:dyDescent="0.3">
      <c r="F8060"/>
    </row>
    <row r="8061" spans="6:6" x14ac:dyDescent="0.3">
      <c r="F8061"/>
    </row>
    <row r="8062" spans="6:6" x14ac:dyDescent="0.3">
      <c r="F8062"/>
    </row>
    <row r="8063" spans="6:6" x14ac:dyDescent="0.3">
      <c r="F8063"/>
    </row>
    <row r="8064" spans="6:6" x14ac:dyDescent="0.3">
      <c r="F8064"/>
    </row>
    <row r="8065" spans="6:6" x14ac:dyDescent="0.3">
      <c r="F8065"/>
    </row>
    <row r="8066" spans="6:6" x14ac:dyDescent="0.3">
      <c r="F8066"/>
    </row>
    <row r="8067" spans="6:6" x14ac:dyDescent="0.3">
      <c r="F8067"/>
    </row>
    <row r="8068" spans="6:6" x14ac:dyDescent="0.3">
      <c r="F8068"/>
    </row>
    <row r="8069" spans="6:6" x14ac:dyDescent="0.3">
      <c r="F8069"/>
    </row>
    <row r="8070" spans="6:6" x14ac:dyDescent="0.3">
      <c r="F8070"/>
    </row>
    <row r="8071" spans="6:6" x14ac:dyDescent="0.3">
      <c r="F8071"/>
    </row>
    <row r="8072" spans="6:6" x14ac:dyDescent="0.3">
      <c r="F8072"/>
    </row>
    <row r="8073" spans="6:6" x14ac:dyDescent="0.3">
      <c r="F8073"/>
    </row>
    <row r="8074" spans="6:6" x14ac:dyDescent="0.3">
      <c r="F8074"/>
    </row>
    <row r="8075" spans="6:6" x14ac:dyDescent="0.3">
      <c r="F8075"/>
    </row>
    <row r="8076" spans="6:6" x14ac:dyDescent="0.3">
      <c r="F8076"/>
    </row>
    <row r="8077" spans="6:6" x14ac:dyDescent="0.3">
      <c r="F8077"/>
    </row>
    <row r="8078" spans="6:6" x14ac:dyDescent="0.3">
      <c r="F8078"/>
    </row>
    <row r="8079" spans="6:6" x14ac:dyDescent="0.3">
      <c r="F8079"/>
    </row>
    <row r="8080" spans="6:6" x14ac:dyDescent="0.3">
      <c r="F8080"/>
    </row>
    <row r="8081" spans="6:6" x14ac:dyDescent="0.3">
      <c r="F8081"/>
    </row>
    <row r="8082" spans="6:6" x14ac:dyDescent="0.3">
      <c r="F8082"/>
    </row>
    <row r="8083" spans="6:6" x14ac:dyDescent="0.3">
      <c r="F8083"/>
    </row>
    <row r="8084" spans="6:6" x14ac:dyDescent="0.3">
      <c r="F8084"/>
    </row>
    <row r="8085" spans="6:6" x14ac:dyDescent="0.3">
      <c r="F8085"/>
    </row>
    <row r="8086" spans="6:6" x14ac:dyDescent="0.3">
      <c r="F8086"/>
    </row>
    <row r="8087" spans="6:6" x14ac:dyDescent="0.3">
      <c r="F8087"/>
    </row>
    <row r="8088" spans="6:6" x14ac:dyDescent="0.3">
      <c r="F8088"/>
    </row>
    <row r="8089" spans="6:6" x14ac:dyDescent="0.3">
      <c r="F8089"/>
    </row>
    <row r="8090" spans="6:6" x14ac:dyDescent="0.3">
      <c r="F8090"/>
    </row>
    <row r="8091" spans="6:6" x14ac:dyDescent="0.3">
      <c r="F8091"/>
    </row>
    <row r="8092" spans="6:6" x14ac:dyDescent="0.3">
      <c r="F8092"/>
    </row>
    <row r="8093" spans="6:6" x14ac:dyDescent="0.3">
      <c r="F8093"/>
    </row>
    <row r="8094" spans="6:6" x14ac:dyDescent="0.3">
      <c r="F8094"/>
    </row>
    <row r="8095" spans="6:6" x14ac:dyDescent="0.3">
      <c r="F8095"/>
    </row>
    <row r="8096" spans="6:6" x14ac:dyDescent="0.3">
      <c r="F8096"/>
    </row>
    <row r="8097" spans="6:6" x14ac:dyDescent="0.3">
      <c r="F8097"/>
    </row>
    <row r="8098" spans="6:6" x14ac:dyDescent="0.3">
      <c r="F8098"/>
    </row>
    <row r="8099" spans="6:6" x14ac:dyDescent="0.3">
      <c r="F8099"/>
    </row>
    <row r="8100" spans="6:6" x14ac:dyDescent="0.3">
      <c r="F8100"/>
    </row>
    <row r="8101" spans="6:6" x14ac:dyDescent="0.3">
      <c r="F8101"/>
    </row>
    <row r="8102" spans="6:6" x14ac:dyDescent="0.3">
      <c r="F8102"/>
    </row>
    <row r="8103" spans="6:6" x14ac:dyDescent="0.3">
      <c r="F8103"/>
    </row>
    <row r="8104" spans="6:6" x14ac:dyDescent="0.3">
      <c r="F8104"/>
    </row>
    <row r="8105" spans="6:6" x14ac:dyDescent="0.3">
      <c r="F8105"/>
    </row>
    <row r="8106" spans="6:6" x14ac:dyDescent="0.3">
      <c r="F8106"/>
    </row>
    <row r="8107" spans="6:6" x14ac:dyDescent="0.3">
      <c r="F8107"/>
    </row>
    <row r="8108" spans="6:6" x14ac:dyDescent="0.3">
      <c r="F8108"/>
    </row>
    <row r="8109" spans="6:6" x14ac:dyDescent="0.3">
      <c r="F8109"/>
    </row>
    <row r="8110" spans="6:6" x14ac:dyDescent="0.3">
      <c r="F8110"/>
    </row>
    <row r="8111" spans="6:6" x14ac:dyDescent="0.3">
      <c r="F8111"/>
    </row>
    <row r="8112" spans="6:6" x14ac:dyDescent="0.3">
      <c r="F8112"/>
    </row>
    <row r="8113" spans="6:6" x14ac:dyDescent="0.3">
      <c r="F8113"/>
    </row>
    <row r="8114" spans="6:6" x14ac:dyDescent="0.3">
      <c r="F8114"/>
    </row>
    <row r="8115" spans="6:6" x14ac:dyDescent="0.3">
      <c r="F8115"/>
    </row>
    <row r="8116" spans="6:6" x14ac:dyDescent="0.3">
      <c r="F8116"/>
    </row>
    <row r="8117" spans="6:6" x14ac:dyDescent="0.3">
      <c r="F8117"/>
    </row>
    <row r="8118" spans="6:6" x14ac:dyDescent="0.3">
      <c r="F8118"/>
    </row>
    <row r="8119" spans="6:6" x14ac:dyDescent="0.3">
      <c r="F8119"/>
    </row>
    <row r="8120" spans="6:6" x14ac:dyDescent="0.3">
      <c r="F8120"/>
    </row>
    <row r="8121" spans="6:6" x14ac:dyDescent="0.3">
      <c r="F8121"/>
    </row>
    <row r="8122" spans="6:6" x14ac:dyDescent="0.3">
      <c r="F8122"/>
    </row>
    <row r="8123" spans="6:6" x14ac:dyDescent="0.3">
      <c r="F8123"/>
    </row>
    <row r="8124" spans="6:6" x14ac:dyDescent="0.3">
      <c r="F8124"/>
    </row>
    <row r="8125" spans="6:6" x14ac:dyDescent="0.3">
      <c r="F8125"/>
    </row>
    <row r="8126" spans="6:6" x14ac:dyDescent="0.3">
      <c r="F8126"/>
    </row>
    <row r="8127" spans="6:6" x14ac:dyDescent="0.3">
      <c r="F8127"/>
    </row>
    <row r="8128" spans="6:6" x14ac:dyDescent="0.3">
      <c r="F8128"/>
    </row>
    <row r="8129" spans="6:6" x14ac:dyDescent="0.3">
      <c r="F8129"/>
    </row>
    <row r="8130" spans="6:6" x14ac:dyDescent="0.3">
      <c r="F8130"/>
    </row>
    <row r="8131" spans="6:6" x14ac:dyDescent="0.3">
      <c r="F8131"/>
    </row>
    <row r="8132" spans="6:6" x14ac:dyDescent="0.3">
      <c r="F8132"/>
    </row>
    <row r="8133" spans="6:6" x14ac:dyDescent="0.3">
      <c r="F8133"/>
    </row>
    <row r="8134" spans="6:6" x14ac:dyDescent="0.3">
      <c r="F8134"/>
    </row>
    <row r="8135" spans="6:6" x14ac:dyDescent="0.3">
      <c r="F8135"/>
    </row>
    <row r="8136" spans="6:6" x14ac:dyDescent="0.3">
      <c r="F8136"/>
    </row>
    <row r="8137" spans="6:6" x14ac:dyDescent="0.3">
      <c r="F8137"/>
    </row>
    <row r="8138" spans="6:6" x14ac:dyDescent="0.3">
      <c r="F8138"/>
    </row>
    <row r="8139" spans="6:6" x14ac:dyDescent="0.3">
      <c r="F8139"/>
    </row>
    <row r="8140" spans="6:6" x14ac:dyDescent="0.3">
      <c r="F8140"/>
    </row>
    <row r="8141" spans="6:6" x14ac:dyDescent="0.3">
      <c r="F8141"/>
    </row>
    <row r="8142" spans="6:6" x14ac:dyDescent="0.3">
      <c r="F8142"/>
    </row>
    <row r="8143" spans="6:6" x14ac:dyDescent="0.3">
      <c r="F8143"/>
    </row>
    <row r="8144" spans="6:6" x14ac:dyDescent="0.3">
      <c r="F8144"/>
    </row>
    <row r="8145" spans="6:6" x14ac:dyDescent="0.3">
      <c r="F8145"/>
    </row>
    <row r="8146" spans="6:6" x14ac:dyDescent="0.3">
      <c r="F8146"/>
    </row>
    <row r="8147" spans="6:6" x14ac:dyDescent="0.3">
      <c r="F8147"/>
    </row>
    <row r="8148" spans="6:6" x14ac:dyDescent="0.3">
      <c r="F8148"/>
    </row>
    <row r="8149" spans="6:6" x14ac:dyDescent="0.3">
      <c r="F8149"/>
    </row>
    <row r="8150" spans="6:6" x14ac:dyDescent="0.3">
      <c r="F8150"/>
    </row>
    <row r="8151" spans="6:6" x14ac:dyDescent="0.3">
      <c r="F8151"/>
    </row>
    <row r="8152" spans="6:6" x14ac:dyDescent="0.3">
      <c r="F8152"/>
    </row>
    <row r="8153" spans="6:6" x14ac:dyDescent="0.3">
      <c r="F8153"/>
    </row>
    <row r="8154" spans="6:6" x14ac:dyDescent="0.3">
      <c r="F8154"/>
    </row>
    <row r="8155" spans="6:6" x14ac:dyDescent="0.3">
      <c r="F8155"/>
    </row>
    <row r="8156" spans="6:6" x14ac:dyDescent="0.3">
      <c r="F8156"/>
    </row>
    <row r="8157" spans="6:6" x14ac:dyDescent="0.3">
      <c r="F8157"/>
    </row>
    <row r="8158" spans="6:6" x14ac:dyDescent="0.3">
      <c r="F8158"/>
    </row>
    <row r="8159" spans="6:6" x14ac:dyDescent="0.3">
      <c r="F8159"/>
    </row>
    <row r="8160" spans="6:6" x14ac:dyDescent="0.3">
      <c r="F8160"/>
    </row>
    <row r="8161" spans="6:6" x14ac:dyDescent="0.3">
      <c r="F8161"/>
    </row>
    <row r="8162" spans="6:6" x14ac:dyDescent="0.3">
      <c r="F8162"/>
    </row>
    <row r="8163" spans="6:6" x14ac:dyDescent="0.3">
      <c r="F8163"/>
    </row>
    <row r="8164" spans="6:6" x14ac:dyDescent="0.3">
      <c r="F8164"/>
    </row>
    <row r="8165" spans="6:6" x14ac:dyDescent="0.3">
      <c r="F8165"/>
    </row>
    <row r="8166" spans="6:6" x14ac:dyDescent="0.3">
      <c r="F8166"/>
    </row>
    <row r="8167" spans="6:6" x14ac:dyDescent="0.3">
      <c r="F8167"/>
    </row>
    <row r="8168" spans="6:6" x14ac:dyDescent="0.3">
      <c r="F8168"/>
    </row>
    <row r="8169" spans="6:6" x14ac:dyDescent="0.3">
      <c r="F8169"/>
    </row>
    <row r="8170" spans="6:6" x14ac:dyDescent="0.3">
      <c r="F8170"/>
    </row>
    <row r="8171" spans="6:6" x14ac:dyDescent="0.3">
      <c r="F8171"/>
    </row>
    <row r="8172" spans="6:6" x14ac:dyDescent="0.3">
      <c r="F8172"/>
    </row>
    <row r="8173" spans="6:6" x14ac:dyDescent="0.3">
      <c r="F8173"/>
    </row>
    <row r="8174" spans="6:6" x14ac:dyDescent="0.3">
      <c r="F8174"/>
    </row>
    <row r="8175" spans="6:6" x14ac:dyDescent="0.3">
      <c r="F8175"/>
    </row>
    <row r="8176" spans="6:6" x14ac:dyDescent="0.3">
      <c r="F8176"/>
    </row>
    <row r="8177" spans="6:6" x14ac:dyDescent="0.3">
      <c r="F8177"/>
    </row>
    <row r="8178" spans="6:6" x14ac:dyDescent="0.3">
      <c r="F8178"/>
    </row>
    <row r="8179" spans="6:6" x14ac:dyDescent="0.3">
      <c r="F8179"/>
    </row>
    <row r="8180" spans="6:6" x14ac:dyDescent="0.3">
      <c r="F8180"/>
    </row>
    <row r="8181" spans="6:6" x14ac:dyDescent="0.3">
      <c r="F8181"/>
    </row>
    <row r="8182" spans="6:6" x14ac:dyDescent="0.3">
      <c r="F8182"/>
    </row>
    <row r="8183" spans="6:6" x14ac:dyDescent="0.3">
      <c r="F8183"/>
    </row>
    <row r="8184" spans="6:6" x14ac:dyDescent="0.3">
      <c r="F8184"/>
    </row>
    <row r="8185" spans="6:6" x14ac:dyDescent="0.3">
      <c r="F8185"/>
    </row>
    <row r="8186" spans="6:6" x14ac:dyDescent="0.3">
      <c r="F8186"/>
    </row>
    <row r="8187" spans="6:6" x14ac:dyDescent="0.3">
      <c r="F8187"/>
    </row>
    <row r="8188" spans="6:6" x14ac:dyDescent="0.3">
      <c r="F8188"/>
    </row>
    <row r="8189" spans="6:6" x14ac:dyDescent="0.3">
      <c r="F8189"/>
    </row>
    <row r="8190" spans="6:6" x14ac:dyDescent="0.3">
      <c r="F8190"/>
    </row>
    <row r="8191" spans="6:6" x14ac:dyDescent="0.3">
      <c r="F8191"/>
    </row>
    <row r="8192" spans="6:6" x14ac:dyDescent="0.3">
      <c r="F8192"/>
    </row>
    <row r="8193" spans="6:6" x14ac:dyDescent="0.3">
      <c r="F8193"/>
    </row>
    <row r="8194" spans="6:6" x14ac:dyDescent="0.3">
      <c r="F8194"/>
    </row>
    <row r="8195" spans="6:6" x14ac:dyDescent="0.3">
      <c r="F8195"/>
    </row>
    <row r="8196" spans="6:6" x14ac:dyDescent="0.3">
      <c r="F8196"/>
    </row>
    <row r="8197" spans="6:6" x14ac:dyDescent="0.3">
      <c r="F8197"/>
    </row>
    <row r="8198" spans="6:6" x14ac:dyDescent="0.3">
      <c r="F8198"/>
    </row>
    <row r="8199" spans="6:6" x14ac:dyDescent="0.3">
      <c r="F8199"/>
    </row>
    <row r="8200" spans="6:6" x14ac:dyDescent="0.3">
      <c r="F8200"/>
    </row>
    <row r="8201" spans="6:6" x14ac:dyDescent="0.3">
      <c r="F8201"/>
    </row>
    <row r="8202" spans="6:6" x14ac:dyDescent="0.3">
      <c r="F8202"/>
    </row>
    <row r="8203" spans="6:6" x14ac:dyDescent="0.3">
      <c r="F8203"/>
    </row>
    <row r="8204" spans="6:6" x14ac:dyDescent="0.3">
      <c r="F8204"/>
    </row>
    <row r="8205" spans="6:6" x14ac:dyDescent="0.3">
      <c r="F8205"/>
    </row>
    <row r="8206" spans="6:6" x14ac:dyDescent="0.3">
      <c r="F8206"/>
    </row>
    <row r="8207" spans="6:6" x14ac:dyDescent="0.3">
      <c r="F8207"/>
    </row>
    <row r="8208" spans="6:6" x14ac:dyDescent="0.3">
      <c r="F8208"/>
    </row>
    <row r="8209" spans="6:6" x14ac:dyDescent="0.3">
      <c r="F8209"/>
    </row>
    <row r="8210" spans="6:6" x14ac:dyDescent="0.3">
      <c r="F8210"/>
    </row>
    <row r="8211" spans="6:6" x14ac:dyDescent="0.3">
      <c r="F8211"/>
    </row>
    <row r="8212" spans="6:6" x14ac:dyDescent="0.3">
      <c r="F8212"/>
    </row>
    <row r="8213" spans="6:6" x14ac:dyDescent="0.3">
      <c r="F8213"/>
    </row>
    <row r="8214" spans="6:6" x14ac:dyDescent="0.3">
      <c r="F8214"/>
    </row>
    <row r="8215" spans="6:6" x14ac:dyDescent="0.3">
      <c r="F8215"/>
    </row>
    <row r="8216" spans="6:6" x14ac:dyDescent="0.3">
      <c r="F8216"/>
    </row>
    <row r="8217" spans="6:6" x14ac:dyDescent="0.3">
      <c r="F8217"/>
    </row>
    <row r="8218" spans="6:6" x14ac:dyDescent="0.3">
      <c r="F8218"/>
    </row>
    <row r="8219" spans="6:6" x14ac:dyDescent="0.3">
      <c r="F8219"/>
    </row>
    <row r="8220" spans="6:6" x14ac:dyDescent="0.3">
      <c r="F8220"/>
    </row>
    <row r="8221" spans="6:6" x14ac:dyDescent="0.3">
      <c r="F8221"/>
    </row>
    <row r="8222" spans="6:6" x14ac:dyDescent="0.3">
      <c r="F8222"/>
    </row>
    <row r="8223" spans="6:6" x14ac:dyDescent="0.3">
      <c r="F8223"/>
    </row>
    <row r="8224" spans="6:6" x14ac:dyDescent="0.3">
      <c r="F8224"/>
    </row>
    <row r="8225" spans="6:6" x14ac:dyDescent="0.3">
      <c r="F8225"/>
    </row>
    <row r="8226" spans="6:6" x14ac:dyDescent="0.3">
      <c r="F8226"/>
    </row>
    <row r="8227" spans="6:6" x14ac:dyDescent="0.3">
      <c r="F8227"/>
    </row>
    <row r="8228" spans="6:6" x14ac:dyDescent="0.3">
      <c r="F8228"/>
    </row>
    <row r="8229" spans="6:6" x14ac:dyDescent="0.3">
      <c r="F8229"/>
    </row>
    <row r="8230" spans="6:6" x14ac:dyDescent="0.3">
      <c r="F8230"/>
    </row>
    <row r="8231" spans="6:6" x14ac:dyDescent="0.3">
      <c r="F8231"/>
    </row>
    <row r="8232" spans="6:6" x14ac:dyDescent="0.3">
      <c r="F8232"/>
    </row>
    <row r="8233" spans="6:6" x14ac:dyDescent="0.3">
      <c r="F8233"/>
    </row>
    <row r="8234" spans="6:6" x14ac:dyDescent="0.3">
      <c r="F8234"/>
    </row>
    <row r="8235" spans="6:6" x14ac:dyDescent="0.3">
      <c r="F8235"/>
    </row>
    <row r="8236" spans="6:6" x14ac:dyDescent="0.3">
      <c r="F8236"/>
    </row>
    <row r="8237" spans="6:6" x14ac:dyDescent="0.3">
      <c r="F8237"/>
    </row>
    <row r="8238" spans="6:6" x14ac:dyDescent="0.3">
      <c r="F8238"/>
    </row>
    <row r="8239" spans="6:6" x14ac:dyDescent="0.3">
      <c r="F8239"/>
    </row>
    <row r="8240" spans="6:6" x14ac:dyDescent="0.3">
      <c r="F8240"/>
    </row>
    <row r="8241" spans="6:6" x14ac:dyDescent="0.3">
      <c r="F8241"/>
    </row>
    <row r="8242" spans="6:6" x14ac:dyDescent="0.3">
      <c r="F8242"/>
    </row>
    <row r="8243" spans="6:6" x14ac:dyDescent="0.3">
      <c r="F8243"/>
    </row>
    <row r="8244" spans="6:6" x14ac:dyDescent="0.3">
      <c r="F8244"/>
    </row>
    <row r="8245" spans="6:6" x14ac:dyDescent="0.3">
      <c r="F8245"/>
    </row>
    <row r="8246" spans="6:6" x14ac:dyDescent="0.3">
      <c r="F8246"/>
    </row>
    <row r="8247" spans="6:6" x14ac:dyDescent="0.3">
      <c r="F8247"/>
    </row>
    <row r="8248" spans="6:6" x14ac:dyDescent="0.3">
      <c r="F8248"/>
    </row>
    <row r="8249" spans="6:6" x14ac:dyDescent="0.3">
      <c r="F8249"/>
    </row>
    <row r="8250" spans="6:6" x14ac:dyDescent="0.3">
      <c r="F8250"/>
    </row>
    <row r="8251" spans="6:6" x14ac:dyDescent="0.3">
      <c r="F8251"/>
    </row>
    <row r="8252" spans="6:6" x14ac:dyDescent="0.3">
      <c r="F8252"/>
    </row>
    <row r="8253" spans="6:6" x14ac:dyDescent="0.3">
      <c r="F8253"/>
    </row>
    <row r="8254" spans="6:6" x14ac:dyDescent="0.3">
      <c r="F8254"/>
    </row>
    <row r="8255" spans="6:6" x14ac:dyDescent="0.3">
      <c r="F8255"/>
    </row>
    <row r="8256" spans="6:6" x14ac:dyDescent="0.3">
      <c r="F8256"/>
    </row>
    <row r="8257" spans="6:6" x14ac:dyDescent="0.3">
      <c r="F8257"/>
    </row>
    <row r="8258" spans="6:6" x14ac:dyDescent="0.3">
      <c r="F8258"/>
    </row>
    <row r="8259" spans="6:6" x14ac:dyDescent="0.3">
      <c r="F8259"/>
    </row>
    <row r="8260" spans="6:6" x14ac:dyDescent="0.3">
      <c r="F8260"/>
    </row>
    <row r="8261" spans="6:6" x14ac:dyDescent="0.3">
      <c r="F8261"/>
    </row>
    <row r="8262" spans="6:6" x14ac:dyDescent="0.3">
      <c r="F8262"/>
    </row>
    <row r="8263" spans="6:6" x14ac:dyDescent="0.3">
      <c r="F8263"/>
    </row>
    <row r="8264" spans="6:6" x14ac:dyDescent="0.3">
      <c r="F8264"/>
    </row>
    <row r="8265" spans="6:6" x14ac:dyDescent="0.3">
      <c r="F8265"/>
    </row>
    <row r="8266" spans="6:6" x14ac:dyDescent="0.3">
      <c r="F8266"/>
    </row>
    <row r="8267" spans="6:6" x14ac:dyDescent="0.3">
      <c r="F8267"/>
    </row>
    <row r="8268" spans="6:6" x14ac:dyDescent="0.3">
      <c r="F8268"/>
    </row>
    <row r="8269" spans="6:6" x14ac:dyDescent="0.3">
      <c r="F8269"/>
    </row>
    <row r="8270" spans="6:6" x14ac:dyDescent="0.3">
      <c r="F8270"/>
    </row>
    <row r="8271" spans="6:6" x14ac:dyDescent="0.3">
      <c r="F8271"/>
    </row>
    <row r="8272" spans="6:6" x14ac:dyDescent="0.3">
      <c r="F8272"/>
    </row>
    <row r="8273" spans="6:6" x14ac:dyDescent="0.3">
      <c r="F8273"/>
    </row>
    <row r="8274" spans="6:6" x14ac:dyDescent="0.3">
      <c r="F8274"/>
    </row>
    <row r="8275" spans="6:6" x14ac:dyDescent="0.3">
      <c r="F8275"/>
    </row>
    <row r="8276" spans="6:6" x14ac:dyDescent="0.3">
      <c r="F8276"/>
    </row>
    <row r="8277" spans="6:6" x14ac:dyDescent="0.3">
      <c r="F8277"/>
    </row>
    <row r="8278" spans="6:6" x14ac:dyDescent="0.3">
      <c r="F8278"/>
    </row>
    <row r="8279" spans="6:6" x14ac:dyDescent="0.3">
      <c r="F8279"/>
    </row>
    <row r="8280" spans="6:6" x14ac:dyDescent="0.3">
      <c r="F8280"/>
    </row>
    <row r="8281" spans="6:6" x14ac:dyDescent="0.3">
      <c r="F8281"/>
    </row>
    <row r="8282" spans="6:6" x14ac:dyDescent="0.3">
      <c r="F8282"/>
    </row>
    <row r="8283" spans="6:6" x14ac:dyDescent="0.3">
      <c r="F8283"/>
    </row>
    <row r="8284" spans="6:6" x14ac:dyDescent="0.3">
      <c r="F8284"/>
    </row>
    <row r="8285" spans="6:6" x14ac:dyDescent="0.3">
      <c r="F8285"/>
    </row>
    <row r="8286" spans="6:6" x14ac:dyDescent="0.3">
      <c r="F8286"/>
    </row>
    <row r="8287" spans="6:6" x14ac:dyDescent="0.3">
      <c r="F8287"/>
    </row>
    <row r="8288" spans="6:6" x14ac:dyDescent="0.3">
      <c r="F8288"/>
    </row>
    <row r="8289" spans="6:6" x14ac:dyDescent="0.3">
      <c r="F8289"/>
    </row>
    <row r="8290" spans="6:6" x14ac:dyDescent="0.3">
      <c r="F8290"/>
    </row>
    <row r="8291" spans="6:6" x14ac:dyDescent="0.3">
      <c r="F8291"/>
    </row>
    <row r="8292" spans="6:6" x14ac:dyDescent="0.3">
      <c r="F8292"/>
    </row>
    <row r="8293" spans="6:6" x14ac:dyDescent="0.3">
      <c r="F8293"/>
    </row>
    <row r="8294" spans="6:6" x14ac:dyDescent="0.3">
      <c r="F8294"/>
    </row>
    <row r="8295" spans="6:6" x14ac:dyDescent="0.3">
      <c r="F8295"/>
    </row>
    <row r="8296" spans="6:6" x14ac:dyDescent="0.3">
      <c r="F8296"/>
    </row>
    <row r="8297" spans="6:6" x14ac:dyDescent="0.3">
      <c r="F8297"/>
    </row>
    <row r="8298" spans="6:6" x14ac:dyDescent="0.3">
      <c r="F8298"/>
    </row>
    <row r="8299" spans="6:6" x14ac:dyDescent="0.3">
      <c r="F8299"/>
    </row>
    <row r="8300" spans="6:6" x14ac:dyDescent="0.3">
      <c r="F8300"/>
    </row>
    <row r="8301" spans="6:6" x14ac:dyDescent="0.3">
      <c r="F8301"/>
    </row>
    <row r="8302" spans="6:6" x14ac:dyDescent="0.3">
      <c r="F8302"/>
    </row>
    <row r="8303" spans="6:6" x14ac:dyDescent="0.3">
      <c r="F8303"/>
    </row>
    <row r="8304" spans="6:6" x14ac:dyDescent="0.3">
      <c r="F8304"/>
    </row>
    <row r="8305" spans="6:6" x14ac:dyDescent="0.3">
      <c r="F8305"/>
    </row>
    <row r="8306" spans="6:6" x14ac:dyDescent="0.3">
      <c r="F8306"/>
    </row>
    <row r="8307" spans="6:6" x14ac:dyDescent="0.3">
      <c r="F8307"/>
    </row>
    <row r="8308" spans="6:6" x14ac:dyDescent="0.3">
      <c r="F8308"/>
    </row>
    <row r="8309" spans="6:6" x14ac:dyDescent="0.3">
      <c r="F8309"/>
    </row>
    <row r="8310" spans="6:6" x14ac:dyDescent="0.3">
      <c r="F8310"/>
    </row>
    <row r="8311" spans="6:6" x14ac:dyDescent="0.3">
      <c r="F8311"/>
    </row>
    <row r="8312" spans="6:6" x14ac:dyDescent="0.3">
      <c r="F8312"/>
    </row>
    <row r="8313" spans="6:6" x14ac:dyDescent="0.3">
      <c r="F8313"/>
    </row>
    <row r="8314" spans="6:6" x14ac:dyDescent="0.3">
      <c r="F8314"/>
    </row>
    <row r="8315" spans="6:6" x14ac:dyDescent="0.3">
      <c r="F8315"/>
    </row>
    <row r="8316" spans="6:6" x14ac:dyDescent="0.3">
      <c r="F8316"/>
    </row>
    <row r="8317" spans="6:6" x14ac:dyDescent="0.3">
      <c r="F8317"/>
    </row>
    <row r="8318" spans="6:6" x14ac:dyDescent="0.3">
      <c r="F8318"/>
    </row>
    <row r="8319" spans="6:6" x14ac:dyDescent="0.3">
      <c r="F8319"/>
    </row>
    <row r="8320" spans="6:6" x14ac:dyDescent="0.3">
      <c r="F8320"/>
    </row>
    <row r="8321" spans="6:6" x14ac:dyDescent="0.3">
      <c r="F8321"/>
    </row>
    <row r="8322" spans="6:6" x14ac:dyDescent="0.3">
      <c r="F8322"/>
    </row>
    <row r="8323" spans="6:6" x14ac:dyDescent="0.3">
      <c r="F8323"/>
    </row>
    <row r="8324" spans="6:6" x14ac:dyDescent="0.3">
      <c r="F8324"/>
    </row>
    <row r="8325" spans="6:6" x14ac:dyDescent="0.3">
      <c r="F8325"/>
    </row>
    <row r="8326" spans="6:6" x14ac:dyDescent="0.3">
      <c r="F8326"/>
    </row>
    <row r="8327" spans="6:6" x14ac:dyDescent="0.3">
      <c r="F8327"/>
    </row>
    <row r="8328" spans="6:6" x14ac:dyDescent="0.3">
      <c r="F8328"/>
    </row>
    <row r="8329" spans="6:6" x14ac:dyDescent="0.3">
      <c r="F8329"/>
    </row>
    <row r="8330" spans="6:6" x14ac:dyDescent="0.3">
      <c r="F8330"/>
    </row>
    <row r="8331" spans="6:6" x14ac:dyDescent="0.3">
      <c r="F8331"/>
    </row>
    <row r="8332" spans="6:6" x14ac:dyDescent="0.3">
      <c r="F8332"/>
    </row>
    <row r="8333" spans="6:6" x14ac:dyDescent="0.3">
      <c r="F8333"/>
    </row>
    <row r="8334" spans="6:6" x14ac:dyDescent="0.3">
      <c r="F8334"/>
    </row>
    <row r="8335" spans="6:6" x14ac:dyDescent="0.3">
      <c r="F8335"/>
    </row>
    <row r="8336" spans="6:6" x14ac:dyDescent="0.3">
      <c r="F8336"/>
    </row>
    <row r="8337" spans="6:6" x14ac:dyDescent="0.3">
      <c r="F8337"/>
    </row>
    <row r="8338" spans="6:6" x14ac:dyDescent="0.3">
      <c r="F8338"/>
    </row>
    <row r="8339" spans="6:6" x14ac:dyDescent="0.3">
      <c r="F8339"/>
    </row>
    <row r="8340" spans="6:6" x14ac:dyDescent="0.3">
      <c r="F8340"/>
    </row>
    <row r="8341" spans="6:6" x14ac:dyDescent="0.3">
      <c r="F8341"/>
    </row>
    <row r="8342" spans="6:6" x14ac:dyDescent="0.3">
      <c r="F8342"/>
    </row>
    <row r="8343" spans="6:6" x14ac:dyDescent="0.3">
      <c r="F8343"/>
    </row>
    <row r="8344" spans="6:6" x14ac:dyDescent="0.3">
      <c r="F8344"/>
    </row>
    <row r="8345" spans="6:6" x14ac:dyDescent="0.3">
      <c r="F8345"/>
    </row>
    <row r="8346" spans="6:6" x14ac:dyDescent="0.3">
      <c r="F8346"/>
    </row>
    <row r="8347" spans="6:6" x14ac:dyDescent="0.3">
      <c r="F8347"/>
    </row>
    <row r="8348" spans="6:6" x14ac:dyDescent="0.3">
      <c r="F8348"/>
    </row>
    <row r="8349" spans="6:6" x14ac:dyDescent="0.3">
      <c r="F8349"/>
    </row>
    <row r="8350" spans="6:6" x14ac:dyDescent="0.3">
      <c r="F8350"/>
    </row>
    <row r="8351" spans="6:6" x14ac:dyDescent="0.3">
      <c r="F8351"/>
    </row>
    <row r="8352" spans="6:6" x14ac:dyDescent="0.3">
      <c r="F8352"/>
    </row>
    <row r="8353" spans="6:6" x14ac:dyDescent="0.3">
      <c r="F8353"/>
    </row>
    <row r="8354" spans="6:6" x14ac:dyDescent="0.3">
      <c r="F8354"/>
    </row>
    <row r="8355" spans="6:6" x14ac:dyDescent="0.3">
      <c r="F8355"/>
    </row>
    <row r="8356" spans="6:6" x14ac:dyDescent="0.3">
      <c r="F8356"/>
    </row>
    <row r="8357" spans="6:6" x14ac:dyDescent="0.3">
      <c r="F8357"/>
    </row>
    <row r="8358" spans="6:6" x14ac:dyDescent="0.3">
      <c r="F8358"/>
    </row>
    <row r="8359" spans="6:6" x14ac:dyDescent="0.3">
      <c r="F8359"/>
    </row>
    <row r="8360" spans="6:6" x14ac:dyDescent="0.3">
      <c r="F8360"/>
    </row>
    <row r="8361" spans="6:6" x14ac:dyDescent="0.3">
      <c r="F8361"/>
    </row>
    <row r="8362" spans="6:6" x14ac:dyDescent="0.3">
      <c r="F8362"/>
    </row>
    <row r="8363" spans="6:6" x14ac:dyDescent="0.3">
      <c r="F8363"/>
    </row>
    <row r="8364" spans="6:6" x14ac:dyDescent="0.3">
      <c r="F8364"/>
    </row>
    <row r="8365" spans="6:6" x14ac:dyDescent="0.3">
      <c r="F8365"/>
    </row>
    <row r="8366" spans="6:6" x14ac:dyDescent="0.3">
      <c r="F8366"/>
    </row>
    <row r="8367" spans="6:6" x14ac:dyDescent="0.3">
      <c r="F8367"/>
    </row>
    <row r="8368" spans="6:6" x14ac:dyDescent="0.3">
      <c r="F8368"/>
    </row>
    <row r="8369" spans="6:6" x14ac:dyDescent="0.3">
      <c r="F8369"/>
    </row>
    <row r="8370" spans="6:6" x14ac:dyDescent="0.3">
      <c r="F8370"/>
    </row>
    <row r="8371" spans="6:6" x14ac:dyDescent="0.3">
      <c r="F8371"/>
    </row>
    <row r="8372" spans="6:6" x14ac:dyDescent="0.3">
      <c r="F8372"/>
    </row>
    <row r="8373" spans="6:6" x14ac:dyDescent="0.3">
      <c r="F8373"/>
    </row>
    <row r="8374" spans="6:6" x14ac:dyDescent="0.3">
      <c r="F8374"/>
    </row>
    <row r="8375" spans="6:6" x14ac:dyDescent="0.3">
      <c r="F8375"/>
    </row>
    <row r="8376" spans="6:6" x14ac:dyDescent="0.3">
      <c r="F8376"/>
    </row>
    <row r="8377" spans="6:6" x14ac:dyDescent="0.3">
      <c r="F8377"/>
    </row>
    <row r="8378" spans="6:6" x14ac:dyDescent="0.3">
      <c r="F8378"/>
    </row>
    <row r="8379" spans="6:6" x14ac:dyDescent="0.3">
      <c r="F8379"/>
    </row>
    <row r="8380" spans="6:6" x14ac:dyDescent="0.3">
      <c r="F8380"/>
    </row>
    <row r="8381" spans="6:6" x14ac:dyDescent="0.3">
      <c r="F8381"/>
    </row>
    <row r="8382" spans="6:6" x14ac:dyDescent="0.3">
      <c r="F8382"/>
    </row>
    <row r="8383" spans="6:6" x14ac:dyDescent="0.3">
      <c r="F8383"/>
    </row>
    <row r="8384" spans="6:6" x14ac:dyDescent="0.3">
      <c r="F8384"/>
    </row>
    <row r="8385" spans="6:6" x14ac:dyDescent="0.3">
      <c r="F8385"/>
    </row>
    <row r="8386" spans="6:6" x14ac:dyDescent="0.3">
      <c r="F8386"/>
    </row>
    <row r="8387" spans="6:6" x14ac:dyDescent="0.3">
      <c r="F8387"/>
    </row>
    <row r="8388" spans="6:6" x14ac:dyDescent="0.3">
      <c r="F8388"/>
    </row>
    <row r="8389" spans="6:6" x14ac:dyDescent="0.3">
      <c r="F8389"/>
    </row>
    <row r="8390" spans="6:6" x14ac:dyDescent="0.3">
      <c r="F8390"/>
    </row>
    <row r="8391" spans="6:6" x14ac:dyDescent="0.3">
      <c r="F8391"/>
    </row>
    <row r="8392" spans="6:6" x14ac:dyDescent="0.3">
      <c r="F8392"/>
    </row>
    <row r="8393" spans="6:6" x14ac:dyDescent="0.3">
      <c r="F8393"/>
    </row>
    <row r="8394" spans="6:6" x14ac:dyDescent="0.3">
      <c r="F8394"/>
    </row>
    <row r="8395" spans="6:6" x14ac:dyDescent="0.3">
      <c r="F8395"/>
    </row>
    <row r="8396" spans="6:6" x14ac:dyDescent="0.3">
      <c r="F8396"/>
    </row>
    <row r="8397" spans="6:6" x14ac:dyDescent="0.3">
      <c r="F8397"/>
    </row>
    <row r="8398" spans="6:6" x14ac:dyDescent="0.3">
      <c r="F8398"/>
    </row>
    <row r="8399" spans="6:6" x14ac:dyDescent="0.3">
      <c r="F8399"/>
    </row>
    <row r="8400" spans="6:6" x14ac:dyDescent="0.3">
      <c r="F8400"/>
    </row>
    <row r="8401" spans="6:6" x14ac:dyDescent="0.3">
      <c r="F8401"/>
    </row>
    <row r="8402" spans="6:6" x14ac:dyDescent="0.3">
      <c r="F8402"/>
    </row>
    <row r="8403" spans="6:6" x14ac:dyDescent="0.3">
      <c r="F8403"/>
    </row>
    <row r="8404" spans="6:6" x14ac:dyDescent="0.3">
      <c r="F8404"/>
    </row>
    <row r="8405" spans="6:6" x14ac:dyDescent="0.3">
      <c r="F8405"/>
    </row>
    <row r="8406" spans="6:6" x14ac:dyDescent="0.3">
      <c r="F8406"/>
    </row>
    <row r="8407" spans="6:6" x14ac:dyDescent="0.3">
      <c r="F8407"/>
    </row>
    <row r="8408" spans="6:6" x14ac:dyDescent="0.3">
      <c r="F8408"/>
    </row>
    <row r="8409" spans="6:6" x14ac:dyDescent="0.3">
      <c r="F8409"/>
    </row>
    <row r="8410" spans="6:6" x14ac:dyDescent="0.3">
      <c r="F8410"/>
    </row>
    <row r="8411" spans="6:6" x14ac:dyDescent="0.3">
      <c r="F8411"/>
    </row>
    <row r="8412" spans="6:6" x14ac:dyDescent="0.3">
      <c r="F8412"/>
    </row>
    <row r="8413" spans="6:6" x14ac:dyDescent="0.3">
      <c r="F8413"/>
    </row>
    <row r="8414" spans="6:6" x14ac:dyDescent="0.3">
      <c r="F8414"/>
    </row>
    <row r="8415" spans="6:6" x14ac:dyDescent="0.3">
      <c r="F8415"/>
    </row>
    <row r="8416" spans="6:6" x14ac:dyDescent="0.3">
      <c r="F8416"/>
    </row>
    <row r="8417" spans="6:6" x14ac:dyDescent="0.3">
      <c r="F8417"/>
    </row>
    <row r="8418" spans="6:6" x14ac:dyDescent="0.3">
      <c r="F8418"/>
    </row>
    <row r="8419" spans="6:6" x14ac:dyDescent="0.3">
      <c r="F8419"/>
    </row>
    <row r="8420" spans="6:6" x14ac:dyDescent="0.3">
      <c r="F8420"/>
    </row>
    <row r="8421" spans="6:6" x14ac:dyDescent="0.3">
      <c r="F8421"/>
    </row>
    <row r="8422" spans="6:6" x14ac:dyDescent="0.3">
      <c r="F8422"/>
    </row>
    <row r="8423" spans="6:6" x14ac:dyDescent="0.3">
      <c r="F8423"/>
    </row>
    <row r="8424" spans="6:6" x14ac:dyDescent="0.3">
      <c r="F8424"/>
    </row>
    <row r="8425" spans="6:6" x14ac:dyDescent="0.3">
      <c r="F8425"/>
    </row>
    <row r="8426" spans="6:6" x14ac:dyDescent="0.3">
      <c r="F8426"/>
    </row>
    <row r="8427" spans="6:6" x14ac:dyDescent="0.3">
      <c r="F8427"/>
    </row>
    <row r="8428" spans="6:6" x14ac:dyDescent="0.3">
      <c r="F8428"/>
    </row>
    <row r="8429" spans="6:6" x14ac:dyDescent="0.3">
      <c r="F8429"/>
    </row>
    <row r="8430" spans="6:6" x14ac:dyDescent="0.3">
      <c r="F8430"/>
    </row>
    <row r="8431" spans="6:6" x14ac:dyDescent="0.3">
      <c r="F8431"/>
    </row>
    <row r="8432" spans="6:6" x14ac:dyDescent="0.3">
      <c r="F8432"/>
    </row>
    <row r="8433" spans="6:6" x14ac:dyDescent="0.3">
      <c r="F8433"/>
    </row>
    <row r="8434" spans="6:6" x14ac:dyDescent="0.3">
      <c r="F8434"/>
    </row>
    <row r="8435" spans="6:6" x14ac:dyDescent="0.3">
      <c r="F8435"/>
    </row>
    <row r="8436" spans="6:6" x14ac:dyDescent="0.3">
      <c r="F8436"/>
    </row>
    <row r="8437" spans="6:6" x14ac:dyDescent="0.3">
      <c r="F8437"/>
    </row>
    <row r="8438" spans="6:6" x14ac:dyDescent="0.3">
      <c r="F8438"/>
    </row>
    <row r="8439" spans="6:6" x14ac:dyDescent="0.3">
      <c r="F8439"/>
    </row>
    <row r="8440" spans="6:6" x14ac:dyDescent="0.3">
      <c r="F8440"/>
    </row>
    <row r="8441" spans="6:6" x14ac:dyDescent="0.3">
      <c r="F8441"/>
    </row>
    <row r="8442" spans="6:6" x14ac:dyDescent="0.3">
      <c r="F8442"/>
    </row>
    <row r="8443" spans="6:6" x14ac:dyDescent="0.3">
      <c r="F8443"/>
    </row>
    <row r="8444" spans="6:6" x14ac:dyDescent="0.3">
      <c r="F8444"/>
    </row>
    <row r="8445" spans="6:6" x14ac:dyDescent="0.3">
      <c r="F8445"/>
    </row>
    <row r="8446" spans="6:6" x14ac:dyDescent="0.3">
      <c r="F8446"/>
    </row>
    <row r="8447" spans="6:6" x14ac:dyDescent="0.3">
      <c r="F8447"/>
    </row>
    <row r="8448" spans="6:6" x14ac:dyDescent="0.3">
      <c r="F8448"/>
    </row>
    <row r="8449" spans="6:6" x14ac:dyDescent="0.3">
      <c r="F8449"/>
    </row>
    <row r="8450" spans="6:6" x14ac:dyDescent="0.3">
      <c r="F8450"/>
    </row>
    <row r="8451" spans="6:6" x14ac:dyDescent="0.3">
      <c r="F8451"/>
    </row>
    <row r="8452" spans="6:6" x14ac:dyDescent="0.3">
      <c r="F8452"/>
    </row>
    <row r="8453" spans="6:6" x14ac:dyDescent="0.3">
      <c r="F8453"/>
    </row>
    <row r="8454" spans="6:6" x14ac:dyDescent="0.3">
      <c r="F8454"/>
    </row>
    <row r="8455" spans="6:6" x14ac:dyDescent="0.3">
      <c r="F8455"/>
    </row>
    <row r="8456" spans="6:6" x14ac:dyDescent="0.3">
      <c r="F8456"/>
    </row>
    <row r="8457" spans="6:6" x14ac:dyDescent="0.3">
      <c r="F8457"/>
    </row>
    <row r="8458" spans="6:6" x14ac:dyDescent="0.3">
      <c r="F8458"/>
    </row>
    <row r="8459" spans="6:6" x14ac:dyDescent="0.3">
      <c r="F8459"/>
    </row>
    <row r="8460" spans="6:6" x14ac:dyDescent="0.3">
      <c r="F8460"/>
    </row>
    <row r="8461" spans="6:6" x14ac:dyDescent="0.3">
      <c r="F8461"/>
    </row>
    <row r="8462" spans="6:6" x14ac:dyDescent="0.3">
      <c r="F8462"/>
    </row>
    <row r="8463" spans="6:6" x14ac:dyDescent="0.3">
      <c r="F8463"/>
    </row>
    <row r="8464" spans="6:6" x14ac:dyDescent="0.3">
      <c r="F8464"/>
    </row>
    <row r="8465" spans="6:6" x14ac:dyDescent="0.3">
      <c r="F8465"/>
    </row>
    <row r="8466" spans="6:6" x14ac:dyDescent="0.3">
      <c r="F8466"/>
    </row>
    <row r="8467" spans="6:6" x14ac:dyDescent="0.3">
      <c r="F8467"/>
    </row>
    <row r="8468" spans="6:6" x14ac:dyDescent="0.3">
      <c r="F8468"/>
    </row>
    <row r="8469" spans="6:6" x14ac:dyDescent="0.3">
      <c r="F8469"/>
    </row>
    <row r="8470" spans="6:6" x14ac:dyDescent="0.3">
      <c r="F8470"/>
    </row>
    <row r="8471" spans="6:6" x14ac:dyDescent="0.3">
      <c r="F8471"/>
    </row>
    <row r="8472" spans="6:6" x14ac:dyDescent="0.3">
      <c r="F8472"/>
    </row>
    <row r="8473" spans="6:6" x14ac:dyDescent="0.3">
      <c r="F8473"/>
    </row>
    <row r="8474" spans="6:6" x14ac:dyDescent="0.3">
      <c r="F8474"/>
    </row>
    <row r="8475" spans="6:6" x14ac:dyDescent="0.3">
      <c r="F8475"/>
    </row>
    <row r="8476" spans="6:6" x14ac:dyDescent="0.3">
      <c r="F8476"/>
    </row>
    <row r="8477" spans="6:6" x14ac:dyDescent="0.3">
      <c r="F8477"/>
    </row>
    <row r="8478" spans="6:6" x14ac:dyDescent="0.3">
      <c r="F8478"/>
    </row>
    <row r="8479" spans="6:6" x14ac:dyDescent="0.3">
      <c r="F8479"/>
    </row>
    <row r="8480" spans="6:6" x14ac:dyDescent="0.3">
      <c r="F8480"/>
    </row>
    <row r="8481" spans="6:6" x14ac:dyDescent="0.3">
      <c r="F8481"/>
    </row>
    <row r="8482" spans="6:6" x14ac:dyDescent="0.3">
      <c r="F8482"/>
    </row>
    <row r="8483" spans="6:6" x14ac:dyDescent="0.3">
      <c r="F8483"/>
    </row>
    <row r="8484" spans="6:6" x14ac:dyDescent="0.3">
      <c r="F8484"/>
    </row>
    <row r="8485" spans="6:6" x14ac:dyDescent="0.3">
      <c r="F8485"/>
    </row>
    <row r="8486" spans="6:6" x14ac:dyDescent="0.3">
      <c r="F8486"/>
    </row>
    <row r="8487" spans="6:6" x14ac:dyDescent="0.3">
      <c r="F8487"/>
    </row>
    <row r="8488" spans="6:6" x14ac:dyDescent="0.3">
      <c r="F8488"/>
    </row>
    <row r="8489" spans="6:6" x14ac:dyDescent="0.3">
      <c r="F8489"/>
    </row>
    <row r="8490" spans="6:6" x14ac:dyDescent="0.3">
      <c r="F8490"/>
    </row>
    <row r="8491" spans="6:6" x14ac:dyDescent="0.3">
      <c r="F8491"/>
    </row>
    <row r="8492" spans="6:6" x14ac:dyDescent="0.3">
      <c r="F8492"/>
    </row>
    <row r="8493" spans="6:6" x14ac:dyDescent="0.3">
      <c r="F8493"/>
    </row>
    <row r="8494" spans="6:6" x14ac:dyDescent="0.3">
      <c r="F8494"/>
    </row>
    <row r="8495" spans="6:6" x14ac:dyDescent="0.3">
      <c r="F8495"/>
    </row>
    <row r="8496" spans="6:6" x14ac:dyDescent="0.3">
      <c r="F8496"/>
    </row>
    <row r="8497" spans="6:6" x14ac:dyDescent="0.3">
      <c r="F8497"/>
    </row>
    <row r="8498" spans="6:6" x14ac:dyDescent="0.3">
      <c r="F8498"/>
    </row>
    <row r="8499" spans="6:6" x14ac:dyDescent="0.3">
      <c r="F8499"/>
    </row>
    <row r="8500" spans="6:6" x14ac:dyDescent="0.3">
      <c r="F8500"/>
    </row>
    <row r="8501" spans="6:6" x14ac:dyDescent="0.3">
      <c r="F8501"/>
    </row>
    <row r="8502" spans="6:6" x14ac:dyDescent="0.3">
      <c r="F8502"/>
    </row>
    <row r="8503" spans="6:6" x14ac:dyDescent="0.3">
      <c r="F8503"/>
    </row>
    <row r="8504" spans="6:6" x14ac:dyDescent="0.3">
      <c r="F8504"/>
    </row>
    <row r="8505" spans="6:6" x14ac:dyDescent="0.3">
      <c r="F8505"/>
    </row>
    <row r="8506" spans="6:6" x14ac:dyDescent="0.3">
      <c r="F8506"/>
    </row>
    <row r="8507" spans="6:6" x14ac:dyDescent="0.3">
      <c r="F8507"/>
    </row>
    <row r="8508" spans="6:6" x14ac:dyDescent="0.3">
      <c r="F8508"/>
    </row>
    <row r="8509" spans="6:6" x14ac:dyDescent="0.3">
      <c r="F8509"/>
    </row>
    <row r="8510" spans="6:6" x14ac:dyDescent="0.3">
      <c r="F8510"/>
    </row>
    <row r="8511" spans="6:6" x14ac:dyDescent="0.3">
      <c r="F8511"/>
    </row>
    <row r="8512" spans="6:6" x14ac:dyDescent="0.3">
      <c r="F8512"/>
    </row>
    <row r="8513" spans="6:6" x14ac:dyDescent="0.3">
      <c r="F8513"/>
    </row>
    <row r="8514" spans="6:6" x14ac:dyDescent="0.3">
      <c r="F8514"/>
    </row>
    <row r="8515" spans="6:6" x14ac:dyDescent="0.3">
      <c r="F8515"/>
    </row>
    <row r="8516" spans="6:6" x14ac:dyDescent="0.3">
      <c r="F8516"/>
    </row>
    <row r="8517" spans="6:6" x14ac:dyDescent="0.3">
      <c r="F8517"/>
    </row>
    <row r="8518" spans="6:6" x14ac:dyDescent="0.3">
      <c r="F8518"/>
    </row>
    <row r="8519" spans="6:6" x14ac:dyDescent="0.3">
      <c r="F8519"/>
    </row>
    <row r="8520" spans="6:6" x14ac:dyDescent="0.3">
      <c r="F8520"/>
    </row>
    <row r="8521" spans="6:6" x14ac:dyDescent="0.3">
      <c r="F8521"/>
    </row>
    <row r="8522" spans="6:6" x14ac:dyDescent="0.3">
      <c r="F8522"/>
    </row>
    <row r="8523" spans="6:6" x14ac:dyDescent="0.3">
      <c r="F8523"/>
    </row>
    <row r="8524" spans="6:6" x14ac:dyDescent="0.3">
      <c r="F8524"/>
    </row>
    <row r="8525" spans="6:6" x14ac:dyDescent="0.3">
      <c r="F8525"/>
    </row>
    <row r="8526" spans="6:6" x14ac:dyDescent="0.3">
      <c r="F8526"/>
    </row>
    <row r="8527" spans="6:6" x14ac:dyDescent="0.3">
      <c r="F8527"/>
    </row>
    <row r="8528" spans="6:6" x14ac:dyDescent="0.3">
      <c r="F8528"/>
    </row>
    <row r="8529" spans="6:6" x14ac:dyDescent="0.3">
      <c r="F8529"/>
    </row>
    <row r="8530" spans="6:6" x14ac:dyDescent="0.3">
      <c r="F8530"/>
    </row>
    <row r="8531" spans="6:6" x14ac:dyDescent="0.3">
      <c r="F8531"/>
    </row>
    <row r="8532" spans="6:6" x14ac:dyDescent="0.3">
      <c r="F8532"/>
    </row>
    <row r="8533" spans="6:6" x14ac:dyDescent="0.3">
      <c r="F8533"/>
    </row>
    <row r="8534" spans="6:6" x14ac:dyDescent="0.3">
      <c r="F8534"/>
    </row>
    <row r="8535" spans="6:6" x14ac:dyDescent="0.3">
      <c r="F8535"/>
    </row>
    <row r="8536" spans="6:6" x14ac:dyDescent="0.3">
      <c r="F8536"/>
    </row>
    <row r="8537" spans="6:6" x14ac:dyDescent="0.3">
      <c r="F8537"/>
    </row>
    <row r="8538" spans="6:6" x14ac:dyDescent="0.3">
      <c r="F8538"/>
    </row>
    <row r="8539" spans="6:6" x14ac:dyDescent="0.3">
      <c r="F8539"/>
    </row>
    <row r="8540" spans="6:6" x14ac:dyDescent="0.3">
      <c r="F8540"/>
    </row>
    <row r="8541" spans="6:6" x14ac:dyDescent="0.3">
      <c r="F8541"/>
    </row>
    <row r="8542" spans="6:6" x14ac:dyDescent="0.3">
      <c r="F8542"/>
    </row>
    <row r="8543" spans="6:6" x14ac:dyDescent="0.3">
      <c r="F8543"/>
    </row>
    <row r="8544" spans="6:6" x14ac:dyDescent="0.3">
      <c r="F8544"/>
    </row>
    <row r="8545" spans="6:6" x14ac:dyDescent="0.3">
      <c r="F8545"/>
    </row>
    <row r="8546" spans="6:6" x14ac:dyDescent="0.3">
      <c r="F8546"/>
    </row>
    <row r="8547" spans="6:6" x14ac:dyDescent="0.3">
      <c r="F8547"/>
    </row>
    <row r="8548" spans="6:6" x14ac:dyDescent="0.3">
      <c r="F8548"/>
    </row>
    <row r="8549" spans="6:6" x14ac:dyDescent="0.3">
      <c r="F8549"/>
    </row>
    <row r="8550" spans="6:6" x14ac:dyDescent="0.3">
      <c r="F8550"/>
    </row>
    <row r="8551" spans="6:6" x14ac:dyDescent="0.3">
      <c r="F8551"/>
    </row>
    <row r="8552" spans="6:6" x14ac:dyDescent="0.3">
      <c r="F8552"/>
    </row>
    <row r="8553" spans="6:6" x14ac:dyDescent="0.3">
      <c r="F8553"/>
    </row>
    <row r="8554" spans="6:6" x14ac:dyDescent="0.3">
      <c r="F8554"/>
    </row>
    <row r="8555" spans="6:6" x14ac:dyDescent="0.3">
      <c r="F8555"/>
    </row>
    <row r="8556" spans="6:6" x14ac:dyDescent="0.3">
      <c r="F8556"/>
    </row>
    <row r="8557" spans="6:6" x14ac:dyDescent="0.3">
      <c r="F8557"/>
    </row>
    <row r="8558" spans="6:6" x14ac:dyDescent="0.3">
      <c r="F8558"/>
    </row>
    <row r="8559" spans="6:6" x14ac:dyDescent="0.3">
      <c r="F8559"/>
    </row>
    <row r="8560" spans="6:6" x14ac:dyDescent="0.3">
      <c r="F8560"/>
    </row>
    <row r="8561" spans="6:6" x14ac:dyDescent="0.3">
      <c r="F8561"/>
    </row>
    <row r="8562" spans="6:6" x14ac:dyDescent="0.3">
      <c r="F8562"/>
    </row>
    <row r="8563" spans="6:6" x14ac:dyDescent="0.3">
      <c r="F8563"/>
    </row>
    <row r="8564" spans="6:6" x14ac:dyDescent="0.3">
      <c r="F8564"/>
    </row>
    <row r="8565" spans="6:6" x14ac:dyDescent="0.3">
      <c r="F8565"/>
    </row>
    <row r="8566" spans="6:6" x14ac:dyDescent="0.3">
      <c r="F8566"/>
    </row>
    <row r="8567" spans="6:6" x14ac:dyDescent="0.3">
      <c r="F8567"/>
    </row>
    <row r="8568" spans="6:6" x14ac:dyDescent="0.3">
      <c r="F8568"/>
    </row>
    <row r="8569" spans="6:6" x14ac:dyDescent="0.3">
      <c r="F8569"/>
    </row>
    <row r="8570" spans="6:6" x14ac:dyDescent="0.3">
      <c r="F8570"/>
    </row>
    <row r="8571" spans="6:6" x14ac:dyDescent="0.3">
      <c r="F8571"/>
    </row>
    <row r="8572" spans="6:6" x14ac:dyDescent="0.3">
      <c r="F8572"/>
    </row>
    <row r="8573" spans="6:6" x14ac:dyDescent="0.3">
      <c r="F8573"/>
    </row>
    <row r="8574" spans="6:6" x14ac:dyDescent="0.3">
      <c r="F8574"/>
    </row>
    <row r="8575" spans="6:6" x14ac:dyDescent="0.3">
      <c r="F8575"/>
    </row>
    <row r="8576" spans="6:6" x14ac:dyDescent="0.3">
      <c r="F8576"/>
    </row>
    <row r="8577" spans="6:6" x14ac:dyDescent="0.3">
      <c r="F8577"/>
    </row>
    <row r="8578" spans="6:6" x14ac:dyDescent="0.3">
      <c r="F8578"/>
    </row>
    <row r="8579" spans="6:6" x14ac:dyDescent="0.3">
      <c r="F8579"/>
    </row>
    <row r="8580" spans="6:6" x14ac:dyDescent="0.3">
      <c r="F8580"/>
    </row>
    <row r="8581" spans="6:6" x14ac:dyDescent="0.3">
      <c r="F8581"/>
    </row>
    <row r="8582" spans="6:6" x14ac:dyDescent="0.3">
      <c r="F8582"/>
    </row>
    <row r="8583" spans="6:6" x14ac:dyDescent="0.3">
      <c r="F8583"/>
    </row>
    <row r="8584" spans="6:6" x14ac:dyDescent="0.3">
      <c r="F8584"/>
    </row>
    <row r="8585" spans="6:6" x14ac:dyDescent="0.3">
      <c r="F8585"/>
    </row>
    <row r="8586" spans="6:6" x14ac:dyDescent="0.3">
      <c r="F8586"/>
    </row>
    <row r="8587" spans="6:6" x14ac:dyDescent="0.3">
      <c r="F8587"/>
    </row>
    <row r="8588" spans="6:6" x14ac:dyDescent="0.3">
      <c r="F8588"/>
    </row>
    <row r="8589" spans="6:6" x14ac:dyDescent="0.3">
      <c r="F8589"/>
    </row>
    <row r="8590" spans="6:6" x14ac:dyDescent="0.3">
      <c r="F8590"/>
    </row>
    <row r="8591" spans="6:6" x14ac:dyDescent="0.3">
      <c r="F8591"/>
    </row>
    <row r="8592" spans="6:6" x14ac:dyDescent="0.3">
      <c r="F8592"/>
    </row>
    <row r="8593" spans="6:6" x14ac:dyDescent="0.3">
      <c r="F8593"/>
    </row>
    <row r="8594" spans="6:6" x14ac:dyDescent="0.3">
      <c r="F8594"/>
    </row>
    <row r="8595" spans="6:6" x14ac:dyDescent="0.3">
      <c r="F8595"/>
    </row>
    <row r="8596" spans="6:6" x14ac:dyDescent="0.3">
      <c r="F8596"/>
    </row>
    <row r="8597" spans="6:6" x14ac:dyDescent="0.3">
      <c r="F8597"/>
    </row>
    <row r="8598" spans="6:6" x14ac:dyDescent="0.3">
      <c r="F8598"/>
    </row>
    <row r="8599" spans="6:6" x14ac:dyDescent="0.3">
      <c r="F8599"/>
    </row>
    <row r="8600" spans="6:6" x14ac:dyDescent="0.3">
      <c r="F8600"/>
    </row>
    <row r="8601" spans="6:6" x14ac:dyDescent="0.3">
      <c r="F8601"/>
    </row>
    <row r="8602" spans="6:6" x14ac:dyDescent="0.3">
      <c r="F8602"/>
    </row>
    <row r="8603" spans="6:6" x14ac:dyDescent="0.3">
      <c r="F8603"/>
    </row>
    <row r="8604" spans="6:6" x14ac:dyDescent="0.3">
      <c r="F8604"/>
    </row>
    <row r="8605" spans="6:6" x14ac:dyDescent="0.3">
      <c r="F8605"/>
    </row>
    <row r="8606" spans="6:6" x14ac:dyDescent="0.3">
      <c r="F8606"/>
    </row>
    <row r="8607" spans="6:6" x14ac:dyDescent="0.3">
      <c r="F8607"/>
    </row>
    <row r="8608" spans="6:6" x14ac:dyDescent="0.3">
      <c r="F8608"/>
    </row>
    <row r="8609" spans="6:6" x14ac:dyDescent="0.3">
      <c r="F8609"/>
    </row>
    <row r="8610" spans="6:6" x14ac:dyDescent="0.3">
      <c r="F8610"/>
    </row>
    <row r="8611" spans="6:6" x14ac:dyDescent="0.3">
      <c r="F8611"/>
    </row>
    <row r="8612" spans="6:6" x14ac:dyDescent="0.3">
      <c r="F8612"/>
    </row>
    <row r="8613" spans="6:6" x14ac:dyDescent="0.3">
      <c r="F8613"/>
    </row>
    <row r="8614" spans="6:6" x14ac:dyDescent="0.3">
      <c r="F8614"/>
    </row>
    <row r="8615" spans="6:6" x14ac:dyDescent="0.3">
      <c r="F8615"/>
    </row>
    <row r="8616" spans="6:6" x14ac:dyDescent="0.3">
      <c r="F8616"/>
    </row>
    <row r="8617" spans="6:6" x14ac:dyDescent="0.3">
      <c r="F8617"/>
    </row>
    <row r="8618" spans="6:6" x14ac:dyDescent="0.3">
      <c r="F8618"/>
    </row>
    <row r="8619" spans="6:6" x14ac:dyDescent="0.3">
      <c r="F8619"/>
    </row>
    <row r="8620" spans="6:6" x14ac:dyDescent="0.3">
      <c r="F8620"/>
    </row>
    <row r="8621" spans="6:6" x14ac:dyDescent="0.3">
      <c r="F8621"/>
    </row>
    <row r="8622" spans="6:6" x14ac:dyDescent="0.3">
      <c r="F8622"/>
    </row>
    <row r="8623" spans="6:6" x14ac:dyDescent="0.3">
      <c r="F8623"/>
    </row>
    <row r="8624" spans="6:6" x14ac:dyDescent="0.3">
      <c r="F8624"/>
    </row>
    <row r="8625" spans="6:6" x14ac:dyDescent="0.3">
      <c r="F8625"/>
    </row>
    <row r="8626" spans="6:6" x14ac:dyDescent="0.3">
      <c r="F8626"/>
    </row>
    <row r="8627" spans="6:6" x14ac:dyDescent="0.3">
      <c r="F8627"/>
    </row>
    <row r="8628" spans="6:6" x14ac:dyDescent="0.3">
      <c r="F8628"/>
    </row>
    <row r="8629" spans="6:6" x14ac:dyDescent="0.3">
      <c r="F8629"/>
    </row>
    <row r="8630" spans="6:6" x14ac:dyDescent="0.3">
      <c r="F8630"/>
    </row>
    <row r="8631" spans="6:6" x14ac:dyDescent="0.3">
      <c r="F8631"/>
    </row>
    <row r="8632" spans="6:6" x14ac:dyDescent="0.3">
      <c r="F8632"/>
    </row>
    <row r="8633" spans="6:6" x14ac:dyDescent="0.3">
      <c r="F8633"/>
    </row>
    <row r="8634" spans="6:6" x14ac:dyDescent="0.3">
      <c r="F8634"/>
    </row>
    <row r="8635" spans="6:6" x14ac:dyDescent="0.3">
      <c r="F8635"/>
    </row>
    <row r="8636" spans="6:6" x14ac:dyDescent="0.3">
      <c r="F8636"/>
    </row>
    <row r="8637" spans="6:6" x14ac:dyDescent="0.3">
      <c r="F8637"/>
    </row>
    <row r="8638" spans="6:6" x14ac:dyDescent="0.3">
      <c r="F8638"/>
    </row>
    <row r="8639" spans="6:6" x14ac:dyDescent="0.3">
      <c r="F8639"/>
    </row>
    <row r="8640" spans="6:6" x14ac:dyDescent="0.3">
      <c r="F8640"/>
    </row>
    <row r="8641" spans="6:6" x14ac:dyDescent="0.3">
      <c r="F8641"/>
    </row>
    <row r="8642" spans="6:6" x14ac:dyDescent="0.3">
      <c r="F8642"/>
    </row>
    <row r="8643" spans="6:6" x14ac:dyDescent="0.3">
      <c r="F8643"/>
    </row>
    <row r="8644" spans="6:6" x14ac:dyDescent="0.3">
      <c r="F8644"/>
    </row>
    <row r="8645" spans="6:6" x14ac:dyDescent="0.3">
      <c r="F8645"/>
    </row>
    <row r="8646" spans="6:6" x14ac:dyDescent="0.3">
      <c r="F8646"/>
    </row>
    <row r="8647" spans="6:6" x14ac:dyDescent="0.3">
      <c r="F8647"/>
    </row>
    <row r="8648" spans="6:6" x14ac:dyDescent="0.3">
      <c r="F8648"/>
    </row>
    <row r="8649" spans="6:6" x14ac:dyDescent="0.3">
      <c r="F8649"/>
    </row>
    <row r="8650" spans="6:6" x14ac:dyDescent="0.3">
      <c r="F8650"/>
    </row>
    <row r="8651" spans="6:6" x14ac:dyDescent="0.3">
      <c r="F8651"/>
    </row>
    <row r="8652" spans="6:6" x14ac:dyDescent="0.3">
      <c r="F8652"/>
    </row>
    <row r="8653" spans="6:6" x14ac:dyDescent="0.3">
      <c r="F8653"/>
    </row>
    <row r="8654" spans="6:6" x14ac:dyDescent="0.3">
      <c r="F8654"/>
    </row>
    <row r="8655" spans="6:6" x14ac:dyDescent="0.3">
      <c r="F8655"/>
    </row>
    <row r="8656" spans="6:6" x14ac:dyDescent="0.3">
      <c r="F8656"/>
    </row>
    <row r="8657" spans="6:6" x14ac:dyDescent="0.3">
      <c r="F8657"/>
    </row>
    <row r="8658" spans="6:6" x14ac:dyDescent="0.3">
      <c r="F8658"/>
    </row>
    <row r="8659" spans="6:6" x14ac:dyDescent="0.3">
      <c r="F8659"/>
    </row>
    <row r="8660" spans="6:6" x14ac:dyDescent="0.3">
      <c r="F8660"/>
    </row>
    <row r="8661" spans="6:6" x14ac:dyDescent="0.3">
      <c r="F8661"/>
    </row>
    <row r="8662" spans="6:6" x14ac:dyDescent="0.3">
      <c r="F8662"/>
    </row>
    <row r="8663" spans="6:6" x14ac:dyDescent="0.3">
      <c r="F8663"/>
    </row>
    <row r="8664" spans="6:6" x14ac:dyDescent="0.3">
      <c r="F8664"/>
    </row>
    <row r="8665" spans="6:6" x14ac:dyDescent="0.3">
      <c r="F8665"/>
    </row>
    <row r="8666" spans="6:6" x14ac:dyDescent="0.3">
      <c r="F8666"/>
    </row>
    <row r="8667" spans="6:6" x14ac:dyDescent="0.3">
      <c r="F8667"/>
    </row>
    <row r="8668" spans="6:6" x14ac:dyDescent="0.3">
      <c r="F8668"/>
    </row>
    <row r="8669" spans="6:6" x14ac:dyDescent="0.3">
      <c r="F8669"/>
    </row>
    <row r="8670" spans="6:6" x14ac:dyDescent="0.3">
      <c r="F8670"/>
    </row>
    <row r="8671" spans="6:6" x14ac:dyDescent="0.3">
      <c r="F8671"/>
    </row>
    <row r="8672" spans="6:6" x14ac:dyDescent="0.3">
      <c r="F8672"/>
    </row>
    <row r="8673" spans="6:6" x14ac:dyDescent="0.3">
      <c r="F8673"/>
    </row>
    <row r="8674" spans="6:6" x14ac:dyDescent="0.3">
      <c r="F8674"/>
    </row>
    <row r="8675" spans="6:6" x14ac:dyDescent="0.3">
      <c r="F8675"/>
    </row>
    <row r="8676" spans="6:6" x14ac:dyDescent="0.3">
      <c r="F8676"/>
    </row>
    <row r="8677" spans="6:6" x14ac:dyDescent="0.3">
      <c r="F8677"/>
    </row>
    <row r="8678" spans="6:6" x14ac:dyDescent="0.3">
      <c r="F8678"/>
    </row>
    <row r="8679" spans="6:6" x14ac:dyDescent="0.3">
      <c r="F8679"/>
    </row>
    <row r="8680" spans="6:6" x14ac:dyDescent="0.3">
      <c r="F8680"/>
    </row>
    <row r="8681" spans="6:6" x14ac:dyDescent="0.3">
      <c r="F8681"/>
    </row>
    <row r="8682" spans="6:6" x14ac:dyDescent="0.3">
      <c r="F8682"/>
    </row>
    <row r="8683" spans="6:6" x14ac:dyDescent="0.3">
      <c r="F8683"/>
    </row>
    <row r="8684" spans="6:6" x14ac:dyDescent="0.3">
      <c r="F8684"/>
    </row>
    <row r="8685" spans="6:6" x14ac:dyDescent="0.3">
      <c r="F8685"/>
    </row>
    <row r="8686" spans="6:6" x14ac:dyDescent="0.3">
      <c r="F8686"/>
    </row>
    <row r="8687" spans="6:6" x14ac:dyDescent="0.3">
      <c r="F8687"/>
    </row>
    <row r="8688" spans="6:6" x14ac:dyDescent="0.3">
      <c r="F8688"/>
    </row>
    <row r="8689" spans="6:6" x14ac:dyDescent="0.3">
      <c r="F8689"/>
    </row>
    <row r="8690" spans="6:6" x14ac:dyDescent="0.3">
      <c r="F8690"/>
    </row>
    <row r="8691" spans="6:6" x14ac:dyDescent="0.3">
      <c r="F8691"/>
    </row>
    <row r="8692" spans="6:6" x14ac:dyDescent="0.3">
      <c r="F8692"/>
    </row>
    <row r="8693" spans="6:6" x14ac:dyDescent="0.3">
      <c r="F8693"/>
    </row>
    <row r="8694" spans="6:6" x14ac:dyDescent="0.3">
      <c r="F8694"/>
    </row>
    <row r="8695" spans="6:6" x14ac:dyDescent="0.3">
      <c r="F8695"/>
    </row>
    <row r="8696" spans="6:6" x14ac:dyDescent="0.3">
      <c r="F8696"/>
    </row>
    <row r="8697" spans="6:6" x14ac:dyDescent="0.3">
      <c r="F8697"/>
    </row>
    <row r="8698" spans="6:6" x14ac:dyDescent="0.3">
      <c r="F8698"/>
    </row>
    <row r="8699" spans="6:6" x14ac:dyDescent="0.3">
      <c r="F8699"/>
    </row>
    <row r="8700" spans="6:6" x14ac:dyDescent="0.3">
      <c r="F8700"/>
    </row>
    <row r="8701" spans="6:6" x14ac:dyDescent="0.3">
      <c r="F8701"/>
    </row>
    <row r="8702" spans="6:6" x14ac:dyDescent="0.3">
      <c r="F8702"/>
    </row>
    <row r="8703" spans="6:6" x14ac:dyDescent="0.3">
      <c r="F8703"/>
    </row>
    <row r="8704" spans="6:6" x14ac:dyDescent="0.3">
      <c r="F8704"/>
    </row>
    <row r="8705" spans="6:6" x14ac:dyDescent="0.3">
      <c r="F8705"/>
    </row>
    <row r="8706" spans="6:6" x14ac:dyDescent="0.3">
      <c r="F8706"/>
    </row>
    <row r="8707" spans="6:6" x14ac:dyDescent="0.3">
      <c r="F8707"/>
    </row>
    <row r="8708" spans="6:6" x14ac:dyDescent="0.3">
      <c r="F8708"/>
    </row>
    <row r="8709" spans="6:6" x14ac:dyDescent="0.3">
      <c r="F8709"/>
    </row>
    <row r="8710" spans="6:6" x14ac:dyDescent="0.3">
      <c r="F8710"/>
    </row>
    <row r="8711" spans="6:6" x14ac:dyDescent="0.3">
      <c r="F8711"/>
    </row>
    <row r="8712" spans="6:6" x14ac:dyDescent="0.3">
      <c r="F8712"/>
    </row>
    <row r="8713" spans="6:6" x14ac:dyDescent="0.3">
      <c r="F8713"/>
    </row>
    <row r="8714" spans="6:6" x14ac:dyDescent="0.3">
      <c r="F8714"/>
    </row>
    <row r="8715" spans="6:6" x14ac:dyDescent="0.3">
      <c r="F8715"/>
    </row>
    <row r="8716" spans="6:6" x14ac:dyDescent="0.3">
      <c r="F8716"/>
    </row>
    <row r="8717" spans="6:6" x14ac:dyDescent="0.3">
      <c r="F8717"/>
    </row>
    <row r="8718" spans="6:6" x14ac:dyDescent="0.3">
      <c r="F8718"/>
    </row>
    <row r="8719" spans="6:6" x14ac:dyDescent="0.3">
      <c r="F8719"/>
    </row>
    <row r="8720" spans="6:6" x14ac:dyDescent="0.3">
      <c r="F8720"/>
    </row>
    <row r="8721" spans="6:6" x14ac:dyDescent="0.3">
      <c r="F8721"/>
    </row>
    <row r="8722" spans="6:6" x14ac:dyDescent="0.3">
      <c r="F8722"/>
    </row>
    <row r="8723" spans="6:6" x14ac:dyDescent="0.3">
      <c r="F8723"/>
    </row>
    <row r="8724" spans="6:6" x14ac:dyDescent="0.3">
      <c r="F8724"/>
    </row>
    <row r="8725" spans="6:6" x14ac:dyDescent="0.3">
      <c r="F8725"/>
    </row>
    <row r="8726" spans="6:6" x14ac:dyDescent="0.3">
      <c r="F8726"/>
    </row>
    <row r="8727" spans="6:6" x14ac:dyDescent="0.3">
      <c r="F8727"/>
    </row>
    <row r="8728" spans="6:6" x14ac:dyDescent="0.3">
      <c r="F8728"/>
    </row>
    <row r="8729" spans="6:6" x14ac:dyDescent="0.3">
      <c r="F8729"/>
    </row>
    <row r="8730" spans="6:6" x14ac:dyDescent="0.3">
      <c r="F8730"/>
    </row>
    <row r="8731" spans="6:6" x14ac:dyDescent="0.3">
      <c r="F8731"/>
    </row>
    <row r="8732" spans="6:6" x14ac:dyDescent="0.3">
      <c r="F8732"/>
    </row>
    <row r="8733" spans="6:6" x14ac:dyDescent="0.3">
      <c r="F8733"/>
    </row>
    <row r="8734" spans="6:6" x14ac:dyDescent="0.3">
      <c r="F8734"/>
    </row>
    <row r="8735" spans="6:6" x14ac:dyDescent="0.3">
      <c r="F8735"/>
    </row>
    <row r="8736" spans="6:6" x14ac:dyDescent="0.3">
      <c r="F8736"/>
    </row>
    <row r="8737" spans="6:6" x14ac:dyDescent="0.3">
      <c r="F8737"/>
    </row>
    <row r="8738" spans="6:6" x14ac:dyDescent="0.3">
      <c r="F8738"/>
    </row>
    <row r="8739" spans="6:6" x14ac:dyDescent="0.3">
      <c r="F8739"/>
    </row>
    <row r="8740" spans="6:6" x14ac:dyDescent="0.3">
      <c r="F8740"/>
    </row>
    <row r="8741" spans="6:6" x14ac:dyDescent="0.3">
      <c r="F8741"/>
    </row>
    <row r="8742" spans="6:6" x14ac:dyDescent="0.3">
      <c r="F8742"/>
    </row>
    <row r="8743" spans="6:6" x14ac:dyDescent="0.3">
      <c r="F8743"/>
    </row>
    <row r="8744" spans="6:6" x14ac:dyDescent="0.3">
      <c r="F8744"/>
    </row>
    <row r="8745" spans="6:6" x14ac:dyDescent="0.3">
      <c r="F8745"/>
    </row>
    <row r="8746" spans="6:6" x14ac:dyDescent="0.3">
      <c r="F8746"/>
    </row>
    <row r="8747" spans="6:6" x14ac:dyDescent="0.3">
      <c r="F8747"/>
    </row>
    <row r="8748" spans="6:6" x14ac:dyDescent="0.3">
      <c r="F8748"/>
    </row>
    <row r="8749" spans="6:6" x14ac:dyDescent="0.3">
      <c r="F8749"/>
    </row>
    <row r="8750" spans="6:6" x14ac:dyDescent="0.3">
      <c r="F8750"/>
    </row>
    <row r="8751" spans="6:6" x14ac:dyDescent="0.3">
      <c r="F8751"/>
    </row>
    <row r="8752" spans="6:6" x14ac:dyDescent="0.3">
      <c r="F8752"/>
    </row>
    <row r="8753" spans="6:6" x14ac:dyDescent="0.3">
      <c r="F8753"/>
    </row>
    <row r="8754" spans="6:6" x14ac:dyDescent="0.3">
      <c r="F8754"/>
    </row>
    <row r="8755" spans="6:6" x14ac:dyDescent="0.3">
      <c r="F8755"/>
    </row>
    <row r="8756" spans="6:6" x14ac:dyDescent="0.3">
      <c r="F8756"/>
    </row>
    <row r="8757" spans="6:6" x14ac:dyDescent="0.3">
      <c r="F8757"/>
    </row>
    <row r="8758" spans="6:6" x14ac:dyDescent="0.3">
      <c r="F8758"/>
    </row>
    <row r="8759" spans="6:6" x14ac:dyDescent="0.3">
      <c r="F8759"/>
    </row>
    <row r="8760" spans="6:6" x14ac:dyDescent="0.3">
      <c r="F8760"/>
    </row>
    <row r="8761" spans="6:6" x14ac:dyDescent="0.3">
      <c r="F8761"/>
    </row>
    <row r="8762" spans="6:6" x14ac:dyDescent="0.3">
      <c r="F8762"/>
    </row>
    <row r="8763" spans="6:6" x14ac:dyDescent="0.3">
      <c r="F8763"/>
    </row>
    <row r="8764" spans="6:6" x14ac:dyDescent="0.3">
      <c r="F8764"/>
    </row>
    <row r="8765" spans="6:6" x14ac:dyDescent="0.3">
      <c r="F8765"/>
    </row>
    <row r="8766" spans="6:6" x14ac:dyDescent="0.3">
      <c r="F8766"/>
    </row>
    <row r="8767" spans="6:6" x14ac:dyDescent="0.3">
      <c r="F8767"/>
    </row>
    <row r="8768" spans="6:6" x14ac:dyDescent="0.3">
      <c r="F8768"/>
    </row>
    <row r="8769" spans="6:6" x14ac:dyDescent="0.3">
      <c r="F8769"/>
    </row>
    <row r="8770" spans="6:6" x14ac:dyDescent="0.3">
      <c r="F8770"/>
    </row>
    <row r="8771" spans="6:6" x14ac:dyDescent="0.3">
      <c r="F8771"/>
    </row>
    <row r="8772" spans="6:6" x14ac:dyDescent="0.3">
      <c r="F8772"/>
    </row>
    <row r="8773" spans="6:6" x14ac:dyDescent="0.3">
      <c r="F8773"/>
    </row>
    <row r="8774" spans="6:6" x14ac:dyDescent="0.3">
      <c r="F8774"/>
    </row>
    <row r="8775" spans="6:6" x14ac:dyDescent="0.3">
      <c r="F8775"/>
    </row>
    <row r="8776" spans="6:6" x14ac:dyDescent="0.3">
      <c r="F8776"/>
    </row>
    <row r="8777" spans="6:6" x14ac:dyDescent="0.3">
      <c r="F8777"/>
    </row>
    <row r="8778" spans="6:6" x14ac:dyDescent="0.3">
      <c r="F8778"/>
    </row>
    <row r="8779" spans="6:6" x14ac:dyDescent="0.3">
      <c r="F8779"/>
    </row>
    <row r="8780" spans="6:6" x14ac:dyDescent="0.3">
      <c r="F8780"/>
    </row>
    <row r="8781" spans="6:6" x14ac:dyDescent="0.3">
      <c r="F8781"/>
    </row>
    <row r="8782" spans="6:6" x14ac:dyDescent="0.3">
      <c r="F8782"/>
    </row>
    <row r="8783" spans="6:6" x14ac:dyDescent="0.3">
      <c r="F8783"/>
    </row>
    <row r="8784" spans="6:6" x14ac:dyDescent="0.3">
      <c r="F8784"/>
    </row>
    <row r="8785" spans="6:6" x14ac:dyDescent="0.3">
      <c r="F8785"/>
    </row>
    <row r="8786" spans="6:6" x14ac:dyDescent="0.3">
      <c r="F8786"/>
    </row>
    <row r="8787" spans="6:6" x14ac:dyDescent="0.3">
      <c r="F8787"/>
    </row>
    <row r="8788" spans="6:6" x14ac:dyDescent="0.3">
      <c r="F8788"/>
    </row>
    <row r="8789" spans="6:6" x14ac:dyDescent="0.3">
      <c r="F8789"/>
    </row>
    <row r="8790" spans="6:6" x14ac:dyDescent="0.3">
      <c r="F8790"/>
    </row>
    <row r="8791" spans="6:6" x14ac:dyDescent="0.3">
      <c r="F8791"/>
    </row>
    <row r="8792" spans="6:6" x14ac:dyDescent="0.3">
      <c r="F8792"/>
    </row>
    <row r="8793" spans="6:6" x14ac:dyDescent="0.3">
      <c r="F8793"/>
    </row>
    <row r="8794" spans="6:6" x14ac:dyDescent="0.3">
      <c r="F8794"/>
    </row>
    <row r="8795" spans="6:6" x14ac:dyDescent="0.3">
      <c r="F8795"/>
    </row>
    <row r="8796" spans="6:6" x14ac:dyDescent="0.3">
      <c r="F8796"/>
    </row>
    <row r="8797" spans="6:6" x14ac:dyDescent="0.3">
      <c r="F8797"/>
    </row>
    <row r="8798" spans="6:6" x14ac:dyDescent="0.3">
      <c r="F8798"/>
    </row>
    <row r="8799" spans="6:6" x14ac:dyDescent="0.3">
      <c r="F8799"/>
    </row>
    <row r="8800" spans="6:6" x14ac:dyDescent="0.3">
      <c r="F8800"/>
    </row>
    <row r="8801" spans="6:6" x14ac:dyDescent="0.3">
      <c r="F8801"/>
    </row>
    <row r="8802" spans="6:6" x14ac:dyDescent="0.3">
      <c r="F8802"/>
    </row>
    <row r="8803" spans="6:6" x14ac:dyDescent="0.3">
      <c r="F8803"/>
    </row>
    <row r="8804" spans="6:6" x14ac:dyDescent="0.3">
      <c r="F8804"/>
    </row>
    <row r="8805" spans="6:6" x14ac:dyDescent="0.3">
      <c r="F8805"/>
    </row>
    <row r="8806" spans="6:6" x14ac:dyDescent="0.3">
      <c r="F8806"/>
    </row>
    <row r="8807" spans="6:6" x14ac:dyDescent="0.3">
      <c r="F8807"/>
    </row>
    <row r="8808" spans="6:6" x14ac:dyDescent="0.3">
      <c r="F8808"/>
    </row>
    <row r="8809" spans="6:6" x14ac:dyDescent="0.3">
      <c r="F8809"/>
    </row>
    <row r="8810" spans="6:6" x14ac:dyDescent="0.3">
      <c r="F8810"/>
    </row>
    <row r="8811" spans="6:6" x14ac:dyDescent="0.3">
      <c r="F8811"/>
    </row>
    <row r="8812" spans="6:6" x14ac:dyDescent="0.3">
      <c r="F8812"/>
    </row>
    <row r="8813" spans="6:6" x14ac:dyDescent="0.3">
      <c r="F8813"/>
    </row>
    <row r="8814" spans="6:6" x14ac:dyDescent="0.3">
      <c r="F8814"/>
    </row>
    <row r="8815" spans="6:6" x14ac:dyDescent="0.3">
      <c r="F8815"/>
    </row>
    <row r="8816" spans="6:6" x14ac:dyDescent="0.3">
      <c r="F8816"/>
    </row>
    <row r="8817" spans="6:6" x14ac:dyDescent="0.3">
      <c r="F8817"/>
    </row>
    <row r="8818" spans="6:6" x14ac:dyDescent="0.3">
      <c r="F8818"/>
    </row>
    <row r="8819" spans="6:6" x14ac:dyDescent="0.3">
      <c r="F8819"/>
    </row>
    <row r="8820" spans="6:6" x14ac:dyDescent="0.3">
      <c r="F8820"/>
    </row>
    <row r="8821" spans="6:6" x14ac:dyDescent="0.3">
      <c r="F8821"/>
    </row>
    <row r="8822" spans="6:6" x14ac:dyDescent="0.3">
      <c r="F8822"/>
    </row>
    <row r="8823" spans="6:6" x14ac:dyDescent="0.3">
      <c r="F8823"/>
    </row>
    <row r="8824" spans="6:6" x14ac:dyDescent="0.3">
      <c r="F8824"/>
    </row>
    <row r="8825" spans="6:6" x14ac:dyDescent="0.3">
      <c r="F8825"/>
    </row>
    <row r="8826" spans="6:6" x14ac:dyDescent="0.3">
      <c r="F8826"/>
    </row>
    <row r="8827" spans="6:6" x14ac:dyDescent="0.3">
      <c r="F8827"/>
    </row>
    <row r="8828" spans="6:6" x14ac:dyDescent="0.3">
      <c r="F8828"/>
    </row>
    <row r="8829" spans="6:6" x14ac:dyDescent="0.3">
      <c r="F8829"/>
    </row>
    <row r="8830" spans="6:6" x14ac:dyDescent="0.3">
      <c r="F8830"/>
    </row>
    <row r="8831" spans="6:6" x14ac:dyDescent="0.3">
      <c r="F8831"/>
    </row>
    <row r="8832" spans="6:6" x14ac:dyDescent="0.3">
      <c r="F8832"/>
    </row>
    <row r="8833" spans="6:6" x14ac:dyDescent="0.3">
      <c r="F8833"/>
    </row>
    <row r="8834" spans="6:6" x14ac:dyDescent="0.3">
      <c r="F8834"/>
    </row>
    <row r="8835" spans="6:6" x14ac:dyDescent="0.3">
      <c r="F8835"/>
    </row>
    <row r="8836" spans="6:6" x14ac:dyDescent="0.3">
      <c r="F8836"/>
    </row>
    <row r="8837" spans="6:6" x14ac:dyDescent="0.3">
      <c r="F8837"/>
    </row>
    <row r="8838" spans="6:6" x14ac:dyDescent="0.3">
      <c r="F8838"/>
    </row>
    <row r="8839" spans="6:6" x14ac:dyDescent="0.3">
      <c r="F8839"/>
    </row>
    <row r="8840" spans="6:6" x14ac:dyDescent="0.3">
      <c r="F8840"/>
    </row>
    <row r="8841" spans="6:6" x14ac:dyDescent="0.3">
      <c r="F8841"/>
    </row>
    <row r="8842" spans="6:6" x14ac:dyDescent="0.3">
      <c r="F8842"/>
    </row>
    <row r="8843" spans="6:6" x14ac:dyDescent="0.3">
      <c r="F8843"/>
    </row>
    <row r="8844" spans="6:6" x14ac:dyDescent="0.3">
      <c r="F8844"/>
    </row>
    <row r="8845" spans="6:6" x14ac:dyDescent="0.3">
      <c r="F8845"/>
    </row>
    <row r="8846" spans="6:6" x14ac:dyDescent="0.3">
      <c r="F8846"/>
    </row>
    <row r="8847" spans="6:6" x14ac:dyDescent="0.3">
      <c r="F8847"/>
    </row>
    <row r="8848" spans="6:6" x14ac:dyDescent="0.3">
      <c r="F8848"/>
    </row>
    <row r="8849" spans="6:6" x14ac:dyDescent="0.3">
      <c r="F8849"/>
    </row>
    <row r="8850" spans="6:6" x14ac:dyDescent="0.3">
      <c r="F8850"/>
    </row>
    <row r="8851" spans="6:6" x14ac:dyDescent="0.3">
      <c r="F8851"/>
    </row>
    <row r="8852" spans="6:6" x14ac:dyDescent="0.3">
      <c r="F8852"/>
    </row>
    <row r="8853" spans="6:6" x14ac:dyDescent="0.3">
      <c r="F8853"/>
    </row>
    <row r="8854" spans="6:6" x14ac:dyDescent="0.3">
      <c r="F8854"/>
    </row>
    <row r="8855" spans="6:6" x14ac:dyDescent="0.3">
      <c r="F8855"/>
    </row>
    <row r="8856" spans="6:6" x14ac:dyDescent="0.3">
      <c r="F8856"/>
    </row>
    <row r="8857" spans="6:6" x14ac:dyDescent="0.3">
      <c r="F8857"/>
    </row>
    <row r="8858" spans="6:6" x14ac:dyDescent="0.3">
      <c r="F8858"/>
    </row>
    <row r="8859" spans="6:6" x14ac:dyDescent="0.3">
      <c r="F8859"/>
    </row>
    <row r="8860" spans="6:6" x14ac:dyDescent="0.3">
      <c r="F8860"/>
    </row>
    <row r="8861" spans="6:6" x14ac:dyDescent="0.3">
      <c r="F8861"/>
    </row>
    <row r="8862" spans="6:6" x14ac:dyDescent="0.3">
      <c r="F8862"/>
    </row>
    <row r="8863" spans="6:6" x14ac:dyDescent="0.3">
      <c r="F8863"/>
    </row>
    <row r="8864" spans="6:6" x14ac:dyDescent="0.3">
      <c r="F8864"/>
    </row>
    <row r="8865" spans="6:6" x14ac:dyDescent="0.3">
      <c r="F8865"/>
    </row>
    <row r="8866" spans="6:6" x14ac:dyDescent="0.3">
      <c r="F8866"/>
    </row>
    <row r="8867" spans="6:6" x14ac:dyDescent="0.3">
      <c r="F8867"/>
    </row>
    <row r="8868" spans="6:6" x14ac:dyDescent="0.3">
      <c r="F8868"/>
    </row>
    <row r="8869" spans="6:6" x14ac:dyDescent="0.3">
      <c r="F8869"/>
    </row>
    <row r="8870" spans="6:6" x14ac:dyDescent="0.3">
      <c r="F8870"/>
    </row>
    <row r="8871" spans="6:6" x14ac:dyDescent="0.3">
      <c r="F8871"/>
    </row>
    <row r="8872" spans="6:6" x14ac:dyDescent="0.3">
      <c r="F8872"/>
    </row>
    <row r="8873" spans="6:6" x14ac:dyDescent="0.3">
      <c r="F8873"/>
    </row>
    <row r="8874" spans="6:6" x14ac:dyDescent="0.3">
      <c r="F8874"/>
    </row>
    <row r="8875" spans="6:6" x14ac:dyDescent="0.3">
      <c r="F8875"/>
    </row>
    <row r="8876" spans="6:6" x14ac:dyDescent="0.3">
      <c r="F8876"/>
    </row>
    <row r="8877" spans="6:6" x14ac:dyDescent="0.3">
      <c r="F8877"/>
    </row>
    <row r="8878" spans="6:6" x14ac:dyDescent="0.3">
      <c r="F8878"/>
    </row>
    <row r="8879" spans="6:6" x14ac:dyDescent="0.3">
      <c r="F8879"/>
    </row>
    <row r="8880" spans="6:6" x14ac:dyDescent="0.3">
      <c r="F8880"/>
    </row>
    <row r="8881" spans="6:6" x14ac:dyDescent="0.3">
      <c r="F8881"/>
    </row>
    <row r="8882" spans="6:6" x14ac:dyDescent="0.3">
      <c r="F8882"/>
    </row>
    <row r="8883" spans="6:6" x14ac:dyDescent="0.3">
      <c r="F8883"/>
    </row>
    <row r="8884" spans="6:6" x14ac:dyDescent="0.3">
      <c r="F8884"/>
    </row>
    <row r="8885" spans="6:6" x14ac:dyDescent="0.3">
      <c r="F8885"/>
    </row>
    <row r="8886" spans="6:6" x14ac:dyDescent="0.3">
      <c r="F8886"/>
    </row>
    <row r="8887" spans="6:6" x14ac:dyDescent="0.3">
      <c r="F8887"/>
    </row>
    <row r="8888" spans="6:6" x14ac:dyDescent="0.3">
      <c r="F8888"/>
    </row>
    <row r="8889" spans="6:6" x14ac:dyDescent="0.3">
      <c r="F8889"/>
    </row>
    <row r="8890" spans="6:6" x14ac:dyDescent="0.3">
      <c r="F8890"/>
    </row>
    <row r="8891" spans="6:6" x14ac:dyDescent="0.3">
      <c r="F8891"/>
    </row>
    <row r="8892" spans="6:6" x14ac:dyDescent="0.3">
      <c r="F8892"/>
    </row>
    <row r="8893" spans="6:6" x14ac:dyDescent="0.3">
      <c r="F8893"/>
    </row>
    <row r="8894" spans="6:6" x14ac:dyDescent="0.3">
      <c r="F8894"/>
    </row>
    <row r="8895" spans="6:6" x14ac:dyDescent="0.3">
      <c r="F8895"/>
    </row>
    <row r="8896" spans="6:6" x14ac:dyDescent="0.3">
      <c r="F8896"/>
    </row>
    <row r="8897" spans="6:6" x14ac:dyDescent="0.3">
      <c r="F8897"/>
    </row>
    <row r="8898" spans="6:6" x14ac:dyDescent="0.3">
      <c r="F8898"/>
    </row>
    <row r="8899" spans="6:6" x14ac:dyDescent="0.3">
      <c r="F8899"/>
    </row>
    <row r="8900" spans="6:6" x14ac:dyDescent="0.3">
      <c r="F8900"/>
    </row>
    <row r="8901" spans="6:6" x14ac:dyDescent="0.3">
      <c r="F8901"/>
    </row>
    <row r="8902" spans="6:6" x14ac:dyDescent="0.3">
      <c r="F8902"/>
    </row>
    <row r="8903" spans="6:6" x14ac:dyDescent="0.3">
      <c r="F8903"/>
    </row>
    <row r="8904" spans="6:6" x14ac:dyDescent="0.3">
      <c r="F8904"/>
    </row>
    <row r="8905" spans="6:6" x14ac:dyDescent="0.3">
      <c r="F8905"/>
    </row>
    <row r="8906" spans="6:6" x14ac:dyDescent="0.3">
      <c r="F8906"/>
    </row>
    <row r="8907" spans="6:6" x14ac:dyDescent="0.3">
      <c r="F8907"/>
    </row>
    <row r="8908" spans="6:6" x14ac:dyDescent="0.3">
      <c r="F8908"/>
    </row>
    <row r="8909" spans="6:6" x14ac:dyDescent="0.3">
      <c r="F8909"/>
    </row>
    <row r="8910" spans="6:6" x14ac:dyDescent="0.3">
      <c r="F8910"/>
    </row>
    <row r="8911" spans="6:6" x14ac:dyDescent="0.3">
      <c r="F8911"/>
    </row>
    <row r="8912" spans="6:6" x14ac:dyDescent="0.3">
      <c r="F8912"/>
    </row>
    <row r="8913" spans="6:6" x14ac:dyDescent="0.3">
      <c r="F8913"/>
    </row>
    <row r="8914" spans="6:6" x14ac:dyDescent="0.3">
      <c r="F8914"/>
    </row>
    <row r="8915" spans="6:6" x14ac:dyDescent="0.3">
      <c r="F8915"/>
    </row>
    <row r="8916" spans="6:6" x14ac:dyDescent="0.3">
      <c r="F8916"/>
    </row>
    <row r="8917" spans="6:6" x14ac:dyDescent="0.3">
      <c r="F8917"/>
    </row>
    <row r="8918" spans="6:6" x14ac:dyDescent="0.3">
      <c r="F8918"/>
    </row>
    <row r="8919" spans="6:6" x14ac:dyDescent="0.3">
      <c r="F8919"/>
    </row>
    <row r="8920" spans="6:6" x14ac:dyDescent="0.3">
      <c r="F8920"/>
    </row>
    <row r="8921" spans="6:6" x14ac:dyDescent="0.3">
      <c r="F8921"/>
    </row>
    <row r="8922" spans="6:6" x14ac:dyDescent="0.3">
      <c r="F8922"/>
    </row>
    <row r="8923" spans="6:6" x14ac:dyDescent="0.3">
      <c r="F8923"/>
    </row>
    <row r="8924" spans="6:6" x14ac:dyDescent="0.3">
      <c r="F8924"/>
    </row>
    <row r="8925" spans="6:6" x14ac:dyDescent="0.3">
      <c r="F8925"/>
    </row>
    <row r="8926" spans="6:6" x14ac:dyDescent="0.3">
      <c r="F8926"/>
    </row>
    <row r="8927" spans="6:6" x14ac:dyDescent="0.3">
      <c r="F8927"/>
    </row>
    <row r="8928" spans="6:6" x14ac:dyDescent="0.3">
      <c r="F8928"/>
    </row>
    <row r="8929" spans="6:6" x14ac:dyDescent="0.3">
      <c r="F8929"/>
    </row>
    <row r="8930" spans="6:6" x14ac:dyDescent="0.3">
      <c r="F8930"/>
    </row>
    <row r="8931" spans="6:6" x14ac:dyDescent="0.3">
      <c r="F8931"/>
    </row>
    <row r="8932" spans="6:6" x14ac:dyDescent="0.3">
      <c r="F8932"/>
    </row>
    <row r="8933" spans="6:6" x14ac:dyDescent="0.3">
      <c r="F8933"/>
    </row>
    <row r="8934" spans="6:6" x14ac:dyDescent="0.3">
      <c r="F8934"/>
    </row>
    <row r="8935" spans="6:6" x14ac:dyDescent="0.3">
      <c r="F8935"/>
    </row>
    <row r="8936" spans="6:6" x14ac:dyDescent="0.3">
      <c r="F8936"/>
    </row>
    <row r="8937" spans="6:6" x14ac:dyDescent="0.3">
      <c r="F8937"/>
    </row>
    <row r="8938" spans="6:6" x14ac:dyDescent="0.3">
      <c r="F8938"/>
    </row>
    <row r="8939" spans="6:6" x14ac:dyDescent="0.3">
      <c r="F8939"/>
    </row>
    <row r="8940" spans="6:6" x14ac:dyDescent="0.3">
      <c r="F8940"/>
    </row>
    <row r="8941" spans="6:6" x14ac:dyDescent="0.3">
      <c r="F8941"/>
    </row>
    <row r="8942" spans="6:6" x14ac:dyDescent="0.3">
      <c r="F8942"/>
    </row>
    <row r="8943" spans="6:6" x14ac:dyDescent="0.3">
      <c r="F8943"/>
    </row>
    <row r="8944" spans="6:6" x14ac:dyDescent="0.3">
      <c r="F8944"/>
    </row>
    <row r="8945" spans="6:6" x14ac:dyDescent="0.3">
      <c r="F8945"/>
    </row>
    <row r="8946" spans="6:6" x14ac:dyDescent="0.3">
      <c r="F8946"/>
    </row>
    <row r="8947" spans="6:6" x14ac:dyDescent="0.3">
      <c r="F8947"/>
    </row>
    <row r="8948" spans="6:6" x14ac:dyDescent="0.3">
      <c r="F8948"/>
    </row>
    <row r="8949" spans="6:6" x14ac:dyDescent="0.3">
      <c r="F8949"/>
    </row>
    <row r="8950" spans="6:6" x14ac:dyDescent="0.3">
      <c r="F8950"/>
    </row>
    <row r="8951" spans="6:6" x14ac:dyDescent="0.3">
      <c r="F8951"/>
    </row>
    <row r="8952" spans="6:6" x14ac:dyDescent="0.3">
      <c r="F8952"/>
    </row>
    <row r="8953" spans="6:6" x14ac:dyDescent="0.3">
      <c r="F8953"/>
    </row>
    <row r="8954" spans="6:6" x14ac:dyDescent="0.3">
      <c r="F8954"/>
    </row>
    <row r="8955" spans="6:6" x14ac:dyDescent="0.3">
      <c r="F8955"/>
    </row>
    <row r="8956" spans="6:6" x14ac:dyDescent="0.3">
      <c r="F8956"/>
    </row>
    <row r="8957" spans="6:6" x14ac:dyDescent="0.3">
      <c r="F8957"/>
    </row>
    <row r="8958" spans="6:6" x14ac:dyDescent="0.3">
      <c r="F8958"/>
    </row>
    <row r="8959" spans="6:6" x14ac:dyDescent="0.3">
      <c r="F8959"/>
    </row>
    <row r="8960" spans="6:6" x14ac:dyDescent="0.3">
      <c r="F8960"/>
    </row>
    <row r="8961" spans="6:6" x14ac:dyDescent="0.3">
      <c r="F8961"/>
    </row>
    <row r="8962" spans="6:6" x14ac:dyDescent="0.3">
      <c r="F8962"/>
    </row>
    <row r="8963" spans="6:6" x14ac:dyDescent="0.3">
      <c r="F8963"/>
    </row>
    <row r="8964" spans="6:6" x14ac:dyDescent="0.3">
      <c r="F8964"/>
    </row>
    <row r="8965" spans="6:6" x14ac:dyDescent="0.3">
      <c r="F8965"/>
    </row>
    <row r="8966" spans="6:6" x14ac:dyDescent="0.3">
      <c r="F8966"/>
    </row>
    <row r="8967" spans="6:6" x14ac:dyDescent="0.3">
      <c r="F8967"/>
    </row>
    <row r="8968" spans="6:6" x14ac:dyDescent="0.3">
      <c r="F8968"/>
    </row>
    <row r="8969" spans="6:6" x14ac:dyDescent="0.3">
      <c r="F8969"/>
    </row>
    <row r="8970" spans="6:6" x14ac:dyDescent="0.3">
      <c r="F8970"/>
    </row>
    <row r="8971" spans="6:6" x14ac:dyDescent="0.3">
      <c r="F8971"/>
    </row>
    <row r="8972" spans="6:6" x14ac:dyDescent="0.3">
      <c r="F8972"/>
    </row>
    <row r="8973" spans="6:6" x14ac:dyDescent="0.3">
      <c r="F8973"/>
    </row>
    <row r="8974" spans="6:6" x14ac:dyDescent="0.3">
      <c r="F8974"/>
    </row>
    <row r="8975" spans="6:6" x14ac:dyDescent="0.3">
      <c r="F8975"/>
    </row>
    <row r="8976" spans="6:6" x14ac:dyDescent="0.3">
      <c r="F8976"/>
    </row>
    <row r="8977" spans="6:6" x14ac:dyDescent="0.3">
      <c r="F8977"/>
    </row>
    <row r="8978" spans="6:6" x14ac:dyDescent="0.3">
      <c r="F8978"/>
    </row>
    <row r="8979" spans="6:6" x14ac:dyDescent="0.3">
      <c r="F8979"/>
    </row>
    <row r="8980" spans="6:6" x14ac:dyDescent="0.3">
      <c r="F8980"/>
    </row>
    <row r="8981" spans="6:6" x14ac:dyDescent="0.3">
      <c r="F8981"/>
    </row>
    <row r="8982" spans="6:6" x14ac:dyDescent="0.3">
      <c r="F8982"/>
    </row>
    <row r="8983" spans="6:6" x14ac:dyDescent="0.3">
      <c r="F8983"/>
    </row>
    <row r="8984" spans="6:6" x14ac:dyDescent="0.3">
      <c r="F8984"/>
    </row>
    <row r="8985" spans="6:6" x14ac:dyDescent="0.3">
      <c r="F8985"/>
    </row>
    <row r="8986" spans="6:6" x14ac:dyDescent="0.3">
      <c r="F8986"/>
    </row>
    <row r="8987" spans="6:6" x14ac:dyDescent="0.3">
      <c r="F8987"/>
    </row>
    <row r="8988" spans="6:6" x14ac:dyDescent="0.3">
      <c r="F8988"/>
    </row>
    <row r="8989" spans="6:6" x14ac:dyDescent="0.3">
      <c r="F8989"/>
    </row>
    <row r="8990" spans="6:6" x14ac:dyDescent="0.3">
      <c r="F8990"/>
    </row>
    <row r="8991" spans="6:6" x14ac:dyDescent="0.3">
      <c r="F8991"/>
    </row>
    <row r="8992" spans="6:6" x14ac:dyDescent="0.3">
      <c r="F8992"/>
    </row>
    <row r="8993" spans="6:6" x14ac:dyDescent="0.3">
      <c r="F8993"/>
    </row>
    <row r="8994" spans="6:6" x14ac:dyDescent="0.3">
      <c r="F8994"/>
    </row>
    <row r="8995" spans="6:6" x14ac:dyDescent="0.3">
      <c r="F8995"/>
    </row>
    <row r="8996" spans="6:6" x14ac:dyDescent="0.3">
      <c r="F8996"/>
    </row>
    <row r="8997" spans="6:6" x14ac:dyDescent="0.3">
      <c r="F8997"/>
    </row>
    <row r="8998" spans="6:6" x14ac:dyDescent="0.3">
      <c r="F8998"/>
    </row>
    <row r="8999" spans="6:6" x14ac:dyDescent="0.3">
      <c r="F8999"/>
    </row>
    <row r="9000" spans="6:6" x14ac:dyDescent="0.3">
      <c r="F9000"/>
    </row>
    <row r="9001" spans="6:6" x14ac:dyDescent="0.3">
      <c r="F9001"/>
    </row>
    <row r="9002" spans="6:6" x14ac:dyDescent="0.3">
      <c r="F9002"/>
    </row>
    <row r="9003" spans="6:6" x14ac:dyDescent="0.3">
      <c r="F9003"/>
    </row>
    <row r="9004" spans="6:6" x14ac:dyDescent="0.3">
      <c r="F9004"/>
    </row>
    <row r="9005" spans="6:6" x14ac:dyDescent="0.3">
      <c r="F9005"/>
    </row>
    <row r="9006" spans="6:6" x14ac:dyDescent="0.3">
      <c r="F9006"/>
    </row>
    <row r="9007" spans="6:6" x14ac:dyDescent="0.3">
      <c r="F9007"/>
    </row>
    <row r="9008" spans="6:6" x14ac:dyDescent="0.3">
      <c r="F9008"/>
    </row>
    <row r="9009" spans="6:6" x14ac:dyDescent="0.3">
      <c r="F9009"/>
    </row>
    <row r="9010" spans="6:6" x14ac:dyDescent="0.3">
      <c r="F9010"/>
    </row>
    <row r="9011" spans="6:6" x14ac:dyDescent="0.3">
      <c r="F9011"/>
    </row>
    <row r="9012" spans="6:6" x14ac:dyDescent="0.3">
      <c r="F9012"/>
    </row>
    <row r="9013" spans="6:6" x14ac:dyDescent="0.3">
      <c r="F9013"/>
    </row>
    <row r="9014" spans="6:6" x14ac:dyDescent="0.3">
      <c r="F9014"/>
    </row>
    <row r="9015" spans="6:6" x14ac:dyDescent="0.3">
      <c r="F9015"/>
    </row>
    <row r="9016" spans="6:6" x14ac:dyDescent="0.3">
      <c r="F9016"/>
    </row>
    <row r="9017" spans="6:6" x14ac:dyDescent="0.3">
      <c r="F9017"/>
    </row>
    <row r="9018" spans="6:6" x14ac:dyDescent="0.3">
      <c r="F9018"/>
    </row>
    <row r="9019" spans="6:6" x14ac:dyDescent="0.3">
      <c r="F9019"/>
    </row>
    <row r="9020" spans="6:6" x14ac:dyDescent="0.3">
      <c r="F9020"/>
    </row>
    <row r="9021" spans="6:6" x14ac:dyDescent="0.3">
      <c r="F9021"/>
    </row>
    <row r="9022" spans="6:6" x14ac:dyDescent="0.3">
      <c r="F9022"/>
    </row>
    <row r="9023" spans="6:6" x14ac:dyDescent="0.3">
      <c r="F9023"/>
    </row>
    <row r="9024" spans="6:6" x14ac:dyDescent="0.3">
      <c r="F9024"/>
    </row>
    <row r="9025" spans="6:6" x14ac:dyDescent="0.3">
      <c r="F9025"/>
    </row>
    <row r="9026" spans="6:6" x14ac:dyDescent="0.3">
      <c r="F9026"/>
    </row>
    <row r="9027" spans="6:6" x14ac:dyDescent="0.3">
      <c r="F9027"/>
    </row>
    <row r="9028" spans="6:6" x14ac:dyDescent="0.3">
      <c r="F9028"/>
    </row>
    <row r="9029" spans="6:6" x14ac:dyDescent="0.3">
      <c r="F9029"/>
    </row>
    <row r="9030" spans="6:6" x14ac:dyDescent="0.3">
      <c r="F9030"/>
    </row>
    <row r="9031" spans="6:6" x14ac:dyDescent="0.3">
      <c r="F9031"/>
    </row>
    <row r="9032" spans="6:6" x14ac:dyDescent="0.3">
      <c r="F9032"/>
    </row>
    <row r="9033" spans="6:6" x14ac:dyDescent="0.3">
      <c r="F9033"/>
    </row>
    <row r="9034" spans="6:6" x14ac:dyDescent="0.3">
      <c r="F9034"/>
    </row>
    <row r="9035" spans="6:6" x14ac:dyDescent="0.3">
      <c r="F9035"/>
    </row>
    <row r="9036" spans="6:6" x14ac:dyDescent="0.3">
      <c r="F9036"/>
    </row>
    <row r="9037" spans="6:6" x14ac:dyDescent="0.3">
      <c r="F9037"/>
    </row>
    <row r="9038" spans="6:6" x14ac:dyDescent="0.3">
      <c r="F9038"/>
    </row>
    <row r="9039" spans="6:6" x14ac:dyDescent="0.3">
      <c r="F9039"/>
    </row>
    <row r="9040" spans="6:6" x14ac:dyDescent="0.3">
      <c r="F9040"/>
    </row>
    <row r="9041" spans="6:6" x14ac:dyDescent="0.3">
      <c r="F9041"/>
    </row>
    <row r="9042" spans="6:6" x14ac:dyDescent="0.3">
      <c r="F9042"/>
    </row>
    <row r="9043" spans="6:6" x14ac:dyDescent="0.3">
      <c r="F9043"/>
    </row>
    <row r="9044" spans="6:6" x14ac:dyDescent="0.3">
      <c r="F9044"/>
    </row>
    <row r="9045" spans="6:6" x14ac:dyDescent="0.3">
      <c r="F9045"/>
    </row>
    <row r="9046" spans="6:6" x14ac:dyDescent="0.3">
      <c r="F9046"/>
    </row>
    <row r="9047" spans="6:6" x14ac:dyDescent="0.3">
      <c r="F9047"/>
    </row>
    <row r="9048" spans="6:6" x14ac:dyDescent="0.3">
      <c r="F9048"/>
    </row>
    <row r="9049" spans="6:6" x14ac:dyDescent="0.3">
      <c r="F9049"/>
    </row>
    <row r="9050" spans="6:6" x14ac:dyDescent="0.3">
      <c r="F9050"/>
    </row>
    <row r="9051" spans="6:6" x14ac:dyDescent="0.3">
      <c r="F9051"/>
    </row>
    <row r="9052" spans="6:6" x14ac:dyDescent="0.3">
      <c r="F9052"/>
    </row>
    <row r="9053" spans="6:6" x14ac:dyDescent="0.3">
      <c r="F9053"/>
    </row>
    <row r="9054" spans="6:6" x14ac:dyDescent="0.3">
      <c r="F9054"/>
    </row>
    <row r="9055" spans="6:6" x14ac:dyDescent="0.3">
      <c r="F9055"/>
    </row>
    <row r="9056" spans="6:6" x14ac:dyDescent="0.3">
      <c r="F9056"/>
    </row>
    <row r="9057" spans="6:6" x14ac:dyDescent="0.3">
      <c r="F9057"/>
    </row>
    <row r="9058" spans="6:6" x14ac:dyDescent="0.3">
      <c r="F9058"/>
    </row>
    <row r="9059" spans="6:6" x14ac:dyDescent="0.3">
      <c r="F9059"/>
    </row>
    <row r="9060" spans="6:6" x14ac:dyDescent="0.3">
      <c r="F9060"/>
    </row>
    <row r="9061" spans="6:6" x14ac:dyDescent="0.3">
      <c r="F9061"/>
    </row>
    <row r="9062" spans="6:6" x14ac:dyDescent="0.3">
      <c r="F9062"/>
    </row>
    <row r="9063" spans="6:6" x14ac:dyDescent="0.3">
      <c r="F9063"/>
    </row>
    <row r="9064" spans="6:6" x14ac:dyDescent="0.3">
      <c r="F9064"/>
    </row>
    <row r="9065" spans="6:6" x14ac:dyDescent="0.3">
      <c r="F9065"/>
    </row>
    <row r="9066" spans="6:6" x14ac:dyDescent="0.3">
      <c r="F9066"/>
    </row>
    <row r="9067" spans="6:6" x14ac:dyDescent="0.3">
      <c r="F9067"/>
    </row>
    <row r="9068" spans="6:6" x14ac:dyDescent="0.3">
      <c r="F9068"/>
    </row>
    <row r="9069" spans="6:6" x14ac:dyDescent="0.3">
      <c r="F9069"/>
    </row>
    <row r="9070" spans="6:6" x14ac:dyDescent="0.3">
      <c r="F9070"/>
    </row>
    <row r="9071" spans="6:6" x14ac:dyDescent="0.3">
      <c r="F9071"/>
    </row>
    <row r="9072" spans="6:6" x14ac:dyDescent="0.3">
      <c r="F9072"/>
    </row>
    <row r="9073" spans="6:6" x14ac:dyDescent="0.3">
      <c r="F9073"/>
    </row>
    <row r="9074" spans="6:6" x14ac:dyDescent="0.3">
      <c r="F9074"/>
    </row>
    <row r="9075" spans="6:6" x14ac:dyDescent="0.3">
      <c r="F9075"/>
    </row>
    <row r="9076" spans="6:6" x14ac:dyDescent="0.3">
      <c r="F9076"/>
    </row>
    <row r="9077" spans="6:6" x14ac:dyDescent="0.3">
      <c r="F9077"/>
    </row>
    <row r="9078" spans="6:6" x14ac:dyDescent="0.3">
      <c r="F9078"/>
    </row>
    <row r="9079" spans="6:6" x14ac:dyDescent="0.3">
      <c r="F9079"/>
    </row>
    <row r="9080" spans="6:6" x14ac:dyDescent="0.3">
      <c r="F9080"/>
    </row>
    <row r="9081" spans="6:6" x14ac:dyDescent="0.3">
      <c r="F9081"/>
    </row>
    <row r="9082" spans="6:6" x14ac:dyDescent="0.3">
      <c r="F9082"/>
    </row>
    <row r="9083" spans="6:6" x14ac:dyDescent="0.3">
      <c r="F9083"/>
    </row>
    <row r="9084" spans="6:6" x14ac:dyDescent="0.3">
      <c r="F9084"/>
    </row>
    <row r="9085" spans="6:6" x14ac:dyDescent="0.3">
      <c r="F9085"/>
    </row>
    <row r="9086" spans="6:6" x14ac:dyDescent="0.3">
      <c r="F9086"/>
    </row>
    <row r="9087" spans="6:6" x14ac:dyDescent="0.3">
      <c r="F9087"/>
    </row>
    <row r="9088" spans="6:6" x14ac:dyDescent="0.3">
      <c r="F9088"/>
    </row>
    <row r="9089" spans="6:6" x14ac:dyDescent="0.3">
      <c r="F9089"/>
    </row>
    <row r="9090" spans="6:6" x14ac:dyDescent="0.3">
      <c r="F9090"/>
    </row>
    <row r="9091" spans="6:6" x14ac:dyDescent="0.3">
      <c r="F9091"/>
    </row>
    <row r="9092" spans="6:6" x14ac:dyDescent="0.3">
      <c r="F9092"/>
    </row>
    <row r="9093" spans="6:6" x14ac:dyDescent="0.3">
      <c r="F9093"/>
    </row>
    <row r="9094" spans="6:6" x14ac:dyDescent="0.3">
      <c r="F9094"/>
    </row>
    <row r="9095" spans="6:6" x14ac:dyDescent="0.3">
      <c r="F9095"/>
    </row>
    <row r="9096" spans="6:6" x14ac:dyDescent="0.3">
      <c r="F9096"/>
    </row>
    <row r="9097" spans="6:6" x14ac:dyDescent="0.3">
      <c r="F9097"/>
    </row>
    <row r="9098" spans="6:6" x14ac:dyDescent="0.3">
      <c r="F9098"/>
    </row>
    <row r="9099" spans="6:6" x14ac:dyDescent="0.3">
      <c r="F9099"/>
    </row>
    <row r="9100" spans="6:6" x14ac:dyDescent="0.3">
      <c r="F9100"/>
    </row>
    <row r="9101" spans="6:6" x14ac:dyDescent="0.3">
      <c r="F9101"/>
    </row>
    <row r="9102" spans="6:6" x14ac:dyDescent="0.3">
      <c r="F9102"/>
    </row>
    <row r="9103" spans="6:6" x14ac:dyDescent="0.3">
      <c r="F9103"/>
    </row>
    <row r="9104" spans="6:6" x14ac:dyDescent="0.3">
      <c r="F9104"/>
    </row>
    <row r="9105" spans="6:6" x14ac:dyDescent="0.3">
      <c r="F9105"/>
    </row>
    <row r="9106" spans="6:6" x14ac:dyDescent="0.3">
      <c r="F9106"/>
    </row>
    <row r="9107" spans="6:6" x14ac:dyDescent="0.3">
      <c r="F9107"/>
    </row>
    <row r="9108" spans="6:6" x14ac:dyDescent="0.3">
      <c r="F9108"/>
    </row>
    <row r="9109" spans="6:6" x14ac:dyDescent="0.3">
      <c r="F9109"/>
    </row>
    <row r="9110" spans="6:6" x14ac:dyDescent="0.3">
      <c r="F9110"/>
    </row>
    <row r="9111" spans="6:6" x14ac:dyDescent="0.3">
      <c r="F9111"/>
    </row>
    <row r="9112" spans="6:6" x14ac:dyDescent="0.3">
      <c r="F9112"/>
    </row>
    <row r="9113" spans="6:6" x14ac:dyDescent="0.3">
      <c r="F9113"/>
    </row>
    <row r="9114" spans="6:6" x14ac:dyDescent="0.3">
      <c r="F9114"/>
    </row>
    <row r="9115" spans="6:6" x14ac:dyDescent="0.3">
      <c r="F9115"/>
    </row>
    <row r="9116" spans="6:6" x14ac:dyDescent="0.3">
      <c r="F9116"/>
    </row>
    <row r="9117" spans="6:6" x14ac:dyDescent="0.3">
      <c r="F9117"/>
    </row>
    <row r="9118" spans="6:6" x14ac:dyDescent="0.3">
      <c r="F9118"/>
    </row>
    <row r="9119" spans="6:6" x14ac:dyDescent="0.3">
      <c r="F9119"/>
    </row>
    <row r="9120" spans="6:6" x14ac:dyDescent="0.3">
      <c r="F9120"/>
    </row>
    <row r="9121" spans="6:6" x14ac:dyDescent="0.3">
      <c r="F9121"/>
    </row>
    <row r="9122" spans="6:6" x14ac:dyDescent="0.3">
      <c r="F9122"/>
    </row>
    <row r="9123" spans="6:6" x14ac:dyDescent="0.3">
      <c r="F9123"/>
    </row>
    <row r="9124" spans="6:6" x14ac:dyDescent="0.3">
      <c r="F9124"/>
    </row>
    <row r="9125" spans="6:6" x14ac:dyDescent="0.3">
      <c r="F9125"/>
    </row>
    <row r="9126" spans="6:6" x14ac:dyDescent="0.3">
      <c r="F9126"/>
    </row>
    <row r="9127" spans="6:6" x14ac:dyDescent="0.3">
      <c r="F9127"/>
    </row>
    <row r="9128" spans="6:6" x14ac:dyDescent="0.3">
      <c r="F9128"/>
    </row>
    <row r="9129" spans="6:6" x14ac:dyDescent="0.3">
      <c r="F9129"/>
    </row>
    <row r="9130" spans="6:6" x14ac:dyDescent="0.3">
      <c r="F9130"/>
    </row>
    <row r="9131" spans="6:6" x14ac:dyDescent="0.3">
      <c r="F9131"/>
    </row>
    <row r="9132" spans="6:6" x14ac:dyDescent="0.3">
      <c r="F9132"/>
    </row>
    <row r="9133" spans="6:6" x14ac:dyDescent="0.3">
      <c r="F9133"/>
    </row>
    <row r="9134" spans="6:6" x14ac:dyDescent="0.3">
      <c r="F9134"/>
    </row>
    <row r="9135" spans="6:6" x14ac:dyDescent="0.3">
      <c r="F9135"/>
    </row>
    <row r="9136" spans="6:6" x14ac:dyDescent="0.3">
      <c r="F9136"/>
    </row>
    <row r="9137" spans="6:6" x14ac:dyDescent="0.3">
      <c r="F9137"/>
    </row>
    <row r="9138" spans="6:6" x14ac:dyDescent="0.3">
      <c r="F9138"/>
    </row>
    <row r="9139" spans="6:6" x14ac:dyDescent="0.3">
      <c r="F9139"/>
    </row>
    <row r="9140" spans="6:6" x14ac:dyDescent="0.3">
      <c r="F9140"/>
    </row>
    <row r="9141" spans="6:6" x14ac:dyDescent="0.3">
      <c r="F9141"/>
    </row>
    <row r="9142" spans="6:6" x14ac:dyDescent="0.3">
      <c r="F9142"/>
    </row>
    <row r="9143" spans="6:6" x14ac:dyDescent="0.3">
      <c r="F9143"/>
    </row>
    <row r="9144" spans="6:6" x14ac:dyDescent="0.3">
      <c r="F9144"/>
    </row>
    <row r="9145" spans="6:6" x14ac:dyDescent="0.3">
      <c r="F9145"/>
    </row>
    <row r="9146" spans="6:6" x14ac:dyDescent="0.3">
      <c r="F9146"/>
    </row>
    <row r="9147" spans="6:6" x14ac:dyDescent="0.3">
      <c r="F9147"/>
    </row>
    <row r="9148" spans="6:6" x14ac:dyDescent="0.3">
      <c r="F9148"/>
    </row>
    <row r="9149" spans="6:6" x14ac:dyDescent="0.3">
      <c r="F9149"/>
    </row>
    <row r="9150" spans="6:6" x14ac:dyDescent="0.3">
      <c r="F9150"/>
    </row>
    <row r="9151" spans="6:6" x14ac:dyDescent="0.3">
      <c r="F9151"/>
    </row>
    <row r="9152" spans="6:6" x14ac:dyDescent="0.3">
      <c r="F9152"/>
    </row>
    <row r="9153" spans="6:6" x14ac:dyDescent="0.3">
      <c r="F9153"/>
    </row>
    <row r="9154" spans="6:6" x14ac:dyDescent="0.3">
      <c r="F9154"/>
    </row>
    <row r="9155" spans="6:6" x14ac:dyDescent="0.3">
      <c r="F9155"/>
    </row>
    <row r="9156" spans="6:6" x14ac:dyDescent="0.3">
      <c r="F9156"/>
    </row>
    <row r="9157" spans="6:6" x14ac:dyDescent="0.3">
      <c r="F9157"/>
    </row>
    <row r="9158" spans="6:6" x14ac:dyDescent="0.3">
      <c r="F9158"/>
    </row>
    <row r="9159" spans="6:6" x14ac:dyDescent="0.3">
      <c r="F9159"/>
    </row>
    <row r="9160" spans="6:6" x14ac:dyDescent="0.3">
      <c r="F9160"/>
    </row>
    <row r="9161" spans="6:6" x14ac:dyDescent="0.3">
      <c r="F9161"/>
    </row>
    <row r="9162" spans="6:6" x14ac:dyDescent="0.3">
      <c r="F9162"/>
    </row>
    <row r="9163" spans="6:6" x14ac:dyDescent="0.3">
      <c r="F9163"/>
    </row>
    <row r="9164" spans="6:6" x14ac:dyDescent="0.3">
      <c r="F9164"/>
    </row>
    <row r="9165" spans="6:6" x14ac:dyDescent="0.3">
      <c r="F9165"/>
    </row>
    <row r="9166" spans="6:6" x14ac:dyDescent="0.3">
      <c r="F9166"/>
    </row>
    <row r="9167" spans="6:6" x14ac:dyDescent="0.3">
      <c r="F9167"/>
    </row>
    <row r="9168" spans="6:6" x14ac:dyDescent="0.3">
      <c r="F9168"/>
    </row>
    <row r="9169" spans="6:6" x14ac:dyDescent="0.3">
      <c r="F9169"/>
    </row>
    <row r="9170" spans="6:6" x14ac:dyDescent="0.3">
      <c r="F9170"/>
    </row>
    <row r="9171" spans="6:6" x14ac:dyDescent="0.3">
      <c r="F9171"/>
    </row>
    <row r="9172" spans="6:6" x14ac:dyDescent="0.3">
      <c r="F9172"/>
    </row>
    <row r="9173" spans="6:6" x14ac:dyDescent="0.3">
      <c r="F9173"/>
    </row>
    <row r="9174" spans="6:6" x14ac:dyDescent="0.3">
      <c r="F9174"/>
    </row>
    <row r="9175" spans="6:6" x14ac:dyDescent="0.3">
      <c r="F9175"/>
    </row>
    <row r="9176" spans="6:6" x14ac:dyDescent="0.3">
      <c r="F9176"/>
    </row>
    <row r="9177" spans="6:6" x14ac:dyDescent="0.3">
      <c r="F9177"/>
    </row>
    <row r="9178" spans="6:6" x14ac:dyDescent="0.3">
      <c r="F9178"/>
    </row>
    <row r="9179" spans="6:6" x14ac:dyDescent="0.3">
      <c r="F9179"/>
    </row>
    <row r="9180" spans="6:6" x14ac:dyDescent="0.3">
      <c r="F9180"/>
    </row>
    <row r="9181" spans="6:6" x14ac:dyDescent="0.3">
      <c r="F9181"/>
    </row>
    <row r="9182" spans="6:6" x14ac:dyDescent="0.3">
      <c r="F9182"/>
    </row>
    <row r="9183" spans="6:6" x14ac:dyDescent="0.3">
      <c r="F9183"/>
    </row>
    <row r="9184" spans="6:6" x14ac:dyDescent="0.3">
      <c r="F9184"/>
    </row>
    <row r="9185" spans="6:6" x14ac:dyDescent="0.3">
      <c r="F9185"/>
    </row>
    <row r="9186" spans="6:6" x14ac:dyDescent="0.3">
      <c r="F9186"/>
    </row>
    <row r="9187" spans="6:6" x14ac:dyDescent="0.3">
      <c r="F9187"/>
    </row>
    <row r="9188" spans="6:6" x14ac:dyDescent="0.3">
      <c r="F9188"/>
    </row>
    <row r="9189" spans="6:6" x14ac:dyDescent="0.3">
      <c r="F9189"/>
    </row>
    <row r="9190" spans="6:6" x14ac:dyDescent="0.3">
      <c r="F9190"/>
    </row>
    <row r="9191" spans="6:6" x14ac:dyDescent="0.3">
      <c r="F9191"/>
    </row>
    <row r="9192" spans="6:6" x14ac:dyDescent="0.3">
      <c r="F9192"/>
    </row>
    <row r="9193" spans="6:6" x14ac:dyDescent="0.3">
      <c r="F9193"/>
    </row>
    <row r="9194" spans="6:6" x14ac:dyDescent="0.3">
      <c r="F9194"/>
    </row>
    <row r="9195" spans="6:6" x14ac:dyDescent="0.3">
      <c r="F9195"/>
    </row>
    <row r="9196" spans="6:6" x14ac:dyDescent="0.3">
      <c r="F9196"/>
    </row>
    <row r="9197" spans="6:6" x14ac:dyDescent="0.3">
      <c r="F9197"/>
    </row>
    <row r="9198" spans="6:6" x14ac:dyDescent="0.3">
      <c r="F9198"/>
    </row>
    <row r="9199" spans="6:6" x14ac:dyDescent="0.3">
      <c r="F9199"/>
    </row>
    <row r="9200" spans="6:6" x14ac:dyDescent="0.3">
      <c r="F9200"/>
    </row>
    <row r="9201" spans="6:6" x14ac:dyDescent="0.3">
      <c r="F9201"/>
    </row>
    <row r="9202" spans="6:6" x14ac:dyDescent="0.3">
      <c r="F9202"/>
    </row>
    <row r="9203" spans="6:6" x14ac:dyDescent="0.3">
      <c r="F9203"/>
    </row>
    <row r="9204" spans="6:6" x14ac:dyDescent="0.3">
      <c r="F9204"/>
    </row>
    <row r="9205" spans="6:6" x14ac:dyDescent="0.3">
      <c r="F9205"/>
    </row>
    <row r="9206" spans="6:6" x14ac:dyDescent="0.3">
      <c r="F9206"/>
    </row>
    <row r="9207" spans="6:6" x14ac:dyDescent="0.3">
      <c r="F9207"/>
    </row>
    <row r="9208" spans="6:6" x14ac:dyDescent="0.3">
      <c r="F9208"/>
    </row>
    <row r="9209" spans="6:6" x14ac:dyDescent="0.3">
      <c r="F9209"/>
    </row>
    <row r="9210" spans="6:6" x14ac:dyDescent="0.3">
      <c r="F9210"/>
    </row>
    <row r="9211" spans="6:6" x14ac:dyDescent="0.3">
      <c r="F9211"/>
    </row>
    <row r="9212" spans="6:6" x14ac:dyDescent="0.3">
      <c r="F9212"/>
    </row>
    <row r="9213" spans="6:6" x14ac:dyDescent="0.3">
      <c r="F9213"/>
    </row>
    <row r="9214" spans="6:6" x14ac:dyDescent="0.3">
      <c r="F9214"/>
    </row>
    <row r="9215" spans="6:6" x14ac:dyDescent="0.3">
      <c r="F9215"/>
    </row>
    <row r="9216" spans="6:6" x14ac:dyDescent="0.3">
      <c r="F9216"/>
    </row>
    <row r="9217" spans="6:6" x14ac:dyDescent="0.3">
      <c r="F9217"/>
    </row>
    <row r="9218" spans="6:6" x14ac:dyDescent="0.3">
      <c r="F9218"/>
    </row>
    <row r="9219" spans="6:6" x14ac:dyDescent="0.3">
      <c r="F9219"/>
    </row>
    <row r="9220" spans="6:6" x14ac:dyDescent="0.3">
      <c r="F9220"/>
    </row>
    <row r="9221" spans="6:6" x14ac:dyDescent="0.3">
      <c r="F9221"/>
    </row>
    <row r="9222" spans="6:6" x14ac:dyDescent="0.3">
      <c r="F9222"/>
    </row>
    <row r="9223" spans="6:6" x14ac:dyDescent="0.3">
      <c r="F9223"/>
    </row>
    <row r="9224" spans="6:6" x14ac:dyDescent="0.3">
      <c r="F9224"/>
    </row>
    <row r="9225" spans="6:6" x14ac:dyDescent="0.3">
      <c r="F9225"/>
    </row>
    <row r="9226" spans="6:6" x14ac:dyDescent="0.3">
      <c r="F9226"/>
    </row>
    <row r="9227" spans="6:6" x14ac:dyDescent="0.3">
      <c r="F9227"/>
    </row>
    <row r="9228" spans="6:6" x14ac:dyDescent="0.3">
      <c r="F9228"/>
    </row>
    <row r="9229" spans="6:6" x14ac:dyDescent="0.3">
      <c r="F9229"/>
    </row>
    <row r="9230" spans="6:6" x14ac:dyDescent="0.3">
      <c r="F9230"/>
    </row>
    <row r="9231" spans="6:6" x14ac:dyDescent="0.3">
      <c r="F9231"/>
    </row>
    <row r="9232" spans="6:6" x14ac:dyDescent="0.3">
      <c r="F9232"/>
    </row>
    <row r="9233" spans="6:6" x14ac:dyDescent="0.3">
      <c r="F9233"/>
    </row>
    <row r="9234" spans="6:6" x14ac:dyDescent="0.3">
      <c r="F9234"/>
    </row>
    <row r="9235" spans="6:6" x14ac:dyDescent="0.3">
      <c r="F9235"/>
    </row>
    <row r="9236" spans="6:6" x14ac:dyDescent="0.3">
      <c r="F9236"/>
    </row>
    <row r="9237" spans="6:6" x14ac:dyDescent="0.3">
      <c r="F9237"/>
    </row>
    <row r="9238" spans="6:6" x14ac:dyDescent="0.3">
      <c r="F9238"/>
    </row>
    <row r="9239" spans="6:6" x14ac:dyDescent="0.3">
      <c r="F9239"/>
    </row>
    <row r="9240" spans="6:6" x14ac:dyDescent="0.3">
      <c r="F9240"/>
    </row>
    <row r="9241" spans="6:6" x14ac:dyDescent="0.3">
      <c r="F9241"/>
    </row>
    <row r="9242" spans="6:6" x14ac:dyDescent="0.3">
      <c r="F9242"/>
    </row>
    <row r="9243" spans="6:6" x14ac:dyDescent="0.3">
      <c r="F9243"/>
    </row>
    <row r="9244" spans="6:6" x14ac:dyDescent="0.3">
      <c r="F9244"/>
    </row>
    <row r="9245" spans="6:6" x14ac:dyDescent="0.3">
      <c r="F9245"/>
    </row>
    <row r="9246" spans="6:6" x14ac:dyDescent="0.3">
      <c r="F9246"/>
    </row>
    <row r="9247" spans="6:6" x14ac:dyDescent="0.3">
      <c r="F9247"/>
    </row>
    <row r="9248" spans="6:6" x14ac:dyDescent="0.3">
      <c r="F9248"/>
    </row>
    <row r="9249" spans="6:6" x14ac:dyDescent="0.3">
      <c r="F9249"/>
    </row>
    <row r="9250" spans="6:6" x14ac:dyDescent="0.3">
      <c r="F9250"/>
    </row>
    <row r="9251" spans="6:6" x14ac:dyDescent="0.3">
      <c r="F9251"/>
    </row>
    <row r="9252" spans="6:6" x14ac:dyDescent="0.3">
      <c r="F9252"/>
    </row>
    <row r="9253" spans="6:6" x14ac:dyDescent="0.3">
      <c r="F9253"/>
    </row>
    <row r="9254" spans="6:6" x14ac:dyDescent="0.3">
      <c r="F9254"/>
    </row>
    <row r="9255" spans="6:6" x14ac:dyDescent="0.3">
      <c r="F9255"/>
    </row>
    <row r="9256" spans="6:6" x14ac:dyDescent="0.3">
      <c r="F9256"/>
    </row>
    <row r="9257" spans="6:6" x14ac:dyDescent="0.3">
      <c r="F9257"/>
    </row>
    <row r="9258" spans="6:6" x14ac:dyDescent="0.3">
      <c r="F9258"/>
    </row>
    <row r="9259" spans="6:6" x14ac:dyDescent="0.3">
      <c r="F9259"/>
    </row>
    <row r="9260" spans="6:6" x14ac:dyDescent="0.3">
      <c r="F9260"/>
    </row>
    <row r="9261" spans="6:6" x14ac:dyDescent="0.3">
      <c r="F9261"/>
    </row>
    <row r="9262" spans="6:6" x14ac:dyDescent="0.3">
      <c r="F9262"/>
    </row>
    <row r="9263" spans="6:6" x14ac:dyDescent="0.3">
      <c r="F9263"/>
    </row>
    <row r="9264" spans="6:6" x14ac:dyDescent="0.3">
      <c r="F9264"/>
    </row>
    <row r="9265" spans="6:6" x14ac:dyDescent="0.3">
      <c r="F9265"/>
    </row>
    <row r="9266" spans="6:6" x14ac:dyDescent="0.3">
      <c r="F9266"/>
    </row>
    <row r="9267" spans="6:6" x14ac:dyDescent="0.3">
      <c r="F9267"/>
    </row>
    <row r="9268" spans="6:6" x14ac:dyDescent="0.3">
      <c r="F9268"/>
    </row>
    <row r="9269" spans="6:6" x14ac:dyDescent="0.3">
      <c r="F9269"/>
    </row>
    <row r="9270" spans="6:6" x14ac:dyDescent="0.3">
      <c r="F9270"/>
    </row>
    <row r="9271" spans="6:6" x14ac:dyDescent="0.3">
      <c r="F9271"/>
    </row>
    <row r="9272" spans="6:6" x14ac:dyDescent="0.3">
      <c r="F9272"/>
    </row>
    <row r="9273" spans="6:6" x14ac:dyDescent="0.3">
      <c r="F9273"/>
    </row>
    <row r="9274" spans="6:6" x14ac:dyDescent="0.3">
      <c r="F9274"/>
    </row>
    <row r="9275" spans="6:6" x14ac:dyDescent="0.3">
      <c r="F9275"/>
    </row>
    <row r="9276" spans="6:6" x14ac:dyDescent="0.3">
      <c r="F9276"/>
    </row>
    <row r="9277" spans="6:6" x14ac:dyDescent="0.3">
      <c r="F9277"/>
    </row>
    <row r="9278" spans="6:6" x14ac:dyDescent="0.3">
      <c r="F9278"/>
    </row>
    <row r="9279" spans="6:6" x14ac:dyDescent="0.3">
      <c r="F9279"/>
    </row>
    <row r="9280" spans="6:6" x14ac:dyDescent="0.3">
      <c r="F9280"/>
    </row>
    <row r="9281" spans="6:6" x14ac:dyDescent="0.3">
      <c r="F9281"/>
    </row>
    <row r="9282" spans="6:6" x14ac:dyDescent="0.3">
      <c r="F9282"/>
    </row>
    <row r="9283" spans="6:6" x14ac:dyDescent="0.3">
      <c r="F9283"/>
    </row>
    <row r="9284" spans="6:6" x14ac:dyDescent="0.3">
      <c r="F9284"/>
    </row>
    <row r="9285" spans="6:6" x14ac:dyDescent="0.3">
      <c r="F9285"/>
    </row>
    <row r="9286" spans="6:6" x14ac:dyDescent="0.3">
      <c r="F9286"/>
    </row>
    <row r="9287" spans="6:6" x14ac:dyDescent="0.3">
      <c r="F9287"/>
    </row>
    <row r="9288" spans="6:6" x14ac:dyDescent="0.3">
      <c r="F9288"/>
    </row>
    <row r="9289" spans="6:6" x14ac:dyDescent="0.3">
      <c r="F9289"/>
    </row>
    <row r="9290" spans="6:6" x14ac:dyDescent="0.3">
      <c r="F9290"/>
    </row>
    <row r="9291" spans="6:6" x14ac:dyDescent="0.3">
      <c r="F9291"/>
    </row>
    <row r="9292" spans="6:6" x14ac:dyDescent="0.3">
      <c r="F9292"/>
    </row>
    <row r="9293" spans="6:6" x14ac:dyDescent="0.3">
      <c r="F9293"/>
    </row>
    <row r="9294" spans="6:6" x14ac:dyDescent="0.3">
      <c r="F9294"/>
    </row>
    <row r="9295" spans="6:6" x14ac:dyDescent="0.3">
      <c r="F9295"/>
    </row>
    <row r="9296" spans="6:6" x14ac:dyDescent="0.3">
      <c r="F9296"/>
    </row>
    <row r="9297" spans="6:6" x14ac:dyDescent="0.3">
      <c r="F9297"/>
    </row>
    <row r="9298" spans="6:6" x14ac:dyDescent="0.3">
      <c r="F9298"/>
    </row>
    <row r="9299" spans="6:6" x14ac:dyDescent="0.3">
      <c r="F9299"/>
    </row>
    <row r="9300" spans="6:6" x14ac:dyDescent="0.3">
      <c r="F9300"/>
    </row>
    <row r="9301" spans="6:6" x14ac:dyDescent="0.3">
      <c r="F9301"/>
    </row>
    <row r="9302" spans="6:6" x14ac:dyDescent="0.3">
      <c r="F9302"/>
    </row>
    <row r="9303" spans="6:6" x14ac:dyDescent="0.3">
      <c r="F9303"/>
    </row>
    <row r="9304" spans="6:6" x14ac:dyDescent="0.3">
      <c r="F9304"/>
    </row>
    <row r="9305" spans="6:6" x14ac:dyDescent="0.3">
      <c r="F9305"/>
    </row>
    <row r="9306" spans="6:6" x14ac:dyDescent="0.3">
      <c r="F9306"/>
    </row>
    <row r="9307" spans="6:6" x14ac:dyDescent="0.3">
      <c r="F9307"/>
    </row>
    <row r="9308" spans="6:6" x14ac:dyDescent="0.3">
      <c r="F9308"/>
    </row>
    <row r="9309" spans="6:6" x14ac:dyDescent="0.3">
      <c r="F9309"/>
    </row>
    <row r="9310" spans="6:6" x14ac:dyDescent="0.3">
      <c r="F9310"/>
    </row>
    <row r="9311" spans="6:6" x14ac:dyDescent="0.3">
      <c r="F9311"/>
    </row>
    <row r="9312" spans="6:6" x14ac:dyDescent="0.3">
      <c r="F9312"/>
    </row>
    <row r="9313" spans="6:6" x14ac:dyDescent="0.3">
      <c r="F9313"/>
    </row>
    <row r="9314" spans="6:6" x14ac:dyDescent="0.3">
      <c r="F9314"/>
    </row>
    <row r="9315" spans="6:6" x14ac:dyDescent="0.3">
      <c r="F9315"/>
    </row>
    <row r="9316" spans="6:6" x14ac:dyDescent="0.3">
      <c r="F9316"/>
    </row>
    <row r="9317" spans="6:6" x14ac:dyDescent="0.3">
      <c r="F9317"/>
    </row>
    <row r="9318" spans="6:6" x14ac:dyDescent="0.3">
      <c r="F9318"/>
    </row>
    <row r="9319" spans="6:6" x14ac:dyDescent="0.3">
      <c r="F9319"/>
    </row>
    <row r="9320" spans="6:6" x14ac:dyDescent="0.3">
      <c r="F9320"/>
    </row>
    <row r="9321" spans="6:6" x14ac:dyDescent="0.3">
      <c r="F9321"/>
    </row>
    <row r="9322" spans="6:6" x14ac:dyDescent="0.3">
      <c r="F9322"/>
    </row>
    <row r="9323" spans="6:6" x14ac:dyDescent="0.3">
      <c r="F9323"/>
    </row>
    <row r="9324" spans="6:6" x14ac:dyDescent="0.3">
      <c r="F9324"/>
    </row>
    <row r="9325" spans="6:6" x14ac:dyDescent="0.3">
      <c r="F9325"/>
    </row>
    <row r="9326" spans="6:6" x14ac:dyDescent="0.3">
      <c r="F9326"/>
    </row>
    <row r="9327" spans="6:6" x14ac:dyDescent="0.3">
      <c r="F9327"/>
    </row>
    <row r="9328" spans="6:6" x14ac:dyDescent="0.3">
      <c r="F9328"/>
    </row>
    <row r="9329" spans="6:6" x14ac:dyDescent="0.3">
      <c r="F9329"/>
    </row>
    <row r="9330" spans="6:6" x14ac:dyDescent="0.3">
      <c r="F9330"/>
    </row>
    <row r="9331" spans="6:6" x14ac:dyDescent="0.3">
      <c r="F9331"/>
    </row>
    <row r="9332" spans="6:6" x14ac:dyDescent="0.3">
      <c r="F9332"/>
    </row>
    <row r="9333" spans="6:6" x14ac:dyDescent="0.3">
      <c r="F9333"/>
    </row>
    <row r="9334" spans="6:6" x14ac:dyDescent="0.3">
      <c r="F9334"/>
    </row>
    <row r="9335" spans="6:6" x14ac:dyDescent="0.3">
      <c r="F9335"/>
    </row>
    <row r="9336" spans="6:6" x14ac:dyDescent="0.3">
      <c r="F9336"/>
    </row>
    <row r="9337" spans="6:6" x14ac:dyDescent="0.3">
      <c r="F9337"/>
    </row>
    <row r="9338" spans="6:6" x14ac:dyDescent="0.3">
      <c r="F9338"/>
    </row>
    <row r="9339" spans="6:6" x14ac:dyDescent="0.3">
      <c r="F9339"/>
    </row>
    <row r="9340" spans="6:6" x14ac:dyDescent="0.3">
      <c r="F9340"/>
    </row>
    <row r="9341" spans="6:6" x14ac:dyDescent="0.3">
      <c r="F9341"/>
    </row>
    <row r="9342" spans="6:6" x14ac:dyDescent="0.3">
      <c r="F9342"/>
    </row>
    <row r="9343" spans="6:6" x14ac:dyDescent="0.3">
      <c r="F9343"/>
    </row>
    <row r="9344" spans="6:6" x14ac:dyDescent="0.3">
      <c r="F9344"/>
    </row>
    <row r="9345" spans="6:6" x14ac:dyDescent="0.3">
      <c r="F9345"/>
    </row>
    <row r="9346" spans="6:6" x14ac:dyDescent="0.3">
      <c r="F9346"/>
    </row>
    <row r="9347" spans="6:6" x14ac:dyDescent="0.3">
      <c r="F9347"/>
    </row>
    <row r="9348" spans="6:6" x14ac:dyDescent="0.3">
      <c r="F9348"/>
    </row>
    <row r="9349" spans="6:6" x14ac:dyDescent="0.3">
      <c r="F9349"/>
    </row>
    <row r="9350" spans="6:6" x14ac:dyDescent="0.3">
      <c r="F9350"/>
    </row>
    <row r="9351" spans="6:6" x14ac:dyDescent="0.3">
      <c r="F9351"/>
    </row>
    <row r="9352" spans="6:6" x14ac:dyDescent="0.3">
      <c r="F9352"/>
    </row>
    <row r="9353" spans="6:6" x14ac:dyDescent="0.3">
      <c r="F9353"/>
    </row>
    <row r="9354" spans="6:6" x14ac:dyDescent="0.3">
      <c r="F9354"/>
    </row>
    <row r="9355" spans="6:6" x14ac:dyDescent="0.3">
      <c r="F9355"/>
    </row>
    <row r="9356" spans="6:6" x14ac:dyDescent="0.3">
      <c r="F9356"/>
    </row>
    <row r="9357" spans="6:6" x14ac:dyDescent="0.3">
      <c r="F9357"/>
    </row>
    <row r="9358" spans="6:6" x14ac:dyDescent="0.3">
      <c r="F9358"/>
    </row>
    <row r="9359" spans="6:6" x14ac:dyDescent="0.3">
      <c r="F9359"/>
    </row>
    <row r="9360" spans="6:6" x14ac:dyDescent="0.3">
      <c r="F9360"/>
    </row>
    <row r="9361" spans="6:6" x14ac:dyDescent="0.3">
      <c r="F9361"/>
    </row>
    <row r="9362" spans="6:6" x14ac:dyDescent="0.3">
      <c r="F9362"/>
    </row>
    <row r="9363" spans="6:6" x14ac:dyDescent="0.3">
      <c r="F9363"/>
    </row>
    <row r="9364" spans="6:6" x14ac:dyDescent="0.3">
      <c r="F9364"/>
    </row>
    <row r="9365" spans="6:6" x14ac:dyDescent="0.3">
      <c r="F9365"/>
    </row>
    <row r="9366" spans="6:6" x14ac:dyDescent="0.3">
      <c r="F9366"/>
    </row>
    <row r="9367" spans="6:6" x14ac:dyDescent="0.3">
      <c r="F9367"/>
    </row>
    <row r="9368" spans="6:6" x14ac:dyDescent="0.3">
      <c r="F9368"/>
    </row>
    <row r="9369" spans="6:6" x14ac:dyDescent="0.3">
      <c r="F9369"/>
    </row>
    <row r="9370" spans="6:6" x14ac:dyDescent="0.3">
      <c r="F9370"/>
    </row>
    <row r="9371" spans="6:6" x14ac:dyDescent="0.3">
      <c r="F9371"/>
    </row>
    <row r="9372" spans="6:6" x14ac:dyDescent="0.3">
      <c r="F9372"/>
    </row>
    <row r="9373" spans="6:6" x14ac:dyDescent="0.3">
      <c r="F9373"/>
    </row>
    <row r="9374" spans="6:6" x14ac:dyDescent="0.3">
      <c r="F9374"/>
    </row>
    <row r="9375" spans="6:6" x14ac:dyDescent="0.3">
      <c r="F9375"/>
    </row>
    <row r="9376" spans="6:6" x14ac:dyDescent="0.3">
      <c r="F9376"/>
    </row>
    <row r="9377" spans="6:6" x14ac:dyDescent="0.3">
      <c r="F9377"/>
    </row>
    <row r="9378" spans="6:6" x14ac:dyDescent="0.3">
      <c r="F9378"/>
    </row>
    <row r="9379" spans="6:6" x14ac:dyDescent="0.3">
      <c r="F9379"/>
    </row>
    <row r="9380" spans="6:6" x14ac:dyDescent="0.3">
      <c r="F9380"/>
    </row>
    <row r="9381" spans="6:6" x14ac:dyDescent="0.3">
      <c r="F9381"/>
    </row>
    <row r="9382" spans="6:6" x14ac:dyDescent="0.3">
      <c r="F9382"/>
    </row>
    <row r="9383" spans="6:6" x14ac:dyDescent="0.3">
      <c r="F9383"/>
    </row>
    <row r="9384" spans="6:6" x14ac:dyDescent="0.3">
      <c r="F9384"/>
    </row>
    <row r="9385" spans="6:6" x14ac:dyDescent="0.3">
      <c r="F9385"/>
    </row>
    <row r="9386" spans="6:6" x14ac:dyDescent="0.3">
      <c r="F9386"/>
    </row>
    <row r="9387" spans="6:6" x14ac:dyDescent="0.3">
      <c r="F9387"/>
    </row>
    <row r="9388" spans="6:6" x14ac:dyDescent="0.3">
      <c r="F9388"/>
    </row>
    <row r="9389" spans="6:6" x14ac:dyDescent="0.3">
      <c r="F9389"/>
    </row>
    <row r="9390" spans="6:6" x14ac:dyDescent="0.3">
      <c r="F9390"/>
    </row>
    <row r="9391" spans="6:6" x14ac:dyDescent="0.3">
      <c r="F9391"/>
    </row>
    <row r="9392" spans="6:6" x14ac:dyDescent="0.3">
      <c r="F9392"/>
    </row>
    <row r="9393" spans="6:6" x14ac:dyDescent="0.3">
      <c r="F9393"/>
    </row>
    <row r="9394" spans="6:6" x14ac:dyDescent="0.3">
      <c r="F9394"/>
    </row>
    <row r="9395" spans="6:6" x14ac:dyDescent="0.3">
      <c r="F9395"/>
    </row>
    <row r="9396" spans="6:6" x14ac:dyDescent="0.3">
      <c r="F9396"/>
    </row>
    <row r="9397" spans="6:6" x14ac:dyDescent="0.3">
      <c r="F9397"/>
    </row>
    <row r="9398" spans="6:6" x14ac:dyDescent="0.3">
      <c r="F9398"/>
    </row>
    <row r="9399" spans="6:6" x14ac:dyDescent="0.3">
      <c r="F9399"/>
    </row>
    <row r="9400" spans="6:6" x14ac:dyDescent="0.3">
      <c r="F9400"/>
    </row>
    <row r="9401" spans="6:6" x14ac:dyDescent="0.3">
      <c r="F9401"/>
    </row>
    <row r="9402" spans="6:6" x14ac:dyDescent="0.3">
      <c r="F9402"/>
    </row>
    <row r="9403" spans="6:6" x14ac:dyDescent="0.3">
      <c r="F9403"/>
    </row>
    <row r="9404" spans="6:6" x14ac:dyDescent="0.3">
      <c r="F9404"/>
    </row>
    <row r="9405" spans="6:6" x14ac:dyDescent="0.3">
      <c r="F9405"/>
    </row>
    <row r="9406" spans="6:6" x14ac:dyDescent="0.3">
      <c r="F9406"/>
    </row>
    <row r="9407" spans="6:6" x14ac:dyDescent="0.3">
      <c r="F9407"/>
    </row>
    <row r="9408" spans="6:6" x14ac:dyDescent="0.3">
      <c r="F9408"/>
    </row>
    <row r="9409" spans="6:6" x14ac:dyDescent="0.3">
      <c r="F9409"/>
    </row>
    <row r="9410" spans="6:6" x14ac:dyDescent="0.3">
      <c r="F9410"/>
    </row>
    <row r="9411" spans="6:6" x14ac:dyDescent="0.3">
      <c r="F9411"/>
    </row>
    <row r="9412" spans="6:6" x14ac:dyDescent="0.3">
      <c r="F9412"/>
    </row>
    <row r="9413" spans="6:6" x14ac:dyDescent="0.3">
      <c r="F9413"/>
    </row>
    <row r="9414" spans="6:6" x14ac:dyDescent="0.3">
      <c r="F9414"/>
    </row>
    <row r="9415" spans="6:6" x14ac:dyDescent="0.3">
      <c r="F9415"/>
    </row>
    <row r="9416" spans="6:6" x14ac:dyDescent="0.3">
      <c r="F9416"/>
    </row>
    <row r="9417" spans="6:6" x14ac:dyDescent="0.3">
      <c r="F9417"/>
    </row>
    <row r="9418" spans="6:6" x14ac:dyDescent="0.3">
      <c r="F9418"/>
    </row>
    <row r="9419" spans="6:6" x14ac:dyDescent="0.3">
      <c r="F9419"/>
    </row>
    <row r="9420" spans="6:6" x14ac:dyDescent="0.3">
      <c r="F9420"/>
    </row>
    <row r="9421" spans="6:6" x14ac:dyDescent="0.3">
      <c r="F9421"/>
    </row>
    <row r="9422" spans="6:6" x14ac:dyDescent="0.3">
      <c r="F9422"/>
    </row>
    <row r="9423" spans="6:6" x14ac:dyDescent="0.3">
      <c r="F9423"/>
    </row>
    <row r="9424" spans="6:6" x14ac:dyDescent="0.3">
      <c r="F9424"/>
    </row>
    <row r="9425" spans="6:6" x14ac:dyDescent="0.3">
      <c r="F9425"/>
    </row>
    <row r="9426" spans="6:6" x14ac:dyDescent="0.3">
      <c r="F9426"/>
    </row>
    <row r="9427" spans="6:6" x14ac:dyDescent="0.3">
      <c r="F9427"/>
    </row>
    <row r="9428" spans="6:6" x14ac:dyDescent="0.3">
      <c r="F9428"/>
    </row>
    <row r="9429" spans="6:6" x14ac:dyDescent="0.3">
      <c r="F9429"/>
    </row>
    <row r="9430" spans="6:6" x14ac:dyDescent="0.3">
      <c r="F9430"/>
    </row>
    <row r="9431" spans="6:6" x14ac:dyDescent="0.3">
      <c r="F9431"/>
    </row>
    <row r="9432" spans="6:6" x14ac:dyDescent="0.3">
      <c r="F9432"/>
    </row>
    <row r="9433" spans="6:6" x14ac:dyDescent="0.3">
      <c r="F9433"/>
    </row>
    <row r="9434" spans="6:6" x14ac:dyDescent="0.3">
      <c r="F9434"/>
    </row>
    <row r="9435" spans="6:6" x14ac:dyDescent="0.3">
      <c r="F9435"/>
    </row>
    <row r="9436" spans="6:6" x14ac:dyDescent="0.3">
      <c r="F9436"/>
    </row>
    <row r="9437" spans="6:6" x14ac:dyDescent="0.3">
      <c r="F9437"/>
    </row>
    <row r="9438" spans="6:6" x14ac:dyDescent="0.3">
      <c r="F9438"/>
    </row>
    <row r="9439" spans="6:6" x14ac:dyDescent="0.3">
      <c r="F9439"/>
    </row>
    <row r="9440" spans="6:6" x14ac:dyDescent="0.3">
      <c r="F9440"/>
    </row>
    <row r="9441" spans="6:6" x14ac:dyDescent="0.3">
      <c r="F9441"/>
    </row>
    <row r="9442" spans="6:6" x14ac:dyDescent="0.3">
      <c r="F9442"/>
    </row>
    <row r="9443" spans="6:6" x14ac:dyDescent="0.3">
      <c r="F9443"/>
    </row>
    <row r="9444" spans="6:6" x14ac:dyDescent="0.3">
      <c r="F9444"/>
    </row>
    <row r="9445" spans="6:6" x14ac:dyDescent="0.3">
      <c r="F9445"/>
    </row>
    <row r="9446" spans="6:6" x14ac:dyDescent="0.3">
      <c r="F9446"/>
    </row>
    <row r="9447" spans="6:6" x14ac:dyDescent="0.3">
      <c r="F9447"/>
    </row>
    <row r="9448" spans="6:6" x14ac:dyDescent="0.3">
      <c r="F9448"/>
    </row>
    <row r="9449" spans="6:6" x14ac:dyDescent="0.3">
      <c r="F9449"/>
    </row>
    <row r="9450" spans="6:6" x14ac:dyDescent="0.3">
      <c r="F9450"/>
    </row>
    <row r="9451" spans="6:6" x14ac:dyDescent="0.3">
      <c r="F9451"/>
    </row>
    <row r="9452" spans="6:6" x14ac:dyDescent="0.3">
      <c r="F9452"/>
    </row>
    <row r="9453" spans="6:6" x14ac:dyDescent="0.3">
      <c r="F9453"/>
    </row>
    <row r="9454" spans="6:6" x14ac:dyDescent="0.3">
      <c r="F9454"/>
    </row>
    <row r="9455" spans="6:6" x14ac:dyDescent="0.3">
      <c r="F9455"/>
    </row>
    <row r="9456" spans="6:6" x14ac:dyDescent="0.3">
      <c r="F9456"/>
    </row>
    <row r="9457" spans="6:6" x14ac:dyDescent="0.3">
      <c r="F9457"/>
    </row>
    <row r="9458" spans="6:6" x14ac:dyDescent="0.3">
      <c r="F9458"/>
    </row>
    <row r="9459" spans="6:6" x14ac:dyDescent="0.3">
      <c r="F9459"/>
    </row>
    <row r="9460" spans="6:6" x14ac:dyDescent="0.3">
      <c r="F9460"/>
    </row>
    <row r="9461" spans="6:6" x14ac:dyDescent="0.3">
      <c r="F9461"/>
    </row>
    <row r="9462" spans="6:6" x14ac:dyDescent="0.3">
      <c r="F9462"/>
    </row>
    <row r="9463" spans="6:6" x14ac:dyDescent="0.3">
      <c r="F9463"/>
    </row>
    <row r="9464" spans="6:6" x14ac:dyDescent="0.3">
      <c r="F9464"/>
    </row>
    <row r="9465" spans="6:6" x14ac:dyDescent="0.3">
      <c r="F9465"/>
    </row>
    <row r="9466" spans="6:6" x14ac:dyDescent="0.3">
      <c r="F9466"/>
    </row>
    <row r="9467" spans="6:6" x14ac:dyDescent="0.3">
      <c r="F9467"/>
    </row>
    <row r="9468" spans="6:6" x14ac:dyDescent="0.3">
      <c r="F9468"/>
    </row>
    <row r="9469" spans="6:6" x14ac:dyDescent="0.3">
      <c r="F9469"/>
    </row>
    <row r="9470" spans="6:6" x14ac:dyDescent="0.3">
      <c r="F9470"/>
    </row>
    <row r="9471" spans="6:6" x14ac:dyDescent="0.3">
      <c r="F9471"/>
    </row>
    <row r="9472" spans="6:6" x14ac:dyDescent="0.3">
      <c r="F9472"/>
    </row>
    <row r="9473" spans="6:6" x14ac:dyDescent="0.3">
      <c r="F9473"/>
    </row>
    <row r="9474" spans="6:6" x14ac:dyDescent="0.3">
      <c r="F9474"/>
    </row>
    <row r="9475" spans="6:6" x14ac:dyDescent="0.3">
      <c r="F9475"/>
    </row>
    <row r="9476" spans="6:6" x14ac:dyDescent="0.3">
      <c r="F9476"/>
    </row>
    <row r="9477" spans="6:6" x14ac:dyDescent="0.3">
      <c r="F9477"/>
    </row>
    <row r="9478" spans="6:6" x14ac:dyDescent="0.3">
      <c r="F9478"/>
    </row>
    <row r="9479" spans="6:6" x14ac:dyDescent="0.3">
      <c r="F9479"/>
    </row>
    <row r="9480" spans="6:6" x14ac:dyDescent="0.3">
      <c r="F9480"/>
    </row>
    <row r="9481" spans="6:6" x14ac:dyDescent="0.3">
      <c r="F9481"/>
    </row>
    <row r="9482" spans="6:6" x14ac:dyDescent="0.3">
      <c r="F9482"/>
    </row>
    <row r="9483" spans="6:6" x14ac:dyDescent="0.3">
      <c r="F9483"/>
    </row>
    <row r="9484" spans="6:6" x14ac:dyDescent="0.3">
      <c r="F9484"/>
    </row>
    <row r="9485" spans="6:6" x14ac:dyDescent="0.3">
      <c r="F9485"/>
    </row>
    <row r="9486" spans="6:6" x14ac:dyDescent="0.3">
      <c r="F9486"/>
    </row>
    <row r="9487" spans="6:6" x14ac:dyDescent="0.3">
      <c r="F9487"/>
    </row>
    <row r="9488" spans="6:6" x14ac:dyDescent="0.3">
      <c r="F9488"/>
    </row>
    <row r="9489" spans="6:6" x14ac:dyDescent="0.3">
      <c r="F9489"/>
    </row>
    <row r="9490" spans="6:6" x14ac:dyDescent="0.3">
      <c r="F9490"/>
    </row>
    <row r="9491" spans="6:6" x14ac:dyDescent="0.3">
      <c r="F9491"/>
    </row>
    <row r="9492" spans="6:6" x14ac:dyDescent="0.3">
      <c r="F9492"/>
    </row>
    <row r="9493" spans="6:6" x14ac:dyDescent="0.3">
      <c r="F9493"/>
    </row>
    <row r="9494" spans="6:6" x14ac:dyDescent="0.3">
      <c r="F9494"/>
    </row>
    <row r="9495" spans="6:6" x14ac:dyDescent="0.3">
      <c r="F9495"/>
    </row>
    <row r="9496" spans="6:6" x14ac:dyDescent="0.3">
      <c r="F9496"/>
    </row>
    <row r="9497" spans="6:6" x14ac:dyDescent="0.3">
      <c r="F9497"/>
    </row>
    <row r="9498" spans="6:6" x14ac:dyDescent="0.3">
      <c r="F9498"/>
    </row>
    <row r="9499" spans="6:6" x14ac:dyDescent="0.3">
      <c r="F9499"/>
    </row>
    <row r="9500" spans="6:6" x14ac:dyDescent="0.3">
      <c r="F9500"/>
    </row>
    <row r="9501" spans="6:6" x14ac:dyDescent="0.3">
      <c r="F9501"/>
    </row>
    <row r="9502" spans="6:6" x14ac:dyDescent="0.3">
      <c r="F9502"/>
    </row>
    <row r="9503" spans="6:6" x14ac:dyDescent="0.3">
      <c r="F9503"/>
    </row>
    <row r="9504" spans="6:6" x14ac:dyDescent="0.3">
      <c r="F9504"/>
    </row>
    <row r="9505" spans="6:6" x14ac:dyDescent="0.3">
      <c r="F9505"/>
    </row>
    <row r="9506" spans="6:6" x14ac:dyDescent="0.3">
      <c r="F9506"/>
    </row>
    <row r="9507" spans="6:6" x14ac:dyDescent="0.3">
      <c r="F9507"/>
    </row>
    <row r="9508" spans="6:6" x14ac:dyDescent="0.3">
      <c r="F9508"/>
    </row>
    <row r="9509" spans="6:6" x14ac:dyDescent="0.3">
      <c r="F9509"/>
    </row>
    <row r="9510" spans="6:6" x14ac:dyDescent="0.3">
      <c r="F9510"/>
    </row>
    <row r="9511" spans="6:6" x14ac:dyDescent="0.3">
      <c r="F9511"/>
    </row>
    <row r="9512" spans="6:6" x14ac:dyDescent="0.3">
      <c r="F9512"/>
    </row>
    <row r="9513" spans="6:6" x14ac:dyDescent="0.3">
      <c r="F9513"/>
    </row>
    <row r="9514" spans="6:6" x14ac:dyDescent="0.3">
      <c r="F9514"/>
    </row>
    <row r="9515" spans="6:6" x14ac:dyDescent="0.3">
      <c r="F9515"/>
    </row>
    <row r="9516" spans="6:6" x14ac:dyDescent="0.3">
      <c r="F9516"/>
    </row>
    <row r="9517" spans="6:6" x14ac:dyDescent="0.3">
      <c r="F9517"/>
    </row>
    <row r="9518" spans="6:6" x14ac:dyDescent="0.3">
      <c r="F9518"/>
    </row>
    <row r="9519" spans="6:6" x14ac:dyDescent="0.3">
      <c r="F9519"/>
    </row>
    <row r="9520" spans="6:6" x14ac:dyDescent="0.3">
      <c r="F9520"/>
    </row>
    <row r="9521" spans="6:6" x14ac:dyDescent="0.3">
      <c r="F9521"/>
    </row>
    <row r="9522" spans="6:6" x14ac:dyDescent="0.3">
      <c r="F9522"/>
    </row>
    <row r="9523" spans="6:6" x14ac:dyDescent="0.3">
      <c r="F9523"/>
    </row>
    <row r="9524" spans="6:6" x14ac:dyDescent="0.3">
      <c r="F9524"/>
    </row>
    <row r="9525" spans="6:6" x14ac:dyDescent="0.3">
      <c r="F9525"/>
    </row>
    <row r="9526" spans="6:6" x14ac:dyDescent="0.3">
      <c r="F9526"/>
    </row>
    <row r="9527" spans="6:6" x14ac:dyDescent="0.3">
      <c r="F9527"/>
    </row>
    <row r="9528" spans="6:6" x14ac:dyDescent="0.3">
      <c r="F9528"/>
    </row>
    <row r="9529" spans="6:6" x14ac:dyDescent="0.3">
      <c r="F9529"/>
    </row>
    <row r="9530" spans="6:6" x14ac:dyDescent="0.3">
      <c r="F9530"/>
    </row>
    <row r="9531" spans="6:6" x14ac:dyDescent="0.3">
      <c r="F9531"/>
    </row>
    <row r="9532" spans="6:6" x14ac:dyDescent="0.3">
      <c r="F9532"/>
    </row>
    <row r="9533" spans="6:6" x14ac:dyDescent="0.3">
      <c r="F9533"/>
    </row>
    <row r="9534" spans="6:6" x14ac:dyDescent="0.3">
      <c r="F9534"/>
    </row>
    <row r="9535" spans="6:6" x14ac:dyDescent="0.3">
      <c r="F9535"/>
    </row>
    <row r="9536" spans="6:6" x14ac:dyDescent="0.3">
      <c r="F9536"/>
    </row>
    <row r="9537" spans="6:6" x14ac:dyDescent="0.3">
      <c r="F9537"/>
    </row>
    <row r="9538" spans="6:6" x14ac:dyDescent="0.3">
      <c r="F9538"/>
    </row>
    <row r="9539" spans="6:6" x14ac:dyDescent="0.3">
      <c r="F9539"/>
    </row>
    <row r="9540" spans="6:6" x14ac:dyDescent="0.3">
      <c r="F9540"/>
    </row>
    <row r="9541" spans="6:6" x14ac:dyDescent="0.3">
      <c r="F9541"/>
    </row>
    <row r="9542" spans="6:6" x14ac:dyDescent="0.3">
      <c r="F9542"/>
    </row>
    <row r="9543" spans="6:6" x14ac:dyDescent="0.3">
      <c r="F9543"/>
    </row>
    <row r="9544" spans="6:6" x14ac:dyDescent="0.3">
      <c r="F9544"/>
    </row>
    <row r="9545" spans="6:6" x14ac:dyDescent="0.3">
      <c r="F9545"/>
    </row>
    <row r="9546" spans="6:6" x14ac:dyDescent="0.3">
      <c r="F9546"/>
    </row>
    <row r="9547" spans="6:6" x14ac:dyDescent="0.3">
      <c r="F9547"/>
    </row>
    <row r="9548" spans="6:6" x14ac:dyDescent="0.3">
      <c r="F9548"/>
    </row>
    <row r="9549" spans="6:6" x14ac:dyDescent="0.3">
      <c r="F9549"/>
    </row>
    <row r="9550" spans="6:6" x14ac:dyDescent="0.3">
      <c r="F9550"/>
    </row>
    <row r="9551" spans="6:6" x14ac:dyDescent="0.3">
      <c r="F9551"/>
    </row>
    <row r="9552" spans="6:6" x14ac:dyDescent="0.3">
      <c r="F9552"/>
    </row>
    <row r="9553" spans="6:6" x14ac:dyDescent="0.3">
      <c r="F9553"/>
    </row>
    <row r="9554" spans="6:6" x14ac:dyDescent="0.3">
      <c r="F9554"/>
    </row>
    <row r="9555" spans="6:6" x14ac:dyDescent="0.3">
      <c r="F9555"/>
    </row>
    <row r="9556" spans="6:6" x14ac:dyDescent="0.3">
      <c r="F9556"/>
    </row>
    <row r="9557" spans="6:6" x14ac:dyDescent="0.3">
      <c r="F9557"/>
    </row>
    <row r="9558" spans="6:6" x14ac:dyDescent="0.3">
      <c r="F9558"/>
    </row>
    <row r="9559" spans="6:6" x14ac:dyDescent="0.3">
      <c r="F9559"/>
    </row>
    <row r="9560" spans="6:6" x14ac:dyDescent="0.3">
      <c r="F9560"/>
    </row>
    <row r="9561" spans="6:6" x14ac:dyDescent="0.3">
      <c r="F9561"/>
    </row>
    <row r="9562" spans="6:6" x14ac:dyDescent="0.3">
      <c r="F9562"/>
    </row>
    <row r="9563" spans="6:6" x14ac:dyDescent="0.3">
      <c r="F9563"/>
    </row>
    <row r="9564" spans="6:6" x14ac:dyDescent="0.3">
      <c r="F9564"/>
    </row>
    <row r="9565" spans="6:6" x14ac:dyDescent="0.3">
      <c r="F9565"/>
    </row>
    <row r="9566" spans="6:6" x14ac:dyDescent="0.3">
      <c r="F9566"/>
    </row>
    <row r="9567" spans="6:6" x14ac:dyDescent="0.3">
      <c r="F9567"/>
    </row>
    <row r="9568" spans="6:6" x14ac:dyDescent="0.3">
      <c r="F9568"/>
    </row>
    <row r="9569" spans="6:6" x14ac:dyDescent="0.3">
      <c r="F9569"/>
    </row>
    <row r="9570" spans="6:6" x14ac:dyDescent="0.3">
      <c r="F9570"/>
    </row>
    <row r="9571" spans="6:6" x14ac:dyDescent="0.3">
      <c r="F9571"/>
    </row>
    <row r="9572" spans="6:6" x14ac:dyDescent="0.3">
      <c r="F9572"/>
    </row>
    <row r="9573" spans="6:6" x14ac:dyDescent="0.3">
      <c r="F9573"/>
    </row>
    <row r="9574" spans="6:6" x14ac:dyDescent="0.3">
      <c r="F9574"/>
    </row>
    <row r="9575" spans="6:6" x14ac:dyDescent="0.3">
      <c r="F9575"/>
    </row>
    <row r="9576" spans="6:6" x14ac:dyDescent="0.3">
      <c r="F9576"/>
    </row>
    <row r="9577" spans="6:6" x14ac:dyDescent="0.3">
      <c r="F9577"/>
    </row>
    <row r="9578" spans="6:6" x14ac:dyDescent="0.3">
      <c r="F9578"/>
    </row>
    <row r="9579" spans="6:6" x14ac:dyDescent="0.3">
      <c r="F9579"/>
    </row>
    <row r="9580" spans="6:6" x14ac:dyDescent="0.3">
      <c r="F9580"/>
    </row>
    <row r="9581" spans="6:6" x14ac:dyDescent="0.3">
      <c r="F9581"/>
    </row>
    <row r="9582" spans="6:6" x14ac:dyDescent="0.3">
      <c r="F9582"/>
    </row>
    <row r="9583" spans="6:6" x14ac:dyDescent="0.3">
      <c r="F9583"/>
    </row>
    <row r="9584" spans="6:6" x14ac:dyDescent="0.3">
      <c r="F9584"/>
    </row>
    <row r="9585" spans="6:6" x14ac:dyDescent="0.3">
      <c r="F9585"/>
    </row>
    <row r="9586" spans="6:6" x14ac:dyDescent="0.3">
      <c r="F9586"/>
    </row>
    <row r="9587" spans="6:6" x14ac:dyDescent="0.3">
      <c r="F9587"/>
    </row>
    <row r="9588" spans="6:6" x14ac:dyDescent="0.3">
      <c r="F9588"/>
    </row>
    <row r="9589" spans="6:6" x14ac:dyDescent="0.3">
      <c r="F9589"/>
    </row>
    <row r="9590" spans="6:6" x14ac:dyDescent="0.3">
      <c r="F9590"/>
    </row>
    <row r="9591" spans="6:6" x14ac:dyDescent="0.3">
      <c r="F9591"/>
    </row>
    <row r="9592" spans="6:6" x14ac:dyDescent="0.3">
      <c r="F9592"/>
    </row>
    <row r="9593" spans="6:6" x14ac:dyDescent="0.3">
      <c r="F9593"/>
    </row>
    <row r="9594" spans="6:6" x14ac:dyDescent="0.3">
      <c r="F9594"/>
    </row>
    <row r="9595" spans="6:6" x14ac:dyDescent="0.3">
      <c r="F9595"/>
    </row>
    <row r="9596" spans="6:6" x14ac:dyDescent="0.3">
      <c r="F9596"/>
    </row>
    <row r="9597" spans="6:6" x14ac:dyDescent="0.3">
      <c r="F9597"/>
    </row>
    <row r="9598" spans="6:6" x14ac:dyDescent="0.3">
      <c r="F9598"/>
    </row>
    <row r="9599" spans="6:6" x14ac:dyDescent="0.3">
      <c r="F9599"/>
    </row>
    <row r="9600" spans="6:6" x14ac:dyDescent="0.3">
      <c r="F9600"/>
    </row>
    <row r="9601" spans="6:6" x14ac:dyDescent="0.3">
      <c r="F9601"/>
    </row>
    <row r="9602" spans="6:6" x14ac:dyDescent="0.3">
      <c r="F9602"/>
    </row>
    <row r="9603" spans="6:6" x14ac:dyDescent="0.3">
      <c r="F9603"/>
    </row>
    <row r="9604" spans="6:6" x14ac:dyDescent="0.3">
      <c r="F9604"/>
    </row>
    <row r="9605" spans="6:6" x14ac:dyDescent="0.3">
      <c r="F9605"/>
    </row>
    <row r="9606" spans="6:6" x14ac:dyDescent="0.3">
      <c r="F9606"/>
    </row>
    <row r="9607" spans="6:6" x14ac:dyDescent="0.3">
      <c r="F9607"/>
    </row>
    <row r="9608" spans="6:6" x14ac:dyDescent="0.3">
      <c r="F9608"/>
    </row>
    <row r="9609" spans="6:6" x14ac:dyDescent="0.3">
      <c r="F9609"/>
    </row>
    <row r="9610" spans="6:6" x14ac:dyDescent="0.3">
      <c r="F9610"/>
    </row>
    <row r="9611" spans="6:6" x14ac:dyDescent="0.3">
      <c r="F9611"/>
    </row>
    <row r="9612" spans="6:6" x14ac:dyDescent="0.3">
      <c r="F9612"/>
    </row>
    <row r="9613" spans="6:6" x14ac:dyDescent="0.3">
      <c r="F9613"/>
    </row>
    <row r="9614" spans="6:6" x14ac:dyDescent="0.3">
      <c r="F9614"/>
    </row>
    <row r="9615" spans="6:6" x14ac:dyDescent="0.3">
      <c r="F9615"/>
    </row>
    <row r="9616" spans="6:6" x14ac:dyDescent="0.3">
      <c r="F9616"/>
    </row>
    <row r="9617" spans="6:6" x14ac:dyDescent="0.3">
      <c r="F9617"/>
    </row>
    <row r="9618" spans="6:6" x14ac:dyDescent="0.3">
      <c r="F9618"/>
    </row>
    <row r="9619" spans="6:6" x14ac:dyDescent="0.3">
      <c r="F9619"/>
    </row>
    <row r="9620" spans="6:6" x14ac:dyDescent="0.3">
      <c r="F9620"/>
    </row>
    <row r="9621" spans="6:6" x14ac:dyDescent="0.3">
      <c r="F9621"/>
    </row>
    <row r="9622" spans="6:6" x14ac:dyDescent="0.3">
      <c r="F9622"/>
    </row>
    <row r="9623" spans="6:6" x14ac:dyDescent="0.3">
      <c r="F9623"/>
    </row>
    <row r="9624" spans="6:6" x14ac:dyDescent="0.3">
      <c r="F9624"/>
    </row>
    <row r="9625" spans="6:6" x14ac:dyDescent="0.3">
      <c r="F9625"/>
    </row>
    <row r="9626" spans="6:6" x14ac:dyDescent="0.3">
      <c r="F9626"/>
    </row>
    <row r="9627" spans="6:6" x14ac:dyDescent="0.3">
      <c r="F9627"/>
    </row>
    <row r="9628" spans="6:6" x14ac:dyDescent="0.3">
      <c r="F9628"/>
    </row>
    <row r="9629" spans="6:6" x14ac:dyDescent="0.3">
      <c r="F9629"/>
    </row>
    <row r="9630" spans="6:6" x14ac:dyDescent="0.3">
      <c r="F9630"/>
    </row>
    <row r="9631" spans="6:6" x14ac:dyDescent="0.3">
      <c r="F9631"/>
    </row>
    <row r="9632" spans="6:6" x14ac:dyDescent="0.3">
      <c r="F9632"/>
    </row>
    <row r="9633" spans="6:6" x14ac:dyDescent="0.3">
      <c r="F9633"/>
    </row>
    <row r="9634" spans="6:6" x14ac:dyDescent="0.3">
      <c r="F9634"/>
    </row>
    <row r="9635" spans="6:6" x14ac:dyDescent="0.3">
      <c r="F9635"/>
    </row>
    <row r="9636" spans="6:6" x14ac:dyDescent="0.3">
      <c r="F9636"/>
    </row>
    <row r="9637" spans="6:6" x14ac:dyDescent="0.3">
      <c r="F9637"/>
    </row>
    <row r="9638" spans="6:6" x14ac:dyDescent="0.3">
      <c r="F9638"/>
    </row>
    <row r="9639" spans="6:6" x14ac:dyDescent="0.3">
      <c r="F9639"/>
    </row>
    <row r="9640" spans="6:6" x14ac:dyDescent="0.3">
      <c r="F9640"/>
    </row>
    <row r="9641" spans="6:6" x14ac:dyDescent="0.3">
      <c r="F9641"/>
    </row>
    <row r="9642" spans="6:6" x14ac:dyDescent="0.3">
      <c r="F9642"/>
    </row>
    <row r="9643" spans="6:6" x14ac:dyDescent="0.3">
      <c r="F9643"/>
    </row>
    <row r="9644" spans="6:6" x14ac:dyDescent="0.3">
      <c r="F9644"/>
    </row>
    <row r="9645" spans="6:6" x14ac:dyDescent="0.3">
      <c r="F9645"/>
    </row>
    <row r="9646" spans="6:6" x14ac:dyDescent="0.3">
      <c r="F9646"/>
    </row>
    <row r="9647" spans="6:6" x14ac:dyDescent="0.3">
      <c r="F9647"/>
    </row>
    <row r="9648" spans="6:6" x14ac:dyDescent="0.3">
      <c r="F9648"/>
    </row>
    <row r="9649" spans="6:6" x14ac:dyDescent="0.3">
      <c r="F9649"/>
    </row>
    <row r="9650" spans="6:6" x14ac:dyDescent="0.3">
      <c r="F9650"/>
    </row>
    <row r="9651" spans="6:6" x14ac:dyDescent="0.3">
      <c r="F9651"/>
    </row>
    <row r="9652" spans="6:6" x14ac:dyDescent="0.3">
      <c r="F9652"/>
    </row>
    <row r="9653" spans="6:6" x14ac:dyDescent="0.3">
      <c r="F9653"/>
    </row>
    <row r="9654" spans="6:6" x14ac:dyDescent="0.3">
      <c r="F9654"/>
    </row>
    <row r="9655" spans="6:6" x14ac:dyDescent="0.3">
      <c r="F9655"/>
    </row>
    <row r="9656" spans="6:6" x14ac:dyDescent="0.3">
      <c r="F9656"/>
    </row>
    <row r="9657" spans="6:6" x14ac:dyDescent="0.3">
      <c r="F9657"/>
    </row>
    <row r="9658" spans="6:6" x14ac:dyDescent="0.3">
      <c r="F9658"/>
    </row>
    <row r="9659" spans="6:6" x14ac:dyDescent="0.3">
      <c r="F9659"/>
    </row>
    <row r="9660" spans="6:6" x14ac:dyDescent="0.3">
      <c r="F9660"/>
    </row>
    <row r="9661" spans="6:6" x14ac:dyDescent="0.3">
      <c r="F9661"/>
    </row>
    <row r="9662" spans="6:6" x14ac:dyDescent="0.3">
      <c r="F9662"/>
    </row>
    <row r="9663" spans="6:6" x14ac:dyDescent="0.3">
      <c r="F9663"/>
    </row>
    <row r="9664" spans="6:6" x14ac:dyDescent="0.3">
      <c r="F9664"/>
    </row>
    <row r="9665" spans="6:6" x14ac:dyDescent="0.3">
      <c r="F9665"/>
    </row>
    <row r="9666" spans="6:6" x14ac:dyDescent="0.3">
      <c r="F9666"/>
    </row>
    <row r="9667" spans="6:6" x14ac:dyDescent="0.3">
      <c r="F9667"/>
    </row>
    <row r="9668" spans="6:6" x14ac:dyDescent="0.3">
      <c r="F9668"/>
    </row>
    <row r="9669" spans="6:6" x14ac:dyDescent="0.3">
      <c r="F9669"/>
    </row>
    <row r="9670" spans="6:6" x14ac:dyDescent="0.3">
      <c r="F9670"/>
    </row>
    <row r="9671" spans="6:6" x14ac:dyDescent="0.3">
      <c r="F9671"/>
    </row>
    <row r="9672" spans="6:6" x14ac:dyDescent="0.3">
      <c r="F9672"/>
    </row>
    <row r="9673" spans="6:6" x14ac:dyDescent="0.3">
      <c r="F9673"/>
    </row>
    <row r="9674" spans="6:6" x14ac:dyDescent="0.3">
      <c r="F9674"/>
    </row>
    <row r="9675" spans="6:6" x14ac:dyDescent="0.3">
      <c r="F9675"/>
    </row>
    <row r="9676" spans="6:6" x14ac:dyDescent="0.3">
      <c r="F9676"/>
    </row>
    <row r="9677" spans="6:6" x14ac:dyDescent="0.3">
      <c r="F9677"/>
    </row>
    <row r="9678" spans="6:6" x14ac:dyDescent="0.3">
      <c r="F9678"/>
    </row>
    <row r="9679" spans="6:6" x14ac:dyDescent="0.3">
      <c r="F9679"/>
    </row>
    <row r="9680" spans="6:6" x14ac:dyDescent="0.3">
      <c r="F9680"/>
    </row>
    <row r="9681" spans="6:6" x14ac:dyDescent="0.3">
      <c r="F9681"/>
    </row>
    <row r="9682" spans="6:6" x14ac:dyDescent="0.3">
      <c r="F9682"/>
    </row>
    <row r="9683" spans="6:6" x14ac:dyDescent="0.3">
      <c r="F9683"/>
    </row>
    <row r="9684" spans="6:6" x14ac:dyDescent="0.3">
      <c r="F9684"/>
    </row>
    <row r="9685" spans="6:6" x14ac:dyDescent="0.3">
      <c r="F9685"/>
    </row>
    <row r="9686" spans="6:6" x14ac:dyDescent="0.3">
      <c r="F9686"/>
    </row>
    <row r="9687" spans="6:6" x14ac:dyDescent="0.3">
      <c r="F9687"/>
    </row>
    <row r="9688" spans="6:6" x14ac:dyDescent="0.3">
      <c r="F9688"/>
    </row>
    <row r="9689" spans="6:6" x14ac:dyDescent="0.3">
      <c r="F9689"/>
    </row>
    <row r="9690" spans="6:6" x14ac:dyDescent="0.3">
      <c r="F9690"/>
    </row>
    <row r="9691" spans="6:6" x14ac:dyDescent="0.3">
      <c r="F9691"/>
    </row>
    <row r="9692" spans="6:6" x14ac:dyDescent="0.3">
      <c r="F9692"/>
    </row>
    <row r="9693" spans="6:6" x14ac:dyDescent="0.3">
      <c r="F9693"/>
    </row>
    <row r="9694" spans="6:6" x14ac:dyDescent="0.3">
      <c r="F9694"/>
    </row>
    <row r="9695" spans="6:6" x14ac:dyDescent="0.3">
      <c r="F9695"/>
    </row>
    <row r="9696" spans="6:6" x14ac:dyDescent="0.3">
      <c r="F9696"/>
    </row>
    <row r="9697" spans="6:6" x14ac:dyDescent="0.3">
      <c r="F9697"/>
    </row>
    <row r="9698" spans="6:6" x14ac:dyDescent="0.3">
      <c r="F9698"/>
    </row>
    <row r="9699" spans="6:6" x14ac:dyDescent="0.3">
      <c r="F9699"/>
    </row>
    <row r="9700" spans="6:6" x14ac:dyDescent="0.3">
      <c r="F9700"/>
    </row>
    <row r="9701" spans="6:6" x14ac:dyDescent="0.3">
      <c r="F9701"/>
    </row>
    <row r="9702" spans="6:6" x14ac:dyDescent="0.3">
      <c r="F9702"/>
    </row>
    <row r="9703" spans="6:6" x14ac:dyDescent="0.3">
      <c r="F9703"/>
    </row>
    <row r="9704" spans="6:6" x14ac:dyDescent="0.3">
      <c r="F9704"/>
    </row>
    <row r="9705" spans="6:6" x14ac:dyDescent="0.3">
      <c r="F9705"/>
    </row>
    <row r="9706" spans="6:6" x14ac:dyDescent="0.3">
      <c r="F9706"/>
    </row>
    <row r="9707" spans="6:6" x14ac:dyDescent="0.3">
      <c r="F9707"/>
    </row>
    <row r="9708" spans="6:6" x14ac:dyDescent="0.3">
      <c r="F9708"/>
    </row>
    <row r="9709" spans="6:6" x14ac:dyDescent="0.3">
      <c r="F9709"/>
    </row>
    <row r="9710" spans="6:6" x14ac:dyDescent="0.3">
      <c r="F9710"/>
    </row>
    <row r="9711" spans="6:6" x14ac:dyDescent="0.3">
      <c r="F9711"/>
    </row>
    <row r="9712" spans="6:6" x14ac:dyDescent="0.3">
      <c r="F9712"/>
    </row>
    <row r="9713" spans="6:6" x14ac:dyDescent="0.3">
      <c r="F9713"/>
    </row>
    <row r="9714" spans="6:6" x14ac:dyDescent="0.3">
      <c r="F9714"/>
    </row>
    <row r="9715" spans="6:6" x14ac:dyDescent="0.3">
      <c r="F9715"/>
    </row>
    <row r="9716" spans="6:6" x14ac:dyDescent="0.3">
      <c r="F9716"/>
    </row>
    <row r="9717" spans="6:6" x14ac:dyDescent="0.3">
      <c r="F9717"/>
    </row>
    <row r="9718" spans="6:6" x14ac:dyDescent="0.3">
      <c r="F9718"/>
    </row>
    <row r="9719" spans="6:6" x14ac:dyDescent="0.3">
      <c r="F9719"/>
    </row>
    <row r="9720" spans="6:6" x14ac:dyDescent="0.3">
      <c r="F9720"/>
    </row>
    <row r="9721" spans="6:6" x14ac:dyDescent="0.3">
      <c r="F9721"/>
    </row>
    <row r="9722" spans="6:6" x14ac:dyDescent="0.3">
      <c r="F9722"/>
    </row>
    <row r="9723" spans="6:6" x14ac:dyDescent="0.3">
      <c r="F9723"/>
    </row>
    <row r="9724" spans="6:6" x14ac:dyDescent="0.3">
      <c r="F9724"/>
    </row>
    <row r="9725" spans="6:6" x14ac:dyDescent="0.3">
      <c r="F9725"/>
    </row>
    <row r="9726" spans="6:6" x14ac:dyDescent="0.3">
      <c r="F9726"/>
    </row>
    <row r="9727" spans="6:6" x14ac:dyDescent="0.3">
      <c r="F9727"/>
    </row>
    <row r="9728" spans="6:6" x14ac:dyDescent="0.3">
      <c r="F9728"/>
    </row>
    <row r="9729" spans="6:6" x14ac:dyDescent="0.3">
      <c r="F9729"/>
    </row>
    <row r="9730" spans="6:6" x14ac:dyDescent="0.3">
      <c r="F9730"/>
    </row>
    <row r="9731" spans="6:6" x14ac:dyDescent="0.3">
      <c r="F9731"/>
    </row>
    <row r="9732" spans="6:6" x14ac:dyDescent="0.3">
      <c r="F9732"/>
    </row>
    <row r="9733" spans="6:6" x14ac:dyDescent="0.3">
      <c r="F9733"/>
    </row>
    <row r="9734" spans="6:6" x14ac:dyDescent="0.3">
      <c r="F9734"/>
    </row>
    <row r="9735" spans="6:6" x14ac:dyDescent="0.3">
      <c r="F9735"/>
    </row>
    <row r="9736" spans="6:6" x14ac:dyDescent="0.3">
      <c r="F9736"/>
    </row>
    <row r="9737" spans="6:6" x14ac:dyDescent="0.3">
      <c r="F9737"/>
    </row>
    <row r="9738" spans="6:6" x14ac:dyDescent="0.3">
      <c r="F9738"/>
    </row>
    <row r="9739" spans="6:6" x14ac:dyDescent="0.3">
      <c r="F9739"/>
    </row>
    <row r="9740" spans="6:6" x14ac:dyDescent="0.3">
      <c r="F9740"/>
    </row>
    <row r="9741" spans="6:6" x14ac:dyDescent="0.3">
      <c r="F9741"/>
    </row>
    <row r="9742" spans="6:6" x14ac:dyDescent="0.3">
      <c r="F9742"/>
    </row>
    <row r="9743" spans="6:6" x14ac:dyDescent="0.3">
      <c r="F9743"/>
    </row>
    <row r="9744" spans="6:6" x14ac:dyDescent="0.3">
      <c r="F9744"/>
    </row>
    <row r="9745" spans="6:6" x14ac:dyDescent="0.3">
      <c r="F9745"/>
    </row>
    <row r="9746" spans="6:6" x14ac:dyDescent="0.3">
      <c r="F9746"/>
    </row>
    <row r="9747" spans="6:6" x14ac:dyDescent="0.3">
      <c r="F9747"/>
    </row>
    <row r="9748" spans="6:6" x14ac:dyDescent="0.3">
      <c r="F9748"/>
    </row>
    <row r="9749" spans="6:6" x14ac:dyDescent="0.3">
      <c r="F9749"/>
    </row>
    <row r="9750" spans="6:6" x14ac:dyDescent="0.3">
      <c r="F9750"/>
    </row>
    <row r="9751" spans="6:6" x14ac:dyDescent="0.3">
      <c r="F9751"/>
    </row>
    <row r="9752" spans="6:6" x14ac:dyDescent="0.3">
      <c r="F9752"/>
    </row>
    <row r="9753" spans="6:6" x14ac:dyDescent="0.3">
      <c r="F9753"/>
    </row>
    <row r="9754" spans="6:6" x14ac:dyDescent="0.3">
      <c r="F9754"/>
    </row>
    <row r="9755" spans="6:6" x14ac:dyDescent="0.3">
      <c r="F9755"/>
    </row>
    <row r="9756" spans="6:6" x14ac:dyDescent="0.3">
      <c r="F9756"/>
    </row>
    <row r="9757" spans="6:6" x14ac:dyDescent="0.3">
      <c r="F9757"/>
    </row>
    <row r="9758" spans="6:6" x14ac:dyDescent="0.3">
      <c r="F9758"/>
    </row>
    <row r="9759" spans="6:6" x14ac:dyDescent="0.3">
      <c r="F9759"/>
    </row>
    <row r="9760" spans="6:6" x14ac:dyDescent="0.3">
      <c r="F9760"/>
    </row>
    <row r="9761" spans="6:6" x14ac:dyDescent="0.3">
      <c r="F9761"/>
    </row>
    <row r="9762" spans="6:6" x14ac:dyDescent="0.3">
      <c r="F9762"/>
    </row>
    <row r="9763" spans="6:6" x14ac:dyDescent="0.3">
      <c r="F9763"/>
    </row>
    <row r="9764" spans="6:6" x14ac:dyDescent="0.3">
      <c r="F9764"/>
    </row>
    <row r="9765" spans="6:6" x14ac:dyDescent="0.3">
      <c r="F9765"/>
    </row>
    <row r="9766" spans="6:6" x14ac:dyDescent="0.3">
      <c r="F9766"/>
    </row>
    <row r="9767" spans="6:6" x14ac:dyDescent="0.3">
      <c r="F9767"/>
    </row>
    <row r="9768" spans="6:6" x14ac:dyDescent="0.3">
      <c r="F9768"/>
    </row>
    <row r="9769" spans="6:6" x14ac:dyDescent="0.3">
      <c r="F9769"/>
    </row>
    <row r="9770" spans="6:6" x14ac:dyDescent="0.3">
      <c r="F9770"/>
    </row>
    <row r="9771" spans="6:6" x14ac:dyDescent="0.3">
      <c r="F9771"/>
    </row>
    <row r="9772" spans="6:6" x14ac:dyDescent="0.3">
      <c r="F9772"/>
    </row>
    <row r="9773" spans="6:6" x14ac:dyDescent="0.3">
      <c r="F9773"/>
    </row>
    <row r="9774" spans="6:6" x14ac:dyDescent="0.3">
      <c r="F9774"/>
    </row>
    <row r="9775" spans="6:6" x14ac:dyDescent="0.3">
      <c r="F9775"/>
    </row>
    <row r="9776" spans="6:6" x14ac:dyDescent="0.3">
      <c r="F9776"/>
    </row>
    <row r="9777" spans="6:6" x14ac:dyDescent="0.3">
      <c r="F9777"/>
    </row>
    <row r="9778" spans="6:6" x14ac:dyDescent="0.3">
      <c r="F9778"/>
    </row>
    <row r="9779" spans="6:6" x14ac:dyDescent="0.3">
      <c r="F9779"/>
    </row>
    <row r="9780" spans="6:6" x14ac:dyDescent="0.3">
      <c r="F9780"/>
    </row>
    <row r="9781" spans="6:6" x14ac:dyDescent="0.3">
      <c r="F9781"/>
    </row>
    <row r="9782" spans="6:6" x14ac:dyDescent="0.3">
      <c r="F9782"/>
    </row>
    <row r="9783" spans="6:6" x14ac:dyDescent="0.3">
      <c r="F9783"/>
    </row>
    <row r="9784" spans="6:6" x14ac:dyDescent="0.3">
      <c r="F9784"/>
    </row>
    <row r="9785" spans="6:6" x14ac:dyDescent="0.3">
      <c r="F9785"/>
    </row>
    <row r="9786" spans="6:6" x14ac:dyDescent="0.3">
      <c r="F9786"/>
    </row>
    <row r="9787" spans="6:6" x14ac:dyDescent="0.3">
      <c r="F9787"/>
    </row>
    <row r="9788" spans="6:6" x14ac:dyDescent="0.3">
      <c r="F9788"/>
    </row>
    <row r="9789" spans="6:6" x14ac:dyDescent="0.3">
      <c r="F9789"/>
    </row>
    <row r="9790" spans="6:6" x14ac:dyDescent="0.3">
      <c r="F9790"/>
    </row>
    <row r="9791" spans="6:6" x14ac:dyDescent="0.3">
      <c r="F9791"/>
    </row>
    <row r="9792" spans="6:6" x14ac:dyDescent="0.3">
      <c r="F9792"/>
    </row>
    <row r="9793" spans="6:6" x14ac:dyDescent="0.3">
      <c r="F9793"/>
    </row>
    <row r="9794" spans="6:6" x14ac:dyDescent="0.3">
      <c r="F9794"/>
    </row>
    <row r="9795" spans="6:6" x14ac:dyDescent="0.3">
      <c r="F9795"/>
    </row>
    <row r="9796" spans="6:6" x14ac:dyDescent="0.3">
      <c r="F9796"/>
    </row>
    <row r="9797" spans="6:6" x14ac:dyDescent="0.3">
      <c r="F9797"/>
    </row>
    <row r="9798" spans="6:6" x14ac:dyDescent="0.3">
      <c r="F9798"/>
    </row>
    <row r="9799" spans="6:6" x14ac:dyDescent="0.3">
      <c r="F9799"/>
    </row>
    <row r="9800" spans="6:6" x14ac:dyDescent="0.3">
      <c r="F9800"/>
    </row>
    <row r="9801" spans="6:6" x14ac:dyDescent="0.3">
      <c r="F9801"/>
    </row>
    <row r="9802" spans="6:6" x14ac:dyDescent="0.3">
      <c r="F9802"/>
    </row>
    <row r="9803" spans="6:6" x14ac:dyDescent="0.3">
      <c r="F9803"/>
    </row>
    <row r="9804" spans="6:6" x14ac:dyDescent="0.3">
      <c r="F9804"/>
    </row>
    <row r="9805" spans="6:6" x14ac:dyDescent="0.3">
      <c r="F9805"/>
    </row>
    <row r="9806" spans="6:6" x14ac:dyDescent="0.3">
      <c r="F9806"/>
    </row>
    <row r="9807" spans="6:6" x14ac:dyDescent="0.3">
      <c r="F9807"/>
    </row>
    <row r="9808" spans="6:6" x14ac:dyDescent="0.3">
      <c r="F9808"/>
    </row>
    <row r="9809" spans="6:6" x14ac:dyDescent="0.3">
      <c r="F9809"/>
    </row>
    <row r="9810" spans="6:6" x14ac:dyDescent="0.3">
      <c r="F9810"/>
    </row>
    <row r="9811" spans="6:6" x14ac:dyDescent="0.3">
      <c r="F9811"/>
    </row>
    <row r="9812" spans="6:6" x14ac:dyDescent="0.3">
      <c r="F9812"/>
    </row>
    <row r="9813" spans="6:6" x14ac:dyDescent="0.3">
      <c r="F9813"/>
    </row>
    <row r="9814" spans="6:6" x14ac:dyDescent="0.3">
      <c r="F9814"/>
    </row>
    <row r="9815" spans="6:6" x14ac:dyDescent="0.3">
      <c r="F9815"/>
    </row>
    <row r="9816" spans="6:6" x14ac:dyDescent="0.3">
      <c r="F9816"/>
    </row>
    <row r="9817" spans="6:6" x14ac:dyDescent="0.3">
      <c r="F9817"/>
    </row>
    <row r="9818" spans="6:6" x14ac:dyDescent="0.3">
      <c r="F9818"/>
    </row>
    <row r="9819" spans="6:6" x14ac:dyDescent="0.3">
      <c r="F9819"/>
    </row>
    <row r="9820" spans="6:6" x14ac:dyDescent="0.3">
      <c r="F9820"/>
    </row>
    <row r="9821" spans="6:6" x14ac:dyDescent="0.3">
      <c r="F9821"/>
    </row>
    <row r="9822" spans="6:6" x14ac:dyDescent="0.3">
      <c r="F9822"/>
    </row>
    <row r="9823" spans="6:6" x14ac:dyDescent="0.3">
      <c r="F9823"/>
    </row>
    <row r="9824" spans="6:6" x14ac:dyDescent="0.3">
      <c r="F9824"/>
    </row>
    <row r="9825" spans="6:6" x14ac:dyDescent="0.3">
      <c r="F9825"/>
    </row>
    <row r="9826" spans="6:6" x14ac:dyDescent="0.3">
      <c r="F9826"/>
    </row>
    <row r="9827" spans="6:6" x14ac:dyDescent="0.3">
      <c r="F9827"/>
    </row>
    <row r="9828" spans="6:6" x14ac:dyDescent="0.3">
      <c r="F9828"/>
    </row>
    <row r="9829" spans="6:6" x14ac:dyDescent="0.3">
      <c r="F9829"/>
    </row>
    <row r="9830" spans="6:6" x14ac:dyDescent="0.3">
      <c r="F9830"/>
    </row>
    <row r="9831" spans="6:6" x14ac:dyDescent="0.3">
      <c r="F9831"/>
    </row>
    <row r="9832" spans="6:6" x14ac:dyDescent="0.3">
      <c r="F9832"/>
    </row>
    <row r="9833" spans="6:6" x14ac:dyDescent="0.3">
      <c r="F9833"/>
    </row>
    <row r="9834" spans="6:6" x14ac:dyDescent="0.3">
      <c r="F9834"/>
    </row>
    <row r="9835" spans="6:6" x14ac:dyDescent="0.3">
      <c r="F9835"/>
    </row>
    <row r="9836" spans="6:6" x14ac:dyDescent="0.3">
      <c r="F9836"/>
    </row>
    <row r="9837" spans="6:6" x14ac:dyDescent="0.3">
      <c r="F9837"/>
    </row>
    <row r="9838" spans="6:6" x14ac:dyDescent="0.3">
      <c r="F9838"/>
    </row>
    <row r="9839" spans="6:6" x14ac:dyDescent="0.3">
      <c r="F9839"/>
    </row>
    <row r="9840" spans="6:6" x14ac:dyDescent="0.3">
      <c r="F9840"/>
    </row>
    <row r="9841" spans="6:6" x14ac:dyDescent="0.3">
      <c r="F9841"/>
    </row>
    <row r="9842" spans="6:6" x14ac:dyDescent="0.3">
      <c r="F9842"/>
    </row>
    <row r="9843" spans="6:6" x14ac:dyDescent="0.3">
      <c r="F9843"/>
    </row>
    <row r="9844" spans="6:6" x14ac:dyDescent="0.3">
      <c r="F9844"/>
    </row>
    <row r="9845" spans="6:6" x14ac:dyDescent="0.3">
      <c r="F9845"/>
    </row>
    <row r="9846" spans="6:6" x14ac:dyDescent="0.3">
      <c r="F9846"/>
    </row>
    <row r="9847" spans="6:6" x14ac:dyDescent="0.3">
      <c r="F9847"/>
    </row>
    <row r="9848" spans="6:6" x14ac:dyDescent="0.3">
      <c r="F9848"/>
    </row>
    <row r="9849" spans="6:6" x14ac:dyDescent="0.3">
      <c r="F9849"/>
    </row>
    <row r="9850" spans="6:6" x14ac:dyDescent="0.3">
      <c r="F9850"/>
    </row>
    <row r="9851" spans="6:6" x14ac:dyDescent="0.3">
      <c r="F9851"/>
    </row>
    <row r="9852" spans="6:6" x14ac:dyDescent="0.3">
      <c r="F9852"/>
    </row>
    <row r="9853" spans="6:6" x14ac:dyDescent="0.3">
      <c r="F9853"/>
    </row>
    <row r="9854" spans="6:6" x14ac:dyDescent="0.3">
      <c r="F9854"/>
    </row>
    <row r="9855" spans="6:6" x14ac:dyDescent="0.3">
      <c r="F9855"/>
    </row>
    <row r="9856" spans="6:6" x14ac:dyDescent="0.3">
      <c r="F9856"/>
    </row>
    <row r="9857" spans="6:6" x14ac:dyDescent="0.3">
      <c r="F9857"/>
    </row>
    <row r="9858" spans="6:6" x14ac:dyDescent="0.3">
      <c r="F9858"/>
    </row>
    <row r="9859" spans="6:6" x14ac:dyDescent="0.3">
      <c r="F9859"/>
    </row>
    <row r="9860" spans="6:6" x14ac:dyDescent="0.3">
      <c r="F9860"/>
    </row>
    <row r="9861" spans="6:6" x14ac:dyDescent="0.3">
      <c r="F9861"/>
    </row>
    <row r="9862" spans="6:6" x14ac:dyDescent="0.3">
      <c r="F9862"/>
    </row>
    <row r="9863" spans="6:6" x14ac:dyDescent="0.3">
      <c r="F9863"/>
    </row>
    <row r="9864" spans="6:6" x14ac:dyDescent="0.3">
      <c r="F9864"/>
    </row>
    <row r="9865" spans="6:6" x14ac:dyDescent="0.3">
      <c r="F9865"/>
    </row>
    <row r="9866" spans="6:6" x14ac:dyDescent="0.3">
      <c r="F9866"/>
    </row>
    <row r="9867" spans="6:6" x14ac:dyDescent="0.3">
      <c r="F9867"/>
    </row>
    <row r="9868" spans="6:6" x14ac:dyDescent="0.3">
      <c r="F9868"/>
    </row>
    <row r="9869" spans="6:6" x14ac:dyDescent="0.3">
      <c r="F9869"/>
    </row>
    <row r="9870" spans="6:6" x14ac:dyDescent="0.3">
      <c r="F9870"/>
    </row>
    <row r="9871" spans="6:6" x14ac:dyDescent="0.3">
      <c r="F9871"/>
    </row>
    <row r="9872" spans="6:6" x14ac:dyDescent="0.3">
      <c r="F9872"/>
    </row>
    <row r="9873" spans="6:6" x14ac:dyDescent="0.3">
      <c r="F9873"/>
    </row>
    <row r="9874" spans="6:6" x14ac:dyDescent="0.3">
      <c r="F9874"/>
    </row>
    <row r="9875" spans="6:6" x14ac:dyDescent="0.3">
      <c r="F9875"/>
    </row>
    <row r="9876" spans="6:6" x14ac:dyDescent="0.3">
      <c r="F9876"/>
    </row>
    <row r="9877" spans="6:6" x14ac:dyDescent="0.3">
      <c r="F9877"/>
    </row>
    <row r="9878" spans="6:6" x14ac:dyDescent="0.3">
      <c r="F9878"/>
    </row>
    <row r="9879" spans="6:6" x14ac:dyDescent="0.3">
      <c r="F9879"/>
    </row>
    <row r="9880" spans="6:6" x14ac:dyDescent="0.3">
      <c r="F9880"/>
    </row>
    <row r="9881" spans="6:6" x14ac:dyDescent="0.3">
      <c r="F9881"/>
    </row>
    <row r="9882" spans="6:6" x14ac:dyDescent="0.3">
      <c r="F9882"/>
    </row>
    <row r="9883" spans="6:6" x14ac:dyDescent="0.3">
      <c r="F9883"/>
    </row>
    <row r="9884" spans="6:6" x14ac:dyDescent="0.3">
      <c r="F9884"/>
    </row>
    <row r="9885" spans="6:6" x14ac:dyDescent="0.3">
      <c r="F9885"/>
    </row>
    <row r="9886" spans="6:6" x14ac:dyDescent="0.3">
      <c r="F9886"/>
    </row>
    <row r="9887" spans="6:6" x14ac:dyDescent="0.3">
      <c r="F9887"/>
    </row>
    <row r="9888" spans="6:6" x14ac:dyDescent="0.3">
      <c r="F9888"/>
    </row>
    <row r="9889" spans="6:6" x14ac:dyDescent="0.3">
      <c r="F9889"/>
    </row>
    <row r="9890" spans="6:6" x14ac:dyDescent="0.3">
      <c r="F9890"/>
    </row>
    <row r="9891" spans="6:6" x14ac:dyDescent="0.3">
      <c r="F9891"/>
    </row>
    <row r="9892" spans="6:6" x14ac:dyDescent="0.3">
      <c r="F9892"/>
    </row>
    <row r="9893" spans="6:6" x14ac:dyDescent="0.3">
      <c r="F9893"/>
    </row>
    <row r="9894" spans="6:6" x14ac:dyDescent="0.3">
      <c r="F9894"/>
    </row>
    <row r="9895" spans="6:6" x14ac:dyDescent="0.3">
      <c r="F9895"/>
    </row>
    <row r="9896" spans="6:6" x14ac:dyDescent="0.3">
      <c r="F9896"/>
    </row>
    <row r="9897" spans="6:6" x14ac:dyDescent="0.3">
      <c r="F9897"/>
    </row>
    <row r="9898" spans="6:6" x14ac:dyDescent="0.3">
      <c r="F9898"/>
    </row>
    <row r="9899" spans="6:6" x14ac:dyDescent="0.3">
      <c r="F9899"/>
    </row>
    <row r="9900" spans="6:6" x14ac:dyDescent="0.3">
      <c r="F9900"/>
    </row>
    <row r="9901" spans="6:6" x14ac:dyDescent="0.3">
      <c r="F9901"/>
    </row>
    <row r="9902" spans="6:6" x14ac:dyDescent="0.3">
      <c r="F9902"/>
    </row>
    <row r="9903" spans="6:6" x14ac:dyDescent="0.3">
      <c r="F9903"/>
    </row>
    <row r="9904" spans="6:6" x14ac:dyDescent="0.3">
      <c r="F9904"/>
    </row>
    <row r="9905" spans="6:6" x14ac:dyDescent="0.3">
      <c r="F9905"/>
    </row>
    <row r="9906" spans="6:6" x14ac:dyDescent="0.3">
      <c r="F9906"/>
    </row>
    <row r="9907" spans="6:6" x14ac:dyDescent="0.3">
      <c r="F9907"/>
    </row>
    <row r="9908" spans="6:6" x14ac:dyDescent="0.3">
      <c r="F9908"/>
    </row>
    <row r="9909" spans="6:6" x14ac:dyDescent="0.3">
      <c r="F9909"/>
    </row>
    <row r="9910" spans="6:6" x14ac:dyDescent="0.3">
      <c r="F9910"/>
    </row>
    <row r="9911" spans="6:6" x14ac:dyDescent="0.3">
      <c r="F9911"/>
    </row>
    <row r="9912" spans="6:6" x14ac:dyDescent="0.3">
      <c r="F9912"/>
    </row>
    <row r="9913" spans="6:6" x14ac:dyDescent="0.3">
      <c r="F9913"/>
    </row>
    <row r="9914" spans="6:6" x14ac:dyDescent="0.3">
      <c r="F9914"/>
    </row>
    <row r="9915" spans="6:6" x14ac:dyDescent="0.3">
      <c r="F9915"/>
    </row>
    <row r="9916" spans="6:6" x14ac:dyDescent="0.3">
      <c r="F9916"/>
    </row>
    <row r="9917" spans="6:6" x14ac:dyDescent="0.3">
      <c r="F9917"/>
    </row>
    <row r="9918" spans="6:6" x14ac:dyDescent="0.3">
      <c r="F9918"/>
    </row>
    <row r="9919" spans="6:6" x14ac:dyDescent="0.3">
      <c r="F9919"/>
    </row>
    <row r="9920" spans="6:6" x14ac:dyDescent="0.3">
      <c r="F9920"/>
    </row>
    <row r="9921" spans="6:6" x14ac:dyDescent="0.3">
      <c r="F9921"/>
    </row>
    <row r="9922" spans="6:6" x14ac:dyDescent="0.3">
      <c r="F9922"/>
    </row>
    <row r="9923" spans="6:6" x14ac:dyDescent="0.3">
      <c r="F9923"/>
    </row>
    <row r="9924" spans="6:6" x14ac:dyDescent="0.3">
      <c r="F9924"/>
    </row>
    <row r="9925" spans="6:6" x14ac:dyDescent="0.3">
      <c r="F9925"/>
    </row>
    <row r="9926" spans="6:6" x14ac:dyDescent="0.3">
      <c r="F9926"/>
    </row>
    <row r="9927" spans="6:6" x14ac:dyDescent="0.3">
      <c r="F9927"/>
    </row>
    <row r="9928" spans="6:6" x14ac:dyDescent="0.3">
      <c r="F9928"/>
    </row>
    <row r="9929" spans="6:6" x14ac:dyDescent="0.3">
      <c r="F9929"/>
    </row>
    <row r="9930" spans="6:6" x14ac:dyDescent="0.3">
      <c r="F9930"/>
    </row>
    <row r="9931" spans="6:6" x14ac:dyDescent="0.3">
      <c r="F9931"/>
    </row>
    <row r="9932" spans="6:6" x14ac:dyDescent="0.3">
      <c r="F9932"/>
    </row>
    <row r="9933" spans="6:6" x14ac:dyDescent="0.3">
      <c r="F9933"/>
    </row>
    <row r="9934" spans="6:6" x14ac:dyDescent="0.3">
      <c r="F9934"/>
    </row>
    <row r="9935" spans="6:6" x14ac:dyDescent="0.3">
      <c r="F9935"/>
    </row>
    <row r="9936" spans="6:6" x14ac:dyDescent="0.3">
      <c r="F9936"/>
    </row>
    <row r="9937" spans="6:6" x14ac:dyDescent="0.3">
      <c r="F9937"/>
    </row>
    <row r="9938" spans="6:6" x14ac:dyDescent="0.3">
      <c r="F9938"/>
    </row>
    <row r="9939" spans="6:6" x14ac:dyDescent="0.3">
      <c r="F9939"/>
    </row>
    <row r="9940" spans="6:6" x14ac:dyDescent="0.3">
      <c r="F9940"/>
    </row>
    <row r="9941" spans="6:6" x14ac:dyDescent="0.3">
      <c r="F9941"/>
    </row>
    <row r="9942" spans="6:6" x14ac:dyDescent="0.3">
      <c r="F9942"/>
    </row>
    <row r="9943" spans="6:6" x14ac:dyDescent="0.3">
      <c r="F9943"/>
    </row>
    <row r="9944" spans="6:6" x14ac:dyDescent="0.3">
      <c r="F9944"/>
    </row>
    <row r="9945" spans="6:6" x14ac:dyDescent="0.3">
      <c r="F9945"/>
    </row>
    <row r="9946" spans="6:6" x14ac:dyDescent="0.3">
      <c r="F9946"/>
    </row>
    <row r="9947" spans="6:6" x14ac:dyDescent="0.3">
      <c r="F9947"/>
    </row>
    <row r="9948" spans="6:6" x14ac:dyDescent="0.3">
      <c r="F9948"/>
    </row>
    <row r="9949" spans="6:6" x14ac:dyDescent="0.3">
      <c r="F9949"/>
    </row>
    <row r="9950" spans="6:6" x14ac:dyDescent="0.3">
      <c r="F9950"/>
    </row>
    <row r="9951" spans="6:6" x14ac:dyDescent="0.3">
      <c r="F9951"/>
    </row>
    <row r="9952" spans="6:6" x14ac:dyDescent="0.3">
      <c r="F9952"/>
    </row>
    <row r="9953" spans="6:6" x14ac:dyDescent="0.3">
      <c r="F9953"/>
    </row>
    <row r="9954" spans="6:6" x14ac:dyDescent="0.3">
      <c r="F9954"/>
    </row>
    <row r="9955" spans="6:6" x14ac:dyDescent="0.3">
      <c r="F9955"/>
    </row>
    <row r="9956" spans="6:6" x14ac:dyDescent="0.3">
      <c r="F9956"/>
    </row>
    <row r="9957" spans="6:6" x14ac:dyDescent="0.3">
      <c r="F9957"/>
    </row>
    <row r="9958" spans="6:6" x14ac:dyDescent="0.3">
      <c r="F9958"/>
    </row>
    <row r="9959" spans="6:6" x14ac:dyDescent="0.3">
      <c r="F9959"/>
    </row>
    <row r="9960" spans="6:6" x14ac:dyDescent="0.3">
      <c r="F9960"/>
    </row>
    <row r="9961" spans="6:6" x14ac:dyDescent="0.3">
      <c r="F9961"/>
    </row>
    <row r="9962" spans="6:6" x14ac:dyDescent="0.3">
      <c r="F9962"/>
    </row>
    <row r="9963" spans="6:6" x14ac:dyDescent="0.3">
      <c r="F9963"/>
    </row>
    <row r="9964" spans="6:6" x14ac:dyDescent="0.3">
      <c r="F9964"/>
    </row>
    <row r="9965" spans="6:6" x14ac:dyDescent="0.3">
      <c r="F9965"/>
    </row>
    <row r="9966" spans="6:6" x14ac:dyDescent="0.3">
      <c r="F9966"/>
    </row>
    <row r="9967" spans="6:6" x14ac:dyDescent="0.3">
      <c r="F9967"/>
    </row>
    <row r="9968" spans="6:6" x14ac:dyDescent="0.3">
      <c r="F9968"/>
    </row>
    <row r="9969" spans="6:6" x14ac:dyDescent="0.3">
      <c r="F9969"/>
    </row>
    <row r="9970" spans="6:6" x14ac:dyDescent="0.3">
      <c r="F9970"/>
    </row>
    <row r="9971" spans="6:6" x14ac:dyDescent="0.3">
      <c r="F9971"/>
    </row>
    <row r="9972" spans="6:6" x14ac:dyDescent="0.3">
      <c r="F9972"/>
    </row>
    <row r="9973" spans="6:6" x14ac:dyDescent="0.3">
      <c r="F9973"/>
    </row>
    <row r="9974" spans="6:6" x14ac:dyDescent="0.3">
      <c r="F9974"/>
    </row>
    <row r="9975" spans="6:6" x14ac:dyDescent="0.3">
      <c r="F9975"/>
    </row>
    <row r="9976" spans="6:6" x14ac:dyDescent="0.3">
      <c r="F9976"/>
    </row>
    <row r="9977" spans="6:6" x14ac:dyDescent="0.3">
      <c r="F9977"/>
    </row>
    <row r="9978" spans="6:6" x14ac:dyDescent="0.3">
      <c r="F9978"/>
    </row>
    <row r="9979" spans="6:6" x14ac:dyDescent="0.3">
      <c r="F9979"/>
    </row>
    <row r="9980" spans="6:6" x14ac:dyDescent="0.3">
      <c r="F9980"/>
    </row>
    <row r="9981" spans="6:6" x14ac:dyDescent="0.3">
      <c r="F9981"/>
    </row>
    <row r="9982" spans="6:6" x14ac:dyDescent="0.3">
      <c r="F9982"/>
    </row>
    <row r="9983" spans="6:6" x14ac:dyDescent="0.3">
      <c r="F9983"/>
    </row>
    <row r="9984" spans="6:6" x14ac:dyDescent="0.3">
      <c r="F9984"/>
    </row>
    <row r="9985" spans="6:6" x14ac:dyDescent="0.3">
      <c r="F9985"/>
    </row>
    <row r="9986" spans="6:6" x14ac:dyDescent="0.3">
      <c r="F9986"/>
    </row>
    <row r="9987" spans="6:6" x14ac:dyDescent="0.3">
      <c r="F9987"/>
    </row>
    <row r="9988" spans="6:6" x14ac:dyDescent="0.3">
      <c r="F9988"/>
    </row>
    <row r="9989" spans="6:6" x14ac:dyDescent="0.3">
      <c r="F9989"/>
    </row>
    <row r="9990" spans="6:6" x14ac:dyDescent="0.3">
      <c r="F9990"/>
    </row>
    <row r="9991" spans="6:6" x14ac:dyDescent="0.3">
      <c r="F9991"/>
    </row>
    <row r="9992" spans="6:6" x14ac:dyDescent="0.3">
      <c r="F9992"/>
    </row>
    <row r="9993" spans="6:6" x14ac:dyDescent="0.3">
      <c r="F9993"/>
    </row>
    <row r="9994" spans="6:6" x14ac:dyDescent="0.3">
      <c r="F9994"/>
    </row>
    <row r="9995" spans="6:6" x14ac:dyDescent="0.3">
      <c r="F9995"/>
    </row>
  </sheetData>
  <conditionalFormatting sqref="F1:F1048576">
    <cfRule type="cellIs" dxfId="0" priority="1" operator="equal">
      <formul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79A9-2065-4E00-869A-40440A5B97D7}">
  <dimension ref="A3:D8"/>
  <sheetViews>
    <sheetView workbookViewId="0">
      <selection activeCell="J5" sqref="J5"/>
    </sheetView>
  </sheetViews>
  <sheetFormatPr defaultRowHeight="14.4" x14ac:dyDescent="0.3"/>
  <cols>
    <col min="1" max="1" width="12.5546875" bestFit="1" customWidth="1"/>
    <col min="2" max="2" width="15.5546875" bestFit="1" customWidth="1"/>
    <col min="3" max="3" width="13.5546875" bestFit="1" customWidth="1"/>
    <col min="4" max="5" width="11" bestFit="1" customWidth="1"/>
    <col min="6" max="6" width="13.5546875" bestFit="1" customWidth="1"/>
    <col min="7" max="7" width="15" bestFit="1" customWidth="1"/>
    <col min="8" max="8" width="13.5546875" bestFit="1" customWidth="1"/>
    <col min="9" max="9" width="15" bestFit="1" customWidth="1"/>
    <col min="10" max="10" width="11.6640625" bestFit="1" customWidth="1"/>
    <col min="11" max="11" width="14" bestFit="1" customWidth="1"/>
    <col min="12" max="12" width="13.5546875" bestFit="1" customWidth="1"/>
    <col min="13" max="13" width="15" bestFit="1" customWidth="1"/>
    <col min="14" max="14" width="13.5546875" bestFit="1" customWidth="1"/>
    <col min="15" max="15" width="14" bestFit="1" customWidth="1"/>
    <col min="16" max="16" width="13.5546875" bestFit="1" customWidth="1"/>
    <col min="17" max="17" width="12.88671875" bestFit="1" customWidth="1"/>
    <col min="18" max="18" width="13.5546875" bestFit="1" customWidth="1"/>
    <col min="19" max="19" width="14" bestFit="1" customWidth="1"/>
    <col min="20" max="20" width="13.5546875" bestFit="1" customWidth="1"/>
    <col min="21" max="21" width="15" bestFit="1" customWidth="1"/>
    <col min="22" max="22" width="12.6640625" bestFit="1" customWidth="1"/>
    <col min="23" max="23" width="15" bestFit="1" customWidth="1"/>
    <col min="24" max="24" width="10.77734375" bestFit="1" customWidth="1"/>
    <col min="25" max="25" width="10.88671875" bestFit="1" customWidth="1"/>
    <col min="26" max="26" width="10.77734375" bestFit="1" customWidth="1"/>
    <col min="27" max="27" width="11.88671875" bestFit="1" customWidth="1"/>
    <col min="28" max="28" width="13.5546875" bestFit="1" customWidth="1"/>
    <col min="29" max="29" width="14" bestFit="1" customWidth="1"/>
    <col min="30" max="30" width="13.5546875" bestFit="1" customWidth="1"/>
    <col min="31" max="31" width="12.88671875" bestFit="1" customWidth="1"/>
    <col min="32" max="32" width="13.5546875" bestFit="1" customWidth="1"/>
    <col min="33" max="33" width="11.88671875" bestFit="1" customWidth="1"/>
    <col min="34" max="34" width="11.6640625" bestFit="1" customWidth="1"/>
    <col min="35" max="35" width="14" bestFit="1" customWidth="1"/>
    <col min="36" max="36" width="11.6640625" bestFit="1" customWidth="1"/>
    <col min="37" max="37" width="14" bestFit="1" customWidth="1"/>
    <col min="38" max="38" width="10.77734375" bestFit="1" customWidth="1"/>
    <col min="39" max="39" width="12.88671875" bestFit="1" customWidth="1"/>
    <col min="40" max="40" width="13.5546875" bestFit="1" customWidth="1"/>
    <col min="41" max="41" width="14" bestFit="1" customWidth="1"/>
    <col min="42" max="42" width="13.5546875" bestFit="1" customWidth="1"/>
    <col min="43" max="43" width="12.88671875" bestFit="1" customWidth="1"/>
    <col min="44" max="44" width="13.5546875" bestFit="1" customWidth="1"/>
    <col min="45" max="45" width="14" bestFit="1" customWidth="1"/>
    <col min="46" max="46" width="13.5546875" bestFit="1" customWidth="1"/>
    <col min="47" max="47" width="14" bestFit="1" customWidth="1"/>
    <col min="48" max="48" width="11.6640625" bestFit="1" customWidth="1"/>
    <col min="49" max="49" width="14" bestFit="1" customWidth="1"/>
    <col min="50" max="50" width="13.5546875" bestFit="1" customWidth="1"/>
    <col min="51" max="51" width="12.88671875" bestFit="1" customWidth="1"/>
    <col min="52" max="52" width="11.6640625" bestFit="1" customWidth="1"/>
    <col min="53" max="53" width="14" bestFit="1" customWidth="1"/>
    <col min="54" max="54" width="10.6640625" bestFit="1" customWidth="1"/>
    <col min="55" max="55" width="12.88671875" bestFit="1" customWidth="1"/>
    <col min="56" max="56" width="9.6640625" bestFit="1" customWidth="1"/>
    <col min="57" max="57" width="11.88671875" bestFit="1" customWidth="1"/>
    <col min="58" max="58" width="13.5546875" bestFit="1" customWidth="1"/>
    <col min="59" max="59" width="12.88671875" bestFit="1" customWidth="1"/>
    <col min="60" max="60" width="8.6640625" bestFit="1" customWidth="1"/>
    <col min="61" max="61" width="9.33203125" bestFit="1" customWidth="1"/>
    <col min="62" max="62" width="13.5546875" bestFit="1" customWidth="1"/>
    <col min="63" max="63" width="14" bestFit="1" customWidth="1"/>
    <col min="64" max="64" width="13.5546875" bestFit="1" customWidth="1"/>
    <col min="65" max="65" width="12.88671875" bestFit="1" customWidth="1"/>
    <col min="66" max="66" width="11.6640625" bestFit="1" customWidth="1"/>
    <col min="67" max="67" width="14" bestFit="1" customWidth="1"/>
    <col min="68" max="68" width="11.6640625" bestFit="1" customWidth="1"/>
    <col min="69" max="69" width="14" bestFit="1" customWidth="1"/>
    <col min="70" max="70" width="10.6640625" bestFit="1" customWidth="1"/>
    <col min="71" max="71" width="12.88671875" bestFit="1" customWidth="1"/>
    <col min="72" max="72" width="11.6640625" bestFit="1" customWidth="1"/>
    <col min="73" max="73" width="14" bestFit="1" customWidth="1"/>
    <col min="74" max="74" width="10.6640625" bestFit="1" customWidth="1"/>
    <col min="75" max="75" width="12.88671875" bestFit="1" customWidth="1"/>
    <col min="76" max="76" width="11.6640625" bestFit="1" customWidth="1"/>
    <col min="77" max="77" width="14" bestFit="1" customWidth="1"/>
    <col min="78" max="78" width="10.6640625" bestFit="1" customWidth="1"/>
    <col min="79" max="79" width="12.88671875" bestFit="1" customWidth="1"/>
    <col min="80" max="80" width="11.6640625" bestFit="1" customWidth="1"/>
    <col min="81" max="81" width="14" bestFit="1" customWidth="1"/>
    <col min="82" max="82" width="11.6640625" bestFit="1" customWidth="1"/>
    <col min="83" max="83" width="14" bestFit="1" customWidth="1"/>
    <col min="84" max="84" width="13.5546875" bestFit="1" customWidth="1"/>
    <col min="85" max="85" width="12.88671875" bestFit="1" customWidth="1"/>
    <col min="86" max="86" width="10.77734375" bestFit="1" customWidth="1"/>
    <col min="87" max="87" width="12.88671875" bestFit="1" customWidth="1"/>
    <col min="88" max="88" width="13.5546875" bestFit="1" customWidth="1"/>
    <col min="89" max="89" width="14" bestFit="1" customWidth="1"/>
    <col min="90" max="90" width="11.6640625" bestFit="1" customWidth="1"/>
    <col min="91" max="91" width="14" bestFit="1" customWidth="1"/>
    <col min="92" max="92" width="11.6640625" bestFit="1" customWidth="1"/>
    <col min="93" max="93" width="14" bestFit="1" customWidth="1"/>
    <col min="94" max="94" width="10.6640625" bestFit="1" customWidth="1"/>
    <col min="95" max="95" width="12.88671875" bestFit="1" customWidth="1"/>
    <col min="96" max="96" width="11.6640625" bestFit="1" customWidth="1"/>
    <col min="97" max="97" width="14" bestFit="1" customWidth="1"/>
    <col min="98" max="98" width="8.6640625" bestFit="1" customWidth="1"/>
    <col min="99" max="99" width="10.88671875" bestFit="1" customWidth="1"/>
    <col min="100" max="100" width="10.77734375" bestFit="1" customWidth="1"/>
    <col min="101" max="101" width="11.88671875" bestFit="1" customWidth="1"/>
    <col min="102" max="102" width="11.6640625" bestFit="1" customWidth="1"/>
    <col min="103" max="103" width="14" bestFit="1" customWidth="1"/>
    <col min="104" max="104" width="11.6640625" bestFit="1" customWidth="1"/>
    <col min="105" max="105" width="14" bestFit="1" customWidth="1"/>
    <col min="106" max="106" width="11.6640625" bestFit="1" customWidth="1"/>
    <col min="107" max="107" width="14" bestFit="1" customWidth="1"/>
    <col min="108" max="108" width="11.6640625" bestFit="1" customWidth="1"/>
    <col min="109" max="109" width="14" bestFit="1" customWidth="1"/>
    <col min="110" max="110" width="11.6640625" bestFit="1" customWidth="1"/>
    <col min="111" max="111" width="14" bestFit="1" customWidth="1"/>
    <col min="112" max="112" width="11.6640625" bestFit="1" customWidth="1"/>
    <col min="113" max="113" width="14" bestFit="1" customWidth="1"/>
    <col min="114" max="114" width="10.6640625" bestFit="1" customWidth="1"/>
    <col min="115" max="115" width="12.88671875" bestFit="1" customWidth="1"/>
    <col min="116" max="116" width="10.6640625" bestFit="1" customWidth="1"/>
    <col min="117" max="117" width="12.88671875" bestFit="1" customWidth="1"/>
    <col min="118" max="118" width="13.5546875" bestFit="1" customWidth="1"/>
    <col min="119" max="119" width="14" bestFit="1" customWidth="1"/>
    <col min="120" max="120" width="11.6640625" bestFit="1" customWidth="1"/>
    <col min="121" max="121" width="14" bestFit="1" customWidth="1"/>
    <col min="122" max="122" width="10.6640625" bestFit="1" customWidth="1"/>
    <col min="123" max="123" width="12.88671875" bestFit="1" customWidth="1"/>
    <col min="124" max="124" width="11.6640625" bestFit="1" customWidth="1"/>
    <col min="125" max="125" width="14" bestFit="1" customWidth="1"/>
    <col min="126" max="126" width="9.6640625" bestFit="1" customWidth="1"/>
    <col min="127" max="127" width="11.88671875" bestFit="1" customWidth="1"/>
    <col min="128" max="128" width="11.6640625" bestFit="1" customWidth="1"/>
    <col min="129" max="129" width="14" bestFit="1" customWidth="1"/>
    <col min="130" max="130" width="10.6640625" bestFit="1" customWidth="1"/>
    <col min="131" max="131" width="12.88671875" bestFit="1" customWidth="1"/>
    <col min="132" max="132" width="11.6640625" bestFit="1" customWidth="1"/>
    <col min="133" max="133" width="14" bestFit="1" customWidth="1"/>
    <col min="134" max="134" width="10.6640625" bestFit="1" customWidth="1"/>
    <col min="135" max="135" width="12.88671875" bestFit="1" customWidth="1"/>
    <col min="136" max="136" width="11.6640625" bestFit="1" customWidth="1"/>
    <col min="137" max="137" width="14" bestFit="1" customWidth="1"/>
    <col min="138" max="138" width="13.5546875" bestFit="1" customWidth="1"/>
    <col min="139" max="139" width="12.88671875" bestFit="1" customWidth="1"/>
    <col min="140" max="140" width="11.6640625" bestFit="1" customWidth="1"/>
    <col min="141" max="141" width="14" bestFit="1" customWidth="1"/>
    <col min="142" max="142" width="8.6640625" bestFit="1" customWidth="1"/>
    <col min="143" max="143" width="10.88671875" bestFit="1" customWidth="1"/>
    <col min="144" max="144" width="11.6640625" bestFit="1" customWidth="1"/>
    <col min="145" max="145" width="14" bestFit="1" customWidth="1"/>
    <col min="146" max="146" width="10.77734375" bestFit="1" customWidth="1"/>
    <col min="147" max="147" width="11.88671875" bestFit="1" customWidth="1"/>
    <col min="148" max="148" width="10.6640625" bestFit="1" customWidth="1"/>
    <col min="149" max="149" width="12.88671875" bestFit="1" customWidth="1"/>
    <col min="150" max="150" width="10.77734375" bestFit="1" customWidth="1"/>
    <col min="151" max="151" width="12.88671875" bestFit="1" customWidth="1"/>
    <col min="152" max="152" width="11.6640625" bestFit="1" customWidth="1"/>
    <col min="153" max="153" width="14" bestFit="1" customWidth="1"/>
    <col min="154" max="154" width="11.6640625" bestFit="1" customWidth="1"/>
    <col min="155" max="155" width="14" bestFit="1" customWidth="1"/>
    <col min="156" max="156" width="13.5546875" bestFit="1" customWidth="1"/>
    <col min="157" max="157" width="12.88671875" bestFit="1" customWidth="1"/>
    <col min="158" max="158" width="11.6640625" bestFit="1" customWidth="1"/>
    <col min="159" max="159" width="14" bestFit="1" customWidth="1"/>
    <col min="160" max="160" width="11.6640625" bestFit="1" customWidth="1"/>
    <col min="161" max="161" width="14" bestFit="1" customWidth="1"/>
    <col min="162" max="162" width="10.6640625" bestFit="1" customWidth="1"/>
    <col min="163" max="163" width="12.88671875" bestFit="1" customWidth="1"/>
    <col min="164" max="164" width="13.5546875" bestFit="1" customWidth="1"/>
    <col min="165" max="165" width="14" bestFit="1" customWidth="1"/>
    <col min="166" max="166" width="11.6640625" bestFit="1" customWidth="1"/>
    <col min="167" max="167" width="14" bestFit="1" customWidth="1"/>
    <col min="168" max="168" width="13.5546875" bestFit="1" customWidth="1"/>
    <col min="169" max="169" width="14" bestFit="1" customWidth="1"/>
    <col min="170" max="170" width="10.6640625" bestFit="1" customWidth="1"/>
    <col min="171" max="171" width="12.88671875" bestFit="1" customWidth="1"/>
    <col min="172" max="172" width="13.5546875" bestFit="1" customWidth="1"/>
    <col min="173" max="173" width="11.88671875" bestFit="1" customWidth="1"/>
    <col min="174" max="174" width="11.6640625" bestFit="1" customWidth="1"/>
    <col min="175" max="175" width="14" bestFit="1" customWidth="1"/>
    <col min="176" max="176" width="11.6640625" bestFit="1" customWidth="1"/>
    <col min="177" max="177" width="14" bestFit="1" customWidth="1"/>
    <col min="178" max="178" width="11.6640625" bestFit="1" customWidth="1"/>
    <col min="179" max="179" width="14" bestFit="1" customWidth="1"/>
    <col min="180" max="180" width="11.6640625" bestFit="1" customWidth="1"/>
    <col min="181" max="181" width="14" bestFit="1" customWidth="1"/>
    <col min="182" max="182" width="11.6640625" bestFit="1" customWidth="1"/>
    <col min="183" max="183" width="14" bestFit="1" customWidth="1"/>
    <col min="184" max="184" width="13.5546875" bestFit="1" customWidth="1"/>
    <col min="185" max="185" width="14" bestFit="1" customWidth="1"/>
    <col min="186" max="186" width="11.6640625" bestFit="1" customWidth="1"/>
    <col min="187" max="187" width="14" bestFit="1" customWidth="1"/>
    <col min="188" max="188" width="10.6640625" bestFit="1" customWidth="1"/>
    <col min="189" max="189" width="12.88671875" bestFit="1" customWidth="1"/>
    <col min="190" max="190" width="11.6640625" bestFit="1" customWidth="1"/>
    <col min="191" max="191" width="14" bestFit="1" customWidth="1"/>
    <col min="192" max="192" width="13.5546875" bestFit="1" customWidth="1"/>
    <col min="193" max="193" width="11.88671875" bestFit="1" customWidth="1"/>
    <col min="194" max="194" width="11.6640625" bestFit="1" customWidth="1"/>
    <col min="195" max="195" width="14" bestFit="1" customWidth="1"/>
    <col min="196" max="196" width="11.6640625" bestFit="1" customWidth="1"/>
    <col min="197" max="197" width="14" bestFit="1" customWidth="1"/>
    <col min="198" max="198" width="10.6640625" bestFit="1" customWidth="1"/>
    <col min="199" max="199" width="12.88671875" bestFit="1" customWidth="1"/>
    <col min="200" max="200" width="11.6640625" bestFit="1" customWidth="1"/>
    <col min="201" max="201" width="14" bestFit="1" customWidth="1"/>
    <col min="202" max="202" width="10.6640625" bestFit="1" customWidth="1"/>
    <col min="203" max="203" width="12.88671875" bestFit="1" customWidth="1"/>
    <col min="204" max="204" width="10.6640625" bestFit="1" customWidth="1"/>
    <col min="205" max="205" width="12.88671875" bestFit="1" customWidth="1"/>
    <col min="206" max="206" width="10.77734375" bestFit="1" customWidth="1"/>
    <col min="207" max="207" width="12.88671875" bestFit="1" customWidth="1"/>
    <col min="208" max="208" width="13.5546875" bestFit="1" customWidth="1"/>
    <col min="209" max="209" width="14" bestFit="1" customWidth="1"/>
    <col min="210" max="210" width="11.6640625" bestFit="1" customWidth="1"/>
    <col min="211" max="211" width="14" bestFit="1" customWidth="1"/>
    <col min="212" max="212" width="11.6640625" bestFit="1" customWidth="1"/>
    <col min="213" max="213" width="14" bestFit="1" customWidth="1"/>
    <col min="214" max="214" width="13.5546875" bestFit="1" customWidth="1"/>
    <col min="215" max="215" width="12.88671875" bestFit="1" customWidth="1"/>
    <col min="216" max="216" width="10.77734375" bestFit="1" customWidth="1"/>
    <col min="217" max="217" width="12.88671875" bestFit="1" customWidth="1"/>
    <col min="218" max="218" width="13.5546875" bestFit="1" customWidth="1"/>
    <col min="219" max="219" width="11.88671875" bestFit="1" customWidth="1"/>
    <col min="220" max="220" width="11.6640625" bestFit="1" customWidth="1"/>
    <col min="221" max="221" width="14" bestFit="1" customWidth="1"/>
    <col min="222" max="222" width="10.6640625" bestFit="1" customWidth="1"/>
    <col min="223" max="223" width="12.88671875" bestFit="1" customWidth="1"/>
    <col min="224" max="224" width="10.6640625" bestFit="1" customWidth="1"/>
    <col min="225" max="225" width="12.88671875" bestFit="1" customWidth="1"/>
    <col min="226" max="226" width="10.6640625" bestFit="1" customWidth="1"/>
    <col min="227" max="227" width="12.88671875" bestFit="1" customWidth="1"/>
    <col min="228" max="228" width="11.6640625" bestFit="1" customWidth="1"/>
    <col min="229" max="229" width="14" bestFit="1" customWidth="1"/>
    <col min="230" max="230" width="11.6640625" bestFit="1" customWidth="1"/>
    <col min="231" max="231" width="14" bestFit="1" customWidth="1"/>
    <col min="232" max="232" width="10.6640625" bestFit="1" customWidth="1"/>
    <col min="233" max="233" width="12.88671875" bestFit="1" customWidth="1"/>
    <col min="234" max="234" width="13.5546875" bestFit="1" customWidth="1"/>
    <col min="235" max="235" width="14" bestFit="1" customWidth="1"/>
    <col min="236" max="236" width="11.6640625" bestFit="1" customWidth="1"/>
    <col min="237" max="237" width="14" bestFit="1" customWidth="1"/>
    <col min="238" max="238" width="11.6640625" bestFit="1" customWidth="1"/>
    <col min="239" max="239" width="14" bestFit="1" customWidth="1"/>
    <col min="240" max="240" width="11.6640625" bestFit="1" customWidth="1"/>
    <col min="241" max="241" width="14" bestFit="1" customWidth="1"/>
    <col min="242" max="242" width="10.77734375" bestFit="1" customWidth="1"/>
    <col min="243" max="243" width="12.88671875" bestFit="1" customWidth="1"/>
    <col min="244" max="244" width="11.6640625" bestFit="1" customWidth="1"/>
    <col min="245" max="245" width="14" bestFit="1" customWidth="1"/>
    <col min="246" max="246" width="10.6640625" bestFit="1" customWidth="1"/>
    <col min="247" max="247" width="12.88671875" bestFit="1" customWidth="1"/>
    <col min="248" max="248" width="9.6640625" bestFit="1" customWidth="1"/>
    <col min="249" max="249" width="11.88671875" bestFit="1" customWidth="1"/>
    <col min="250" max="250" width="11.6640625" bestFit="1" customWidth="1"/>
    <col min="251" max="251" width="14" bestFit="1" customWidth="1"/>
    <col min="252" max="252" width="13.5546875" bestFit="1" customWidth="1"/>
    <col min="253" max="253" width="14" bestFit="1" customWidth="1"/>
    <col min="254" max="254" width="11.6640625" bestFit="1" customWidth="1"/>
    <col min="255" max="255" width="14" bestFit="1" customWidth="1"/>
    <col min="256" max="256" width="13.5546875" bestFit="1" customWidth="1"/>
    <col min="257" max="257" width="12.88671875" bestFit="1" customWidth="1"/>
    <col min="258" max="258" width="9.6640625" bestFit="1" customWidth="1"/>
    <col min="259" max="259" width="11.88671875" bestFit="1" customWidth="1"/>
    <col min="260" max="260" width="11.6640625" bestFit="1" customWidth="1"/>
    <col min="261" max="261" width="14" bestFit="1" customWidth="1"/>
    <col min="262" max="262" width="11.6640625" bestFit="1" customWidth="1"/>
    <col min="263" max="263" width="14" bestFit="1" customWidth="1"/>
    <col min="264" max="264" width="10.6640625" bestFit="1" customWidth="1"/>
    <col min="265" max="265" width="12.88671875" bestFit="1" customWidth="1"/>
    <col min="266" max="266" width="13.5546875" bestFit="1" customWidth="1"/>
    <col min="267" max="267" width="11.88671875" bestFit="1" customWidth="1"/>
    <col min="268" max="268" width="10.6640625" bestFit="1" customWidth="1"/>
    <col min="269" max="269" width="12.88671875" bestFit="1" customWidth="1"/>
    <col min="270" max="270" width="10.6640625" bestFit="1" customWidth="1"/>
    <col min="271" max="271" width="12.88671875" bestFit="1" customWidth="1"/>
    <col min="272" max="272" width="10.6640625" bestFit="1" customWidth="1"/>
    <col min="273" max="273" width="12.88671875" bestFit="1" customWidth="1"/>
    <col min="274" max="274" width="10.6640625" bestFit="1" customWidth="1"/>
    <col min="275" max="275" width="12.88671875" bestFit="1" customWidth="1"/>
    <col min="276" max="276" width="13.5546875" bestFit="1" customWidth="1"/>
    <col min="277" max="277" width="12.88671875" bestFit="1" customWidth="1"/>
    <col min="278" max="278" width="13.5546875" bestFit="1" customWidth="1"/>
    <col min="279" max="279" width="11.88671875" bestFit="1" customWidth="1"/>
    <col min="280" max="280" width="10.6640625" bestFit="1" customWidth="1"/>
    <col min="281" max="281" width="12.88671875" bestFit="1" customWidth="1"/>
    <col min="282" max="282" width="10.77734375" bestFit="1" customWidth="1"/>
    <col min="283" max="283" width="12.88671875" bestFit="1" customWidth="1"/>
    <col min="284" max="284" width="10.6640625" bestFit="1" customWidth="1"/>
    <col min="285" max="285" width="12.88671875" bestFit="1" customWidth="1"/>
    <col min="286" max="286" width="10.77734375" bestFit="1" customWidth="1"/>
    <col min="287" max="287" width="12.88671875" bestFit="1" customWidth="1"/>
    <col min="288" max="288" width="10.6640625" bestFit="1" customWidth="1"/>
    <col min="289" max="289" width="12.88671875" bestFit="1" customWidth="1"/>
    <col min="290" max="290" width="10.77734375" bestFit="1" customWidth="1"/>
    <col min="291" max="291" width="11.88671875" bestFit="1" customWidth="1"/>
    <col min="292" max="292" width="10.6640625" bestFit="1" customWidth="1"/>
    <col min="293" max="293" width="12.88671875" bestFit="1" customWidth="1"/>
    <col min="294" max="294" width="13.5546875" bestFit="1" customWidth="1"/>
    <col min="295" max="295" width="12.88671875" bestFit="1" customWidth="1"/>
    <col min="296" max="296" width="9.6640625" bestFit="1" customWidth="1"/>
    <col min="297" max="297" width="11.88671875" bestFit="1" customWidth="1"/>
    <col min="298" max="298" width="10.6640625" bestFit="1" customWidth="1"/>
    <col min="299" max="299" width="12.88671875" bestFit="1" customWidth="1"/>
    <col min="300" max="300" width="13.5546875" bestFit="1" customWidth="1"/>
    <col min="301" max="301" width="11.88671875" bestFit="1" customWidth="1"/>
    <col min="302" max="302" width="13.5546875" bestFit="1" customWidth="1"/>
    <col min="303" max="303" width="12.88671875" bestFit="1" customWidth="1"/>
    <col min="304" max="304" width="13.5546875" bestFit="1" customWidth="1"/>
    <col min="305" max="305" width="10.88671875" bestFit="1" customWidth="1"/>
    <col min="306" max="306" width="13.5546875" bestFit="1" customWidth="1"/>
    <col min="307" max="307" width="11.88671875" bestFit="1" customWidth="1"/>
    <col min="308" max="308" width="13.5546875" bestFit="1" customWidth="1"/>
    <col min="309" max="309" width="12.88671875" bestFit="1" customWidth="1"/>
    <col min="310" max="310" width="9.6640625" bestFit="1" customWidth="1"/>
    <col min="311" max="311" width="11.88671875" bestFit="1" customWidth="1"/>
    <col min="312" max="312" width="10.6640625" bestFit="1" customWidth="1"/>
    <col min="313" max="313" width="12.88671875" bestFit="1" customWidth="1"/>
    <col min="314" max="314" width="13.5546875" bestFit="1" customWidth="1"/>
    <col min="315" max="315" width="12.88671875" bestFit="1" customWidth="1"/>
    <col min="316" max="316" width="10.6640625" bestFit="1" customWidth="1"/>
    <col min="317" max="317" width="12.88671875" bestFit="1" customWidth="1"/>
    <col min="318" max="318" width="10.6640625" bestFit="1" customWidth="1"/>
    <col min="319" max="319" width="12.88671875" bestFit="1" customWidth="1"/>
    <col min="320" max="320" width="10.77734375" bestFit="1" customWidth="1"/>
    <col min="321" max="321" width="12.88671875" bestFit="1" customWidth="1"/>
    <col min="322" max="322" width="13.5546875" bestFit="1" customWidth="1"/>
    <col min="323" max="323" width="11.88671875" bestFit="1" customWidth="1"/>
    <col min="324" max="324" width="9.6640625" bestFit="1" customWidth="1"/>
    <col min="325" max="325" width="11.88671875" bestFit="1" customWidth="1"/>
    <col min="326" max="326" width="10.6640625" bestFit="1" customWidth="1"/>
    <col min="327" max="327" width="12.88671875" bestFit="1" customWidth="1"/>
    <col min="328" max="328" width="9.6640625" bestFit="1" customWidth="1"/>
    <col min="329" max="329" width="11.88671875" bestFit="1" customWidth="1"/>
    <col min="330" max="330" width="10.77734375" bestFit="1" customWidth="1"/>
    <col min="331" max="331" width="11.88671875" bestFit="1" customWidth="1"/>
    <col min="332" max="332" width="10.77734375" bestFit="1" customWidth="1"/>
    <col min="333" max="333" width="10.88671875" bestFit="1" customWidth="1"/>
    <col min="334" max="334" width="10.6640625" bestFit="1" customWidth="1"/>
    <col min="335" max="335" width="12.88671875" bestFit="1" customWidth="1"/>
    <col min="336" max="336" width="10.77734375" bestFit="1" customWidth="1"/>
    <col min="337" max="337" width="12.88671875" bestFit="1" customWidth="1"/>
    <col min="338" max="338" width="13.5546875" bestFit="1" customWidth="1"/>
    <col min="339" max="339" width="12.88671875" bestFit="1" customWidth="1"/>
    <col min="340" max="340" width="10.6640625" bestFit="1" customWidth="1"/>
    <col min="341" max="341" width="12.88671875" bestFit="1" customWidth="1"/>
    <col min="342" max="342" width="10.6640625" bestFit="1" customWidth="1"/>
    <col min="343" max="343" width="12.88671875" bestFit="1" customWidth="1"/>
    <col min="344" max="344" width="9.6640625" bestFit="1" customWidth="1"/>
    <col min="345" max="345" width="11.88671875" bestFit="1" customWidth="1"/>
    <col min="346" max="346" width="9.6640625" bestFit="1" customWidth="1"/>
    <col min="347" max="347" width="11.88671875" bestFit="1" customWidth="1"/>
    <col min="348" max="348" width="13.5546875" bestFit="1" customWidth="1"/>
    <col min="349" max="349" width="12.88671875" bestFit="1" customWidth="1"/>
    <col min="350" max="350" width="13.5546875" bestFit="1" customWidth="1"/>
    <col min="351" max="351" width="11.88671875" bestFit="1" customWidth="1"/>
    <col min="352" max="352" width="8.6640625" bestFit="1" customWidth="1"/>
    <col min="353" max="353" width="9.88671875" bestFit="1" customWidth="1"/>
    <col min="354" max="354" width="10.6640625" bestFit="1" customWidth="1"/>
    <col min="355" max="355" width="12.88671875" bestFit="1" customWidth="1"/>
    <col min="356" max="356" width="9.6640625" bestFit="1" customWidth="1"/>
    <col min="357" max="357" width="11.88671875" bestFit="1" customWidth="1"/>
    <col min="358" max="358" width="9.6640625" bestFit="1" customWidth="1"/>
    <col min="359" max="359" width="11.88671875" bestFit="1" customWidth="1"/>
    <col min="360" max="360" width="10.6640625" bestFit="1" customWidth="1"/>
    <col min="361" max="361" width="12.88671875" bestFit="1" customWidth="1"/>
    <col min="362" max="362" width="13.5546875" bestFit="1" customWidth="1"/>
    <col min="363" max="363" width="12.88671875" bestFit="1" customWidth="1"/>
    <col min="364" max="364" width="10.6640625" bestFit="1" customWidth="1"/>
    <col min="365" max="365" width="12.88671875" bestFit="1" customWidth="1"/>
    <col min="366" max="366" width="13.5546875" bestFit="1" customWidth="1"/>
    <col min="367" max="367" width="12.88671875" bestFit="1" customWidth="1"/>
    <col min="368" max="368" width="10.77734375" bestFit="1" customWidth="1"/>
    <col min="369" max="369" width="11.88671875" bestFit="1" customWidth="1"/>
    <col min="370" max="370" width="10.6640625" bestFit="1" customWidth="1"/>
    <col min="371" max="371" width="12.88671875" bestFit="1" customWidth="1"/>
    <col min="372" max="372" width="13.5546875" bestFit="1" customWidth="1"/>
    <col min="373" max="373" width="12.88671875" bestFit="1" customWidth="1"/>
    <col min="374" max="374" width="13.5546875" bestFit="1" customWidth="1"/>
    <col min="375" max="375" width="10.88671875" bestFit="1" customWidth="1"/>
    <col min="376" max="376" width="10.6640625" bestFit="1" customWidth="1"/>
    <col min="377" max="377" width="12.88671875" bestFit="1" customWidth="1"/>
    <col min="378" max="378" width="13.5546875" bestFit="1" customWidth="1"/>
    <col min="379" max="379" width="11.88671875" bestFit="1" customWidth="1"/>
    <col min="380" max="380" width="13.5546875" bestFit="1" customWidth="1"/>
    <col min="381" max="381" width="12.88671875" bestFit="1" customWidth="1"/>
    <col min="382" max="382" width="13.5546875" bestFit="1" customWidth="1"/>
    <col min="383" max="383" width="12.88671875" bestFit="1" customWidth="1"/>
    <col min="384" max="384" width="10.6640625" bestFit="1" customWidth="1"/>
    <col min="385" max="385" width="12.88671875" bestFit="1" customWidth="1"/>
    <col min="386" max="386" width="13.5546875" bestFit="1" customWidth="1"/>
    <col min="387" max="387" width="11.88671875" bestFit="1" customWidth="1"/>
    <col min="388" max="388" width="9.6640625" bestFit="1" customWidth="1"/>
    <col min="389" max="389" width="11.88671875" bestFit="1" customWidth="1"/>
    <col min="390" max="390" width="9.6640625" bestFit="1" customWidth="1"/>
    <col min="391" max="391" width="11.88671875" bestFit="1" customWidth="1"/>
    <col min="392" max="392" width="10.77734375" bestFit="1" customWidth="1"/>
    <col min="393" max="393" width="12.88671875" bestFit="1" customWidth="1"/>
    <col min="394" max="394" width="13.5546875" bestFit="1" customWidth="1"/>
    <col min="395" max="395" width="12.88671875" bestFit="1" customWidth="1"/>
    <col min="396" max="396" width="13.5546875" bestFit="1" customWidth="1"/>
    <col min="397" max="397" width="11.88671875" bestFit="1" customWidth="1"/>
    <col min="398" max="398" width="10.6640625" bestFit="1" customWidth="1"/>
    <col min="399" max="399" width="12.88671875" bestFit="1" customWidth="1"/>
    <col min="400" max="400" width="10.6640625" bestFit="1" customWidth="1"/>
    <col min="401" max="401" width="12.88671875" bestFit="1" customWidth="1"/>
    <col min="402" max="402" width="13.5546875" bestFit="1" customWidth="1"/>
    <col min="403" max="403" width="11.88671875" bestFit="1" customWidth="1"/>
    <col min="404" max="404" width="13.5546875" bestFit="1" customWidth="1"/>
    <col min="405" max="405" width="12.88671875" bestFit="1" customWidth="1"/>
    <col min="406" max="406" width="13.5546875" bestFit="1" customWidth="1"/>
    <col min="407" max="407" width="12.88671875" bestFit="1" customWidth="1"/>
    <col min="408" max="408" width="9.6640625" bestFit="1" customWidth="1"/>
    <col min="409" max="409" width="11.88671875" bestFit="1" customWidth="1"/>
    <col min="410" max="410" width="13.5546875" bestFit="1" customWidth="1"/>
    <col min="411" max="411" width="12.88671875" bestFit="1" customWidth="1"/>
    <col min="412" max="412" width="13.5546875" bestFit="1" customWidth="1"/>
    <col min="413" max="413" width="12.88671875" bestFit="1" customWidth="1"/>
    <col min="414" max="414" width="13.5546875" bestFit="1" customWidth="1"/>
    <col min="415" max="415" width="11.88671875" bestFit="1" customWidth="1"/>
    <col min="416" max="416" width="9.6640625" bestFit="1" customWidth="1"/>
    <col min="417" max="417" width="11.88671875" bestFit="1" customWidth="1"/>
    <col min="418" max="418" width="13.5546875" bestFit="1" customWidth="1"/>
    <col min="419" max="419" width="12.88671875" bestFit="1" customWidth="1"/>
    <col min="420" max="420" width="10.6640625" bestFit="1" customWidth="1"/>
    <col min="421" max="421" width="12.88671875" bestFit="1" customWidth="1"/>
    <col min="422" max="422" width="13.5546875" bestFit="1" customWidth="1"/>
    <col min="423" max="423" width="11.88671875" bestFit="1" customWidth="1"/>
    <col min="424" max="424" width="10.6640625" bestFit="1" customWidth="1"/>
    <col min="425" max="425" width="12.88671875" bestFit="1" customWidth="1"/>
    <col min="426" max="426" width="10.77734375" bestFit="1" customWidth="1"/>
    <col min="427" max="427" width="12.88671875" bestFit="1" customWidth="1"/>
    <col min="428" max="428" width="13.5546875" bestFit="1" customWidth="1"/>
    <col min="429" max="429" width="12.88671875" bestFit="1" customWidth="1"/>
    <col min="430" max="430" width="10.6640625" bestFit="1" customWidth="1"/>
    <col min="431" max="431" width="12.88671875" bestFit="1" customWidth="1"/>
    <col min="432" max="432" width="13.5546875" bestFit="1" customWidth="1"/>
    <col min="433" max="433" width="12.88671875" bestFit="1" customWidth="1"/>
    <col min="434" max="434" width="13.5546875" bestFit="1" customWidth="1"/>
    <col min="435" max="435" width="12.88671875" bestFit="1" customWidth="1"/>
    <col min="436" max="436" width="10.77734375" bestFit="1" customWidth="1"/>
    <col min="437" max="437" width="11.88671875" bestFit="1" customWidth="1"/>
    <col min="438" max="438" width="10.6640625" bestFit="1" customWidth="1"/>
    <col min="439" max="439" width="12.88671875" bestFit="1" customWidth="1"/>
    <col min="440" max="440" width="13.5546875" bestFit="1" customWidth="1"/>
    <col min="441" max="441" width="11.88671875" bestFit="1" customWidth="1"/>
    <col min="442" max="442" width="10.6640625" bestFit="1" customWidth="1"/>
    <col min="443" max="443" width="12.88671875" bestFit="1" customWidth="1"/>
    <col min="444" max="444" width="13.5546875" bestFit="1" customWidth="1"/>
    <col min="445" max="445" width="10.88671875" bestFit="1" customWidth="1"/>
    <col min="446" max="446" width="10.6640625" bestFit="1" customWidth="1"/>
    <col min="447" max="447" width="12.88671875" bestFit="1" customWidth="1"/>
    <col min="448" max="448" width="13.5546875" bestFit="1" customWidth="1"/>
    <col min="449" max="449" width="10.88671875" bestFit="1" customWidth="1"/>
    <col min="450" max="450" width="10.77734375" bestFit="1" customWidth="1"/>
    <col min="451" max="451" width="11.88671875" bestFit="1" customWidth="1"/>
    <col min="452" max="452" width="13.5546875" bestFit="1" customWidth="1"/>
    <col min="453" max="453" width="10.88671875" bestFit="1" customWidth="1"/>
    <col min="454" max="454" width="13.5546875" bestFit="1" customWidth="1"/>
    <col min="455" max="455" width="12.88671875" bestFit="1" customWidth="1"/>
    <col min="456" max="456" width="13.5546875" bestFit="1" customWidth="1"/>
    <col min="457" max="457" width="11.88671875" bestFit="1" customWidth="1"/>
    <col min="458" max="458" width="9.6640625" bestFit="1" customWidth="1"/>
    <col min="459" max="459" width="11.88671875" bestFit="1" customWidth="1"/>
    <col min="460" max="460" width="13.5546875" bestFit="1" customWidth="1"/>
    <col min="461" max="461" width="12.88671875" bestFit="1" customWidth="1"/>
    <col min="462" max="462" width="13.5546875" bestFit="1" customWidth="1"/>
    <col min="463" max="463" width="11.88671875" bestFit="1" customWidth="1"/>
    <col min="464" max="464" width="10.77734375" bestFit="1" customWidth="1"/>
    <col min="465" max="465" width="12.88671875" bestFit="1" customWidth="1"/>
    <col min="466" max="466" width="13.5546875" bestFit="1" customWidth="1"/>
    <col min="467" max="467" width="12.88671875" bestFit="1" customWidth="1"/>
    <col min="468" max="468" width="10.77734375" bestFit="1" customWidth="1"/>
    <col min="469" max="469" width="12.88671875" bestFit="1" customWidth="1"/>
    <col min="470" max="470" width="10.6640625" bestFit="1" customWidth="1"/>
    <col min="471" max="471" width="12.88671875" bestFit="1" customWidth="1"/>
    <col min="472" max="472" width="13.5546875" bestFit="1" customWidth="1"/>
    <col min="473" max="473" width="9.88671875" bestFit="1" customWidth="1"/>
    <col min="474" max="474" width="10.6640625" bestFit="1" customWidth="1"/>
    <col min="475" max="475" width="12.88671875" bestFit="1" customWidth="1"/>
    <col min="476" max="476" width="13.5546875" bestFit="1" customWidth="1"/>
    <col min="477" max="477" width="12.88671875" bestFit="1" customWidth="1"/>
    <col min="478" max="478" width="10.6640625" bestFit="1" customWidth="1"/>
    <col min="479" max="479" width="12.88671875" bestFit="1" customWidth="1"/>
    <col min="480" max="480" width="9.6640625" bestFit="1" customWidth="1"/>
    <col min="481" max="481" width="11.88671875" bestFit="1" customWidth="1"/>
    <col min="482" max="482" width="8.6640625" bestFit="1" customWidth="1"/>
    <col min="483" max="483" width="10.88671875" bestFit="1" customWidth="1"/>
    <col min="484" max="484" width="13.5546875" bestFit="1" customWidth="1"/>
    <col min="485" max="485" width="12.88671875" bestFit="1" customWidth="1"/>
    <col min="486" max="486" width="13.5546875" bestFit="1" customWidth="1"/>
    <col min="487" max="487" width="12.88671875" bestFit="1" customWidth="1"/>
    <col min="488" max="488" width="10.6640625" bestFit="1" customWidth="1"/>
    <col min="489" max="489" width="12.88671875" bestFit="1" customWidth="1"/>
    <col min="490" max="490" width="10.6640625" bestFit="1" customWidth="1"/>
    <col min="491" max="491" width="12.88671875" bestFit="1" customWidth="1"/>
    <col min="492" max="492" width="9.6640625" bestFit="1" customWidth="1"/>
    <col min="493" max="493" width="11.88671875" bestFit="1" customWidth="1"/>
    <col min="494" max="494" width="10.6640625" bestFit="1" customWidth="1"/>
    <col min="495" max="495" width="12.88671875" bestFit="1" customWidth="1"/>
    <col min="496" max="496" width="10.6640625" bestFit="1" customWidth="1"/>
    <col min="497" max="497" width="12.88671875" bestFit="1" customWidth="1"/>
    <col min="498" max="498" width="10.6640625" bestFit="1" customWidth="1"/>
    <col min="499" max="499" width="12.88671875" bestFit="1" customWidth="1"/>
    <col min="500" max="500" width="10.6640625" bestFit="1" customWidth="1"/>
    <col min="501" max="501" width="12.88671875" bestFit="1" customWidth="1"/>
    <col min="502" max="502" width="10.77734375" bestFit="1" customWidth="1"/>
    <col min="503" max="503" width="12.88671875" bestFit="1" customWidth="1"/>
    <col min="504" max="504" width="13.5546875" bestFit="1" customWidth="1"/>
    <col min="505" max="505" width="11.88671875" bestFit="1" customWidth="1"/>
    <col min="506" max="506" width="13.5546875" bestFit="1" customWidth="1"/>
    <col min="507" max="507" width="12.88671875" bestFit="1" customWidth="1"/>
    <col min="508" max="508" width="10.6640625" bestFit="1" customWidth="1"/>
    <col min="509" max="509" width="12.88671875" bestFit="1" customWidth="1"/>
    <col min="510" max="510" width="13.5546875" bestFit="1" customWidth="1"/>
    <col min="511" max="511" width="11.88671875" bestFit="1" customWidth="1"/>
    <col min="512" max="512" width="10.6640625" bestFit="1" customWidth="1"/>
    <col min="513" max="513" width="12.88671875" bestFit="1" customWidth="1"/>
    <col min="514" max="514" width="13.5546875" bestFit="1" customWidth="1"/>
    <col min="515" max="515" width="11.88671875" bestFit="1" customWidth="1"/>
    <col min="516" max="516" width="9.6640625" bestFit="1" customWidth="1"/>
    <col min="517" max="517" width="11.88671875" bestFit="1" customWidth="1"/>
    <col min="518" max="518" width="10.77734375" bestFit="1" customWidth="1"/>
    <col min="519" max="519" width="12.88671875" bestFit="1" customWidth="1"/>
    <col min="520" max="520" width="9.6640625" bestFit="1" customWidth="1"/>
    <col min="521" max="521" width="11.88671875" bestFit="1" customWidth="1"/>
    <col min="522" max="522" width="13.5546875" bestFit="1" customWidth="1"/>
    <col min="523" max="523" width="11.88671875" bestFit="1" customWidth="1"/>
    <col min="524" max="524" width="13.5546875" bestFit="1" customWidth="1"/>
    <col min="525" max="525" width="11.88671875" bestFit="1" customWidth="1"/>
    <col min="526" max="526" width="13.5546875" bestFit="1" customWidth="1"/>
    <col min="527" max="527" width="11.88671875" bestFit="1" customWidth="1"/>
    <col min="528" max="528" width="13.5546875" bestFit="1" customWidth="1"/>
    <col min="529" max="529" width="11.88671875" bestFit="1" customWidth="1"/>
    <col min="530" max="530" width="10.6640625" bestFit="1" customWidth="1"/>
    <col min="531" max="531" width="12.88671875" bestFit="1" customWidth="1"/>
    <col min="532" max="532" width="13.5546875" bestFit="1" customWidth="1"/>
    <col min="533" max="533" width="10.88671875" bestFit="1" customWidth="1"/>
    <col min="534" max="534" width="10.77734375" bestFit="1" customWidth="1"/>
    <col min="535" max="535" width="12.88671875" bestFit="1" customWidth="1"/>
    <col min="536" max="536" width="8.6640625" bestFit="1" customWidth="1"/>
    <col min="537" max="537" width="10.88671875" bestFit="1" customWidth="1"/>
    <col min="538" max="538" width="13.5546875" bestFit="1" customWidth="1"/>
    <col min="539" max="539" width="11.88671875" bestFit="1" customWidth="1"/>
    <col min="540" max="540" width="10.77734375" bestFit="1" customWidth="1"/>
    <col min="541" max="541" width="12.88671875" bestFit="1" customWidth="1"/>
    <col min="542" max="542" width="10.6640625" bestFit="1" customWidth="1"/>
    <col min="543" max="543" width="12.88671875" bestFit="1" customWidth="1"/>
    <col min="544" max="544" width="9.6640625" bestFit="1" customWidth="1"/>
    <col min="545" max="545" width="11.88671875" bestFit="1" customWidth="1"/>
    <col min="546" max="546" width="10.77734375" bestFit="1" customWidth="1"/>
    <col min="547" max="547" width="12.88671875" bestFit="1" customWidth="1"/>
    <col min="548" max="548" width="13.5546875" bestFit="1" customWidth="1"/>
    <col min="549" max="549" width="11.88671875" bestFit="1" customWidth="1"/>
    <col min="550" max="550" width="10.77734375" bestFit="1" customWidth="1"/>
    <col min="551" max="551" width="12.88671875" bestFit="1" customWidth="1"/>
    <col min="552" max="552" width="10.6640625" bestFit="1" customWidth="1"/>
    <col min="553" max="553" width="12.88671875" bestFit="1" customWidth="1"/>
    <col min="554" max="554" width="10.6640625" bestFit="1" customWidth="1"/>
    <col min="555" max="555" width="12.88671875" bestFit="1" customWidth="1"/>
    <col min="556" max="556" width="13.5546875" bestFit="1" customWidth="1"/>
    <col min="557" max="557" width="12.88671875" bestFit="1" customWidth="1"/>
    <col min="558" max="558" width="9.6640625" bestFit="1" customWidth="1"/>
    <col min="559" max="559" width="11.88671875" bestFit="1" customWidth="1"/>
    <col min="560" max="560" width="9.6640625" bestFit="1" customWidth="1"/>
    <col min="561" max="561" width="11.88671875" bestFit="1" customWidth="1"/>
    <col min="562" max="562" width="13.5546875" bestFit="1" customWidth="1"/>
    <col min="563" max="563" width="12.88671875" bestFit="1" customWidth="1"/>
    <col min="564" max="564" width="9.6640625" bestFit="1" customWidth="1"/>
    <col min="565" max="565" width="11.88671875" bestFit="1" customWidth="1"/>
    <col min="566" max="566" width="10.6640625" bestFit="1" customWidth="1"/>
    <col min="567" max="567" width="12.88671875" bestFit="1" customWidth="1"/>
    <col min="568" max="568" width="10.6640625" bestFit="1" customWidth="1"/>
    <col min="569" max="569" width="12.88671875" bestFit="1" customWidth="1"/>
    <col min="570" max="570" width="9.6640625" bestFit="1" customWidth="1"/>
    <col min="571" max="571" width="11.88671875" bestFit="1" customWidth="1"/>
    <col min="572" max="572" width="10.6640625" bestFit="1" customWidth="1"/>
    <col min="573" max="573" width="12.88671875" bestFit="1" customWidth="1"/>
    <col min="574" max="574" width="13.5546875" bestFit="1" customWidth="1"/>
    <col min="575" max="575" width="12.88671875" bestFit="1" customWidth="1"/>
    <col min="576" max="576" width="10.6640625" bestFit="1" customWidth="1"/>
    <col min="577" max="577" width="12.88671875" bestFit="1" customWidth="1"/>
    <col min="578" max="578" width="13.5546875" bestFit="1" customWidth="1"/>
    <col min="579" max="579" width="12.88671875" bestFit="1" customWidth="1"/>
    <col min="580" max="580" width="10.77734375" bestFit="1" customWidth="1"/>
    <col min="581" max="581" width="12.88671875" bestFit="1" customWidth="1"/>
    <col min="582" max="582" width="13.5546875" bestFit="1" customWidth="1"/>
    <col min="583" max="583" width="12.88671875" bestFit="1" customWidth="1"/>
    <col min="584" max="584" width="10.77734375" bestFit="1" customWidth="1"/>
    <col min="585" max="585" width="12.88671875" bestFit="1" customWidth="1"/>
    <col min="586" max="586" width="13.5546875" bestFit="1" customWidth="1"/>
    <col min="587" max="587" width="12.88671875" bestFit="1" customWidth="1"/>
    <col min="588" max="588" width="10.77734375" bestFit="1" customWidth="1"/>
    <col min="589" max="589" width="12.88671875" bestFit="1" customWidth="1"/>
    <col min="590" max="590" width="10.6640625" bestFit="1" customWidth="1"/>
    <col min="591" max="591" width="12.88671875" bestFit="1" customWidth="1"/>
    <col min="592" max="592" width="9.6640625" bestFit="1" customWidth="1"/>
    <col min="593" max="593" width="11.88671875" bestFit="1" customWidth="1"/>
    <col min="594" max="594" width="10.6640625" bestFit="1" customWidth="1"/>
    <col min="595" max="595" width="12.88671875" bestFit="1" customWidth="1"/>
    <col min="596" max="596" width="10.77734375" bestFit="1" customWidth="1"/>
    <col min="597" max="597" width="11.88671875" bestFit="1" customWidth="1"/>
    <col min="598" max="598" width="13.5546875" bestFit="1" customWidth="1"/>
    <col min="599" max="599" width="11.88671875" bestFit="1" customWidth="1"/>
    <col min="600" max="600" width="10.77734375" bestFit="1" customWidth="1"/>
    <col min="601" max="601" width="12.88671875" bestFit="1" customWidth="1"/>
    <col min="602" max="602" width="10.6640625" bestFit="1" customWidth="1"/>
    <col min="603" max="603" width="12.88671875" bestFit="1" customWidth="1"/>
    <col min="604" max="604" width="10.77734375" bestFit="1" customWidth="1"/>
    <col min="605" max="605" width="12.88671875" bestFit="1" customWidth="1"/>
    <col min="606" max="606" width="13.5546875" bestFit="1" customWidth="1"/>
    <col min="607" max="607" width="11.88671875" bestFit="1" customWidth="1"/>
    <col min="608" max="608" width="10.6640625" bestFit="1" customWidth="1"/>
    <col min="609" max="609" width="12.88671875" bestFit="1" customWidth="1"/>
    <col min="610" max="610" width="13.5546875" bestFit="1" customWidth="1"/>
    <col min="611" max="611" width="12.88671875" bestFit="1" customWidth="1"/>
    <col min="612" max="612" width="13.5546875" bestFit="1" customWidth="1"/>
    <col min="613" max="613" width="12.88671875" bestFit="1" customWidth="1"/>
    <col min="614" max="614" width="9.6640625" bestFit="1" customWidth="1"/>
    <col min="615" max="615" width="11.88671875" bestFit="1" customWidth="1"/>
    <col min="616" max="616" width="13.5546875" bestFit="1" customWidth="1"/>
    <col min="617" max="617" width="11.88671875" bestFit="1" customWidth="1"/>
    <col min="618" max="618" width="13.5546875" bestFit="1" customWidth="1"/>
    <col min="619" max="619" width="11.88671875" bestFit="1" customWidth="1"/>
    <col min="620" max="620" width="10.77734375" bestFit="1" customWidth="1"/>
    <col min="621" max="621" width="12.88671875" bestFit="1" customWidth="1"/>
    <col min="622" max="622" width="13.5546875" bestFit="1" customWidth="1"/>
    <col min="623" max="623" width="12.88671875" bestFit="1" customWidth="1"/>
    <col min="624" max="624" width="10.77734375" bestFit="1" customWidth="1"/>
    <col min="625" max="625" width="11.88671875" bestFit="1" customWidth="1"/>
    <col min="626" max="626" width="13.5546875" bestFit="1" customWidth="1"/>
    <col min="627" max="627" width="11.88671875" bestFit="1" customWidth="1"/>
    <col min="628" max="628" width="10.6640625" bestFit="1" customWidth="1"/>
    <col min="629" max="629" width="12.88671875" bestFit="1" customWidth="1"/>
    <col min="630" max="630" width="9.6640625" bestFit="1" customWidth="1"/>
    <col min="631" max="631" width="11.88671875" bestFit="1" customWidth="1"/>
    <col min="632" max="632" width="9.6640625" bestFit="1" customWidth="1"/>
    <col min="633" max="633" width="11.88671875" bestFit="1" customWidth="1"/>
    <col min="634" max="634" width="9.6640625" bestFit="1" customWidth="1"/>
    <col min="635" max="635" width="11.88671875" bestFit="1" customWidth="1"/>
    <col min="636" max="636" width="13.5546875" bestFit="1" customWidth="1"/>
    <col min="637" max="637" width="12.88671875" bestFit="1" customWidth="1"/>
    <col min="638" max="638" width="13.5546875" bestFit="1" customWidth="1"/>
    <col min="639" max="639" width="11.88671875" bestFit="1" customWidth="1"/>
    <col min="640" max="640" width="9.6640625" bestFit="1" customWidth="1"/>
    <col min="641" max="641" width="11.88671875" bestFit="1" customWidth="1"/>
    <col min="642" max="642" width="10.6640625" bestFit="1" customWidth="1"/>
    <col min="643" max="643" width="12.88671875" bestFit="1" customWidth="1"/>
    <col min="644" max="644" width="9.6640625" bestFit="1" customWidth="1"/>
    <col min="645" max="645" width="11.88671875" bestFit="1" customWidth="1"/>
    <col min="646" max="646" width="13.5546875" bestFit="1" customWidth="1"/>
    <col min="647" max="647" width="11.88671875" bestFit="1" customWidth="1"/>
    <col min="648" max="648" width="10.6640625" bestFit="1" customWidth="1"/>
    <col min="649" max="649" width="12.88671875" bestFit="1" customWidth="1"/>
    <col min="650" max="650" width="10.6640625" bestFit="1" customWidth="1"/>
    <col min="651" max="651" width="12.88671875" bestFit="1" customWidth="1"/>
    <col min="652" max="652" width="10.6640625" bestFit="1" customWidth="1"/>
    <col min="653" max="653" width="12.88671875" bestFit="1" customWidth="1"/>
    <col min="654" max="654" width="13.5546875" bestFit="1" customWidth="1"/>
    <col min="655" max="655" width="11.88671875" bestFit="1" customWidth="1"/>
    <col min="656" max="656" width="9.6640625" bestFit="1" customWidth="1"/>
    <col min="657" max="657" width="11.88671875" bestFit="1" customWidth="1"/>
    <col min="658" max="658" width="13.5546875" bestFit="1" customWidth="1"/>
    <col min="659" max="659" width="12.88671875" bestFit="1" customWidth="1"/>
    <col min="660" max="660" width="13.5546875" bestFit="1" customWidth="1"/>
    <col min="661" max="661" width="12.88671875" bestFit="1" customWidth="1"/>
    <col min="662" max="662" width="13.5546875" bestFit="1" customWidth="1"/>
    <col min="663" max="663" width="11.88671875" bestFit="1" customWidth="1"/>
    <col min="664" max="664" width="13.5546875" bestFit="1" customWidth="1"/>
    <col min="665" max="665" width="11.88671875" bestFit="1" customWidth="1"/>
    <col min="666" max="666" width="9.6640625" bestFit="1" customWidth="1"/>
    <col min="667" max="667" width="11.88671875" bestFit="1" customWidth="1"/>
    <col min="668" max="668" width="13.5546875" bestFit="1" customWidth="1"/>
    <col min="669" max="669" width="11.88671875" bestFit="1" customWidth="1"/>
    <col min="670" max="670" width="10.77734375" bestFit="1" customWidth="1"/>
    <col min="671" max="671" width="12.88671875" bestFit="1" customWidth="1"/>
    <col min="672" max="672" width="13.5546875" bestFit="1" customWidth="1"/>
    <col min="673" max="673" width="12.88671875" bestFit="1" customWidth="1"/>
    <col min="674" max="674" width="13.5546875" bestFit="1" customWidth="1"/>
    <col min="675" max="675" width="12.88671875" bestFit="1" customWidth="1"/>
    <col min="676" max="676" width="10.6640625" bestFit="1" customWidth="1"/>
    <col min="677" max="677" width="12.88671875" bestFit="1" customWidth="1"/>
    <col min="678" max="678" width="10.77734375" bestFit="1" customWidth="1"/>
    <col min="679" max="679" width="11.88671875" bestFit="1" customWidth="1"/>
    <col min="680" max="680" width="10.6640625" bestFit="1" customWidth="1"/>
    <col min="681" max="681" width="12.88671875" bestFit="1" customWidth="1"/>
    <col min="682" max="682" width="10.6640625" bestFit="1" customWidth="1"/>
    <col min="683" max="683" width="12.88671875" bestFit="1" customWidth="1"/>
    <col min="684" max="684" width="13.5546875" bestFit="1" customWidth="1"/>
    <col min="685" max="685" width="12.88671875" bestFit="1" customWidth="1"/>
    <col min="686" max="686" width="13.5546875" bestFit="1" customWidth="1"/>
    <col min="687" max="687" width="11.88671875" bestFit="1" customWidth="1"/>
    <col min="688" max="688" width="13.5546875" bestFit="1" customWidth="1"/>
    <col min="689" max="689" width="12.88671875" bestFit="1" customWidth="1"/>
    <col min="690" max="690" width="13.5546875" bestFit="1" customWidth="1"/>
    <col min="691" max="691" width="12.88671875" bestFit="1" customWidth="1"/>
    <col min="692" max="692" width="13.5546875" bestFit="1" customWidth="1"/>
    <col min="693" max="693" width="12.88671875" bestFit="1" customWidth="1"/>
    <col min="694" max="694" width="10.77734375" bestFit="1" customWidth="1"/>
    <col min="695" max="695" width="12.88671875" bestFit="1" customWidth="1"/>
    <col min="696" max="696" width="13.5546875" bestFit="1" customWidth="1"/>
    <col min="697" max="697" width="12.88671875" bestFit="1" customWidth="1"/>
    <col min="698" max="698" width="9.6640625" bestFit="1" customWidth="1"/>
    <col min="699" max="699" width="11.88671875" bestFit="1" customWidth="1"/>
    <col min="700" max="700" width="13.5546875" bestFit="1" customWidth="1"/>
    <col min="701" max="701" width="12.88671875" bestFit="1" customWidth="1"/>
    <col min="702" max="702" width="10.77734375" bestFit="1" customWidth="1"/>
    <col min="703" max="703" width="10.88671875" bestFit="1" customWidth="1"/>
    <col min="704" max="704" width="10.6640625" bestFit="1" customWidth="1"/>
    <col min="705" max="705" width="12.88671875" bestFit="1" customWidth="1"/>
    <col min="706" max="706" width="10.6640625" bestFit="1" customWidth="1"/>
    <col min="707" max="707" width="12.88671875" bestFit="1" customWidth="1"/>
    <col min="708" max="708" width="13.5546875" bestFit="1" customWidth="1"/>
    <col min="709" max="709" width="11.88671875" bestFit="1" customWidth="1"/>
    <col min="710" max="710" width="10.6640625" bestFit="1" customWidth="1"/>
    <col min="711" max="711" width="12.88671875" bestFit="1" customWidth="1"/>
    <col min="712" max="712" width="10.6640625" bestFit="1" customWidth="1"/>
    <col min="713" max="713" width="12.88671875" bestFit="1" customWidth="1"/>
    <col min="714" max="714" width="13.5546875" bestFit="1" customWidth="1"/>
    <col min="715" max="715" width="12.88671875" bestFit="1" customWidth="1"/>
    <col min="716" max="716" width="13.5546875" bestFit="1" customWidth="1"/>
    <col min="717" max="717" width="11.88671875" bestFit="1" customWidth="1"/>
    <col min="718" max="718" width="10.6640625" bestFit="1" customWidth="1"/>
    <col min="719" max="719" width="12.88671875" bestFit="1" customWidth="1"/>
    <col min="720" max="720" width="13.5546875" bestFit="1" customWidth="1"/>
    <col min="721" max="721" width="12.88671875" bestFit="1" customWidth="1"/>
    <col min="722" max="722" width="9.6640625" bestFit="1" customWidth="1"/>
    <col min="723" max="723" width="10.77734375" bestFit="1" customWidth="1"/>
    <col min="724" max="724" width="11.88671875" bestFit="1" customWidth="1"/>
    <col min="725" max="725" width="10.6640625" bestFit="1" customWidth="1"/>
    <col min="726" max="726" width="12.88671875" bestFit="1" customWidth="1"/>
    <col min="727" max="727" width="9.6640625" bestFit="1" customWidth="1"/>
    <col min="728" max="728" width="11.88671875" bestFit="1" customWidth="1"/>
    <col min="729" max="729" width="10.6640625" bestFit="1" customWidth="1"/>
    <col min="730" max="730" width="12.88671875" bestFit="1" customWidth="1"/>
    <col min="731" max="731" width="10.77734375" bestFit="1" customWidth="1"/>
    <col min="732" max="732" width="11.88671875" bestFit="1" customWidth="1"/>
    <col min="733" max="733" width="13.5546875" bestFit="1" customWidth="1"/>
    <col min="734" max="734" width="12.88671875" bestFit="1" customWidth="1"/>
    <col min="735" max="735" width="9.6640625" bestFit="1" customWidth="1"/>
    <col min="736" max="736" width="11.88671875" bestFit="1" customWidth="1"/>
    <col min="737" max="737" width="9.6640625" bestFit="1" customWidth="1"/>
    <col min="738" max="738" width="11.88671875" bestFit="1" customWidth="1"/>
    <col min="739" max="739" width="10.6640625" bestFit="1" customWidth="1"/>
    <col min="740" max="740" width="12.88671875" bestFit="1" customWidth="1"/>
    <col min="741" max="741" width="13.5546875" bestFit="1" customWidth="1"/>
    <col min="742" max="742" width="12.88671875" bestFit="1" customWidth="1"/>
    <col min="743" max="743" width="13.5546875" bestFit="1" customWidth="1"/>
    <col min="744" max="744" width="11.88671875" bestFit="1" customWidth="1"/>
    <col min="745" max="745" width="13.5546875" bestFit="1" customWidth="1"/>
    <col min="746" max="746" width="12.88671875" bestFit="1" customWidth="1"/>
    <col min="747" max="747" width="13.5546875" bestFit="1" customWidth="1"/>
    <col min="748" max="748" width="11.88671875" bestFit="1" customWidth="1"/>
    <col min="749" max="749" width="10.6640625" bestFit="1" customWidth="1"/>
    <col min="750" max="750" width="12.88671875" bestFit="1" customWidth="1"/>
    <col min="751" max="751" width="10.6640625" bestFit="1" customWidth="1"/>
    <col min="752" max="752" width="12.88671875" bestFit="1" customWidth="1"/>
    <col min="753" max="753" width="13.5546875" bestFit="1" customWidth="1"/>
    <col min="754" max="754" width="12.88671875" bestFit="1" customWidth="1"/>
    <col min="755" max="755" width="13.5546875" bestFit="1" customWidth="1"/>
    <col min="756" max="756" width="11.88671875" bestFit="1" customWidth="1"/>
    <col min="757" max="757" width="10.6640625" bestFit="1" customWidth="1"/>
    <col min="758" max="758" width="12.88671875" bestFit="1" customWidth="1"/>
    <col min="759" max="759" width="13.5546875" bestFit="1" customWidth="1"/>
    <col min="760" max="760" width="12.88671875" bestFit="1" customWidth="1"/>
    <col min="761" max="761" width="13.5546875" bestFit="1" customWidth="1"/>
    <col min="762" max="762" width="11.88671875" bestFit="1" customWidth="1"/>
    <col min="763" max="763" width="13.5546875" bestFit="1" customWidth="1"/>
    <col min="764" max="764" width="11.88671875" bestFit="1" customWidth="1"/>
    <col min="765" max="765" width="13.5546875" bestFit="1" customWidth="1"/>
    <col min="766" max="766" width="12.88671875" bestFit="1" customWidth="1"/>
    <col min="767" max="767" width="10.77734375" bestFit="1" customWidth="1"/>
    <col min="768" max="768" width="12.88671875" bestFit="1" customWidth="1"/>
    <col min="769" max="769" width="10.77734375" bestFit="1" customWidth="1"/>
    <col min="770" max="770" width="11.88671875" bestFit="1" customWidth="1"/>
    <col min="771" max="771" width="13.5546875" bestFit="1" customWidth="1"/>
    <col min="772" max="772" width="10.88671875" bestFit="1" customWidth="1"/>
    <col min="773" max="773" width="10.6640625" bestFit="1" customWidth="1"/>
    <col min="774" max="774" width="12.88671875" bestFit="1" customWidth="1"/>
    <col min="775" max="775" width="13.5546875" bestFit="1" customWidth="1"/>
    <col min="776" max="776" width="12.88671875" bestFit="1" customWidth="1"/>
    <col min="777" max="777" width="10.6640625" bestFit="1" customWidth="1"/>
    <col min="778" max="778" width="12.88671875" bestFit="1" customWidth="1"/>
    <col min="779" max="779" width="10.6640625" bestFit="1" customWidth="1"/>
    <col min="780" max="780" width="12.88671875" bestFit="1" customWidth="1"/>
    <col min="781" max="781" width="13.5546875" bestFit="1" customWidth="1"/>
    <col min="782" max="782" width="12.88671875" bestFit="1" customWidth="1"/>
    <col min="783" max="783" width="10.77734375" bestFit="1" customWidth="1"/>
    <col min="784" max="784" width="12.88671875" bestFit="1" customWidth="1"/>
    <col min="785" max="785" width="9.6640625" bestFit="1" customWidth="1"/>
    <col min="786" max="786" width="11.88671875" bestFit="1" customWidth="1"/>
    <col min="787" max="787" width="13.5546875" bestFit="1" customWidth="1"/>
    <col min="788" max="788" width="12.88671875" bestFit="1" customWidth="1"/>
    <col min="789" max="789" width="10.6640625" bestFit="1" customWidth="1"/>
    <col min="790" max="790" width="12.88671875" bestFit="1" customWidth="1"/>
    <col min="791" max="791" width="13.5546875" bestFit="1" customWidth="1"/>
    <col min="792" max="792" width="12.88671875" bestFit="1" customWidth="1"/>
    <col min="793" max="793" width="13.5546875" bestFit="1" customWidth="1"/>
    <col min="794" max="794" width="10.88671875" bestFit="1" customWidth="1"/>
    <col min="795" max="795" width="13.5546875" bestFit="1" customWidth="1"/>
    <col min="796" max="796" width="12.88671875" bestFit="1" customWidth="1"/>
    <col min="797" max="797" width="10.6640625" bestFit="1" customWidth="1"/>
    <col min="798" max="798" width="12.88671875" bestFit="1" customWidth="1"/>
    <col min="799" max="799" width="13.5546875" bestFit="1" customWidth="1"/>
    <col min="800" max="800" width="12.88671875" bestFit="1" customWidth="1"/>
    <col min="801" max="801" width="10.77734375" bestFit="1" customWidth="1"/>
    <col min="802" max="802" width="12.88671875" bestFit="1" customWidth="1"/>
    <col min="803" max="803" width="13.5546875" bestFit="1" customWidth="1"/>
    <col min="804" max="804" width="11.88671875" bestFit="1" customWidth="1"/>
    <col min="805" max="805" width="10.6640625" bestFit="1" customWidth="1"/>
    <col min="806" max="806" width="12.88671875" bestFit="1" customWidth="1"/>
    <col min="807" max="807" width="13.5546875" bestFit="1" customWidth="1"/>
    <col min="808" max="808" width="12.88671875" bestFit="1" customWidth="1"/>
    <col min="809" max="809" width="13.5546875" bestFit="1" customWidth="1"/>
    <col min="810" max="810" width="12.88671875" bestFit="1" customWidth="1"/>
    <col min="811" max="811" width="10.6640625" bestFit="1" customWidth="1"/>
    <col min="812" max="812" width="12.88671875" bestFit="1" customWidth="1"/>
    <col min="813" max="813" width="13.5546875" bestFit="1" customWidth="1"/>
    <col min="814" max="814" width="12.88671875" bestFit="1" customWidth="1"/>
    <col min="815" max="815" width="10.6640625" bestFit="1" customWidth="1"/>
    <col min="816" max="816" width="12.88671875" bestFit="1" customWidth="1"/>
    <col min="817" max="817" width="10.6640625" bestFit="1" customWidth="1"/>
    <col min="818" max="818" width="12.88671875" bestFit="1" customWidth="1"/>
    <col min="819" max="819" width="10.6640625" bestFit="1" customWidth="1"/>
    <col min="820" max="820" width="12.88671875" bestFit="1" customWidth="1"/>
    <col min="821" max="821" width="10.77734375" bestFit="1" customWidth="1"/>
    <col min="822" max="822" width="10.88671875" bestFit="1" customWidth="1"/>
    <col min="823" max="823" width="13.5546875" bestFit="1" customWidth="1"/>
    <col min="824" max="824" width="12.88671875" bestFit="1" customWidth="1"/>
    <col min="825" max="825" width="10.6640625" bestFit="1" customWidth="1"/>
    <col min="826" max="826" width="12.88671875" bestFit="1" customWidth="1"/>
    <col min="827" max="827" width="13.5546875" bestFit="1" customWidth="1"/>
    <col min="828" max="828" width="12.88671875" bestFit="1" customWidth="1"/>
    <col min="829" max="829" width="10.6640625" bestFit="1" customWidth="1"/>
    <col min="830" max="830" width="12.88671875" bestFit="1" customWidth="1"/>
    <col min="831" max="831" width="9.6640625" bestFit="1" customWidth="1"/>
    <col min="832" max="832" width="11.88671875" bestFit="1" customWidth="1"/>
    <col min="833" max="833" width="10.6640625" bestFit="1" customWidth="1"/>
    <col min="834" max="834" width="12.88671875" bestFit="1" customWidth="1"/>
    <col min="835" max="835" width="8.6640625" bestFit="1" customWidth="1"/>
    <col min="836" max="836" width="10.88671875" bestFit="1" customWidth="1"/>
    <col min="837" max="837" width="10.6640625" bestFit="1" customWidth="1"/>
    <col min="838" max="838" width="12.88671875" bestFit="1" customWidth="1"/>
    <col min="839" max="839" width="13.5546875" bestFit="1" customWidth="1"/>
    <col min="840" max="840" width="11.88671875" bestFit="1" customWidth="1"/>
    <col min="841" max="841" width="13.5546875" bestFit="1" customWidth="1"/>
    <col min="842" max="842" width="12.88671875" bestFit="1" customWidth="1"/>
    <col min="843" max="843" width="13.5546875" bestFit="1" customWidth="1"/>
    <col min="844" max="844" width="11.88671875" bestFit="1" customWidth="1"/>
    <col min="845" max="845" width="13.5546875" bestFit="1" customWidth="1"/>
    <col min="846" max="846" width="10.88671875" bestFit="1" customWidth="1"/>
    <col min="847" max="847" width="13.5546875" bestFit="1" customWidth="1"/>
    <col min="848" max="848" width="12.88671875" bestFit="1" customWidth="1"/>
    <col min="849" max="849" width="10.77734375" bestFit="1" customWidth="1"/>
    <col min="850" max="850" width="12.88671875" bestFit="1" customWidth="1"/>
    <col min="851" max="851" width="9.6640625" bestFit="1" customWidth="1"/>
    <col min="852" max="852" width="11.88671875" bestFit="1" customWidth="1"/>
    <col min="853" max="853" width="13.5546875" bestFit="1" customWidth="1"/>
    <col min="854" max="854" width="12.88671875" bestFit="1" customWidth="1"/>
    <col min="855" max="855" width="13.5546875" bestFit="1" customWidth="1"/>
    <col min="856" max="856" width="11.88671875" bestFit="1" customWidth="1"/>
    <col min="857" max="857" width="13.5546875" bestFit="1" customWidth="1"/>
    <col min="858" max="858" width="12.88671875" bestFit="1" customWidth="1"/>
    <col min="859" max="859" width="13.5546875" bestFit="1" customWidth="1"/>
    <col min="860" max="860" width="11.88671875" bestFit="1" customWidth="1"/>
    <col min="861" max="861" width="13.5546875" bestFit="1" customWidth="1"/>
    <col min="862" max="862" width="11.88671875" bestFit="1" customWidth="1"/>
    <col min="863" max="863" width="10.6640625" bestFit="1" customWidth="1"/>
    <col min="864" max="864" width="10.77734375" bestFit="1" customWidth="1"/>
    <col min="865" max="865" width="12.88671875" bestFit="1" customWidth="1"/>
    <col min="866" max="866" width="10.6640625" bestFit="1" customWidth="1"/>
    <col min="867" max="867" width="13.5546875" bestFit="1" customWidth="1"/>
    <col min="868" max="868" width="12.88671875" bestFit="1" customWidth="1"/>
    <col min="869" max="869" width="13.5546875" bestFit="1" customWidth="1"/>
    <col min="870" max="870" width="12.88671875" bestFit="1" customWidth="1"/>
    <col min="871" max="871" width="10.6640625" bestFit="1" customWidth="1"/>
    <col min="872" max="872" width="12.88671875" bestFit="1" customWidth="1"/>
    <col min="873" max="873" width="10.6640625" bestFit="1" customWidth="1"/>
    <col min="874" max="874" width="12.88671875" bestFit="1" customWidth="1"/>
    <col min="875" max="875" width="13.5546875" bestFit="1" customWidth="1"/>
    <col min="876" max="876" width="11.88671875" bestFit="1" customWidth="1"/>
    <col min="877" max="877" width="13.5546875" bestFit="1" customWidth="1"/>
    <col min="878" max="878" width="12.88671875" bestFit="1" customWidth="1"/>
    <col min="879" max="879" width="13.5546875" bestFit="1" customWidth="1"/>
    <col min="880" max="880" width="11.88671875" bestFit="1" customWidth="1"/>
    <col min="881" max="881" width="10.77734375" bestFit="1" customWidth="1"/>
    <col min="882" max="882" width="12.88671875" bestFit="1" customWidth="1"/>
    <col min="883" max="883" width="13.5546875" bestFit="1" customWidth="1"/>
    <col min="884" max="884" width="11.88671875" bestFit="1" customWidth="1"/>
    <col min="885" max="885" width="13.5546875" bestFit="1" customWidth="1"/>
    <col min="886" max="886" width="11.88671875" bestFit="1" customWidth="1"/>
    <col min="887" max="887" width="13.5546875" bestFit="1" customWidth="1"/>
    <col min="888" max="888" width="11.88671875" bestFit="1" customWidth="1"/>
    <col min="889" max="889" width="9.6640625" bestFit="1" customWidth="1"/>
    <col min="890" max="890" width="11.88671875" bestFit="1" customWidth="1"/>
    <col min="891" max="891" width="9.6640625" bestFit="1" customWidth="1"/>
    <col min="892" max="892" width="11.88671875" bestFit="1" customWidth="1"/>
    <col min="893" max="893" width="13.5546875" bestFit="1" customWidth="1"/>
    <col min="894" max="894" width="11.88671875" bestFit="1" customWidth="1"/>
    <col min="895" max="895" width="10.6640625" bestFit="1" customWidth="1"/>
    <col min="896" max="896" width="12.88671875" bestFit="1" customWidth="1"/>
    <col min="897" max="897" width="10.77734375" bestFit="1" customWidth="1"/>
    <col min="898" max="898" width="11.88671875" bestFit="1" customWidth="1"/>
    <col min="899" max="899" width="13.5546875" bestFit="1" customWidth="1"/>
    <col min="900" max="900" width="12.88671875" bestFit="1" customWidth="1"/>
    <col min="901" max="901" width="13.5546875" bestFit="1" customWidth="1"/>
    <col min="902" max="902" width="12.88671875" bestFit="1" customWidth="1"/>
    <col min="903" max="903" width="10.6640625" bestFit="1" customWidth="1"/>
    <col min="904" max="904" width="12.88671875" bestFit="1" customWidth="1"/>
    <col min="905" max="905" width="10.6640625" bestFit="1" customWidth="1"/>
    <col min="906" max="906" width="12.88671875" bestFit="1" customWidth="1"/>
    <col min="907" max="907" width="13.5546875" bestFit="1" customWidth="1"/>
    <col min="908" max="908" width="10.88671875" bestFit="1" customWidth="1"/>
    <col min="909" max="909" width="9.6640625" bestFit="1" customWidth="1"/>
    <col min="910" max="910" width="11.88671875" bestFit="1" customWidth="1"/>
    <col min="911" max="911" width="10.6640625" bestFit="1" customWidth="1"/>
    <col min="912" max="912" width="12.88671875" bestFit="1" customWidth="1"/>
    <col min="913" max="913" width="10.77734375" bestFit="1" customWidth="1"/>
    <col min="914" max="914" width="12.88671875" bestFit="1" customWidth="1"/>
    <col min="915" max="915" width="10.77734375" bestFit="1" customWidth="1"/>
    <col min="916" max="916" width="12.88671875" bestFit="1" customWidth="1"/>
    <col min="917" max="917" width="10.77734375" bestFit="1" customWidth="1"/>
    <col min="918" max="918" width="12.88671875" bestFit="1" customWidth="1"/>
    <col min="919" max="919" width="10.6640625" bestFit="1" customWidth="1"/>
    <col min="920" max="920" width="12.88671875" bestFit="1" customWidth="1"/>
    <col min="921" max="921" width="13.5546875" bestFit="1" customWidth="1"/>
    <col min="922" max="922" width="12.88671875" bestFit="1" customWidth="1"/>
    <col min="923" max="923" width="13.5546875" bestFit="1" customWidth="1"/>
    <col min="924" max="924" width="12.88671875" bestFit="1" customWidth="1"/>
    <col min="925" max="925" width="13.5546875" bestFit="1" customWidth="1"/>
    <col min="926" max="926" width="12.88671875" bestFit="1" customWidth="1"/>
    <col min="927" max="927" width="13.5546875" bestFit="1" customWidth="1"/>
    <col min="928" max="928" width="12.88671875" bestFit="1" customWidth="1"/>
    <col min="929" max="929" width="9.6640625" bestFit="1" customWidth="1"/>
    <col min="930" max="930" width="11.88671875" bestFit="1" customWidth="1"/>
    <col min="931" max="931" width="13.5546875" bestFit="1" customWidth="1"/>
    <col min="932" max="932" width="12.88671875" bestFit="1" customWidth="1"/>
    <col min="933" max="933" width="10.77734375" bestFit="1" customWidth="1"/>
    <col min="934" max="934" width="12.88671875" bestFit="1" customWidth="1"/>
    <col min="935" max="935" width="13.5546875" bestFit="1" customWidth="1"/>
    <col min="936" max="936" width="12.88671875" bestFit="1" customWidth="1"/>
    <col min="937" max="937" width="13.5546875" bestFit="1" customWidth="1"/>
    <col min="938" max="938" width="11.88671875" bestFit="1" customWidth="1"/>
    <col min="939" max="939" width="10.77734375" bestFit="1" customWidth="1"/>
    <col min="940" max="940" width="11.88671875" bestFit="1" customWidth="1"/>
    <col min="941" max="941" width="10.77734375" bestFit="1" customWidth="1"/>
    <col min="942" max="942" width="11.88671875" bestFit="1" customWidth="1"/>
    <col min="943" max="943" width="10.77734375" bestFit="1" customWidth="1"/>
    <col min="944" max="944" width="11.88671875" bestFit="1" customWidth="1"/>
    <col min="945" max="945" width="13.5546875" bestFit="1" customWidth="1"/>
    <col min="946" max="946" width="10.88671875" bestFit="1" customWidth="1"/>
    <col min="947" max="947" width="13.5546875" bestFit="1" customWidth="1"/>
    <col min="948" max="948" width="11.88671875" bestFit="1" customWidth="1"/>
    <col min="949" max="949" width="13.5546875" bestFit="1" customWidth="1"/>
    <col min="950" max="950" width="10.88671875" bestFit="1" customWidth="1"/>
    <col min="951" max="951" width="13.5546875" bestFit="1" customWidth="1"/>
    <col min="952" max="952" width="10.88671875" bestFit="1" customWidth="1"/>
    <col min="953" max="953" width="13.5546875" bestFit="1" customWidth="1"/>
    <col min="954" max="954" width="11.88671875" bestFit="1" customWidth="1"/>
    <col min="955" max="955" width="10.77734375" bestFit="1" customWidth="1"/>
    <col min="956" max="956" width="11.88671875" bestFit="1" customWidth="1"/>
    <col min="957" max="957" width="13.5546875" bestFit="1" customWidth="1"/>
    <col min="958" max="958" width="11.88671875" bestFit="1" customWidth="1"/>
    <col min="959" max="959" width="13.5546875" bestFit="1" customWidth="1"/>
    <col min="960" max="960" width="11.88671875" bestFit="1" customWidth="1"/>
    <col min="961" max="961" width="9.6640625" bestFit="1" customWidth="1"/>
    <col min="962" max="962" width="11.88671875" bestFit="1" customWidth="1"/>
    <col min="963" max="963" width="10.77734375" bestFit="1" customWidth="1"/>
    <col min="964" max="964" width="10.88671875" bestFit="1" customWidth="1"/>
    <col min="965" max="965" width="9.6640625" bestFit="1" customWidth="1"/>
    <col min="966" max="966" width="11.88671875" bestFit="1" customWidth="1"/>
    <col min="967" max="967" width="8.6640625" bestFit="1" customWidth="1"/>
    <col min="968" max="968" width="10.88671875" bestFit="1" customWidth="1"/>
    <col min="969" max="969" width="9.6640625" bestFit="1" customWidth="1"/>
    <col min="970" max="970" width="11.88671875" bestFit="1" customWidth="1"/>
    <col min="971" max="971" width="9.6640625" bestFit="1" customWidth="1"/>
    <col min="972" max="972" width="11.88671875" bestFit="1" customWidth="1"/>
    <col min="973" max="973" width="13.5546875" bestFit="1" customWidth="1"/>
    <col min="974" max="974" width="11.88671875" bestFit="1" customWidth="1"/>
    <col min="975" max="975" width="9.6640625" bestFit="1" customWidth="1"/>
    <col min="976" max="976" width="11.88671875" bestFit="1" customWidth="1"/>
    <col min="977" max="977" width="13.5546875" bestFit="1" customWidth="1"/>
    <col min="978" max="978" width="10.88671875" bestFit="1" customWidth="1"/>
    <col min="979" max="979" width="13.5546875" bestFit="1" customWidth="1"/>
    <col min="980" max="980" width="11.88671875" bestFit="1" customWidth="1"/>
    <col min="981" max="981" width="13.5546875" bestFit="1" customWidth="1"/>
    <col min="982" max="982" width="11.88671875" bestFit="1" customWidth="1"/>
    <col min="983" max="983" width="8.6640625" bestFit="1" customWidth="1"/>
    <col min="984" max="984" width="10.88671875" bestFit="1" customWidth="1"/>
    <col min="985" max="985" width="9.6640625" bestFit="1" customWidth="1"/>
    <col min="986" max="986" width="11.88671875" bestFit="1" customWidth="1"/>
    <col min="987" max="987" width="10.77734375" bestFit="1" customWidth="1"/>
    <col min="988" max="988" width="10.88671875" bestFit="1" customWidth="1"/>
    <col min="989" max="989" width="13.5546875" bestFit="1" customWidth="1"/>
    <col min="990" max="990" width="11.88671875" bestFit="1" customWidth="1"/>
    <col min="991" max="991" width="10.77734375" bestFit="1" customWidth="1"/>
    <col min="992" max="992" width="11.88671875" bestFit="1" customWidth="1"/>
    <col min="993" max="993" width="13.5546875" bestFit="1" customWidth="1"/>
    <col min="994" max="994" width="11.88671875" bestFit="1" customWidth="1"/>
    <col min="995" max="995" width="13.5546875" bestFit="1" customWidth="1"/>
    <col min="996" max="996" width="11.88671875" bestFit="1" customWidth="1"/>
    <col min="997" max="997" width="8.6640625" bestFit="1" customWidth="1"/>
    <col min="998" max="998" width="10.88671875" bestFit="1" customWidth="1"/>
    <col min="999" max="999" width="9.6640625" bestFit="1" customWidth="1"/>
    <col min="1000" max="1000" width="11.88671875" bestFit="1" customWidth="1"/>
    <col min="1001" max="1001" width="13.5546875" bestFit="1" customWidth="1"/>
    <col min="1002" max="1002" width="9.88671875" bestFit="1" customWidth="1"/>
    <col min="1003" max="1003" width="13.5546875" bestFit="1" customWidth="1"/>
    <col min="1004" max="1004" width="10.88671875" bestFit="1" customWidth="1"/>
    <col min="1005" max="1005" width="10.77734375" bestFit="1" customWidth="1"/>
    <col min="1006" max="1006" width="11.88671875" bestFit="1" customWidth="1"/>
    <col min="1007" max="1007" width="9.6640625" bestFit="1" customWidth="1"/>
    <col min="1008" max="1008" width="11.88671875" bestFit="1" customWidth="1"/>
    <col min="1009" max="1009" width="13.5546875" bestFit="1" customWidth="1"/>
    <col min="1010" max="1010" width="9.88671875" bestFit="1" customWidth="1"/>
    <col min="1011" max="1011" width="13.5546875" bestFit="1" customWidth="1"/>
    <col min="1012" max="1012" width="9.88671875" bestFit="1" customWidth="1"/>
    <col min="1013" max="1013" width="13.5546875" bestFit="1" customWidth="1"/>
    <col min="1014" max="1014" width="11.88671875" bestFit="1" customWidth="1"/>
    <col min="1015" max="1015" width="13.5546875" bestFit="1" customWidth="1"/>
    <col min="1016" max="1016" width="10.88671875" bestFit="1" customWidth="1"/>
    <col min="1017" max="1017" width="9.6640625" bestFit="1" customWidth="1"/>
    <col min="1018" max="1018" width="11.88671875" bestFit="1" customWidth="1"/>
    <col min="1019" max="1019" width="9.6640625" bestFit="1" customWidth="1"/>
    <col min="1020" max="1020" width="11.88671875" bestFit="1" customWidth="1"/>
    <col min="1021" max="1021" width="10.77734375" bestFit="1" customWidth="1"/>
    <col min="1022" max="1022" width="11.88671875" bestFit="1" customWidth="1"/>
    <col min="1023" max="1023" width="13.5546875" bestFit="1" customWidth="1"/>
    <col min="1024" max="1024" width="9.88671875" bestFit="1" customWidth="1"/>
    <col min="1025" max="1025" width="13.5546875" bestFit="1" customWidth="1"/>
    <col min="1026" max="1026" width="11.88671875" bestFit="1" customWidth="1"/>
    <col min="1027" max="1027" width="13.5546875" bestFit="1" customWidth="1"/>
    <col min="1028" max="1028" width="11.88671875" bestFit="1" customWidth="1"/>
    <col min="1029" max="1029" width="13.5546875" bestFit="1" customWidth="1"/>
    <col min="1030" max="1030" width="9.88671875" bestFit="1" customWidth="1"/>
    <col min="1031" max="1031" width="13.5546875" bestFit="1" customWidth="1"/>
    <col min="1032" max="1032" width="11.88671875" bestFit="1" customWidth="1"/>
    <col min="1033" max="1033" width="13.5546875" bestFit="1" customWidth="1"/>
    <col min="1034" max="1034" width="11.88671875" bestFit="1" customWidth="1"/>
    <col min="1035" max="1035" width="13.5546875" bestFit="1" customWidth="1"/>
    <col min="1036" max="1036" width="11.88671875" bestFit="1" customWidth="1"/>
    <col min="1037" max="1037" width="13.5546875" bestFit="1" customWidth="1"/>
    <col min="1038" max="1038" width="11.88671875" bestFit="1" customWidth="1"/>
    <col min="1039" max="1039" width="10.77734375" bestFit="1" customWidth="1"/>
    <col min="1040" max="1040" width="10.88671875" bestFit="1" customWidth="1"/>
    <col min="1041" max="1041" width="13.5546875" bestFit="1" customWidth="1"/>
    <col min="1042" max="1042" width="11.88671875" bestFit="1" customWidth="1"/>
    <col min="1043" max="1043" width="8.6640625" bestFit="1" customWidth="1"/>
    <col min="1044" max="1044" width="10.88671875" bestFit="1" customWidth="1"/>
    <col min="1045" max="1045" width="10.77734375" bestFit="1" customWidth="1"/>
    <col min="1046" max="1046" width="11.88671875" bestFit="1" customWidth="1"/>
    <col min="1047" max="1047" width="10.77734375" bestFit="1" customWidth="1"/>
    <col min="1048" max="1048" width="10.88671875" bestFit="1" customWidth="1"/>
    <col min="1049" max="1049" width="9.6640625" bestFit="1" customWidth="1"/>
    <col min="1050" max="1050" width="11.88671875" bestFit="1" customWidth="1"/>
    <col min="1051" max="1051" width="13.5546875" bestFit="1" customWidth="1"/>
    <col min="1052" max="1052" width="11.88671875" bestFit="1" customWidth="1"/>
    <col min="1053" max="1053" width="13.5546875" bestFit="1" customWidth="1"/>
    <col min="1054" max="1054" width="10.88671875" bestFit="1" customWidth="1"/>
    <col min="1055" max="1055" width="9.6640625" bestFit="1" customWidth="1"/>
    <col min="1056" max="1056" width="11.88671875" bestFit="1" customWidth="1"/>
    <col min="1057" max="1057" width="13.5546875" bestFit="1" customWidth="1"/>
    <col min="1058" max="1058" width="11.88671875" bestFit="1" customWidth="1"/>
    <col min="1059" max="1059" width="9.6640625" bestFit="1" customWidth="1"/>
    <col min="1060" max="1060" width="11.88671875" bestFit="1" customWidth="1"/>
    <col min="1061" max="1061" width="13.5546875" bestFit="1" customWidth="1"/>
    <col min="1062" max="1062" width="10.88671875" bestFit="1" customWidth="1"/>
    <col min="1063" max="1063" width="9.6640625" bestFit="1" customWidth="1"/>
    <col min="1064" max="1064" width="11.88671875" bestFit="1" customWidth="1"/>
    <col min="1065" max="1065" width="13.5546875" bestFit="1" customWidth="1"/>
    <col min="1066" max="1066" width="11.88671875" bestFit="1" customWidth="1"/>
    <col min="1067" max="1067" width="13.5546875" bestFit="1" customWidth="1"/>
    <col min="1068" max="1068" width="10.88671875" bestFit="1" customWidth="1"/>
    <col min="1069" max="1069" width="8.6640625" bestFit="1" customWidth="1"/>
    <col min="1070" max="1070" width="10.88671875" bestFit="1" customWidth="1"/>
    <col min="1071" max="1071" width="13.5546875" bestFit="1" customWidth="1"/>
    <col min="1072" max="1072" width="11.88671875" bestFit="1" customWidth="1"/>
    <col min="1073" max="1073" width="10.77734375" bestFit="1" customWidth="1"/>
    <col min="1074" max="1074" width="10.88671875" bestFit="1" customWidth="1"/>
    <col min="1075" max="1075" width="13.5546875" bestFit="1" customWidth="1"/>
    <col min="1076" max="1076" width="11.88671875" bestFit="1" customWidth="1"/>
    <col min="1077" max="1077" width="13.5546875" bestFit="1" customWidth="1"/>
    <col min="1078" max="1078" width="11.88671875" bestFit="1" customWidth="1"/>
    <col min="1079" max="1079" width="13.5546875" bestFit="1" customWidth="1"/>
    <col min="1080" max="1080" width="11.88671875" bestFit="1" customWidth="1"/>
    <col min="1081" max="1081" width="13.5546875" bestFit="1" customWidth="1"/>
    <col min="1082" max="1082" width="10.88671875" bestFit="1" customWidth="1"/>
    <col min="1083" max="1083" width="10.77734375" bestFit="1" customWidth="1"/>
    <col min="1084" max="1084" width="10.88671875" bestFit="1" customWidth="1"/>
    <col min="1085" max="1085" width="9.6640625" bestFit="1" customWidth="1"/>
    <col min="1086" max="1086" width="11.88671875" bestFit="1" customWidth="1"/>
    <col min="1087" max="1087" width="13.5546875" bestFit="1" customWidth="1"/>
    <col min="1088" max="1088" width="11.88671875" bestFit="1" customWidth="1"/>
    <col min="1089" max="1089" width="13.5546875" bestFit="1" customWidth="1"/>
    <col min="1090" max="1090" width="9.88671875" bestFit="1" customWidth="1"/>
    <col min="1091" max="1091" width="13.5546875" bestFit="1" customWidth="1"/>
    <col min="1092" max="1092" width="11.88671875" bestFit="1" customWidth="1"/>
    <col min="1093" max="1093" width="13.5546875" bestFit="1" customWidth="1"/>
    <col min="1094" max="1094" width="11.88671875" bestFit="1" customWidth="1"/>
    <col min="1095" max="1095" width="8.6640625" bestFit="1" customWidth="1"/>
    <col min="1096" max="1096" width="8.88671875" bestFit="1" customWidth="1"/>
    <col min="1097" max="1097" width="13.5546875" bestFit="1" customWidth="1"/>
    <col min="1098" max="1098" width="10.88671875" bestFit="1" customWidth="1"/>
    <col min="1099" max="1099" width="10.77734375" bestFit="1" customWidth="1"/>
    <col min="1100" max="1100" width="9.88671875" bestFit="1" customWidth="1"/>
    <col min="1101" max="1101" width="10.77734375" bestFit="1" customWidth="1"/>
    <col min="1102" max="1102" width="10.88671875" bestFit="1" customWidth="1"/>
    <col min="1103" max="1103" width="13.5546875" bestFit="1" customWidth="1"/>
    <col min="1104" max="1104" width="11.88671875" bestFit="1" customWidth="1"/>
    <col min="1105" max="1105" width="13.5546875" bestFit="1" customWidth="1"/>
    <col min="1106" max="1106" width="11.88671875" bestFit="1" customWidth="1"/>
    <col min="1107" max="1107" width="13.5546875" bestFit="1" customWidth="1"/>
    <col min="1108" max="1108" width="11.88671875" bestFit="1" customWidth="1"/>
    <col min="1109" max="1109" width="13.5546875" bestFit="1" customWidth="1"/>
    <col min="1110" max="1110" width="11.88671875" bestFit="1" customWidth="1"/>
    <col min="1111" max="1111" width="13.5546875" bestFit="1" customWidth="1"/>
    <col min="1112" max="1112" width="11.88671875" bestFit="1" customWidth="1"/>
    <col min="1113" max="1113" width="13.5546875" bestFit="1" customWidth="1"/>
    <col min="1114" max="1114" width="9.88671875" bestFit="1" customWidth="1"/>
    <col min="1115" max="1115" width="9.6640625" bestFit="1" customWidth="1"/>
    <col min="1116" max="1116" width="11.88671875" bestFit="1" customWidth="1"/>
    <col min="1117" max="1117" width="9.6640625" bestFit="1" customWidth="1"/>
    <col min="1118" max="1118" width="11.88671875" bestFit="1" customWidth="1"/>
    <col min="1119" max="1119" width="13.5546875" bestFit="1" customWidth="1"/>
    <col min="1120" max="1120" width="10.88671875" bestFit="1" customWidth="1"/>
    <col min="1121" max="1121" width="10.77734375" bestFit="1" customWidth="1"/>
    <col min="1122" max="1122" width="11.88671875" bestFit="1" customWidth="1"/>
    <col min="1123" max="1123" width="8.6640625" bestFit="1" customWidth="1"/>
    <col min="1124" max="1124" width="10.88671875" bestFit="1" customWidth="1"/>
    <col min="1125" max="1125" width="9.6640625" bestFit="1" customWidth="1"/>
    <col min="1126" max="1126" width="11.88671875" bestFit="1" customWidth="1"/>
    <col min="1127" max="1127" width="13.5546875" bestFit="1" customWidth="1"/>
    <col min="1128" max="1128" width="11.88671875" bestFit="1" customWidth="1"/>
    <col min="1129" max="1129" width="13.5546875" bestFit="1" customWidth="1"/>
    <col min="1130" max="1130" width="11.88671875" bestFit="1" customWidth="1"/>
    <col min="1131" max="1131" width="13.5546875" bestFit="1" customWidth="1"/>
    <col min="1132" max="1132" width="11.88671875" bestFit="1" customWidth="1"/>
    <col min="1133" max="1133" width="13.5546875" bestFit="1" customWidth="1"/>
    <col min="1134" max="1134" width="10.88671875" bestFit="1" customWidth="1"/>
    <col min="1135" max="1135" width="9.6640625" bestFit="1" customWidth="1"/>
    <col min="1136" max="1136" width="11.88671875" bestFit="1" customWidth="1"/>
    <col min="1137" max="1137" width="9.6640625" bestFit="1" customWidth="1"/>
    <col min="1138" max="1138" width="11.88671875" bestFit="1" customWidth="1"/>
    <col min="1139" max="1139" width="13.5546875" bestFit="1" customWidth="1"/>
    <col min="1140" max="1140" width="10.88671875" bestFit="1" customWidth="1"/>
    <col min="1141" max="1141" width="13.5546875" bestFit="1" customWidth="1"/>
    <col min="1142" max="1142" width="11.88671875" bestFit="1" customWidth="1"/>
    <col min="1143" max="1143" width="10.77734375" bestFit="1" customWidth="1"/>
    <col min="1144" max="1144" width="10.88671875" bestFit="1" customWidth="1"/>
    <col min="1145" max="1145" width="13.5546875" bestFit="1" customWidth="1"/>
    <col min="1146" max="1146" width="10.88671875" bestFit="1" customWidth="1"/>
    <col min="1147" max="1147" width="13.5546875" bestFit="1" customWidth="1"/>
    <col min="1148" max="1148" width="11.88671875" bestFit="1" customWidth="1"/>
    <col min="1149" max="1149" width="13.5546875" bestFit="1" customWidth="1"/>
    <col min="1150" max="1150" width="11.88671875" bestFit="1" customWidth="1"/>
    <col min="1151" max="1151" width="13.5546875" bestFit="1" customWidth="1"/>
    <col min="1152" max="1152" width="10.88671875" bestFit="1" customWidth="1"/>
    <col min="1153" max="1153" width="9.6640625" bestFit="1" customWidth="1"/>
    <col min="1154" max="1154" width="11.88671875" bestFit="1" customWidth="1"/>
    <col min="1155" max="1155" width="10.77734375" bestFit="1" customWidth="1"/>
    <col min="1156" max="1156" width="11.88671875" bestFit="1" customWidth="1"/>
    <col min="1157" max="1157" width="13.5546875" bestFit="1" customWidth="1"/>
    <col min="1158" max="1158" width="10.88671875" bestFit="1" customWidth="1"/>
    <col min="1159" max="1159" width="9.6640625" bestFit="1" customWidth="1"/>
    <col min="1160" max="1160" width="11.88671875" bestFit="1" customWidth="1"/>
    <col min="1161" max="1161" width="9.6640625" bestFit="1" customWidth="1"/>
    <col min="1162" max="1162" width="11.88671875" bestFit="1" customWidth="1"/>
    <col min="1163" max="1163" width="13.5546875" bestFit="1" customWidth="1"/>
    <col min="1164" max="1164" width="10.88671875" bestFit="1" customWidth="1"/>
    <col min="1165" max="1165" width="10.77734375" bestFit="1" customWidth="1"/>
    <col min="1166" max="1166" width="11.88671875" bestFit="1" customWidth="1"/>
    <col min="1167" max="1167" width="13.5546875" bestFit="1" customWidth="1"/>
    <col min="1168" max="1168" width="11.88671875" bestFit="1" customWidth="1"/>
    <col min="1169" max="1169" width="13.5546875" bestFit="1" customWidth="1"/>
    <col min="1170" max="1170" width="10.88671875" bestFit="1" customWidth="1"/>
    <col min="1171" max="1171" width="13.5546875" bestFit="1" customWidth="1"/>
    <col min="1172" max="1172" width="11.88671875" bestFit="1" customWidth="1"/>
    <col min="1173" max="1173" width="10.77734375" bestFit="1" customWidth="1"/>
    <col min="1174" max="1174" width="10.88671875" bestFit="1" customWidth="1"/>
    <col min="1175" max="1175" width="9.6640625" bestFit="1" customWidth="1"/>
    <col min="1176" max="1176" width="11.88671875" bestFit="1" customWidth="1"/>
    <col min="1177" max="1177" width="10.77734375" bestFit="1" customWidth="1"/>
    <col min="1178" max="1178" width="10.88671875" bestFit="1" customWidth="1"/>
    <col min="1179" max="1179" width="13.5546875" bestFit="1" customWidth="1"/>
    <col min="1180" max="1180" width="10.88671875" bestFit="1" customWidth="1"/>
    <col min="1181" max="1181" width="9.6640625" bestFit="1" customWidth="1"/>
    <col min="1182" max="1182" width="11.88671875" bestFit="1" customWidth="1"/>
    <col min="1183" max="1183" width="13.5546875" bestFit="1" customWidth="1"/>
    <col min="1184" max="1184" width="11.88671875" bestFit="1" customWidth="1"/>
    <col min="1185" max="1185" width="13.5546875" bestFit="1" customWidth="1"/>
    <col min="1186" max="1186" width="9.88671875" bestFit="1" customWidth="1"/>
    <col min="1187" max="1187" width="13.5546875" bestFit="1" customWidth="1"/>
    <col min="1188" max="1188" width="10.88671875" bestFit="1" customWidth="1"/>
    <col min="1189" max="1189" width="13.5546875" bestFit="1" customWidth="1"/>
    <col min="1190" max="1190" width="10.88671875" bestFit="1" customWidth="1"/>
    <col min="1191" max="1191" width="13.5546875" bestFit="1" customWidth="1"/>
    <col min="1192" max="1192" width="10.88671875" bestFit="1" customWidth="1"/>
    <col min="1193" max="1193" width="13.5546875" bestFit="1" customWidth="1"/>
    <col min="1194" max="1194" width="11.88671875" bestFit="1" customWidth="1"/>
    <col min="1195" max="1195" width="13.5546875" bestFit="1" customWidth="1"/>
    <col min="1196" max="1196" width="11.88671875" bestFit="1" customWidth="1"/>
    <col min="1197" max="1197" width="13.5546875" bestFit="1" customWidth="1"/>
    <col min="1198" max="1198" width="11.88671875" bestFit="1" customWidth="1"/>
    <col min="1199" max="1199" width="13.5546875" bestFit="1" customWidth="1"/>
    <col min="1200" max="1200" width="11.88671875" bestFit="1" customWidth="1"/>
    <col min="1201" max="1201" width="10.77734375" bestFit="1" customWidth="1"/>
    <col min="1202" max="1202" width="9.88671875" bestFit="1" customWidth="1"/>
    <col min="1203" max="1203" width="9.6640625" bestFit="1" customWidth="1"/>
    <col min="1204" max="1204" width="11.88671875" bestFit="1" customWidth="1"/>
    <col min="1205" max="1205" width="13.5546875" bestFit="1" customWidth="1"/>
    <col min="1206" max="1206" width="9.88671875" bestFit="1" customWidth="1"/>
    <col min="1207" max="1207" width="13.5546875" bestFit="1" customWidth="1"/>
    <col min="1208" max="1208" width="11.88671875" bestFit="1" customWidth="1"/>
    <col min="1209" max="1209" width="9.6640625" bestFit="1" customWidth="1"/>
    <col min="1210" max="1210" width="11.88671875" bestFit="1" customWidth="1"/>
    <col min="1211" max="1211" width="13.5546875" bestFit="1" customWidth="1"/>
    <col min="1212" max="1212" width="11.88671875" bestFit="1" customWidth="1"/>
    <col min="1213" max="1213" width="9.6640625" bestFit="1" customWidth="1"/>
    <col min="1214" max="1214" width="11.88671875" bestFit="1" customWidth="1"/>
    <col min="1215" max="1215" width="13.5546875" bestFit="1" customWidth="1"/>
    <col min="1216" max="1216" width="9.88671875" bestFit="1" customWidth="1"/>
    <col min="1217" max="1217" width="13.5546875" bestFit="1" customWidth="1"/>
    <col min="1218" max="1218" width="10.88671875" bestFit="1" customWidth="1"/>
    <col min="1219" max="1219" width="13.5546875" bestFit="1" customWidth="1"/>
    <col min="1220" max="1220" width="11.88671875" bestFit="1" customWidth="1"/>
    <col min="1221" max="1221" width="13.5546875" bestFit="1" customWidth="1"/>
    <col min="1222" max="1222" width="10.88671875" bestFit="1" customWidth="1"/>
    <col min="1223" max="1223" width="13.5546875" bestFit="1" customWidth="1"/>
    <col min="1224" max="1224" width="11.88671875" bestFit="1" customWidth="1"/>
    <col min="1225" max="1225" width="13.5546875" bestFit="1" customWidth="1"/>
    <col min="1226" max="1226" width="11.88671875" bestFit="1" customWidth="1"/>
    <col min="1227" max="1227" width="9.6640625" bestFit="1" customWidth="1"/>
    <col min="1228" max="1228" width="11.88671875" bestFit="1" customWidth="1"/>
    <col min="1229" max="1229" width="9.6640625" bestFit="1" customWidth="1"/>
    <col min="1230" max="1230" width="11.88671875" bestFit="1" customWidth="1"/>
    <col min="1231" max="1231" width="13.5546875" bestFit="1" customWidth="1"/>
    <col min="1232" max="1232" width="11.88671875" bestFit="1" customWidth="1"/>
    <col min="1233" max="1233" width="13.5546875" bestFit="1" customWidth="1"/>
    <col min="1234" max="1234" width="11.88671875" bestFit="1" customWidth="1"/>
    <col min="1235" max="1235" width="13.5546875" bestFit="1" customWidth="1"/>
    <col min="1236" max="1236" width="11.88671875" bestFit="1" customWidth="1"/>
    <col min="1237" max="1237" width="9.6640625" bestFit="1" customWidth="1"/>
    <col min="1238" max="1238" width="11.88671875" bestFit="1" customWidth="1"/>
    <col min="1239" max="1239" width="13.5546875" bestFit="1" customWidth="1"/>
    <col min="1240" max="1240" width="10.88671875" bestFit="1" customWidth="1"/>
    <col min="1241" max="1241" width="10.77734375" bestFit="1" customWidth="1"/>
    <col min="1242" max="1242" width="11.88671875" bestFit="1" customWidth="1"/>
    <col min="1243" max="1243" width="13.5546875" bestFit="1" customWidth="1"/>
    <col min="1244" max="1244" width="10.88671875" bestFit="1" customWidth="1"/>
    <col min="1245" max="1245" width="13.5546875" bestFit="1" customWidth="1"/>
    <col min="1246" max="1246" width="11.88671875" bestFit="1" customWidth="1"/>
    <col min="1247" max="1247" width="13.5546875" bestFit="1" customWidth="1"/>
    <col min="1248" max="1248" width="11.88671875" bestFit="1" customWidth="1"/>
    <col min="1249" max="1249" width="10.77734375" bestFit="1" customWidth="1"/>
    <col min="1250" max="1250" width="10.88671875" bestFit="1" customWidth="1"/>
    <col min="1251" max="1251" width="13.5546875" bestFit="1" customWidth="1"/>
    <col min="1252" max="1252" width="11.88671875" bestFit="1" customWidth="1"/>
    <col min="1253" max="1253" width="13.5546875" bestFit="1" customWidth="1"/>
    <col min="1254" max="1254" width="10.88671875" bestFit="1" customWidth="1"/>
    <col min="1255" max="1255" width="13.5546875" bestFit="1" customWidth="1"/>
    <col min="1256" max="1256" width="11.88671875" bestFit="1" customWidth="1"/>
    <col min="1257" max="1257" width="13.5546875" bestFit="1" customWidth="1"/>
    <col min="1258" max="1258" width="10.88671875" bestFit="1" customWidth="1"/>
    <col min="1259" max="1259" width="10.77734375" bestFit="1" customWidth="1"/>
    <col min="1260" max="1260" width="10.88671875" bestFit="1" customWidth="1"/>
    <col min="1261" max="1261" width="13.5546875" bestFit="1" customWidth="1"/>
    <col min="1262" max="1262" width="10.88671875" bestFit="1" customWidth="1"/>
    <col min="1263" max="1263" width="13.5546875" bestFit="1" customWidth="1"/>
    <col min="1264" max="1264" width="11.88671875" bestFit="1" customWidth="1"/>
    <col min="1265" max="1265" width="13.5546875" bestFit="1" customWidth="1"/>
    <col min="1266" max="1266" width="10.88671875" bestFit="1" customWidth="1"/>
    <col min="1267" max="1267" width="10.77734375" bestFit="1" customWidth="1"/>
    <col min="1268" max="1268" width="11.88671875" bestFit="1" customWidth="1"/>
    <col min="1269" max="1269" width="13.5546875" bestFit="1" customWidth="1"/>
    <col min="1270" max="1270" width="10.88671875" bestFit="1" customWidth="1"/>
    <col min="1271" max="1271" width="13.5546875" bestFit="1" customWidth="1"/>
    <col min="1272" max="1272" width="9.88671875" bestFit="1" customWidth="1"/>
    <col min="1273" max="1273" width="13.5546875" bestFit="1" customWidth="1"/>
    <col min="1274" max="1274" width="10.88671875" bestFit="1" customWidth="1"/>
    <col min="1275" max="1275" width="10.77734375" bestFit="1" customWidth="1"/>
    <col min="1276" max="1276" width="10.88671875" bestFit="1" customWidth="1"/>
    <col min="1277" max="1277" width="13.5546875" bestFit="1" customWidth="1"/>
    <col min="1278" max="1278" width="11.88671875" bestFit="1" customWidth="1"/>
    <col min="1279" max="1279" width="13.5546875" bestFit="1" customWidth="1"/>
    <col min="1280" max="1280" width="11.88671875" bestFit="1" customWidth="1"/>
    <col min="1281" max="1281" width="13.5546875" bestFit="1" customWidth="1"/>
    <col min="1282" max="1282" width="11.88671875" bestFit="1" customWidth="1"/>
    <col min="1283" max="1283" width="13.5546875" bestFit="1" customWidth="1"/>
    <col min="1284" max="1284" width="11.88671875" bestFit="1" customWidth="1"/>
    <col min="1285" max="1285" width="9.6640625" bestFit="1" customWidth="1"/>
    <col min="1286" max="1286" width="11.88671875" bestFit="1" customWidth="1"/>
    <col min="1287" max="1287" width="10.77734375" bestFit="1" customWidth="1"/>
    <col min="1288" max="1288" width="11.88671875" bestFit="1" customWidth="1"/>
    <col min="1289" max="1289" width="13.5546875" bestFit="1" customWidth="1"/>
    <col min="1290" max="1290" width="11.88671875" bestFit="1" customWidth="1"/>
    <col min="1291" max="1291" width="13.5546875" bestFit="1" customWidth="1"/>
    <col min="1292" max="1292" width="11.88671875" bestFit="1" customWidth="1"/>
    <col min="1293" max="1293" width="13.5546875" bestFit="1" customWidth="1"/>
    <col min="1294" max="1294" width="9.88671875" bestFit="1" customWidth="1"/>
    <col min="1295" max="1295" width="9.6640625" bestFit="1" customWidth="1"/>
    <col min="1296" max="1296" width="11.88671875" bestFit="1" customWidth="1"/>
    <col min="1297" max="1297" width="10.77734375" bestFit="1" customWidth="1"/>
    <col min="1298" max="1298" width="10.88671875" bestFit="1" customWidth="1"/>
    <col min="1299" max="1299" width="9.6640625" bestFit="1" customWidth="1"/>
    <col min="1300" max="1300" width="11.88671875" bestFit="1" customWidth="1"/>
    <col min="1301" max="1301" width="13.5546875" bestFit="1" customWidth="1"/>
    <col min="1302" max="1302" width="11.88671875" bestFit="1" customWidth="1"/>
    <col min="1303" max="1303" width="13.5546875" bestFit="1" customWidth="1"/>
    <col min="1304" max="1304" width="9.88671875" bestFit="1" customWidth="1"/>
    <col min="1305" max="1305" width="10.77734375" bestFit="1" customWidth="1"/>
    <col min="1306" max="1306" width="8.88671875" bestFit="1" customWidth="1"/>
    <col min="1307" max="1307" width="9.6640625" bestFit="1" customWidth="1"/>
    <col min="1308" max="1308" width="11.88671875" bestFit="1" customWidth="1"/>
    <col min="1309" max="1309" width="9.6640625" bestFit="1" customWidth="1"/>
    <col min="1310" max="1310" width="11.88671875" bestFit="1" customWidth="1"/>
    <col min="1311" max="1311" width="9.6640625" bestFit="1" customWidth="1"/>
    <col min="1312" max="1312" width="11.88671875" bestFit="1" customWidth="1"/>
    <col min="1313" max="1313" width="13.5546875" bestFit="1" customWidth="1"/>
    <col min="1314" max="1314" width="10.88671875" bestFit="1" customWidth="1"/>
    <col min="1315" max="1315" width="13.5546875" bestFit="1" customWidth="1"/>
    <col min="1316" max="1316" width="11.88671875" bestFit="1" customWidth="1"/>
    <col min="1317" max="1317" width="13.5546875" bestFit="1" customWidth="1"/>
    <col min="1318" max="1318" width="9.88671875" bestFit="1" customWidth="1"/>
    <col min="1319" max="1319" width="13.5546875" bestFit="1" customWidth="1"/>
    <col min="1320" max="1320" width="11.88671875" bestFit="1" customWidth="1"/>
    <col min="1321" max="1321" width="13.5546875" bestFit="1" customWidth="1"/>
    <col min="1322" max="1322" width="10.88671875" bestFit="1" customWidth="1"/>
    <col min="1323" max="1323" width="10.77734375" bestFit="1" customWidth="1"/>
    <col min="1324" max="1324" width="11.88671875" bestFit="1" customWidth="1"/>
    <col min="1325" max="1325" width="9.6640625" bestFit="1" customWidth="1"/>
    <col min="1326" max="1326" width="11.88671875" bestFit="1" customWidth="1"/>
    <col min="1327" max="1327" width="13.5546875" bestFit="1" customWidth="1"/>
    <col min="1328" max="1328" width="11.88671875" bestFit="1" customWidth="1"/>
    <col min="1329" max="1329" width="13.5546875" bestFit="1" customWidth="1"/>
    <col min="1330" max="1330" width="11.88671875" bestFit="1" customWidth="1"/>
    <col min="1331" max="1331" width="10.77734375" bestFit="1" customWidth="1"/>
    <col min="1332" max="1332" width="10.88671875" bestFit="1" customWidth="1"/>
    <col min="1333" max="1333" width="13.5546875" bestFit="1" customWidth="1"/>
    <col min="1334" max="1334" width="11.88671875" bestFit="1" customWidth="1"/>
    <col min="1335" max="1335" width="13.5546875" bestFit="1" customWidth="1"/>
    <col min="1336" max="1336" width="10.88671875" bestFit="1" customWidth="1"/>
    <col min="1337" max="1337" width="13.5546875" bestFit="1" customWidth="1"/>
    <col min="1338" max="1338" width="11.88671875" bestFit="1" customWidth="1"/>
    <col min="1339" max="1339" width="13.5546875" bestFit="1" customWidth="1"/>
    <col min="1340" max="1340" width="11.88671875" bestFit="1" customWidth="1"/>
    <col min="1341" max="1341" width="13.5546875" bestFit="1" customWidth="1"/>
    <col min="1342" max="1342" width="11.88671875" bestFit="1" customWidth="1"/>
    <col min="1343" max="1343" width="13.5546875" bestFit="1" customWidth="1"/>
    <col min="1344" max="1344" width="11.88671875" bestFit="1" customWidth="1"/>
    <col min="1345" max="1345" width="13.5546875" bestFit="1" customWidth="1"/>
    <col min="1346" max="1346" width="10.88671875" bestFit="1" customWidth="1"/>
    <col min="1347" max="1347" width="13.5546875" bestFit="1" customWidth="1"/>
    <col min="1348" max="1348" width="10.88671875" bestFit="1" customWidth="1"/>
    <col min="1349" max="1349" width="13.5546875" bestFit="1" customWidth="1"/>
    <col min="1350" max="1350" width="11.88671875" bestFit="1" customWidth="1"/>
    <col min="1351" max="1351" width="13.5546875" bestFit="1" customWidth="1"/>
    <col min="1352" max="1352" width="11.88671875" bestFit="1" customWidth="1"/>
    <col min="1353" max="1353" width="13.5546875" bestFit="1" customWidth="1"/>
    <col min="1354" max="1354" width="11.88671875" bestFit="1" customWidth="1"/>
    <col min="1355" max="1355" width="8.6640625" bestFit="1" customWidth="1"/>
    <col min="1356" max="1356" width="10.88671875" bestFit="1" customWidth="1"/>
    <col min="1357" max="1357" width="13.5546875" bestFit="1" customWidth="1"/>
    <col min="1358" max="1358" width="11.88671875" bestFit="1" customWidth="1"/>
    <col min="1359" max="1359" width="9.6640625" bestFit="1" customWidth="1"/>
    <col min="1360" max="1360" width="11.88671875" bestFit="1" customWidth="1"/>
    <col min="1361" max="1361" width="9.6640625" bestFit="1" customWidth="1"/>
    <col min="1362" max="1362" width="11.88671875" bestFit="1" customWidth="1"/>
    <col min="1363" max="1363" width="13.5546875" bestFit="1" customWidth="1"/>
    <col min="1364" max="1364" width="11.88671875" bestFit="1" customWidth="1"/>
    <col min="1365" max="1365" width="13.5546875" bestFit="1" customWidth="1"/>
    <col min="1366" max="1366" width="11.88671875" bestFit="1" customWidth="1"/>
    <col min="1367" max="1367" width="13.5546875" bestFit="1" customWidth="1"/>
    <col min="1368" max="1368" width="11.88671875" bestFit="1" customWidth="1"/>
    <col min="1369" max="1369" width="13.5546875" bestFit="1" customWidth="1"/>
    <col min="1370" max="1370" width="11.88671875" bestFit="1" customWidth="1"/>
    <col min="1371" max="1371" width="13.5546875" bestFit="1" customWidth="1"/>
    <col min="1372" max="1372" width="11.88671875" bestFit="1" customWidth="1"/>
    <col min="1373" max="1373" width="13.5546875" bestFit="1" customWidth="1"/>
    <col min="1374" max="1374" width="11.88671875" bestFit="1" customWidth="1"/>
    <col min="1375" max="1375" width="13.5546875" bestFit="1" customWidth="1"/>
    <col min="1376" max="1376" width="11.88671875" bestFit="1" customWidth="1"/>
    <col min="1377" max="1377" width="13.5546875" bestFit="1" customWidth="1"/>
    <col min="1378" max="1378" width="11.88671875" bestFit="1" customWidth="1"/>
    <col min="1379" max="1379" width="9.6640625" bestFit="1" customWidth="1"/>
    <col min="1380" max="1380" width="11.88671875" bestFit="1" customWidth="1"/>
    <col min="1381" max="1381" width="13.5546875" bestFit="1" customWidth="1"/>
    <col min="1382" max="1382" width="11.88671875" bestFit="1" customWidth="1"/>
    <col min="1383" max="1383" width="13.5546875" bestFit="1" customWidth="1"/>
    <col min="1384" max="1384" width="11.88671875" bestFit="1" customWidth="1"/>
    <col min="1385" max="1385" width="9.6640625" bestFit="1" customWidth="1"/>
    <col min="1386" max="1386" width="11.88671875" bestFit="1" customWidth="1"/>
    <col min="1387" max="1387" width="13.5546875" bestFit="1" customWidth="1"/>
    <col min="1388" max="1388" width="10.88671875" bestFit="1" customWidth="1"/>
    <col min="1389" max="1389" width="13.5546875" bestFit="1" customWidth="1"/>
    <col min="1390" max="1390" width="11.88671875" bestFit="1" customWidth="1"/>
    <col min="1391" max="1391" width="13.5546875" bestFit="1" customWidth="1"/>
    <col min="1392" max="1392" width="11.88671875" bestFit="1" customWidth="1"/>
    <col min="1393" max="1393" width="10.77734375" bestFit="1" customWidth="1"/>
    <col min="1394" max="1394" width="11.88671875" bestFit="1" customWidth="1"/>
    <col min="1395" max="1395" width="13.5546875" bestFit="1" customWidth="1"/>
    <col min="1396" max="1396" width="11.88671875" bestFit="1" customWidth="1"/>
    <col min="1397" max="1397" width="10.77734375" bestFit="1" customWidth="1"/>
    <col min="1398" max="1398" width="10.88671875" bestFit="1" customWidth="1"/>
    <col min="1399" max="1399" width="13.5546875" bestFit="1" customWidth="1"/>
    <col min="1400" max="1400" width="11.88671875" bestFit="1" customWidth="1"/>
    <col min="1401" max="1401" width="13.5546875" bestFit="1" customWidth="1"/>
    <col min="1402" max="1402" width="11.88671875" bestFit="1" customWidth="1"/>
    <col min="1403" max="1403" width="13.5546875" bestFit="1" customWidth="1"/>
    <col min="1404" max="1404" width="11.88671875" bestFit="1" customWidth="1"/>
    <col min="1405" max="1405" width="13.5546875" bestFit="1" customWidth="1"/>
    <col min="1406" max="1406" width="11.88671875" bestFit="1" customWidth="1"/>
    <col min="1407" max="1407" width="10.77734375" bestFit="1" customWidth="1"/>
    <col min="1408" max="1408" width="10.88671875" bestFit="1" customWidth="1"/>
    <col min="1409" max="1409" width="13.5546875" bestFit="1" customWidth="1"/>
    <col min="1410" max="1410" width="11.88671875" bestFit="1" customWidth="1"/>
    <col min="1411" max="1411" width="13.5546875" bestFit="1" customWidth="1"/>
    <col min="1412" max="1412" width="11.88671875" bestFit="1" customWidth="1"/>
    <col min="1413" max="1413" width="9.6640625" bestFit="1" customWidth="1"/>
    <col min="1414" max="1414" width="11.88671875" bestFit="1" customWidth="1"/>
    <col min="1415" max="1415" width="10.77734375" bestFit="1" customWidth="1"/>
    <col min="1416" max="1416" width="11.88671875" bestFit="1" customWidth="1"/>
    <col min="1417" max="1417" width="13.5546875" bestFit="1" customWidth="1"/>
    <col min="1418" max="1418" width="10.88671875" bestFit="1" customWidth="1"/>
    <col min="1419" max="1419" width="13.5546875" bestFit="1" customWidth="1"/>
    <col min="1420" max="1420" width="11.88671875" bestFit="1" customWidth="1"/>
    <col min="1421" max="1421" width="13.5546875" bestFit="1" customWidth="1"/>
    <col min="1422" max="1422" width="11.88671875" bestFit="1" customWidth="1"/>
    <col min="1423" max="1423" width="13.5546875" bestFit="1" customWidth="1"/>
    <col min="1424" max="1424" width="9.88671875" bestFit="1" customWidth="1"/>
    <col min="1425" max="1425" width="13.5546875" bestFit="1" customWidth="1"/>
    <col min="1426" max="1426" width="10.88671875" bestFit="1" customWidth="1"/>
    <col min="1427" max="1427" width="13.5546875" bestFit="1" customWidth="1"/>
    <col min="1428" max="1428" width="10.88671875" bestFit="1" customWidth="1"/>
    <col min="1429" max="1429" width="13.5546875" bestFit="1" customWidth="1"/>
    <col min="1430" max="1430" width="11.88671875" bestFit="1" customWidth="1"/>
    <col min="1431" max="1431" width="10.77734375" bestFit="1" customWidth="1"/>
    <col min="1432" max="1432" width="11.88671875" bestFit="1" customWidth="1"/>
    <col min="1433" max="1433" width="10.77734375" bestFit="1" customWidth="1"/>
    <col min="1434" max="1434" width="11.88671875" bestFit="1" customWidth="1"/>
    <col min="1435" max="1435" width="10.77734375" bestFit="1" customWidth="1"/>
    <col min="1436" max="1436" width="11.88671875" bestFit="1" customWidth="1"/>
    <col min="1437" max="1437" width="10.77734375" bestFit="1" customWidth="1"/>
    <col min="1438" max="1438" width="11.88671875" bestFit="1" customWidth="1"/>
    <col min="1439" max="1439" width="13.5546875" bestFit="1" customWidth="1"/>
    <col min="1440" max="1440" width="11.88671875" bestFit="1" customWidth="1"/>
    <col min="1441" max="1441" width="10.77734375" bestFit="1" customWidth="1"/>
    <col min="1442" max="1442" width="11.88671875" bestFit="1" customWidth="1"/>
    <col min="1443" max="1443" width="8.6640625" bestFit="1" customWidth="1"/>
    <col min="1444" max="1444" width="13.5546875" bestFit="1" customWidth="1"/>
    <col min="1445" max="1445" width="6.6640625" bestFit="1" customWidth="1"/>
    <col min="1446" max="1446" width="13.5546875" bestFit="1" customWidth="1"/>
    <col min="1447" max="1447" width="11.21875" bestFit="1" customWidth="1"/>
    <col min="1448" max="1448" width="13.5546875" bestFit="1" customWidth="1"/>
    <col min="1449" max="1449" width="11.21875" bestFit="1" customWidth="1"/>
    <col min="1450" max="1450" width="13.5546875" bestFit="1" customWidth="1"/>
    <col min="1451" max="1451" width="11.21875" bestFit="1" customWidth="1"/>
    <col min="1452" max="1452" width="13.5546875" bestFit="1" customWidth="1"/>
    <col min="1453" max="1453" width="11.21875" bestFit="1" customWidth="1"/>
    <col min="1454" max="1454" width="13.5546875" bestFit="1" customWidth="1"/>
    <col min="1455" max="1455" width="11.21875" bestFit="1" customWidth="1"/>
    <col min="1456" max="1456" width="13.5546875" bestFit="1" customWidth="1"/>
    <col min="1457" max="1457" width="11.21875" bestFit="1" customWidth="1"/>
    <col min="1458" max="1458" width="13.5546875" bestFit="1" customWidth="1"/>
    <col min="1459" max="1459" width="11.21875" bestFit="1" customWidth="1"/>
    <col min="1460" max="1460" width="13.5546875" bestFit="1" customWidth="1"/>
    <col min="1461" max="1461" width="10.21875" bestFit="1" customWidth="1"/>
    <col min="1462" max="1462" width="13.5546875" bestFit="1" customWidth="1"/>
    <col min="1463" max="1463" width="11.21875" bestFit="1" customWidth="1"/>
    <col min="1464" max="1464" width="13.5546875" bestFit="1" customWidth="1"/>
    <col min="1465" max="1465" width="11.21875" bestFit="1" customWidth="1"/>
    <col min="1466" max="1466" width="13.5546875" bestFit="1" customWidth="1"/>
    <col min="1467" max="1467" width="11.21875" bestFit="1" customWidth="1"/>
    <col min="1468" max="1468" width="10.77734375" bestFit="1" customWidth="1"/>
    <col min="1469" max="1469" width="11.21875" bestFit="1" customWidth="1"/>
    <col min="1470" max="1470" width="13.5546875" bestFit="1" customWidth="1"/>
    <col min="1471" max="1471" width="11.21875" bestFit="1" customWidth="1"/>
    <col min="1472" max="1472" width="13.5546875" bestFit="1" customWidth="1"/>
    <col min="1473" max="1473" width="11.21875" bestFit="1" customWidth="1"/>
    <col min="1474" max="1474" width="13.5546875" bestFit="1" customWidth="1"/>
    <col min="1475" max="1475" width="11.21875" bestFit="1" customWidth="1"/>
    <col min="1476" max="1476" width="13.5546875" bestFit="1" customWidth="1"/>
    <col min="1477" max="1477" width="11.21875" bestFit="1" customWidth="1"/>
    <col min="1478" max="1478" width="13.5546875" bestFit="1" customWidth="1"/>
    <col min="1479" max="1479" width="11.21875" bestFit="1" customWidth="1"/>
    <col min="1480" max="1480" width="13.5546875" bestFit="1" customWidth="1"/>
    <col min="1481" max="1481" width="11.21875" bestFit="1" customWidth="1"/>
    <col min="1482" max="1482" width="13.5546875" bestFit="1" customWidth="1"/>
    <col min="1483" max="1483" width="10.21875" bestFit="1" customWidth="1"/>
    <col min="1484" max="1484" width="13.5546875" bestFit="1" customWidth="1"/>
    <col min="1485" max="1485" width="11.21875" bestFit="1" customWidth="1"/>
    <col min="1486" max="1486" width="13.5546875" bestFit="1" customWidth="1"/>
    <col min="1487" max="1487" width="11.21875" bestFit="1" customWidth="1"/>
    <col min="1488" max="1488" width="13.5546875" bestFit="1" customWidth="1"/>
    <col min="1489" max="1489" width="11.21875" bestFit="1" customWidth="1"/>
    <col min="1490" max="1490" width="13.5546875" bestFit="1" customWidth="1"/>
    <col min="1491" max="1491" width="11.21875" bestFit="1" customWidth="1"/>
    <col min="1492" max="1492" width="13.5546875" bestFit="1" customWidth="1"/>
    <col min="1493" max="1493" width="10.21875" bestFit="1" customWidth="1"/>
    <col min="1494" max="1494" width="13.5546875" bestFit="1" customWidth="1"/>
    <col min="1495" max="1495" width="11.21875" bestFit="1" customWidth="1"/>
    <col min="1496" max="1496" width="10.77734375" bestFit="1" customWidth="1"/>
    <col min="1497" max="1497" width="11.21875" bestFit="1" customWidth="1"/>
    <col min="1498" max="1498" width="10.77734375" bestFit="1" customWidth="1"/>
    <col min="1499" max="1499" width="10.21875" bestFit="1" customWidth="1"/>
    <col min="1500" max="1500" width="13.5546875" bestFit="1" customWidth="1"/>
    <col min="1501" max="1501" width="10.21875" bestFit="1" customWidth="1"/>
    <col min="1502" max="1502" width="13.5546875" bestFit="1" customWidth="1"/>
    <col min="1503" max="1503" width="11.21875" bestFit="1" customWidth="1"/>
    <col min="1504" max="1504" width="13.5546875" bestFit="1" customWidth="1"/>
    <col min="1505" max="1505" width="11.21875" bestFit="1" customWidth="1"/>
    <col min="1506" max="1506" width="13.5546875" bestFit="1" customWidth="1"/>
    <col min="1507" max="1507" width="11.21875" bestFit="1" customWidth="1"/>
    <col min="1508" max="1508" width="13.5546875" bestFit="1" customWidth="1"/>
    <col min="1509" max="1509" width="11.21875" bestFit="1" customWidth="1"/>
    <col min="1510" max="1510" width="9" bestFit="1" customWidth="1"/>
    <col min="1511" max="1511" width="11.21875" bestFit="1" customWidth="1"/>
    <col min="1512" max="1512" width="13.5546875" bestFit="1" customWidth="1"/>
    <col min="1513" max="1513" width="10.21875" bestFit="1" customWidth="1"/>
    <col min="1514" max="1514" width="10.77734375" bestFit="1" customWidth="1"/>
    <col min="1515" max="1515" width="11.21875" bestFit="1" customWidth="1"/>
    <col min="1516" max="1516" width="13.5546875" bestFit="1" customWidth="1"/>
    <col min="1517" max="1517" width="11.21875" bestFit="1" customWidth="1"/>
    <col min="1518" max="1518" width="13.5546875" bestFit="1" customWidth="1"/>
    <col min="1519" max="1519" width="11.21875" bestFit="1" customWidth="1"/>
    <col min="1520" max="1520" width="13.5546875" bestFit="1" customWidth="1"/>
    <col min="1521" max="1521" width="11.21875" bestFit="1" customWidth="1"/>
    <col min="1522" max="1522" width="13.5546875" bestFit="1" customWidth="1"/>
    <col min="1523" max="1523" width="11.21875" bestFit="1" customWidth="1"/>
    <col min="1524" max="1524" width="13.5546875" bestFit="1" customWidth="1"/>
    <col min="1525" max="1525" width="10.21875" bestFit="1" customWidth="1"/>
    <col min="1526" max="1526" width="13.5546875" bestFit="1" customWidth="1"/>
    <col min="1527" max="1527" width="11.21875" bestFit="1" customWidth="1"/>
    <col min="1528" max="1528" width="13.5546875" bestFit="1" customWidth="1"/>
    <col min="1529" max="1529" width="11.21875" bestFit="1" customWidth="1"/>
    <col min="1530" max="1530" width="13.5546875" bestFit="1" customWidth="1"/>
    <col min="1531" max="1531" width="10.21875" bestFit="1" customWidth="1"/>
    <col min="1532" max="1532" width="13.5546875" bestFit="1" customWidth="1"/>
    <col min="1533" max="1533" width="10.21875" bestFit="1" customWidth="1"/>
    <col min="1534" max="1534" width="13.5546875" bestFit="1" customWidth="1"/>
    <col min="1535" max="1535" width="11.21875" bestFit="1" customWidth="1"/>
    <col min="1536" max="1536" width="13.5546875" bestFit="1" customWidth="1"/>
    <col min="1537" max="1537" width="11.21875" bestFit="1" customWidth="1"/>
    <col min="1538" max="1538" width="10.77734375" bestFit="1" customWidth="1"/>
    <col min="1539" max="1539" width="11.21875" bestFit="1" customWidth="1"/>
    <col min="1540" max="1540" width="10.77734375" bestFit="1" customWidth="1"/>
    <col min="1541" max="1541" width="11.21875" bestFit="1" customWidth="1"/>
    <col min="1542" max="1542" width="13.5546875" bestFit="1" customWidth="1"/>
    <col min="1543" max="1543" width="11.21875" bestFit="1" customWidth="1"/>
    <col min="1544" max="1544" width="13.5546875" bestFit="1" customWidth="1"/>
    <col min="1545" max="1545" width="11.21875" bestFit="1" customWidth="1"/>
    <col min="1546" max="1546" width="13.5546875" bestFit="1" customWidth="1"/>
    <col min="1547" max="1547" width="11.21875" bestFit="1" customWidth="1"/>
    <col min="1548" max="1548" width="13.5546875" bestFit="1" customWidth="1"/>
    <col min="1549" max="1549" width="11.21875" bestFit="1" customWidth="1"/>
    <col min="1550" max="1550" width="13.5546875" bestFit="1" customWidth="1"/>
    <col min="1551" max="1551" width="11.21875" bestFit="1" customWidth="1"/>
    <col min="1552" max="1552" width="13.5546875" bestFit="1" customWidth="1"/>
    <col min="1553" max="1553" width="11.21875" bestFit="1" customWidth="1"/>
    <col min="1554" max="1554" width="13.5546875" bestFit="1" customWidth="1"/>
    <col min="1555" max="1555" width="11.21875" bestFit="1" customWidth="1"/>
    <col min="1556" max="1556" width="13.5546875" bestFit="1" customWidth="1"/>
    <col min="1557" max="1557" width="11.21875" bestFit="1" customWidth="1"/>
    <col min="1558" max="1558" width="13.5546875" bestFit="1" customWidth="1"/>
    <col min="1559" max="1559" width="10.21875" bestFit="1" customWidth="1"/>
    <col min="1560" max="1560" width="9" bestFit="1" customWidth="1"/>
    <col min="1561" max="1561" width="11.21875" bestFit="1" customWidth="1"/>
    <col min="1562" max="1562" width="13.5546875" bestFit="1" customWidth="1"/>
    <col min="1563" max="1563" width="10.21875" bestFit="1" customWidth="1"/>
    <col min="1564" max="1564" width="13.5546875" bestFit="1" customWidth="1"/>
    <col min="1565" max="1565" width="10.21875" bestFit="1" customWidth="1"/>
    <col min="1566" max="1566" width="13.5546875" bestFit="1" customWidth="1"/>
    <col min="1567" max="1567" width="11.21875" bestFit="1" customWidth="1"/>
    <col min="1568" max="1568" width="10.77734375" bestFit="1" customWidth="1"/>
    <col min="1569" max="1569" width="10.21875" bestFit="1" customWidth="1"/>
    <col min="1570" max="1570" width="10.77734375" bestFit="1" customWidth="1"/>
    <col min="1571" max="1571" width="11.21875" bestFit="1" customWidth="1"/>
    <col min="1572" max="1572" width="13.5546875" bestFit="1" customWidth="1"/>
    <col min="1573" max="1573" width="11.21875" bestFit="1" customWidth="1"/>
    <col min="1574" max="1574" width="13.5546875" bestFit="1" customWidth="1"/>
    <col min="1575" max="1575" width="10.21875" bestFit="1" customWidth="1"/>
    <col min="1576" max="1576" width="10.77734375" bestFit="1" customWidth="1"/>
    <col min="1577" max="1577" width="11.21875" bestFit="1" customWidth="1"/>
    <col min="1578" max="1578" width="13.5546875" bestFit="1" customWidth="1"/>
    <col min="1579" max="1579" width="11.21875" bestFit="1" customWidth="1"/>
    <col min="1580" max="1580" width="9" bestFit="1" customWidth="1"/>
    <col min="1581" max="1581" width="11.21875" bestFit="1" customWidth="1"/>
    <col min="1582" max="1582" width="10.77734375" bestFit="1" customWidth="1"/>
    <col min="1583" max="1583" width="11.21875" bestFit="1" customWidth="1"/>
    <col min="1584" max="1584" width="8.6640625" bestFit="1" customWidth="1"/>
    <col min="1585" max="1585" width="10.21875" bestFit="1" customWidth="1"/>
    <col min="1586" max="1586" width="13.5546875" bestFit="1" customWidth="1"/>
    <col min="1587" max="1587" width="11.21875" bestFit="1" customWidth="1"/>
    <col min="1588" max="1588" width="10.77734375" bestFit="1" customWidth="1"/>
    <col min="1589" max="1589" width="11.21875" bestFit="1" customWidth="1"/>
    <col min="1590" max="1590" width="13.5546875" bestFit="1" customWidth="1"/>
    <col min="1591" max="1591" width="11.21875" bestFit="1" customWidth="1"/>
    <col min="1592" max="1592" width="13.5546875" bestFit="1" customWidth="1"/>
    <col min="1593" max="1593" width="11.21875" bestFit="1" customWidth="1"/>
    <col min="1594" max="1594" width="13.5546875" bestFit="1" customWidth="1"/>
    <col min="1595" max="1595" width="11.21875" bestFit="1" customWidth="1"/>
    <col min="1596" max="1596" width="13.5546875" bestFit="1" customWidth="1"/>
    <col min="1597" max="1597" width="11.21875" bestFit="1" customWidth="1"/>
    <col min="1598" max="1598" width="13.5546875" bestFit="1" customWidth="1"/>
    <col min="1599" max="1599" width="11.21875" bestFit="1" customWidth="1"/>
    <col min="1600" max="1600" width="13.5546875" bestFit="1" customWidth="1"/>
    <col min="1601" max="1601" width="11.21875" bestFit="1" customWidth="1"/>
    <col min="1602" max="1602" width="10.77734375" bestFit="1" customWidth="1"/>
    <col min="1603" max="1603" width="10.21875" bestFit="1" customWidth="1"/>
    <col min="1604" max="1604" width="13.5546875" bestFit="1" customWidth="1"/>
    <col min="1605" max="1605" width="10.21875" bestFit="1" customWidth="1"/>
    <col min="1606" max="1606" width="13.5546875" bestFit="1" customWidth="1"/>
    <col min="1607" max="1607" width="11.21875" bestFit="1" customWidth="1"/>
    <col min="1608" max="1608" width="13.5546875" bestFit="1" customWidth="1"/>
    <col min="1609" max="1609" width="11.21875" bestFit="1" customWidth="1"/>
    <col min="1610" max="1610" width="13.5546875" bestFit="1" customWidth="1"/>
    <col min="1611" max="1611" width="11.21875" bestFit="1" customWidth="1"/>
    <col min="1612" max="1612" width="10.77734375" bestFit="1" customWidth="1"/>
    <col min="1613" max="1613" width="11.21875" bestFit="1" customWidth="1"/>
    <col min="1614" max="1614" width="13.5546875" bestFit="1" customWidth="1"/>
    <col min="1615" max="1615" width="11.21875" bestFit="1" customWidth="1"/>
    <col min="1616" max="1616" width="13.5546875" bestFit="1" customWidth="1"/>
    <col min="1617" max="1617" width="10.21875" bestFit="1" customWidth="1"/>
    <col min="1618" max="1618" width="13.5546875" bestFit="1" customWidth="1"/>
    <col min="1619" max="1619" width="11.21875" bestFit="1" customWidth="1"/>
    <col min="1620" max="1620" width="13.5546875" bestFit="1" customWidth="1"/>
    <col min="1621" max="1621" width="11.21875" bestFit="1" customWidth="1"/>
    <col min="1622" max="1622" width="13.5546875" bestFit="1" customWidth="1"/>
    <col min="1623" max="1623" width="11.21875" bestFit="1" customWidth="1"/>
    <col min="1624" max="1624" width="13.5546875" bestFit="1" customWidth="1"/>
    <col min="1625" max="1625" width="11.21875" bestFit="1" customWidth="1"/>
    <col min="1626" max="1626" width="13.5546875" bestFit="1" customWidth="1"/>
    <col min="1627" max="1627" width="11.21875" bestFit="1" customWidth="1"/>
    <col min="1628" max="1628" width="13.5546875" bestFit="1" customWidth="1"/>
    <col min="1629" max="1629" width="11.21875" bestFit="1" customWidth="1"/>
    <col min="1630" max="1630" width="13.5546875" bestFit="1" customWidth="1"/>
    <col min="1631" max="1631" width="11.21875" bestFit="1" customWidth="1"/>
    <col min="1632" max="1632" width="13.5546875" bestFit="1" customWidth="1"/>
    <col min="1633" max="1633" width="9.21875" bestFit="1" customWidth="1"/>
    <col min="1634" max="1634" width="13.5546875" bestFit="1" customWidth="1"/>
    <col min="1635" max="1635" width="11.21875" bestFit="1" customWidth="1"/>
    <col min="1636" max="1636" width="13.5546875" bestFit="1" customWidth="1"/>
    <col min="1637" max="1637" width="11.21875" bestFit="1" customWidth="1"/>
    <col min="1638" max="1638" width="13.5546875" bestFit="1" customWidth="1"/>
    <col min="1639" max="1639" width="11.21875" bestFit="1" customWidth="1"/>
    <col min="1640" max="1640" width="13.5546875" bestFit="1" customWidth="1"/>
    <col min="1641" max="1641" width="10.21875" bestFit="1" customWidth="1"/>
    <col min="1642" max="1642" width="13.5546875" bestFit="1" customWidth="1"/>
    <col min="1643" max="1643" width="11.21875" bestFit="1" customWidth="1"/>
    <col min="1644" max="1644" width="13.5546875" bestFit="1" customWidth="1"/>
    <col min="1645" max="1645" width="11.21875" bestFit="1" customWidth="1"/>
    <col min="1646" max="1646" width="9" bestFit="1" customWidth="1"/>
    <col min="1647" max="1647" width="11.21875" bestFit="1" customWidth="1"/>
    <col min="1648" max="1648" width="13.5546875" bestFit="1" customWidth="1"/>
    <col min="1649" max="1649" width="11.21875" bestFit="1" customWidth="1"/>
    <col min="1650" max="1650" width="13.5546875" bestFit="1" customWidth="1"/>
    <col min="1651" max="1651" width="10.21875" bestFit="1" customWidth="1"/>
    <col min="1652" max="1652" width="13.5546875" bestFit="1" customWidth="1"/>
    <col min="1653" max="1653" width="11.21875" bestFit="1" customWidth="1"/>
    <col min="1654" max="1654" width="13.5546875" bestFit="1" customWidth="1"/>
    <col min="1655" max="1655" width="11.21875" bestFit="1" customWidth="1"/>
    <col min="1656" max="1656" width="10.77734375" bestFit="1" customWidth="1"/>
    <col min="1657" max="1657" width="10.21875" bestFit="1" customWidth="1"/>
    <col min="1658" max="1658" width="13.5546875" bestFit="1" customWidth="1"/>
    <col min="1659" max="1659" width="11.21875" bestFit="1" customWidth="1"/>
    <col min="1660" max="1660" width="13.5546875" bestFit="1" customWidth="1"/>
    <col min="1661" max="1661" width="11.21875" bestFit="1" customWidth="1"/>
    <col min="1662" max="1662" width="13.5546875" bestFit="1" customWidth="1"/>
    <col min="1663" max="1663" width="11.21875" bestFit="1" customWidth="1"/>
    <col min="1664" max="1664" width="13.5546875" bestFit="1" customWidth="1"/>
    <col min="1665" max="1665" width="11.21875" bestFit="1" customWidth="1"/>
    <col min="1666" max="1666" width="8.6640625" bestFit="1" customWidth="1"/>
    <col min="1667" max="1667" width="10.21875" bestFit="1" customWidth="1"/>
    <col min="1668" max="1668" width="13.5546875" bestFit="1" customWidth="1"/>
    <col min="1669" max="1669" width="9.21875" bestFit="1" customWidth="1"/>
    <col min="1670" max="1670" width="13.5546875" bestFit="1" customWidth="1"/>
    <col min="1671" max="1671" width="11.21875" bestFit="1" customWidth="1"/>
    <col min="1672" max="1672" width="13.5546875" bestFit="1" customWidth="1"/>
    <col min="1673" max="1673" width="11.21875" bestFit="1" customWidth="1"/>
    <col min="1674" max="1674" width="13.5546875" bestFit="1" customWidth="1"/>
    <col min="1675" max="1675" width="9.21875" bestFit="1" customWidth="1"/>
    <col min="1676" max="1676" width="13.5546875" bestFit="1" customWidth="1"/>
    <col min="1677" max="1677" width="11.21875" bestFit="1" customWidth="1"/>
    <col min="1678" max="1678" width="13.5546875" bestFit="1" customWidth="1"/>
    <col min="1679" max="1679" width="10.21875" bestFit="1" customWidth="1"/>
    <col min="1680" max="1680" width="13.5546875" bestFit="1" customWidth="1"/>
    <col min="1681" max="1681" width="11.21875" bestFit="1" customWidth="1"/>
    <col min="1682" max="1682" width="13.5546875" bestFit="1" customWidth="1"/>
    <col min="1683" max="1683" width="11.21875" bestFit="1" customWidth="1"/>
    <col min="1684" max="1684" width="13.5546875" bestFit="1" customWidth="1"/>
    <col min="1685" max="1685" width="10.21875" bestFit="1" customWidth="1"/>
    <col min="1686" max="1686" width="13.5546875" bestFit="1" customWidth="1"/>
    <col min="1687" max="1687" width="11.21875" bestFit="1" customWidth="1"/>
    <col min="1688" max="1688" width="13.5546875" bestFit="1" customWidth="1"/>
    <col min="1689" max="1689" width="11.21875" bestFit="1" customWidth="1"/>
    <col min="1690" max="1690" width="13.5546875" bestFit="1" customWidth="1"/>
    <col min="1691" max="1691" width="11.21875" bestFit="1" customWidth="1"/>
    <col min="1692" max="1692" width="13.5546875" bestFit="1" customWidth="1"/>
    <col min="1693" max="1693" width="10.21875" bestFit="1" customWidth="1"/>
    <col min="1694" max="1694" width="10.77734375" bestFit="1" customWidth="1"/>
    <col min="1695" max="1695" width="11.21875" bestFit="1" customWidth="1"/>
    <col min="1696" max="1696" width="10.77734375" bestFit="1" customWidth="1"/>
    <col min="1697" max="1697" width="11.21875" bestFit="1" customWidth="1"/>
    <col min="1698" max="1698" width="13.5546875" bestFit="1" customWidth="1"/>
    <col min="1699" max="1699" width="11.21875" bestFit="1" customWidth="1"/>
    <col min="1700" max="1700" width="13.5546875" bestFit="1" customWidth="1"/>
    <col min="1701" max="1701" width="11.21875" bestFit="1" customWidth="1"/>
    <col min="1702" max="1702" width="13.5546875" bestFit="1" customWidth="1"/>
    <col min="1703" max="1703" width="11.21875" bestFit="1" customWidth="1"/>
    <col min="1704" max="1704" width="13.5546875" bestFit="1" customWidth="1"/>
    <col min="1705" max="1705" width="11.21875" bestFit="1" customWidth="1"/>
    <col min="1706" max="1706" width="13.5546875" bestFit="1" customWidth="1"/>
    <col min="1707" max="1707" width="11.21875" bestFit="1" customWidth="1"/>
    <col min="1708" max="1708" width="9" bestFit="1" customWidth="1"/>
    <col min="1709" max="1709" width="11.21875" bestFit="1" customWidth="1"/>
    <col min="1710" max="1710" width="13.5546875" bestFit="1" customWidth="1"/>
    <col min="1711" max="1711" width="11.21875" bestFit="1" customWidth="1"/>
    <col min="1712" max="1712" width="13.5546875" bestFit="1" customWidth="1"/>
    <col min="1713" max="1713" width="11.21875" bestFit="1" customWidth="1"/>
    <col min="1714" max="1714" width="10.77734375" bestFit="1" customWidth="1"/>
    <col min="1715" max="1715" width="11.21875" bestFit="1" customWidth="1"/>
    <col min="1716" max="1716" width="13.5546875" bestFit="1" customWidth="1"/>
    <col min="1717" max="1717" width="11.21875" bestFit="1" customWidth="1"/>
    <col min="1718" max="1718" width="13.5546875" bestFit="1" customWidth="1"/>
    <col min="1719" max="1719" width="10.21875" bestFit="1" customWidth="1"/>
    <col min="1720" max="1720" width="13.5546875" bestFit="1" customWidth="1"/>
    <col min="1721" max="1721" width="10.21875" bestFit="1" customWidth="1"/>
    <col min="1722" max="1722" width="13.5546875" bestFit="1" customWidth="1"/>
    <col min="1723" max="1723" width="10.21875" bestFit="1" customWidth="1"/>
    <col min="1724" max="1724" width="9" bestFit="1" customWidth="1"/>
    <col min="1725" max="1725" width="11.21875" bestFit="1" customWidth="1"/>
    <col min="1726" max="1726" width="10.77734375" bestFit="1" customWidth="1"/>
    <col min="1727" max="1727" width="11.21875" bestFit="1" customWidth="1"/>
    <col min="1728" max="1728" width="13.5546875" bestFit="1" customWidth="1"/>
    <col min="1729" max="1729" width="11.21875" bestFit="1" customWidth="1"/>
    <col min="1730" max="1730" width="13.5546875" bestFit="1" customWidth="1"/>
    <col min="1731" max="1731" width="11.21875" bestFit="1" customWidth="1"/>
    <col min="1732" max="1732" width="13.5546875" bestFit="1" customWidth="1"/>
    <col min="1733" max="1733" width="11.21875" bestFit="1" customWidth="1"/>
    <col min="1734" max="1734" width="13.5546875" bestFit="1" customWidth="1"/>
    <col min="1735" max="1735" width="10.21875" bestFit="1" customWidth="1"/>
    <col min="1736" max="1736" width="13.5546875" bestFit="1" customWidth="1"/>
    <col min="1737" max="1737" width="9.21875" bestFit="1" customWidth="1"/>
    <col min="1738" max="1738" width="13.5546875" bestFit="1" customWidth="1"/>
    <col min="1739" max="1739" width="11.21875" bestFit="1" customWidth="1"/>
    <col min="1740" max="1740" width="9" bestFit="1" customWidth="1"/>
    <col min="1741" max="1741" width="11.21875" bestFit="1" customWidth="1"/>
    <col min="1742" max="1742" width="13.5546875" bestFit="1" customWidth="1"/>
    <col min="1743" max="1743" width="10.21875" bestFit="1" customWidth="1"/>
    <col min="1744" max="1744" width="9" bestFit="1" customWidth="1"/>
    <col min="1745" max="1745" width="11.21875" bestFit="1" customWidth="1"/>
    <col min="1746" max="1746" width="13.5546875" bestFit="1" customWidth="1"/>
    <col min="1747" max="1747" width="11.21875" bestFit="1" customWidth="1"/>
    <col min="1748" max="1748" width="9" bestFit="1" customWidth="1"/>
    <col min="1749" max="1749" width="11.21875" bestFit="1" customWidth="1"/>
    <col min="1750" max="1750" width="13.5546875" bestFit="1" customWidth="1"/>
    <col min="1751" max="1751" width="11.21875" bestFit="1" customWidth="1"/>
    <col min="1752" max="1752" width="13.5546875" bestFit="1" customWidth="1"/>
    <col min="1753" max="1753" width="9.21875" bestFit="1" customWidth="1"/>
    <col min="1754" max="1754" width="13.5546875" bestFit="1" customWidth="1"/>
    <col min="1755" max="1755" width="11.21875" bestFit="1" customWidth="1"/>
    <col min="1756" max="1756" width="13.5546875" bestFit="1" customWidth="1"/>
    <col min="1757" max="1757" width="11.21875" bestFit="1" customWidth="1"/>
    <col min="1758" max="1758" width="13.5546875" bestFit="1" customWidth="1"/>
    <col min="1759" max="1759" width="11.21875" bestFit="1" customWidth="1"/>
    <col min="1760" max="1760" width="13.5546875" bestFit="1" customWidth="1"/>
    <col min="1761" max="1761" width="11.21875" bestFit="1" customWidth="1"/>
    <col min="1762" max="1762" width="13.5546875" bestFit="1" customWidth="1"/>
    <col min="1763" max="1763" width="10.21875" bestFit="1" customWidth="1"/>
    <col min="1764" max="1764" width="13.5546875" bestFit="1" customWidth="1"/>
    <col min="1765" max="1765" width="10.21875" bestFit="1" customWidth="1"/>
    <col min="1766" max="1766" width="13.5546875" bestFit="1" customWidth="1"/>
    <col min="1767" max="1767" width="11.21875" bestFit="1" customWidth="1"/>
    <col min="1768" max="1768" width="13.5546875" bestFit="1" customWidth="1"/>
    <col min="1769" max="1769" width="11.21875" bestFit="1" customWidth="1"/>
    <col min="1770" max="1770" width="13.5546875" bestFit="1" customWidth="1"/>
    <col min="1771" max="1771" width="11.21875" bestFit="1" customWidth="1"/>
    <col min="1772" max="1772" width="13.5546875" bestFit="1" customWidth="1"/>
    <col min="1773" max="1773" width="11.21875" bestFit="1" customWidth="1"/>
    <col min="1774" max="1774" width="13.5546875" bestFit="1" customWidth="1"/>
    <col min="1775" max="1775" width="11.21875" bestFit="1" customWidth="1"/>
    <col min="1776" max="1776" width="13.5546875" bestFit="1" customWidth="1"/>
    <col min="1777" max="1777" width="11.21875" bestFit="1" customWidth="1"/>
    <col min="1778" max="1778" width="13.5546875" bestFit="1" customWidth="1"/>
    <col min="1779" max="1779" width="11.21875" bestFit="1" customWidth="1"/>
    <col min="1780" max="1780" width="9" bestFit="1" customWidth="1"/>
    <col min="1781" max="1781" width="11.21875" bestFit="1" customWidth="1"/>
    <col min="1782" max="1782" width="9" bestFit="1" customWidth="1"/>
    <col min="1783" max="1783" width="11.21875" bestFit="1" customWidth="1"/>
    <col min="1784" max="1784" width="13.5546875" bestFit="1" customWidth="1"/>
    <col min="1785" max="1785" width="9.21875" bestFit="1" customWidth="1"/>
    <col min="1786" max="1786" width="13.5546875" bestFit="1" customWidth="1"/>
    <col min="1787" max="1787" width="10.21875" bestFit="1" customWidth="1"/>
    <col min="1788" max="1788" width="13.5546875" bestFit="1" customWidth="1"/>
    <col min="1789" max="1789" width="11.21875" bestFit="1" customWidth="1"/>
    <col min="1790" max="1790" width="10.77734375" bestFit="1" customWidth="1"/>
    <col min="1791" max="1791" width="11.21875" bestFit="1" customWidth="1"/>
    <col min="1792" max="1792" width="13.5546875" bestFit="1" customWidth="1"/>
    <col min="1793" max="1793" width="11.21875" bestFit="1" customWidth="1"/>
    <col min="1794" max="1794" width="8.6640625" bestFit="1" customWidth="1"/>
    <col min="1795" max="1795" width="10.21875" bestFit="1" customWidth="1"/>
    <col min="1796" max="1796" width="13.5546875" bestFit="1" customWidth="1"/>
    <col min="1797" max="1797" width="10.77734375" bestFit="1" customWidth="1"/>
    <col min="1798" max="1798" width="11.21875" bestFit="1" customWidth="1"/>
    <col min="1799" max="1799" width="13.5546875" bestFit="1" customWidth="1"/>
    <col min="1800" max="1800" width="11.21875" bestFit="1" customWidth="1"/>
    <col min="1801" max="1801" width="13.5546875" bestFit="1" customWidth="1"/>
    <col min="1802" max="1802" width="11.21875" bestFit="1" customWidth="1"/>
    <col min="1803" max="1803" width="10.77734375" bestFit="1" customWidth="1"/>
    <col min="1804" max="1804" width="10.21875" bestFit="1" customWidth="1"/>
    <col min="1805" max="1805" width="13.5546875" bestFit="1" customWidth="1"/>
    <col min="1806" max="1806" width="10.21875" bestFit="1" customWidth="1"/>
    <col min="1807" max="1807" width="13.5546875" bestFit="1" customWidth="1"/>
    <col min="1808" max="1808" width="11.21875" bestFit="1" customWidth="1"/>
    <col min="1809" max="1809" width="10.77734375" bestFit="1" customWidth="1"/>
    <col min="1810" max="1810" width="10.21875" bestFit="1" customWidth="1"/>
    <col min="1811" max="1811" width="13.5546875" bestFit="1" customWidth="1"/>
    <col min="1812" max="1812" width="10.21875" bestFit="1" customWidth="1"/>
    <col min="1813" max="1813" width="13.5546875" bestFit="1" customWidth="1"/>
    <col min="1814" max="1814" width="11.21875" bestFit="1" customWidth="1"/>
    <col min="1815" max="1815" width="13.5546875" bestFit="1" customWidth="1"/>
    <col min="1816" max="1816" width="11.21875" bestFit="1" customWidth="1"/>
    <col min="1817" max="1817" width="13.5546875" bestFit="1" customWidth="1"/>
    <col min="1818" max="1818" width="11.21875" bestFit="1" customWidth="1"/>
    <col min="1819" max="1819" width="13.5546875" bestFit="1" customWidth="1"/>
    <col min="1820" max="1820" width="11.21875" bestFit="1" customWidth="1"/>
    <col min="1821" max="1821" width="13.5546875" bestFit="1" customWidth="1"/>
    <col min="1822" max="1822" width="9.21875" bestFit="1" customWidth="1"/>
    <col min="1823" max="1823" width="13.5546875" bestFit="1" customWidth="1"/>
    <col min="1824" max="1824" width="11.21875" bestFit="1" customWidth="1"/>
    <col min="1825" max="1825" width="9" bestFit="1" customWidth="1"/>
    <col min="1826" max="1826" width="11.21875" bestFit="1" customWidth="1"/>
    <col min="1827" max="1827" width="10.77734375" bestFit="1" customWidth="1"/>
    <col min="1828" max="1828" width="11.21875" bestFit="1" customWidth="1"/>
    <col min="1829" max="1829" width="9" bestFit="1" customWidth="1"/>
    <col min="1830" max="1830" width="11.21875" bestFit="1" customWidth="1"/>
    <col min="1831" max="1831" width="13.5546875" bestFit="1" customWidth="1"/>
    <col min="1832" max="1832" width="11.21875" bestFit="1" customWidth="1"/>
    <col min="1833" max="1833" width="13.5546875" bestFit="1" customWidth="1"/>
    <col min="1834" max="1834" width="11.21875" bestFit="1" customWidth="1"/>
    <col min="1835" max="1835" width="13.5546875" bestFit="1" customWidth="1"/>
    <col min="1836" max="1836" width="11.21875" bestFit="1" customWidth="1"/>
    <col min="1837" max="1837" width="13.5546875" bestFit="1" customWidth="1"/>
    <col min="1838" max="1838" width="10.21875" bestFit="1" customWidth="1"/>
    <col min="1839" max="1839" width="13.5546875" bestFit="1" customWidth="1"/>
    <col min="1840" max="1840" width="11.21875" bestFit="1" customWidth="1"/>
    <col min="1841" max="1841" width="9" bestFit="1" customWidth="1"/>
    <col min="1842" max="1842" width="11.21875" bestFit="1" customWidth="1"/>
    <col min="1843" max="1843" width="10.77734375" bestFit="1" customWidth="1"/>
    <col min="1844" max="1844" width="11.21875" bestFit="1" customWidth="1"/>
    <col min="1845" max="1845" width="13.5546875" bestFit="1" customWidth="1"/>
    <col min="1846" max="1846" width="11.21875" bestFit="1" customWidth="1"/>
    <col min="1847" max="1847" width="13.5546875" bestFit="1" customWidth="1"/>
    <col min="1848" max="1848" width="10.21875" bestFit="1" customWidth="1"/>
    <col min="1849" max="1849" width="13.5546875" bestFit="1" customWidth="1"/>
    <col min="1850" max="1850" width="10.21875" bestFit="1" customWidth="1"/>
    <col min="1851" max="1851" width="13.5546875" bestFit="1" customWidth="1"/>
    <col min="1852" max="1852" width="11.21875" bestFit="1" customWidth="1"/>
    <col min="1853" max="1853" width="13.5546875" bestFit="1" customWidth="1"/>
    <col min="1854" max="1854" width="11.21875" bestFit="1" customWidth="1"/>
    <col min="1855" max="1855" width="10.77734375" bestFit="1" customWidth="1"/>
    <col min="1856" max="1856" width="11.21875" bestFit="1" customWidth="1"/>
    <col min="1857" max="1857" width="13.5546875" bestFit="1" customWidth="1"/>
    <col min="1858" max="1858" width="8.21875" bestFit="1" customWidth="1"/>
    <col min="1859" max="1859" width="13.5546875" bestFit="1" customWidth="1"/>
    <col min="1860" max="1860" width="11.21875" bestFit="1" customWidth="1"/>
    <col min="1861" max="1861" width="13.5546875" bestFit="1" customWidth="1"/>
    <col min="1862" max="1862" width="11.21875" bestFit="1" customWidth="1"/>
    <col min="1863" max="1863" width="13.5546875" bestFit="1" customWidth="1"/>
    <col min="1864" max="1864" width="10.21875" bestFit="1" customWidth="1"/>
    <col min="1865" max="1865" width="13.5546875" bestFit="1" customWidth="1"/>
    <col min="1866" max="1866" width="11.21875" bestFit="1" customWidth="1"/>
    <col min="1867" max="1867" width="13.5546875" bestFit="1" customWidth="1"/>
    <col min="1868" max="1868" width="11.21875" bestFit="1" customWidth="1"/>
    <col min="1869" max="1869" width="13.5546875" bestFit="1" customWidth="1"/>
    <col min="1870" max="1870" width="11.21875" bestFit="1" customWidth="1"/>
    <col min="1871" max="1871" width="8.6640625" bestFit="1" customWidth="1"/>
    <col min="1872" max="1872" width="10.21875" bestFit="1" customWidth="1"/>
    <col min="1873" max="1873" width="13.5546875" bestFit="1" customWidth="1"/>
    <col min="1874" max="1874" width="11.21875" bestFit="1" customWidth="1"/>
    <col min="1875" max="1875" width="13.5546875" bestFit="1" customWidth="1"/>
    <col min="1876" max="1876" width="11.21875" bestFit="1" customWidth="1"/>
    <col min="1877" max="1877" width="10.77734375" bestFit="1" customWidth="1"/>
    <col min="1878" max="1878" width="11.21875" bestFit="1" customWidth="1"/>
    <col min="1879" max="1879" width="13.5546875" bestFit="1" customWidth="1"/>
    <col min="1880" max="1880" width="11.21875" bestFit="1" customWidth="1"/>
    <col min="1881" max="1881" width="13.5546875" bestFit="1" customWidth="1"/>
    <col min="1882" max="1882" width="11.21875" bestFit="1" customWidth="1"/>
    <col min="1883" max="1883" width="10.77734375" bestFit="1" customWidth="1"/>
    <col min="1884" max="1884" width="11.21875" bestFit="1" customWidth="1"/>
    <col min="1885" max="1885" width="10.77734375" bestFit="1" customWidth="1"/>
    <col min="1886" max="1886" width="11.21875" bestFit="1" customWidth="1"/>
    <col min="1887" max="1887" width="13.5546875" bestFit="1" customWidth="1"/>
    <col min="1888" max="1888" width="10.21875" bestFit="1" customWidth="1"/>
    <col min="1889" max="1889" width="13.5546875" bestFit="1" customWidth="1"/>
    <col min="1890" max="1890" width="11.21875" bestFit="1" customWidth="1"/>
    <col min="1891" max="1891" width="13.5546875" bestFit="1" customWidth="1"/>
    <col min="1892" max="1892" width="11.21875" bestFit="1" customWidth="1"/>
    <col min="1893" max="1893" width="13.5546875" bestFit="1" customWidth="1"/>
    <col min="1894" max="1894" width="11.21875" bestFit="1" customWidth="1"/>
    <col min="1895" max="1895" width="13.5546875" bestFit="1" customWidth="1"/>
    <col min="1896" max="1896" width="10.21875" bestFit="1" customWidth="1"/>
    <col min="1897" max="1897" width="13.5546875" bestFit="1" customWidth="1"/>
    <col min="1898" max="1898" width="11.21875" bestFit="1" customWidth="1"/>
    <col min="1899" max="1899" width="8.6640625" bestFit="1" customWidth="1"/>
    <col min="1900" max="1900" width="10.77734375" bestFit="1" customWidth="1"/>
    <col min="1901" max="1901" width="10.21875" bestFit="1" customWidth="1"/>
    <col min="1902" max="1902" width="13.5546875" bestFit="1" customWidth="1"/>
    <col min="1903" max="1903" width="11.21875" bestFit="1" customWidth="1"/>
    <col min="1904" max="1904" width="13.5546875" bestFit="1" customWidth="1"/>
    <col min="1905" max="1905" width="11.21875" bestFit="1" customWidth="1"/>
    <col min="1906" max="1906" width="13.5546875" bestFit="1" customWidth="1"/>
    <col min="1907" max="1907" width="11.21875" bestFit="1" customWidth="1"/>
    <col min="1908" max="1908" width="13.5546875" bestFit="1" customWidth="1"/>
    <col min="1909" max="1909" width="11.21875" bestFit="1" customWidth="1"/>
    <col min="1910" max="1910" width="13.5546875" bestFit="1" customWidth="1"/>
    <col min="1911" max="1911" width="11.21875" bestFit="1" customWidth="1"/>
    <col min="1912" max="1912" width="10.77734375" bestFit="1" customWidth="1"/>
    <col min="1913" max="1913" width="10.21875" bestFit="1" customWidth="1"/>
    <col min="1914" max="1914" width="13.5546875" bestFit="1" customWidth="1"/>
    <col min="1915" max="1915" width="11.21875" bestFit="1" customWidth="1"/>
    <col min="1916" max="1916" width="13.5546875" bestFit="1" customWidth="1"/>
    <col min="1917" max="1917" width="9.21875" bestFit="1" customWidth="1"/>
    <col min="1918" max="1918" width="13.5546875" bestFit="1" customWidth="1"/>
    <col min="1919" max="1919" width="11.21875" bestFit="1" customWidth="1"/>
    <col min="1920" max="1920" width="13.5546875" bestFit="1" customWidth="1"/>
    <col min="1921" max="1921" width="11.21875" bestFit="1" customWidth="1"/>
    <col min="1922" max="1922" width="13.5546875" bestFit="1" customWidth="1"/>
    <col min="1923" max="1923" width="11.21875" bestFit="1" customWidth="1"/>
    <col min="1924" max="1924" width="13.5546875" bestFit="1" customWidth="1"/>
    <col min="1925" max="1925" width="11.21875" bestFit="1" customWidth="1"/>
    <col min="1926" max="1926" width="13.5546875" bestFit="1" customWidth="1"/>
    <col min="1927" max="1927" width="11.21875" bestFit="1" customWidth="1"/>
    <col min="1928" max="1928" width="13.5546875" bestFit="1" customWidth="1"/>
    <col min="1929" max="1929" width="11.21875" bestFit="1" customWidth="1"/>
    <col min="1930" max="1930" width="13.5546875" bestFit="1" customWidth="1"/>
    <col min="1931" max="1931" width="10.21875" bestFit="1" customWidth="1"/>
    <col min="1932" max="1932" width="13.5546875" bestFit="1" customWidth="1"/>
    <col min="1933" max="1933" width="11.21875" bestFit="1" customWidth="1"/>
    <col min="1934" max="1934" width="13.5546875" bestFit="1" customWidth="1"/>
    <col min="1935" max="1935" width="11.21875" bestFit="1" customWidth="1"/>
    <col min="1936" max="1936" width="13.5546875" bestFit="1" customWidth="1"/>
    <col min="1937" max="1937" width="8.21875" bestFit="1" customWidth="1"/>
    <col min="1938" max="1938" width="13.5546875" bestFit="1" customWidth="1"/>
    <col min="1939" max="1939" width="10.21875" bestFit="1" customWidth="1"/>
    <col min="1940" max="1940" width="13.5546875" bestFit="1" customWidth="1"/>
    <col min="1941" max="1941" width="10.21875" bestFit="1" customWidth="1"/>
    <col min="1942" max="1942" width="13.5546875" bestFit="1" customWidth="1"/>
    <col min="1943" max="1943" width="11.21875" bestFit="1" customWidth="1"/>
    <col min="1944" max="1944" width="13.5546875" bestFit="1" customWidth="1"/>
    <col min="1945" max="1945" width="11.21875" bestFit="1" customWidth="1"/>
    <col min="1946" max="1946" width="13.5546875" bestFit="1" customWidth="1"/>
    <col min="1947" max="1947" width="9.21875" bestFit="1" customWidth="1"/>
    <col min="1948" max="1948" width="13.5546875" bestFit="1" customWidth="1"/>
    <col min="1949" max="1949" width="11.21875" bestFit="1" customWidth="1"/>
    <col min="1950" max="1950" width="13.5546875" bestFit="1" customWidth="1"/>
    <col min="1951" max="1951" width="11.21875" bestFit="1" customWidth="1"/>
    <col min="1952" max="1952" width="13.5546875" bestFit="1" customWidth="1"/>
    <col min="1953" max="1953" width="11.21875" bestFit="1" customWidth="1"/>
    <col min="1954" max="1954" width="10.77734375" bestFit="1" customWidth="1"/>
    <col min="1955" max="1955" width="10.21875" bestFit="1" customWidth="1"/>
    <col min="1956" max="1956" width="13.5546875" bestFit="1" customWidth="1"/>
    <col min="1957" max="1957" width="11.21875" bestFit="1" customWidth="1"/>
    <col min="1958" max="1958" width="8.6640625" bestFit="1" customWidth="1"/>
    <col min="1959" max="1959" width="10.21875" bestFit="1" customWidth="1"/>
    <col min="1960" max="1960" width="13.5546875" bestFit="1" customWidth="1"/>
    <col min="1961" max="1961" width="9.21875" bestFit="1" customWidth="1"/>
    <col min="1962" max="1962" width="13.5546875" bestFit="1" customWidth="1"/>
    <col min="1963" max="1963" width="10.21875" bestFit="1" customWidth="1"/>
    <col min="1964" max="1964" width="10.77734375" bestFit="1" customWidth="1"/>
    <col min="1965" max="1965" width="11.21875" bestFit="1" customWidth="1"/>
    <col min="1966" max="1966" width="13.5546875" bestFit="1" customWidth="1"/>
    <col min="1967" max="1967" width="10.21875" bestFit="1" customWidth="1"/>
    <col min="1968" max="1968" width="13.5546875" bestFit="1" customWidth="1"/>
    <col min="1969" max="1969" width="11.21875" bestFit="1" customWidth="1"/>
    <col min="1970" max="1970" width="13.5546875" bestFit="1" customWidth="1"/>
    <col min="1971" max="1971" width="10.21875" bestFit="1" customWidth="1"/>
    <col min="1972" max="1972" width="9" bestFit="1" customWidth="1"/>
    <col min="1973" max="1973" width="11.21875" bestFit="1" customWidth="1"/>
    <col min="1974" max="1974" width="13.5546875" bestFit="1" customWidth="1"/>
    <col min="1975" max="1975" width="11.21875" bestFit="1" customWidth="1"/>
    <col min="1976" max="1976" width="13.5546875" bestFit="1" customWidth="1"/>
    <col min="1977" max="1977" width="11.21875" bestFit="1" customWidth="1"/>
    <col min="1978" max="1978" width="10.77734375" bestFit="1" customWidth="1"/>
    <col min="1979" max="1979" width="11.21875" bestFit="1" customWidth="1"/>
    <col min="1980" max="1980" width="13.5546875" bestFit="1" customWidth="1"/>
    <col min="1981" max="1981" width="10.21875" bestFit="1" customWidth="1"/>
    <col min="1982" max="1982" width="10.77734375" bestFit="1" customWidth="1"/>
    <col min="1983" max="1983" width="11.21875" bestFit="1" customWidth="1"/>
    <col min="1984" max="1984" width="10.77734375" bestFit="1" customWidth="1"/>
    <col min="1985" max="1985" width="11.21875" bestFit="1" customWidth="1"/>
    <col min="1986" max="1986" width="8.6640625" bestFit="1" customWidth="1"/>
    <col min="1987" max="1987" width="10.21875" bestFit="1" customWidth="1"/>
    <col min="1988" max="1988" width="10.77734375" bestFit="1" customWidth="1"/>
    <col min="1989" max="1989" width="10.21875" bestFit="1" customWidth="1"/>
    <col min="1990" max="1990" width="13.5546875" bestFit="1" customWidth="1"/>
    <col min="1991" max="1991" width="11.21875" bestFit="1" customWidth="1"/>
    <col min="1992" max="1992" width="10.77734375" bestFit="1" customWidth="1"/>
    <col min="1993" max="1993" width="11.21875" bestFit="1" customWidth="1"/>
    <col min="1994" max="1994" width="13.5546875" bestFit="1" customWidth="1"/>
    <col min="1995" max="1995" width="11.21875" bestFit="1" customWidth="1"/>
    <col min="1996" max="1996" width="13.5546875" bestFit="1" customWidth="1"/>
    <col min="1997" max="1997" width="10.21875" bestFit="1" customWidth="1"/>
    <col min="1998" max="1998" width="13.5546875" bestFit="1" customWidth="1"/>
    <col min="1999" max="1999" width="11.21875" bestFit="1" customWidth="1"/>
    <col min="2000" max="2000" width="13.5546875" bestFit="1" customWidth="1"/>
    <col min="2001" max="2001" width="10.21875" bestFit="1" customWidth="1"/>
    <col min="2002" max="2002" width="13.5546875" bestFit="1" customWidth="1"/>
    <col min="2003" max="2003" width="11.21875" bestFit="1" customWidth="1"/>
    <col min="2004" max="2004" width="13.5546875" bestFit="1" customWidth="1"/>
    <col min="2005" max="2005" width="11.21875" bestFit="1" customWidth="1"/>
    <col min="2006" max="2006" width="13.5546875" bestFit="1" customWidth="1"/>
    <col min="2007" max="2007" width="11.21875" bestFit="1" customWidth="1"/>
    <col min="2008" max="2008" width="13.5546875" bestFit="1" customWidth="1"/>
    <col min="2009" max="2009" width="10.21875" bestFit="1" customWidth="1"/>
    <col min="2010" max="2010" width="9" bestFit="1" customWidth="1"/>
    <col min="2011" max="2011" width="11.21875" bestFit="1" customWidth="1"/>
    <col min="2012" max="2012" width="13.5546875" bestFit="1" customWidth="1"/>
    <col min="2013" max="2013" width="10.21875" bestFit="1" customWidth="1"/>
    <col min="2014" max="2014" width="13.5546875" bestFit="1" customWidth="1"/>
    <col min="2015" max="2015" width="11.21875" bestFit="1" customWidth="1"/>
    <col min="2016" max="2016" width="8.6640625" bestFit="1" customWidth="1"/>
    <col min="2017" max="2017" width="9.21875" bestFit="1" customWidth="1"/>
    <col min="2018" max="2018" width="13.5546875" bestFit="1" customWidth="1"/>
    <col min="2019" max="2019" width="11.21875" bestFit="1" customWidth="1"/>
    <col min="2020" max="2020" width="13.5546875" bestFit="1" customWidth="1"/>
    <col min="2021" max="2021" width="11.21875" bestFit="1" customWidth="1"/>
    <col min="2022" max="2022" width="13.5546875" bestFit="1" customWidth="1"/>
    <col min="2023" max="2023" width="10.21875" bestFit="1" customWidth="1"/>
    <col min="2024" max="2024" width="13.5546875" bestFit="1" customWidth="1"/>
    <col min="2025" max="2025" width="11.21875" bestFit="1" customWidth="1"/>
    <col min="2026" max="2026" width="10.77734375" bestFit="1" customWidth="1"/>
    <col min="2027" max="2027" width="10.21875" bestFit="1" customWidth="1"/>
    <col min="2028" max="2028" width="8.6640625" bestFit="1" customWidth="1"/>
    <col min="2029" max="2029" width="10.21875" bestFit="1" customWidth="1"/>
    <col min="2030" max="2030" width="13.5546875" bestFit="1" customWidth="1"/>
    <col min="2031" max="2031" width="8.21875" bestFit="1" customWidth="1"/>
    <col min="2032" max="2032" width="13.5546875" bestFit="1" customWidth="1"/>
    <col min="2033" max="2033" width="10.21875" bestFit="1" customWidth="1"/>
    <col min="2034" max="2034" width="13.5546875" bestFit="1" customWidth="1"/>
    <col min="2035" max="2035" width="11.21875" bestFit="1" customWidth="1"/>
    <col min="2036" max="2036" width="13.5546875" bestFit="1" customWidth="1"/>
    <col min="2037" max="2037" width="11.21875" bestFit="1" customWidth="1"/>
    <col min="2038" max="2038" width="13.5546875" bestFit="1" customWidth="1"/>
    <col min="2039" max="2039" width="10.21875" bestFit="1" customWidth="1"/>
    <col min="2040" max="2040" width="13.5546875" bestFit="1" customWidth="1"/>
    <col min="2041" max="2041" width="11.21875" bestFit="1" customWidth="1"/>
    <col min="2042" max="2042" width="9" bestFit="1" customWidth="1"/>
    <col min="2043" max="2043" width="11.21875" bestFit="1" customWidth="1"/>
    <col min="2044" max="2044" width="13.5546875" bestFit="1" customWidth="1"/>
    <col min="2045" max="2045" width="10.21875" bestFit="1" customWidth="1"/>
    <col min="2046" max="2046" width="13.5546875" bestFit="1" customWidth="1"/>
    <col min="2047" max="2047" width="11.21875" bestFit="1" customWidth="1"/>
    <col min="2048" max="2048" width="13.5546875" bestFit="1" customWidth="1"/>
    <col min="2049" max="2049" width="11.21875" bestFit="1" customWidth="1"/>
    <col min="2050" max="2050" width="9" bestFit="1" customWidth="1"/>
    <col min="2051" max="2051" width="11.21875" bestFit="1" customWidth="1"/>
    <col min="2052" max="2052" width="10.77734375" bestFit="1" customWidth="1"/>
    <col min="2053" max="2053" width="10.21875" bestFit="1" customWidth="1"/>
    <col min="2054" max="2054" width="13.5546875" bestFit="1" customWidth="1"/>
    <col min="2055" max="2055" width="10.21875" bestFit="1" customWidth="1"/>
    <col min="2056" max="2056" width="13.5546875" bestFit="1" customWidth="1"/>
    <col min="2057" max="2057" width="11.21875" bestFit="1" customWidth="1"/>
    <col min="2058" max="2058" width="13.5546875" bestFit="1" customWidth="1"/>
    <col min="2059" max="2059" width="11.21875" bestFit="1" customWidth="1"/>
    <col min="2060" max="2060" width="13.5546875" bestFit="1" customWidth="1"/>
    <col min="2061" max="2061" width="11.21875" bestFit="1" customWidth="1"/>
    <col min="2062" max="2062" width="10.77734375" bestFit="1" customWidth="1"/>
    <col min="2063" max="2063" width="11.21875" bestFit="1" customWidth="1"/>
    <col min="2064" max="2064" width="13.5546875" bestFit="1" customWidth="1"/>
    <col min="2065" max="2065" width="10.21875" bestFit="1" customWidth="1"/>
    <col min="2066" max="2066" width="13.5546875" bestFit="1" customWidth="1"/>
    <col min="2067" max="2067" width="11.21875" bestFit="1" customWidth="1"/>
    <col min="2068" max="2068" width="13.5546875" bestFit="1" customWidth="1"/>
    <col min="2069" max="2069" width="10.21875" bestFit="1" customWidth="1"/>
    <col min="2070" max="2070" width="13.5546875" bestFit="1" customWidth="1"/>
    <col min="2071" max="2071" width="11.21875" bestFit="1" customWidth="1"/>
    <col min="2072" max="2072" width="13.5546875" bestFit="1" customWidth="1"/>
    <col min="2073" max="2073" width="11.21875" bestFit="1" customWidth="1"/>
    <col min="2074" max="2074" width="13.5546875" bestFit="1" customWidth="1"/>
    <col min="2075" max="2075" width="10.21875" bestFit="1" customWidth="1"/>
    <col min="2076" max="2076" width="13.5546875" bestFit="1" customWidth="1"/>
    <col min="2077" max="2077" width="11.21875" bestFit="1" customWidth="1"/>
    <col min="2078" max="2078" width="9" bestFit="1" customWidth="1"/>
    <col min="2079" max="2079" width="11.21875" bestFit="1" customWidth="1"/>
    <col min="2080" max="2080" width="13.5546875" bestFit="1" customWidth="1"/>
    <col min="2081" max="2081" width="11.21875" bestFit="1" customWidth="1"/>
    <col min="2082" max="2082" width="13.5546875" bestFit="1" customWidth="1"/>
    <col min="2083" max="2083" width="10.21875" bestFit="1" customWidth="1"/>
    <col min="2084" max="2084" width="13.5546875" bestFit="1" customWidth="1"/>
    <col min="2085" max="2085" width="10.21875" bestFit="1" customWidth="1"/>
    <col min="2086" max="2086" width="13.5546875" bestFit="1" customWidth="1"/>
    <col min="2087" max="2087" width="10.21875" bestFit="1" customWidth="1"/>
    <col min="2088" max="2088" width="10.77734375" bestFit="1" customWidth="1"/>
    <col min="2089" max="2089" width="11.21875" bestFit="1" customWidth="1"/>
    <col min="2090" max="2090" width="13.5546875" bestFit="1" customWidth="1"/>
    <col min="2091" max="2091" width="9.21875" bestFit="1" customWidth="1"/>
    <col min="2092" max="2092" width="13.5546875" bestFit="1" customWidth="1"/>
    <col min="2093" max="2093" width="11.21875" bestFit="1" customWidth="1"/>
    <col min="2094" max="2094" width="13.5546875" bestFit="1" customWidth="1"/>
    <col min="2095" max="2095" width="10.21875" bestFit="1" customWidth="1"/>
    <col min="2096" max="2096" width="13.5546875" bestFit="1" customWidth="1"/>
    <col min="2097" max="2097" width="11.21875" bestFit="1" customWidth="1"/>
    <col min="2098" max="2098" width="13.5546875" bestFit="1" customWidth="1"/>
    <col min="2099" max="2099" width="11.21875" bestFit="1" customWidth="1"/>
    <col min="2100" max="2100" width="13.5546875" bestFit="1" customWidth="1"/>
    <col min="2101" max="2101" width="11.21875" bestFit="1" customWidth="1"/>
    <col min="2102" max="2102" width="13.5546875" bestFit="1" customWidth="1"/>
    <col min="2103" max="2103" width="11.21875" bestFit="1" customWidth="1"/>
    <col min="2104" max="2104" width="13.5546875" bestFit="1" customWidth="1"/>
    <col min="2105" max="2105" width="11.21875" bestFit="1" customWidth="1"/>
    <col min="2106" max="2106" width="13.5546875" bestFit="1" customWidth="1"/>
    <col min="2107" max="2107" width="10.21875" bestFit="1" customWidth="1"/>
    <col min="2108" max="2108" width="9" bestFit="1" customWidth="1"/>
    <col min="2109" max="2109" width="11.21875" bestFit="1" customWidth="1"/>
    <col min="2110" max="2110" width="13.5546875" bestFit="1" customWidth="1"/>
    <col min="2111" max="2111" width="11.21875" bestFit="1" customWidth="1"/>
    <col min="2112" max="2112" width="10.77734375" bestFit="1" customWidth="1"/>
    <col min="2113" max="2113" width="11.21875" bestFit="1" customWidth="1"/>
    <col min="2114" max="2114" width="13.5546875" bestFit="1" customWidth="1"/>
    <col min="2115" max="2115" width="11.21875" bestFit="1" customWidth="1"/>
    <col min="2116" max="2116" width="13.5546875" bestFit="1" customWidth="1"/>
    <col min="2117" max="2117" width="11.21875" bestFit="1" customWidth="1"/>
    <col min="2118" max="2118" width="10.77734375" bestFit="1" customWidth="1"/>
    <col min="2119" max="2119" width="11.21875" bestFit="1" customWidth="1"/>
    <col min="2120" max="2120" width="13.5546875" bestFit="1" customWidth="1"/>
    <col min="2121" max="2121" width="11.21875" bestFit="1" customWidth="1"/>
    <col min="2122" max="2122" width="13.5546875" bestFit="1" customWidth="1"/>
    <col min="2123" max="2123" width="10.21875" bestFit="1" customWidth="1"/>
    <col min="2124" max="2124" width="13.5546875" bestFit="1" customWidth="1"/>
    <col min="2125" max="2125" width="10.21875" bestFit="1" customWidth="1"/>
    <col min="2126" max="2126" width="13.5546875" bestFit="1" customWidth="1"/>
    <col min="2127" max="2127" width="9.21875" bestFit="1" customWidth="1"/>
    <col min="2128" max="2128" width="13.5546875" bestFit="1" customWidth="1"/>
    <col min="2129" max="2129" width="11.21875" bestFit="1" customWidth="1"/>
    <col min="2130" max="2130" width="13.5546875" bestFit="1" customWidth="1"/>
    <col min="2131" max="2131" width="11.21875" bestFit="1" customWidth="1"/>
    <col min="2132" max="2132" width="9" bestFit="1" customWidth="1"/>
    <col min="2133" max="2133" width="11.21875" bestFit="1" customWidth="1"/>
    <col min="2134" max="2134" width="13.5546875" bestFit="1" customWidth="1"/>
    <col min="2135" max="2135" width="9.21875" bestFit="1" customWidth="1"/>
    <col min="2136" max="2136" width="9" bestFit="1" customWidth="1"/>
    <col min="2137" max="2137" width="11.21875" bestFit="1" customWidth="1"/>
    <col min="2138" max="2138" width="13.5546875" bestFit="1" customWidth="1"/>
    <col min="2139" max="2139" width="11.21875" bestFit="1" customWidth="1"/>
    <col min="2140" max="2140" width="13.5546875" bestFit="1" customWidth="1"/>
    <col min="2141" max="2141" width="11.21875" bestFit="1" customWidth="1"/>
    <col min="2142" max="2142" width="13.5546875" bestFit="1" customWidth="1"/>
    <col min="2143" max="2143" width="8.21875" bestFit="1" customWidth="1"/>
    <col min="2144" max="2144" width="13.5546875" bestFit="1" customWidth="1"/>
    <col min="2145" max="2145" width="11.21875" bestFit="1" customWidth="1"/>
    <col min="2146" max="2146" width="13.5546875" bestFit="1" customWidth="1"/>
    <col min="2147" max="2147" width="11.21875" bestFit="1" customWidth="1"/>
    <col min="2148" max="2148" width="13.5546875" bestFit="1" customWidth="1"/>
    <col min="2149" max="2149" width="11.21875" bestFit="1" customWidth="1"/>
    <col min="2150" max="2150" width="13.5546875" bestFit="1" customWidth="1"/>
    <col min="2151" max="2151" width="10.21875" bestFit="1" customWidth="1"/>
    <col min="2152" max="2152" width="13.5546875" bestFit="1" customWidth="1"/>
    <col min="2153" max="2153" width="10.21875" bestFit="1" customWidth="1"/>
    <col min="2154" max="2154" width="13.5546875" bestFit="1" customWidth="1"/>
    <col min="2155" max="2155" width="11.21875" bestFit="1" customWidth="1"/>
    <col min="2156" max="2156" width="13.5546875" bestFit="1" customWidth="1"/>
    <col min="2157" max="2157" width="11.21875" bestFit="1" customWidth="1"/>
    <col min="2158" max="2158" width="13.5546875" bestFit="1" customWidth="1"/>
    <col min="2159" max="2159" width="11.21875" bestFit="1" customWidth="1"/>
    <col min="2160" max="2160" width="13.5546875" bestFit="1" customWidth="1"/>
    <col min="2161" max="2161" width="9.21875" bestFit="1" customWidth="1"/>
    <col min="2162" max="2162" width="13.5546875" bestFit="1" customWidth="1"/>
    <col min="2163" max="2163" width="11.21875" bestFit="1" customWidth="1"/>
    <col min="2164" max="2164" width="13.5546875" bestFit="1" customWidth="1"/>
    <col min="2165" max="2165" width="11.21875" bestFit="1" customWidth="1"/>
    <col min="2166" max="2166" width="13.5546875" bestFit="1" customWidth="1"/>
    <col min="2167" max="2167" width="11.21875" bestFit="1" customWidth="1"/>
    <col min="2168" max="2168" width="13.5546875" bestFit="1" customWidth="1"/>
    <col min="2169" max="2169" width="11.21875" bestFit="1" customWidth="1"/>
    <col min="2170" max="2170" width="13.5546875" bestFit="1" customWidth="1"/>
    <col min="2171" max="2171" width="11.21875" bestFit="1" customWidth="1"/>
    <col min="2172" max="2172" width="13.5546875" bestFit="1" customWidth="1"/>
    <col min="2173" max="2173" width="11.21875" bestFit="1" customWidth="1"/>
    <col min="2174" max="2174" width="13.5546875" bestFit="1" customWidth="1"/>
    <col min="2175" max="2175" width="11.21875" bestFit="1" customWidth="1"/>
    <col min="2176" max="2176" width="9" bestFit="1" customWidth="1"/>
    <col min="2177" max="2177" width="13.5546875" bestFit="1" customWidth="1"/>
    <col min="2178" max="2178" width="11.21875" bestFit="1" customWidth="1"/>
    <col min="2179" max="2179" width="13.5546875" bestFit="1" customWidth="1"/>
    <col min="2180" max="2180" width="11.21875" bestFit="1" customWidth="1"/>
    <col min="2181" max="2181" width="9" bestFit="1" customWidth="1"/>
    <col min="2182" max="2182" width="13.5546875" bestFit="1" customWidth="1"/>
    <col min="2183" max="2183" width="11.21875" bestFit="1" customWidth="1"/>
    <col min="2184" max="2184" width="13.5546875" bestFit="1" customWidth="1"/>
    <col min="2185" max="2185" width="11.21875" bestFit="1" customWidth="1"/>
    <col min="2186" max="2186" width="9" bestFit="1" customWidth="1"/>
    <col min="2187" max="2187" width="11.21875" bestFit="1" customWidth="1"/>
    <col min="2188" max="2188" width="13.5546875" bestFit="1" customWidth="1"/>
    <col min="2189" max="2189" width="11.21875" bestFit="1" customWidth="1"/>
    <col min="2190" max="2190" width="13.5546875" bestFit="1" customWidth="1"/>
    <col min="2191" max="2191" width="11.21875" bestFit="1" customWidth="1"/>
    <col min="2192" max="2192" width="13.5546875" bestFit="1" customWidth="1"/>
    <col min="2193" max="2193" width="9.21875" bestFit="1" customWidth="1"/>
    <col min="2194" max="2194" width="13.5546875" bestFit="1" customWidth="1"/>
    <col min="2195" max="2195" width="11.21875" bestFit="1" customWidth="1"/>
    <col min="2196" max="2196" width="9" bestFit="1" customWidth="1"/>
    <col min="2197" max="2197" width="11.21875" bestFit="1" customWidth="1"/>
    <col min="2198" max="2198" width="13.5546875" bestFit="1" customWidth="1"/>
    <col min="2199" max="2199" width="11.21875" bestFit="1" customWidth="1"/>
    <col min="2200" max="2200" width="10.77734375" bestFit="1" customWidth="1"/>
    <col min="2201" max="2201" width="11.21875" bestFit="1" customWidth="1"/>
    <col min="2202" max="2202" width="13.5546875" bestFit="1" customWidth="1"/>
    <col min="2203" max="2203" width="11.21875" bestFit="1" customWidth="1"/>
    <col min="2204" max="2204" width="13.5546875" bestFit="1" customWidth="1"/>
    <col min="2205" max="2205" width="11.21875" bestFit="1" customWidth="1"/>
    <col min="2206" max="2206" width="13.5546875" bestFit="1" customWidth="1"/>
    <col min="2207" max="2207" width="10.21875" bestFit="1" customWidth="1"/>
    <col min="2208" max="2208" width="13.5546875" bestFit="1" customWidth="1"/>
    <col min="2209" max="2209" width="11.21875" bestFit="1" customWidth="1"/>
    <col min="2210" max="2210" width="9" bestFit="1" customWidth="1"/>
    <col min="2211" max="2211" width="11.21875" bestFit="1" customWidth="1"/>
    <col min="2212" max="2212" width="13.5546875" bestFit="1" customWidth="1"/>
    <col min="2213" max="2213" width="11.21875" bestFit="1" customWidth="1"/>
    <col min="2214" max="2214" width="10.77734375" bestFit="1" customWidth="1"/>
    <col min="2215" max="2215" width="10.21875" bestFit="1" customWidth="1"/>
    <col min="2216" max="2216" width="13.5546875" bestFit="1" customWidth="1"/>
    <col min="2217" max="2217" width="11.21875" bestFit="1" customWidth="1"/>
    <col min="2218" max="2218" width="13.5546875" bestFit="1" customWidth="1"/>
    <col min="2219" max="2219" width="11.21875" bestFit="1" customWidth="1"/>
    <col min="2220" max="2220" width="13.5546875" bestFit="1" customWidth="1"/>
    <col min="2221" max="2221" width="11.21875" bestFit="1" customWidth="1"/>
    <col min="2222" max="2222" width="9" bestFit="1" customWidth="1"/>
    <col min="2223" max="2223" width="11.21875" bestFit="1" customWidth="1"/>
    <col min="2224" max="2224" width="9" bestFit="1" customWidth="1"/>
    <col min="2225" max="2225" width="11.21875" bestFit="1" customWidth="1"/>
    <col min="2226" max="2226" width="13.5546875" bestFit="1" customWidth="1"/>
    <col min="2227" max="2227" width="11.21875" bestFit="1" customWidth="1"/>
    <col min="2228" max="2228" width="13.5546875" bestFit="1" customWidth="1"/>
    <col min="2229" max="2229" width="11.21875" bestFit="1" customWidth="1"/>
    <col min="2230" max="2230" width="13.5546875" bestFit="1" customWidth="1"/>
    <col min="2231" max="2231" width="11.21875" bestFit="1" customWidth="1"/>
    <col min="2232" max="2232" width="13.5546875" bestFit="1" customWidth="1"/>
    <col min="2233" max="2233" width="11.21875" bestFit="1" customWidth="1"/>
    <col min="2234" max="2234" width="13.5546875" bestFit="1" customWidth="1"/>
    <col min="2235" max="2235" width="11.21875" bestFit="1" customWidth="1"/>
    <col min="2236" max="2236" width="9" bestFit="1" customWidth="1"/>
    <col min="2237" max="2237" width="11.21875" bestFit="1" customWidth="1"/>
    <col min="2238" max="2238" width="13.5546875" bestFit="1" customWidth="1"/>
    <col min="2239" max="2239" width="9.21875" bestFit="1" customWidth="1"/>
    <col min="2240" max="2240" width="13.5546875" bestFit="1" customWidth="1"/>
    <col min="2241" max="2241" width="10.21875" bestFit="1" customWidth="1"/>
    <col min="2242" max="2242" width="13.5546875" bestFit="1" customWidth="1"/>
    <col min="2243" max="2243" width="11.21875" bestFit="1" customWidth="1"/>
    <col min="2244" max="2244" width="13.5546875" bestFit="1" customWidth="1"/>
    <col min="2245" max="2245" width="10.21875" bestFit="1" customWidth="1"/>
    <col min="2246" max="2246" width="13.5546875" bestFit="1" customWidth="1"/>
    <col min="2247" max="2247" width="11.21875" bestFit="1" customWidth="1"/>
    <col min="2248" max="2248" width="13.5546875" bestFit="1" customWidth="1"/>
    <col min="2249" max="2249" width="11.21875" bestFit="1" customWidth="1"/>
    <col min="2250" max="2250" width="13.5546875" bestFit="1" customWidth="1"/>
    <col min="2251" max="2251" width="10.21875" bestFit="1" customWidth="1"/>
    <col min="2252" max="2252" width="13.5546875" bestFit="1" customWidth="1"/>
    <col min="2253" max="2253" width="11.21875" bestFit="1" customWidth="1"/>
    <col min="2254" max="2254" width="13.5546875" bestFit="1" customWidth="1"/>
    <col min="2255" max="2255" width="9.21875" bestFit="1" customWidth="1"/>
    <col min="2256" max="2256" width="13.5546875" bestFit="1" customWidth="1"/>
    <col min="2257" max="2257" width="11.21875" bestFit="1" customWidth="1"/>
    <col min="2258" max="2258" width="10.77734375" bestFit="1" customWidth="1"/>
    <col min="2259" max="2259" width="11.21875" bestFit="1" customWidth="1"/>
    <col min="2260" max="2260" width="13.5546875" bestFit="1" customWidth="1"/>
    <col min="2261" max="2261" width="11.21875" bestFit="1" customWidth="1"/>
    <col min="2262" max="2262" width="9" bestFit="1" customWidth="1"/>
    <col min="2263" max="2263" width="11.21875" bestFit="1" customWidth="1"/>
    <col min="2264" max="2264" width="9" bestFit="1" customWidth="1"/>
    <col min="2265" max="2265" width="11.21875" bestFit="1" customWidth="1"/>
    <col min="2266" max="2266" width="13.5546875" bestFit="1" customWidth="1"/>
    <col min="2267" max="2267" width="11.21875" bestFit="1" customWidth="1"/>
    <col min="2268" max="2268" width="13.5546875" bestFit="1" customWidth="1"/>
    <col min="2269" max="2269" width="10.21875" bestFit="1" customWidth="1"/>
    <col min="2270" max="2270" width="13.5546875" bestFit="1" customWidth="1"/>
    <col min="2271" max="2271" width="11.21875" bestFit="1" customWidth="1"/>
    <col min="2272" max="2272" width="13.5546875" bestFit="1" customWidth="1"/>
    <col min="2273" max="2273" width="10.21875" bestFit="1" customWidth="1"/>
    <col min="2274" max="2274" width="10.77734375" bestFit="1" customWidth="1"/>
    <col min="2275" max="2275" width="10.21875" bestFit="1" customWidth="1"/>
    <col min="2276" max="2276" width="13.5546875" bestFit="1" customWidth="1"/>
    <col min="2277" max="2277" width="10.21875" bestFit="1" customWidth="1"/>
    <col min="2278" max="2278" width="13.5546875" bestFit="1" customWidth="1"/>
    <col min="2279" max="2279" width="11.21875" bestFit="1" customWidth="1"/>
    <col min="2280" max="2280" width="13.5546875" bestFit="1" customWidth="1"/>
    <col min="2281" max="2281" width="9.21875" bestFit="1" customWidth="1"/>
    <col min="2282" max="2282" width="13.5546875" bestFit="1" customWidth="1"/>
    <col min="2283" max="2283" width="11.21875" bestFit="1" customWidth="1"/>
    <col min="2284" max="2284" width="13.5546875" bestFit="1" customWidth="1"/>
    <col min="2285" max="2285" width="10.21875" bestFit="1" customWidth="1"/>
    <col min="2286" max="2286" width="13.5546875" bestFit="1" customWidth="1"/>
    <col min="2287" max="2287" width="11.21875" bestFit="1" customWidth="1"/>
    <col min="2288" max="2288" width="8.6640625" bestFit="1" customWidth="1"/>
    <col min="2289" max="2289" width="10.21875" bestFit="1" customWidth="1"/>
    <col min="2290" max="2290" width="13.5546875" bestFit="1" customWidth="1"/>
    <col min="2291" max="2291" width="11.21875" bestFit="1" customWidth="1"/>
    <col min="2292" max="2292" width="13.5546875" bestFit="1" customWidth="1"/>
    <col min="2293" max="2293" width="11.21875" bestFit="1" customWidth="1"/>
    <col min="2294" max="2294" width="13.5546875" bestFit="1" customWidth="1"/>
    <col min="2295" max="2295" width="9.21875" bestFit="1" customWidth="1"/>
    <col min="2296" max="2296" width="13.5546875" bestFit="1" customWidth="1"/>
    <col min="2297" max="2297" width="10.21875" bestFit="1" customWidth="1"/>
    <col min="2298" max="2298" width="10.77734375" bestFit="1" customWidth="1"/>
    <col min="2299" max="2299" width="11.21875" bestFit="1" customWidth="1"/>
    <col min="2300" max="2300" width="13.5546875" bestFit="1" customWidth="1"/>
    <col min="2301" max="2301" width="11.21875" bestFit="1" customWidth="1"/>
    <col min="2302" max="2302" width="13.5546875" bestFit="1" customWidth="1"/>
    <col min="2303" max="2303" width="11.21875" bestFit="1" customWidth="1"/>
    <col min="2304" max="2304" width="13.5546875" bestFit="1" customWidth="1"/>
    <col min="2305" max="2305" width="10.21875" bestFit="1" customWidth="1"/>
    <col min="2306" max="2306" width="10.77734375" bestFit="1" customWidth="1"/>
    <col min="2307" max="2307" width="10.21875" bestFit="1" customWidth="1"/>
    <col min="2308" max="2308" width="13.5546875" bestFit="1" customWidth="1"/>
    <col min="2309" max="2309" width="11.21875" bestFit="1" customWidth="1"/>
    <col min="2310" max="2310" width="13.5546875" bestFit="1" customWidth="1"/>
    <col min="2311" max="2311" width="10.21875" bestFit="1" customWidth="1"/>
    <col min="2312" max="2312" width="13.5546875" bestFit="1" customWidth="1"/>
    <col min="2313" max="2313" width="11.21875" bestFit="1" customWidth="1"/>
    <col min="2314" max="2314" width="13.5546875" bestFit="1" customWidth="1"/>
    <col min="2315" max="2315" width="11.21875" bestFit="1" customWidth="1"/>
    <col min="2316" max="2316" width="13.5546875" bestFit="1" customWidth="1"/>
    <col min="2317" max="2317" width="10.21875" bestFit="1" customWidth="1"/>
    <col min="2318" max="2318" width="13.5546875" bestFit="1" customWidth="1"/>
    <col min="2319" max="2319" width="11.21875" bestFit="1" customWidth="1"/>
    <col min="2320" max="2320" width="13.5546875" bestFit="1" customWidth="1"/>
    <col min="2321" max="2321" width="11.21875" bestFit="1" customWidth="1"/>
    <col min="2322" max="2322" width="13.5546875" bestFit="1" customWidth="1"/>
    <col min="2323" max="2323" width="9.21875" bestFit="1" customWidth="1"/>
    <col min="2324" max="2324" width="13.5546875" bestFit="1" customWidth="1"/>
    <col min="2325" max="2325" width="11.21875" bestFit="1" customWidth="1"/>
    <col min="2326" max="2326" width="9" bestFit="1" customWidth="1"/>
    <col min="2327" max="2327" width="11.21875" bestFit="1" customWidth="1"/>
    <col min="2328" max="2328" width="8.6640625" bestFit="1" customWidth="1"/>
    <col min="2329" max="2329" width="10.21875" bestFit="1" customWidth="1"/>
    <col min="2330" max="2330" width="13.5546875" bestFit="1" customWidth="1"/>
    <col min="2331" max="2331" width="10.21875" bestFit="1" customWidth="1"/>
    <col min="2332" max="2332" width="13.5546875" bestFit="1" customWidth="1"/>
    <col min="2333" max="2333" width="11.21875" bestFit="1" customWidth="1"/>
    <col min="2334" max="2334" width="13.5546875" bestFit="1" customWidth="1"/>
    <col min="2335" max="2335" width="11.21875" bestFit="1" customWidth="1"/>
    <col min="2336" max="2336" width="9" bestFit="1" customWidth="1"/>
    <col min="2337" max="2337" width="11.21875" bestFit="1" customWidth="1"/>
    <col min="2338" max="2338" width="13.5546875" bestFit="1" customWidth="1"/>
    <col min="2339" max="2339" width="11.21875" bestFit="1" customWidth="1"/>
    <col min="2340" max="2340" width="13.5546875" bestFit="1" customWidth="1"/>
    <col min="2341" max="2341" width="11.21875" bestFit="1" customWidth="1"/>
    <col min="2342" max="2342" width="13.5546875" bestFit="1" customWidth="1"/>
    <col min="2343" max="2343" width="10.21875" bestFit="1" customWidth="1"/>
    <col min="2344" max="2344" width="13.5546875" bestFit="1" customWidth="1"/>
    <col min="2345" max="2345" width="11.21875" bestFit="1" customWidth="1"/>
    <col min="2346" max="2346" width="13.5546875" bestFit="1" customWidth="1"/>
    <col min="2347" max="2347" width="11.21875" bestFit="1" customWidth="1"/>
    <col min="2348" max="2348" width="9" bestFit="1" customWidth="1"/>
    <col min="2349" max="2349" width="11.21875" bestFit="1" customWidth="1"/>
    <col min="2350" max="2350" width="13.5546875" bestFit="1" customWidth="1"/>
    <col min="2351" max="2351" width="11.21875" bestFit="1" customWidth="1"/>
    <col min="2352" max="2352" width="13.5546875" bestFit="1" customWidth="1"/>
    <col min="2353" max="2353" width="10.21875" bestFit="1" customWidth="1"/>
    <col min="2354" max="2354" width="13.5546875" bestFit="1" customWidth="1"/>
    <col min="2355" max="2355" width="11.21875" bestFit="1" customWidth="1"/>
    <col min="2356" max="2356" width="13.5546875" bestFit="1" customWidth="1"/>
    <col min="2357" max="2357" width="11.21875" bestFit="1" customWidth="1"/>
    <col min="2358" max="2358" width="13.5546875" bestFit="1" customWidth="1"/>
    <col min="2359" max="2359" width="11.21875" bestFit="1" customWidth="1"/>
    <col min="2360" max="2360" width="13.5546875" bestFit="1" customWidth="1"/>
    <col min="2361" max="2361" width="11.21875" bestFit="1" customWidth="1"/>
    <col min="2362" max="2362" width="13.5546875" bestFit="1" customWidth="1"/>
    <col min="2363" max="2363" width="11.21875" bestFit="1" customWidth="1"/>
    <col min="2364" max="2364" width="13.5546875" bestFit="1" customWidth="1"/>
    <col min="2365" max="2365" width="9.21875" bestFit="1" customWidth="1"/>
    <col min="2366" max="2366" width="9" bestFit="1" customWidth="1"/>
    <col min="2367" max="2367" width="11.21875" bestFit="1" customWidth="1"/>
    <col min="2368" max="2368" width="9" bestFit="1" customWidth="1"/>
    <col min="2369" max="2369" width="11.21875" bestFit="1" customWidth="1"/>
    <col min="2370" max="2370" width="13.5546875" bestFit="1" customWidth="1"/>
    <col min="2371" max="2371" width="11.21875" bestFit="1" customWidth="1"/>
    <col min="2372" max="2372" width="13.5546875" bestFit="1" customWidth="1"/>
    <col min="2373" max="2373" width="8.21875" bestFit="1" customWidth="1"/>
    <col min="2374" max="2374" width="13.5546875" bestFit="1" customWidth="1"/>
    <col min="2375" max="2375" width="11.21875" bestFit="1" customWidth="1"/>
    <col min="2376" max="2376" width="13.5546875" bestFit="1" customWidth="1"/>
    <col min="2377" max="2377" width="10.21875" bestFit="1" customWidth="1"/>
    <col min="2378" max="2378" width="13.5546875" bestFit="1" customWidth="1"/>
    <col min="2379" max="2379" width="11.21875" bestFit="1" customWidth="1"/>
    <col min="2380" max="2380" width="13.5546875" bestFit="1" customWidth="1"/>
    <col min="2381" max="2381" width="11.21875" bestFit="1" customWidth="1"/>
    <col min="2382" max="2382" width="13.5546875" bestFit="1" customWidth="1"/>
    <col min="2383" max="2383" width="11.21875" bestFit="1" customWidth="1"/>
    <col min="2384" max="2384" width="13.5546875" bestFit="1" customWidth="1"/>
    <col min="2385" max="2385" width="11.21875" bestFit="1" customWidth="1"/>
    <col min="2386" max="2386" width="13.5546875" bestFit="1" customWidth="1"/>
    <col min="2387" max="2387" width="11.21875" bestFit="1" customWidth="1"/>
    <col min="2388" max="2388" width="13.5546875" bestFit="1" customWidth="1"/>
    <col min="2389" max="2389" width="11.21875" bestFit="1" customWidth="1"/>
    <col min="2390" max="2390" width="8.6640625" bestFit="1" customWidth="1"/>
    <col min="2391" max="2391" width="10.21875" bestFit="1" customWidth="1"/>
    <col min="2392" max="2392" width="13.5546875" bestFit="1" customWidth="1"/>
    <col min="2393" max="2393" width="11.21875" bestFit="1" customWidth="1"/>
    <col min="2394" max="2394" width="13.5546875" bestFit="1" customWidth="1"/>
    <col min="2395" max="2395" width="11.21875" bestFit="1" customWidth="1"/>
    <col min="2396" max="2396" width="13.5546875" bestFit="1" customWidth="1"/>
    <col min="2397" max="2397" width="11.21875" bestFit="1" customWidth="1"/>
    <col min="2398" max="2398" width="13.5546875" bestFit="1" customWidth="1"/>
    <col min="2399" max="2399" width="11.21875" bestFit="1" customWidth="1"/>
    <col min="2400" max="2400" width="13.5546875" bestFit="1" customWidth="1"/>
    <col min="2401" max="2401" width="11.21875" bestFit="1" customWidth="1"/>
    <col min="2402" max="2402" width="13.5546875" bestFit="1" customWidth="1"/>
    <col min="2403" max="2403" width="9.21875" bestFit="1" customWidth="1"/>
    <col min="2404" max="2404" width="13.5546875" bestFit="1" customWidth="1"/>
    <col min="2405" max="2405" width="11.21875" bestFit="1" customWidth="1"/>
    <col min="2406" max="2406" width="13.5546875" bestFit="1" customWidth="1"/>
    <col min="2407" max="2407" width="11.21875" bestFit="1" customWidth="1"/>
    <col min="2408" max="2408" width="13.5546875" bestFit="1" customWidth="1"/>
    <col min="2409" max="2409" width="11.21875" bestFit="1" customWidth="1"/>
    <col min="2410" max="2410" width="13.5546875" bestFit="1" customWidth="1"/>
    <col min="2411" max="2411" width="10.21875" bestFit="1" customWidth="1"/>
    <col min="2412" max="2412" width="13.5546875" bestFit="1" customWidth="1"/>
    <col min="2413" max="2413" width="11.21875" bestFit="1" customWidth="1"/>
    <col min="2414" max="2414" width="13.5546875" bestFit="1" customWidth="1"/>
    <col min="2415" max="2415" width="10.21875" bestFit="1" customWidth="1"/>
    <col min="2416" max="2416" width="13.5546875" bestFit="1" customWidth="1"/>
    <col min="2417" max="2417" width="10.21875" bestFit="1" customWidth="1"/>
    <col min="2418" max="2418" width="13.5546875" bestFit="1" customWidth="1"/>
    <col min="2419" max="2419" width="10.21875" bestFit="1" customWidth="1"/>
    <col min="2420" max="2420" width="13.5546875" bestFit="1" customWidth="1"/>
    <col min="2421" max="2421" width="11.21875" bestFit="1" customWidth="1"/>
    <col min="2422" max="2422" width="13.5546875" bestFit="1" customWidth="1"/>
    <col min="2423" max="2423" width="11.21875" bestFit="1" customWidth="1"/>
    <col min="2424" max="2424" width="13.5546875" bestFit="1" customWidth="1"/>
    <col min="2425" max="2425" width="11.21875" bestFit="1" customWidth="1"/>
    <col min="2426" max="2426" width="13.5546875" bestFit="1" customWidth="1"/>
    <col min="2427" max="2427" width="10.21875" bestFit="1" customWidth="1"/>
    <col min="2428" max="2428" width="10.77734375" bestFit="1" customWidth="1"/>
    <col min="2429" max="2429" width="11.21875" bestFit="1" customWidth="1"/>
    <col min="2430" max="2430" width="8.6640625" bestFit="1" customWidth="1"/>
    <col min="2431" max="2431" width="10.21875" bestFit="1" customWidth="1"/>
    <col min="2432" max="2432" width="13.5546875" bestFit="1" customWidth="1"/>
    <col min="2433" max="2433" width="10.21875" bestFit="1" customWidth="1"/>
    <col min="2434" max="2434" width="13.5546875" bestFit="1" customWidth="1"/>
    <col min="2435" max="2435" width="11.21875" bestFit="1" customWidth="1"/>
    <col min="2436" max="2436" width="13.5546875" bestFit="1" customWidth="1"/>
    <col min="2437" max="2437" width="11.21875" bestFit="1" customWidth="1"/>
    <col min="2438" max="2438" width="13.5546875" bestFit="1" customWidth="1"/>
    <col min="2439" max="2439" width="10.21875" bestFit="1" customWidth="1"/>
    <col min="2440" max="2440" width="8.6640625" bestFit="1" customWidth="1"/>
    <col min="2441" max="2441" width="9.21875" bestFit="1" customWidth="1"/>
    <col min="2442" max="2442" width="10.77734375" bestFit="1" customWidth="1"/>
    <col min="2443" max="2443" width="11.21875" bestFit="1" customWidth="1"/>
    <col min="2444" max="2444" width="13.5546875" bestFit="1" customWidth="1"/>
    <col min="2445" max="2445" width="11.21875" bestFit="1" customWidth="1"/>
    <col min="2446" max="2446" width="13.5546875" bestFit="1" customWidth="1"/>
    <col min="2447" max="2447" width="11.21875" bestFit="1" customWidth="1"/>
    <col min="2448" max="2448" width="13.5546875" bestFit="1" customWidth="1"/>
    <col min="2449" max="2449" width="10.21875" bestFit="1" customWidth="1"/>
    <col min="2450" max="2450" width="13.5546875" bestFit="1" customWidth="1"/>
    <col min="2451" max="2451" width="10.21875" bestFit="1" customWidth="1"/>
    <col min="2452" max="2452" width="9" bestFit="1" customWidth="1"/>
    <col min="2453" max="2453" width="11.21875" bestFit="1" customWidth="1"/>
    <col min="2454" max="2454" width="13.5546875" bestFit="1" customWidth="1"/>
    <col min="2455" max="2455" width="11.21875" bestFit="1" customWidth="1"/>
    <col min="2456" max="2456" width="13.5546875" bestFit="1" customWidth="1"/>
    <col min="2457" max="2457" width="11.21875" bestFit="1" customWidth="1"/>
    <col min="2458" max="2458" width="13.5546875" bestFit="1" customWidth="1"/>
    <col min="2459" max="2459" width="11.21875" bestFit="1" customWidth="1"/>
    <col min="2460" max="2460" width="9" bestFit="1" customWidth="1"/>
    <col min="2461" max="2461" width="11.21875" bestFit="1" customWidth="1"/>
    <col min="2462" max="2462" width="13.5546875" bestFit="1" customWidth="1"/>
    <col min="2463" max="2463" width="11.21875" bestFit="1" customWidth="1"/>
    <col min="2464" max="2464" width="13.5546875" bestFit="1" customWidth="1"/>
    <col min="2465" max="2465" width="10.21875" bestFit="1" customWidth="1"/>
    <col min="2466" max="2466" width="13.5546875" bestFit="1" customWidth="1"/>
    <col min="2467" max="2467" width="11.21875" bestFit="1" customWidth="1"/>
    <col min="2468" max="2468" width="13.5546875" bestFit="1" customWidth="1"/>
    <col min="2469" max="2469" width="11.21875" bestFit="1" customWidth="1"/>
    <col min="2470" max="2470" width="13.5546875" bestFit="1" customWidth="1"/>
    <col min="2471" max="2471" width="11.21875" bestFit="1" customWidth="1"/>
    <col min="2472" max="2472" width="9" bestFit="1" customWidth="1"/>
    <col min="2473" max="2473" width="11.21875" bestFit="1" customWidth="1"/>
    <col min="2474" max="2474" width="13.5546875" bestFit="1" customWidth="1"/>
    <col min="2475" max="2475" width="11.21875" bestFit="1" customWidth="1"/>
    <col min="2476" max="2476" width="13.5546875" bestFit="1" customWidth="1"/>
    <col min="2477" max="2477" width="10.21875" bestFit="1" customWidth="1"/>
    <col min="2478" max="2478" width="13.5546875" bestFit="1" customWidth="1"/>
    <col min="2479" max="2479" width="10.21875" bestFit="1" customWidth="1"/>
    <col min="2480" max="2480" width="13.5546875" bestFit="1" customWidth="1"/>
    <col min="2481" max="2481" width="11.21875" bestFit="1" customWidth="1"/>
    <col min="2482" max="2482" width="10.77734375" bestFit="1" customWidth="1"/>
    <col min="2483" max="2483" width="11.21875" bestFit="1" customWidth="1"/>
    <col min="2484" max="2484" width="8.6640625" bestFit="1" customWidth="1"/>
    <col min="2485" max="2485" width="10.21875" bestFit="1" customWidth="1"/>
    <col min="2486" max="2486" width="9" bestFit="1" customWidth="1"/>
    <col min="2487" max="2487" width="11.21875" bestFit="1" customWidth="1"/>
    <col min="2488" max="2488" width="13.5546875" bestFit="1" customWidth="1"/>
    <col min="2489" max="2489" width="11.21875" bestFit="1" customWidth="1"/>
    <col min="2490" max="2490" width="13.5546875" bestFit="1" customWidth="1"/>
    <col min="2491" max="2491" width="11.21875" bestFit="1" customWidth="1"/>
    <col min="2492" max="2492" width="13.5546875" bestFit="1" customWidth="1"/>
    <col min="2493" max="2493" width="11.21875" bestFit="1" customWidth="1"/>
    <col min="2494" max="2494" width="10.77734375" bestFit="1" customWidth="1"/>
    <col min="2495" max="2495" width="10.21875" bestFit="1" customWidth="1"/>
    <col min="2496" max="2496" width="13.5546875" bestFit="1" customWidth="1"/>
    <col min="2497" max="2497" width="11.21875" bestFit="1" customWidth="1"/>
    <col min="2498" max="2498" width="13.5546875" bestFit="1" customWidth="1"/>
    <col min="2499" max="2499" width="11.21875" bestFit="1" customWidth="1"/>
    <col min="2500" max="2500" width="13.5546875" bestFit="1" customWidth="1"/>
    <col min="2501" max="2501" width="11.21875" bestFit="1" customWidth="1"/>
    <col min="2502" max="2502" width="13.5546875" bestFit="1" customWidth="1"/>
    <col min="2503" max="2503" width="10.21875" bestFit="1" customWidth="1"/>
    <col min="2504" max="2504" width="13.5546875" bestFit="1" customWidth="1"/>
    <col min="2505" max="2505" width="11.21875" bestFit="1" customWidth="1"/>
    <col min="2506" max="2506" width="13.5546875" bestFit="1" customWidth="1"/>
    <col min="2507" max="2507" width="11.21875" bestFit="1" customWidth="1"/>
    <col min="2508" max="2508" width="13.5546875" bestFit="1" customWidth="1"/>
    <col min="2509" max="2509" width="11.21875" bestFit="1" customWidth="1"/>
    <col min="2510" max="2510" width="13.5546875" bestFit="1" customWidth="1"/>
    <col min="2511" max="2511" width="11.21875" bestFit="1" customWidth="1"/>
    <col min="2512" max="2512" width="13.5546875" bestFit="1" customWidth="1"/>
    <col min="2513" max="2513" width="10.21875" bestFit="1" customWidth="1"/>
    <col min="2514" max="2514" width="13.5546875" bestFit="1" customWidth="1"/>
    <col min="2515" max="2515" width="11.21875" bestFit="1" customWidth="1"/>
    <col min="2516" max="2516" width="9" bestFit="1" customWidth="1"/>
    <col min="2517" max="2517" width="11.21875" bestFit="1" customWidth="1"/>
    <col min="2518" max="2518" width="13.5546875" bestFit="1" customWidth="1"/>
    <col min="2519" max="2519" width="11.21875" bestFit="1" customWidth="1"/>
    <col min="2520" max="2520" width="13.5546875" bestFit="1" customWidth="1"/>
    <col min="2521" max="2521" width="10.21875" bestFit="1" customWidth="1"/>
    <col min="2522" max="2522" width="13.5546875" bestFit="1" customWidth="1"/>
    <col min="2523" max="2523" width="11.21875" bestFit="1" customWidth="1"/>
    <col min="2524" max="2524" width="13.5546875" bestFit="1" customWidth="1"/>
    <col min="2525" max="2525" width="11.21875" bestFit="1" customWidth="1"/>
    <col min="2526" max="2526" width="13.5546875" bestFit="1" customWidth="1"/>
    <col min="2527" max="2527" width="11.21875" bestFit="1" customWidth="1"/>
    <col min="2528" max="2528" width="13.5546875" bestFit="1" customWidth="1"/>
    <col min="2529" max="2529" width="10.21875" bestFit="1" customWidth="1"/>
    <col min="2530" max="2530" width="13.5546875" bestFit="1" customWidth="1"/>
    <col min="2531" max="2531" width="11.21875" bestFit="1" customWidth="1"/>
    <col min="2532" max="2532" width="13.5546875" bestFit="1" customWidth="1"/>
    <col min="2533" max="2533" width="10.77734375" bestFit="1" customWidth="1"/>
    <col min="2534" max="2534" width="11.21875" bestFit="1" customWidth="1"/>
    <col min="2535" max="2535" width="13.5546875" bestFit="1" customWidth="1"/>
    <col min="2536" max="2536" width="8.21875" bestFit="1" customWidth="1"/>
    <col min="2537" max="2537" width="13.5546875" bestFit="1" customWidth="1"/>
    <col min="2538" max="2538" width="10.21875" bestFit="1" customWidth="1"/>
    <col min="2539" max="2539" width="9" bestFit="1" customWidth="1"/>
    <col min="2540" max="2540" width="11.21875" bestFit="1" customWidth="1"/>
    <col min="2541" max="2541" width="13.5546875" bestFit="1" customWidth="1"/>
    <col min="2542" max="2542" width="11.21875" bestFit="1" customWidth="1"/>
    <col min="2543" max="2543" width="13.5546875" bestFit="1" customWidth="1"/>
    <col min="2544" max="2544" width="10.21875" bestFit="1" customWidth="1"/>
    <col min="2545" max="2545" width="13.5546875" bestFit="1" customWidth="1"/>
    <col min="2546" max="2546" width="11.21875" bestFit="1" customWidth="1"/>
    <col min="2547" max="2547" width="9" bestFit="1" customWidth="1"/>
    <col min="2548" max="2548" width="11.21875" bestFit="1" customWidth="1"/>
    <col min="2549" max="2549" width="13.5546875" bestFit="1" customWidth="1"/>
    <col min="2550" max="2550" width="10.21875" bestFit="1" customWidth="1"/>
    <col min="2551" max="2551" width="13.5546875" bestFit="1" customWidth="1"/>
    <col min="2552" max="2552" width="10.21875" bestFit="1" customWidth="1"/>
    <col min="2553" max="2553" width="13.5546875" bestFit="1" customWidth="1"/>
    <col min="2554" max="2554" width="11.21875" bestFit="1" customWidth="1"/>
    <col min="2555" max="2555" width="13.5546875" bestFit="1" customWidth="1"/>
    <col min="2556" max="2556" width="11.21875" bestFit="1" customWidth="1"/>
    <col min="2557" max="2557" width="9" bestFit="1" customWidth="1"/>
    <col min="2558" max="2558" width="11.21875" bestFit="1" customWidth="1"/>
    <col min="2559" max="2559" width="10.77734375" bestFit="1" customWidth="1"/>
    <col min="2560" max="2560" width="11.21875" bestFit="1" customWidth="1"/>
    <col min="2561" max="2561" width="13.5546875" bestFit="1" customWidth="1"/>
    <col min="2562" max="2562" width="10.21875" bestFit="1" customWidth="1"/>
    <col min="2563" max="2563" width="13.5546875" bestFit="1" customWidth="1"/>
    <col min="2564" max="2564" width="11.21875" bestFit="1" customWidth="1"/>
    <col min="2565" max="2565" width="13.5546875" bestFit="1" customWidth="1"/>
    <col min="2566" max="2566" width="10.77734375" bestFit="1" customWidth="1"/>
    <col min="2567" max="2567" width="11.21875" bestFit="1" customWidth="1"/>
    <col min="2568" max="2568" width="13.5546875" bestFit="1" customWidth="1"/>
    <col min="2569" max="2569" width="11.21875" bestFit="1" customWidth="1"/>
    <col min="2570" max="2570" width="9" bestFit="1" customWidth="1"/>
    <col min="2571" max="2571" width="13.5546875" bestFit="1" customWidth="1"/>
    <col min="2572" max="2572" width="11.21875" bestFit="1" customWidth="1"/>
    <col min="2573" max="2573" width="13.5546875" bestFit="1" customWidth="1"/>
    <col min="2574" max="2574" width="11.21875" bestFit="1" customWidth="1"/>
    <col min="2575" max="2575" width="8.6640625" bestFit="1" customWidth="1"/>
    <col min="2576" max="2576" width="10.21875" bestFit="1" customWidth="1"/>
    <col min="2577" max="2577" width="13.5546875" bestFit="1" customWidth="1"/>
    <col min="2578" max="2578" width="11.21875" bestFit="1" customWidth="1"/>
    <col min="2579" max="2579" width="9" bestFit="1" customWidth="1"/>
    <col min="2580" max="2580" width="13.5546875" bestFit="1" customWidth="1"/>
    <col min="2581" max="2581" width="11.21875" bestFit="1" customWidth="1"/>
    <col min="2582" max="2582" width="10.77734375" bestFit="1" customWidth="1"/>
    <col min="2583" max="2583" width="9.21875" bestFit="1" customWidth="1"/>
    <col min="2584" max="2584" width="13.5546875" bestFit="1" customWidth="1"/>
    <col min="2585" max="2585" width="11.21875" bestFit="1" customWidth="1"/>
    <col min="2586" max="2586" width="13.5546875" bestFit="1" customWidth="1"/>
    <col min="2587" max="2587" width="11.21875" bestFit="1" customWidth="1"/>
    <col min="2588" max="2588" width="13.5546875" bestFit="1" customWidth="1"/>
    <col min="2589" max="2589" width="11.21875" bestFit="1" customWidth="1"/>
    <col min="2590" max="2590" width="10.77734375" bestFit="1" customWidth="1"/>
    <col min="2591" max="2591" width="11.21875" bestFit="1" customWidth="1"/>
    <col min="2592" max="2592" width="9" bestFit="1" customWidth="1"/>
    <col min="2593" max="2593" width="11.21875" bestFit="1" customWidth="1"/>
    <col min="2594" max="2594" width="13.5546875" bestFit="1" customWidth="1"/>
    <col min="2595" max="2595" width="11.21875" bestFit="1" customWidth="1"/>
    <col min="2596" max="2596" width="13.5546875" bestFit="1" customWidth="1"/>
    <col min="2597" max="2597" width="9.21875" bestFit="1" customWidth="1"/>
    <col min="2598" max="2598" width="13.5546875" bestFit="1" customWidth="1"/>
    <col min="2599" max="2599" width="11.21875" bestFit="1" customWidth="1"/>
    <col min="2600" max="2600" width="13.5546875" bestFit="1" customWidth="1"/>
    <col min="2601" max="2601" width="11.21875" bestFit="1" customWidth="1"/>
    <col min="2602" max="2602" width="9" bestFit="1" customWidth="1"/>
    <col min="2603" max="2603" width="11.21875" bestFit="1" customWidth="1"/>
    <col min="2604" max="2604" width="13.5546875" bestFit="1" customWidth="1"/>
    <col min="2605" max="2605" width="11.21875" bestFit="1" customWidth="1"/>
    <col min="2606" max="2606" width="13.5546875" bestFit="1" customWidth="1"/>
    <col min="2607" max="2607" width="9.21875" bestFit="1" customWidth="1"/>
    <col min="2608" max="2608" width="13.5546875" bestFit="1" customWidth="1"/>
    <col min="2609" max="2609" width="10.21875" bestFit="1" customWidth="1"/>
    <col min="2610" max="2610" width="13.5546875" bestFit="1" customWidth="1"/>
    <col min="2611" max="2611" width="11.21875" bestFit="1" customWidth="1"/>
    <col min="2612" max="2612" width="13.5546875" bestFit="1" customWidth="1"/>
    <col min="2613" max="2613" width="10.77734375" bestFit="1" customWidth="1"/>
    <col min="2614" max="2614" width="11.21875" bestFit="1" customWidth="1"/>
    <col min="2615" max="2615" width="13.5546875" bestFit="1" customWidth="1"/>
    <col min="2616" max="2616" width="10.21875" bestFit="1" customWidth="1"/>
    <col min="2617" max="2617" width="10.77734375" bestFit="1" customWidth="1"/>
    <col min="2618" max="2618" width="11.21875" bestFit="1" customWidth="1"/>
    <col min="2619" max="2619" width="10.77734375" bestFit="1" customWidth="1"/>
    <col min="2620" max="2620" width="11.21875" bestFit="1" customWidth="1"/>
    <col min="2621" max="2621" width="13.5546875" bestFit="1" customWidth="1"/>
    <col min="2622" max="2622" width="10.21875" bestFit="1" customWidth="1"/>
    <col min="2623" max="2623" width="13.5546875" bestFit="1" customWidth="1"/>
    <col min="2624" max="2624" width="11.21875" bestFit="1" customWidth="1"/>
    <col min="2625" max="2625" width="13.5546875" bestFit="1" customWidth="1"/>
    <col min="2626" max="2626" width="9.21875" bestFit="1" customWidth="1"/>
    <col min="2627" max="2627" width="13.5546875" bestFit="1" customWidth="1"/>
    <col min="2628" max="2628" width="10.21875" bestFit="1" customWidth="1"/>
    <col min="2629" max="2629" width="13.5546875" bestFit="1" customWidth="1"/>
    <col min="2630" max="2630" width="10.21875" bestFit="1" customWidth="1"/>
    <col min="2631" max="2631" width="9" bestFit="1" customWidth="1"/>
    <col min="2632" max="2632" width="11.21875" bestFit="1" customWidth="1"/>
    <col min="2633" max="2633" width="13.5546875" bestFit="1" customWidth="1"/>
    <col min="2634" max="2634" width="11.21875" bestFit="1" customWidth="1"/>
    <col min="2635" max="2635" width="13.5546875" bestFit="1" customWidth="1"/>
    <col min="2636" max="2636" width="10.21875" bestFit="1" customWidth="1"/>
    <col min="2637" max="2637" width="13.5546875" bestFit="1" customWidth="1"/>
    <col min="2638" max="2638" width="11.21875" bestFit="1" customWidth="1"/>
    <col min="2639" max="2639" width="13.5546875" bestFit="1" customWidth="1"/>
    <col min="2640" max="2640" width="11.21875" bestFit="1" customWidth="1"/>
    <col min="2641" max="2641" width="13.5546875" bestFit="1" customWidth="1"/>
    <col min="2642" max="2642" width="11.21875" bestFit="1" customWidth="1"/>
    <col min="2643" max="2643" width="10.77734375" bestFit="1" customWidth="1"/>
    <col min="2644" max="2644" width="11.21875" bestFit="1" customWidth="1"/>
    <col min="2645" max="2645" width="13.5546875" bestFit="1" customWidth="1"/>
    <col min="2646" max="2646" width="11.21875" bestFit="1" customWidth="1"/>
    <col min="2647" max="2647" width="13.5546875" bestFit="1" customWidth="1"/>
    <col min="2648" max="2648" width="11.21875" bestFit="1" customWidth="1"/>
    <col min="2649" max="2649" width="10.77734375" bestFit="1" customWidth="1"/>
    <col min="2650" max="2650" width="11.21875" bestFit="1" customWidth="1"/>
    <col min="2651" max="2651" width="13.5546875" bestFit="1" customWidth="1"/>
    <col min="2652" max="2652" width="11.21875" bestFit="1" customWidth="1"/>
    <col min="2653" max="2653" width="13.5546875" bestFit="1" customWidth="1"/>
    <col min="2654" max="2654" width="11.21875" bestFit="1" customWidth="1"/>
    <col min="2655" max="2655" width="13.5546875" bestFit="1" customWidth="1"/>
    <col min="2656" max="2656" width="11.21875" bestFit="1" customWidth="1"/>
    <col min="2657" max="2657" width="13.5546875" bestFit="1" customWidth="1"/>
    <col min="2658" max="2658" width="10.21875" bestFit="1" customWidth="1"/>
    <col min="2659" max="2659" width="13.5546875" bestFit="1" customWidth="1"/>
    <col min="2660" max="2660" width="11.21875" bestFit="1" customWidth="1"/>
    <col min="2661" max="2661" width="13.5546875" bestFit="1" customWidth="1"/>
    <col min="2662" max="2662" width="11.21875" bestFit="1" customWidth="1"/>
    <col min="2663" max="2663" width="13.5546875" bestFit="1" customWidth="1"/>
    <col min="2664" max="2664" width="11.21875" bestFit="1" customWidth="1"/>
    <col min="2665" max="2665" width="9" bestFit="1" customWidth="1"/>
    <col min="2666" max="2666" width="11.21875" bestFit="1" customWidth="1"/>
    <col min="2667" max="2667" width="13.5546875" bestFit="1" customWidth="1"/>
    <col min="2668" max="2668" width="11.21875" bestFit="1" customWidth="1"/>
    <col min="2669" max="2669" width="13.5546875" bestFit="1" customWidth="1"/>
    <col min="2670" max="2670" width="10.21875" bestFit="1" customWidth="1"/>
    <col min="2671" max="2671" width="13.5546875" bestFit="1" customWidth="1"/>
    <col min="2672" max="2672" width="11.21875" bestFit="1" customWidth="1"/>
    <col min="2673" max="2673" width="13.5546875" bestFit="1" customWidth="1"/>
    <col min="2674" max="2674" width="11.21875" bestFit="1" customWidth="1"/>
    <col min="2675" max="2675" width="13.5546875" bestFit="1" customWidth="1"/>
    <col min="2676" max="2676" width="11.21875" bestFit="1" customWidth="1"/>
    <col min="2677" max="2677" width="13.5546875" bestFit="1" customWidth="1"/>
    <col min="2678" max="2678" width="11.21875" bestFit="1" customWidth="1"/>
    <col min="2679" max="2679" width="13.5546875" bestFit="1" customWidth="1"/>
    <col min="2680" max="2680" width="10.21875" bestFit="1" customWidth="1"/>
    <col min="2681" max="2681" width="13.5546875" bestFit="1" customWidth="1"/>
    <col min="2682" max="2682" width="11.21875" bestFit="1" customWidth="1"/>
    <col min="2683" max="2683" width="13.5546875" bestFit="1" customWidth="1"/>
    <col min="2684" max="2684" width="11.21875" bestFit="1" customWidth="1"/>
    <col min="2685" max="2685" width="8.6640625" bestFit="1" customWidth="1"/>
    <col min="2686" max="2686" width="10.21875" bestFit="1" customWidth="1"/>
    <col min="2687" max="2687" width="13.5546875" bestFit="1" customWidth="1"/>
    <col min="2688" max="2688" width="10.21875" bestFit="1" customWidth="1"/>
    <col min="2689" max="2689" width="13.5546875" bestFit="1" customWidth="1"/>
    <col min="2690" max="2690" width="10.21875" bestFit="1" customWidth="1"/>
    <col min="2691" max="2691" width="13.5546875" bestFit="1" customWidth="1"/>
    <col min="2692" max="2692" width="11.21875" bestFit="1" customWidth="1"/>
    <col min="2693" max="2693" width="13.5546875" bestFit="1" customWidth="1"/>
    <col min="2694" max="2694" width="11.21875" bestFit="1" customWidth="1"/>
    <col min="2695" max="2695" width="13.5546875" bestFit="1" customWidth="1"/>
    <col min="2696" max="2696" width="11.21875" bestFit="1" customWidth="1"/>
    <col min="2697" max="2697" width="13.5546875" bestFit="1" customWidth="1"/>
    <col min="2698" max="2698" width="11.21875" bestFit="1" customWidth="1"/>
    <col min="2699" max="2699" width="13.5546875" bestFit="1" customWidth="1"/>
    <col min="2700" max="2700" width="10.21875" bestFit="1" customWidth="1"/>
    <col min="2701" max="2701" width="13.5546875" bestFit="1" customWidth="1"/>
    <col min="2702" max="2702" width="11.21875" bestFit="1" customWidth="1"/>
    <col min="2703" max="2703" width="10.77734375" bestFit="1" customWidth="1"/>
    <col min="2704" max="2704" width="11.21875" bestFit="1" customWidth="1"/>
    <col min="2705" max="2705" width="13.5546875" bestFit="1" customWidth="1"/>
    <col min="2706" max="2706" width="11.21875" bestFit="1" customWidth="1"/>
    <col min="2707" max="2707" width="13.5546875" bestFit="1" customWidth="1"/>
    <col min="2708" max="2708" width="10.21875" bestFit="1" customWidth="1"/>
    <col min="2709" max="2709" width="13.5546875" bestFit="1" customWidth="1"/>
    <col min="2710" max="2710" width="10.21875" bestFit="1" customWidth="1"/>
    <col min="2711" max="2711" width="13.5546875" bestFit="1" customWidth="1"/>
    <col min="2712" max="2712" width="10.21875" bestFit="1" customWidth="1"/>
    <col min="2713" max="2713" width="13.5546875" bestFit="1" customWidth="1"/>
    <col min="2714" max="2714" width="9.21875" bestFit="1" customWidth="1"/>
    <col min="2715" max="2715" width="13.5546875" bestFit="1" customWidth="1"/>
    <col min="2716" max="2716" width="10.21875" bestFit="1" customWidth="1"/>
    <col min="2717" max="2717" width="13.5546875" bestFit="1" customWidth="1"/>
    <col min="2718" max="2718" width="11.21875" bestFit="1" customWidth="1"/>
    <col min="2719" max="2719" width="10.77734375" bestFit="1" customWidth="1"/>
    <col min="2720" max="2720" width="10.21875" bestFit="1" customWidth="1"/>
    <col min="2721" max="2721" width="9" bestFit="1" customWidth="1"/>
    <col min="2722" max="2722" width="11.21875" bestFit="1" customWidth="1"/>
    <col min="2723" max="2723" width="13.5546875" bestFit="1" customWidth="1"/>
    <col min="2724" max="2724" width="10.21875" bestFit="1" customWidth="1"/>
    <col min="2725" max="2725" width="13.5546875" bestFit="1" customWidth="1"/>
    <col min="2726" max="2726" width="11.21875" bestFit="1" customWidth="1"/>
    <col min="2727" max="2727" width="13.5546875" bestFit="1" customWidth="1"/>
    <col min="2728" max="2728" width="11.21875" bestFit="1" customWidth="1"/>
    <col min="2729" max="2729" width="13.5546875" bestFit="1" customWidth="1"/>
    <col min="2730" max="2730" width="11.21875" bestFit="1" customWidth="1"/>
    <col min="2731" max="2731" width="9" bestFit="1" customWidth="1"/>
    <col min="2732" max="2732" width="11.21875" bestFit="1" customWidth="1"/>
    <col min="2733" max="2733" width="10.77734375" bestFit="1" customWidth="1"/>
    <col min="2734" max="2734" width="9.21875" bestFit="1" customWidth="1"/>
    <col min="2735" max="2735" width="10.77734375" bestFit="1" customWidth="1"/>
    <col min="2736" max="2736" width="11.21875" bestFit="1" customWidth="1"/>
    <col min="2737" max="2737" width="13.5546875" bestFit="1" customWidth="1"/>
    <col min="2738" max="2738" width="11.21875" bestFit="1" customWidth="1"/>
    <col min="2739" max="2739" width="9" bestFit="1" customWidth="1"/>
    <col min="2740" max="2740" width="11.21875" bestFit="1" customWidth="1"/>
    <col min="2741" max="2741" width="10.77734375" bestFit="1" customWidth="1"/>
    <col min="2742" max="2742" width="11.21875" bestFit="1" customWidth="1"/>
    <col min="2743" max="2743" width="13.5546875" bestFit="1" customWidth="1"/>
    <col min="2744" max="2744" width="10.21875" bestFit="1" customWidth="1"/>
    <col min="2745" max="2745" width="13.5546875" bestFit="1" customWidth="1"/>
    <col min="2746" max="2746" width="11.21875" bestFit="1" customWidth="1"/>
    <col min="2747" max="2747" width="9" bestFit="1" customWidth="1"/>
    <col min="2748" max="2748" width="11.21875" bestFit="1" customWidth="1"/>
    <col min="2749" max="2749" width="13.5546875" bestFit="1" customWidth="1"/>
    <col min="2750" max="2750" width="11.21875" bestFit="1" customWidth="1"/>
    <col min="2751" max="2751" width="13.5546875" bestFit="1" customWidth="1"/>
    <col min="2752" max="2752" width="11.21875" bestFit="1" customWidth="1"/>
    <col min="2753" max="2753" width="13.5546875" bestFit="1" customWidth="1"/>
    <col min="2754" max="2754" width="9.21875" bestFit="1" customWidth="1"/>
    <col min="2755" max="2755" width="13.5546875" bestFit="1" customWidth="1"/>
    <col min="2756" max="2756" width="11.21875" bestFit="1" customWidth="1"/>
    <col min="2757" max="2757" width="13.5546875" bestFit="1" customWidth="1"/>
    <col min="2758" max="2758" width="10.21875" bestFit="1" customWidth="1"/>
    <col min="2759" max="2759" width="13.5546875" bestFit="1" customWidth="1"/>
    <col min="2760" max="2760" width="11.21875" bestFit="1" customWidth="1"/>
    <col min="2761" max="2761" width="13.5546875" bestFit="1" customWidth="1"/>
    <col min="2762" max="2762" width="11.21875" bestFit="1" customWidth="1"/>
    <col min="2763" max="2763" width="13.5546875" bestFit="1" customWidth="1"/>
    <col min="2764" max="2764" width="11.21875" bestFit="1" customWidth="1"/>
    <col min="2765" max="2765" width="13.5546875" bestFit="1" customWidth="1"/>
    <col min="2766" max="2766" width="10.21875" bestFit="1" customWidth="1"/>
    <col min="2767" max="2767" width="13.5546875" bestFit="1" customWidth="1"/>
    <col min="2768" max="2768" width="11.21875" bestFit="1" customWidth="1"/>
    <col min="2769" max="2769" width="13.5546875" bestFit="1" customWidth="1"/>
    <col min="2770" max="2770" width="10.21875" bestFit="1" customWidth="1"/>
    <col min="2771" max="2771" width="13.5546875" bestFit="1" customWidth="1"/>
    <col min="2772" max="2772" width="11.21875" bestFit="1" customWidth="1"/>
    <col min="2773" max="2773" width="10.77734375" bestFit="1" customWidth="1"/>
    <col min="2774" max="2774" width="11.21875" bestFit="1" customWidth="1"/>
    <col min="2775" max="2775" width="13.5546875" bestFit="1" customWidth="1"/>
    <col min="2776" max="2776" width="11.21875" bestFit="1" customWidth="1"/>
    <col min="2777" max="2777" width="13.5546875" bestFit="1" customWidth="1"/>
    <col min="2778" max="2778" width="11.21875" bestFit="1" customWidth="1"/>
    <col min="2779" max="2779" width="13.5546875" bestFit="1" customWidth="1"/>
    <col min="2780" max="2780" width="11.21875" bestFit="1" customWidth="1"/>
    <col min="2781" max="2781" width="9" bestFit="1" customWidth="1"/>
    <col min="2782" max="2782" width="11.21875" bestFit="1" customWidth="1"/>
    <col min="2783" max="2783" width="13.5546875" bestFit="1" customWidth="1"/>
    <col min="2784" max="2784" width="11.21875" bestFit="1" customWidth="1"/>
    <col min="2785" max="2785" width="9" bestFit="1" customWidth="1"/>
    <col min="2786" max="2786" width="11.21875" bestFit="1" customWidth="1"/>
    <col min="2787" max="2787" width="10.77734375" bestFit="1" customWidth="1"/>
    <col min="2788" max="2788" width="11.21875" bestFit="1" customWidth="1"/>
    <col min="2789" max="2789" width="13.5546875" bestFit="1" customWidth="1"/>
    <col min="2790" max="2790" width="11.21875" bestFit="1" customWidth="1"/>
    <col min="2791" max="2791" width="8.6640625" bestFit="1" customWidth="1"/>
    <col min="2792" max="2792" width="13.5546875" bestFit="1" customWidth="1"/>
    <col min="2793" max="2793" width="10.21875" bestFit="1" customWidth="1"/>
    <col min="2794" max="2794" width="8.6640625" bestFit="1" customWidth="1"/>
    <col min="2795" max="2795" width="10.21875" bestFit="1" customWidth="1"/>
    <col min="2796" max="2796" width="13.5546875" bestFit="1" customWidth="1"/>
    <col min="2797" max="2797" width="11.21875" bestFit="1" customWidth="1"/>
    <col min="2798" max="2798" width="13.5546875" bestFit="1" customWidth="1"/>
    <col min="2799" max="2799" width="11.21875" bestFit="1" customWidth="1"/>
    <col min="2800" max="2800" width="13.5546875" bestFit="1" customWidth="1"/>
    <col min="2801" max="2801" width="11.21875" bestFit="1" customWidth="1"/>
    <col min="2802" max="2802" width="13.5546875" bestFit="1" customWidth="1"/>
    <col min="2803" max="2803" width="11.21875" bestFit="1" customWidth="1"/>
    <col min="2804" max="2804" width="10.77734375" bestFit="1" customWidth="1"/>
    <col min="2805" max="2805" width="11.21875" bestFit="1" customWidth="1"/>
    <col min="2806" max="2806" width="13.5546875" bestFit="1" customWidth="1"/>
    <col min="2807" max="2807" width="11.21875" bestFit="1" customWidth="1"/>
    <col min="2808" max="2808" width="13.5546875" bestFit="1" customWidth="1"/>
    <col min="2809" max="2809" width="11.21875" bestFit="1" customWidth="1"/>
    <col min="2810" max="2810" width="13.5546875" bestFit="1" customWidth="1"/>
    <col min="2811" max="2811" width="11.21875" bestFit="1" customWidth="1"/>
    <col min="2812" max="2812" width="13.5546875" bestFit="1" customWidth="1"/>
    <col min="2813" max="2813" width="11.21875" bestFit="1" customWidth="1"/>
    <col min="2814" max="2814" width="13.5546875" bestFit="1" customWidth="1"/>
    <col min="2815" max="2815" width="10.21875" bestFit="1" customWidth="1"/>
    <col min="2816" max="2816" width="13.5546875" bestFit="1" customWidth="1"/>
    <col min="2817" max="2817" width="11.21875" bestFit="1" customWidth="1"/>
    <col min="2818" max="2818" width="13.5546875" bestFit="1" customWidth="1"/>
    <col min="2819" max="2819" width="11.21875" bestFit="1" customWidth="1"/>
    <col min="2820" max="2820" width="13.5546875" bestFit="1" customWidth="1"/>
    <col min="2821" max="2821" width="11.21875" bestFit="1" customWidth="1"/>
    <col min="2822" max="2822" width="13.5546875" bestFit="1" customWidth="1"/>
    <col min="2823" max="2823" width="10.21875" bestFit="1" customWidth="1"/>
    <col min="2824" max="2824" width="13.5546875" bestFit="1" customWidth="1"/>
    <col min="2825" max="2825" width="11.21875" bestFit="1" customWidth="1"/>
    <col min="2826" max="2826" width="13.5546875" bestFit="1" customWidth="1"/>
    <col min="2827" max="2827" width="10.21875" bestFit="1" customWidth="1"/>
    <col min="2828" max="2828" width="13.5546875" bestFit="1" customWidth="1"/>
    <col min="2829" max="2829" width="11.21875" bestFit="1" customWidth="1"/>
    <col min="2830" max="2830" width="13.5546875" bestFit="1" customWidth="1"/>
    <col min="2831" max="2831" width="10.21875" bestFit="1" customWidth="1"/>
    <col min="2832" max="2832" width="13.5546875" bestFit="1" customWidth="1"/>
    <col min="2833" max="2833" width="11.21875" bestFit="1" customWidth="1"/>
    <col min="2834" max="2834" width="13.5546875" bestFit="1" customWidth="1"/>
    <col min="2835" max="2835" width="11.21875" bestFit="1" customWidth="1"/>
    <col min="2836" max="2836" width="13.5546875" bestFit="1" customWidth="1"/>
    <col min="2837" max="2837" width="10.21875" bestFit="1" customWidth="1"/>
    <col min="2838" max="2838" width="8.6640625" bestFit="1" customWidth="1"/>
    <col min="2839" max="2839" width="10.21875" bestFit="1" customWidth="1"/>
    <col min="2840" max="2840" width="13.5546875" bestFit="1" customWidth="1"/>
    <col min="2841" max="2841" width="10.21875" bestFit="1" customWidth="1"/>
    <col min="2842" max="2842" width="13.5546875" bestFit="1" customWidth="1"/>
    <col min="2843" max="2843" width="10.21875" bestFit="1" customWidth="1"/>
    <col min="2844" max="2844" width="13.5546875" bestFit="1" customWidth="1"/>
    <col min="2845" max="2845" width="11.21875" bestFit="1" customWidth="1"/>
    <col min="2846" max="2846" width="13.5546875" bestFit="1" customWidth="1"/>
    <col min="2847" max="2847" width="10.21875" bestFit="1" customWidth="1"/>
    <col min="2848" max="2848" width="10.77734375" bestFit="1" customWidth="1"/>
    <col min="2849" max="2849" width="11.21875" bestFit="1" customWidth="1"/>
    <col min="2850" max="2850" width="13.5546875" bestFit="1" customWidth="1"/>
    <col min="2851" max="2851" width="10.21875" bestFit="1" customWidth="1"/>
    <col min="2852" max="2852" width="13.5546875" bestFit="1" customWidth="1"/>
    <col min="2853" max="2853" width="11.21875" bestFit="1" customWidth="1"/>
    <col min="2854" max="2854" width="13.5546875" bestFit="1" customWidth="1"/>
    <col min="2855" max="2855" width="11.21875" bestFit="1" customWidth="1"/>
    <col min="2856" max="2856" width="13.5546875" bestFit="1" customWidth="1"/>
    <col min="2857" max="2857" width="11.21875" bestFit="1" customWidth="1"/>
    <col min="2858" max="2858" width="13.5546875" bestFit="1" customWidth="1"/>
    <col min="2859" max="2859" width="11.21875" bestFit="1" customWidth="1"/>
    <col min="2860" max="2860" width="13.5546875" bestFit="1" customWidth="1"/>
    <col min="2861" max="2861" width="11.21875" bestFit="1" customWidth="1"/>
    <col min="2862" max="2862" width="13.5546875" bestFit="1" customWidth="1"/>
    <col min="2863" max="2863" width="11.21875" bestFit="1" customWidth="1"/>
    <col min="2864" max="2864" width="8.6640625" bestFit="1" customWidth="1"/>
    <col min="2865" max="2865" width="10.21875" bestFit="1" customWidth="1"/>
    <col min="2866" max="2866" width="13.5546875" bestFit="1" customWidth="1"/>
    <col min="2867" max="2867" width="11.21875" bestFit="1" customWidth="1"/>
    <col min="2868" max="2868" width="13.5546875" bestFit="1" customWidth="1"/>
    <col min="2869" max="2869" width="11.21875" bestFit="1" customWidth="1"/>
    <col min="2870" max="2870" width="13.5546875" bestFit="1" customWidth="1"/>
    <col min="2871" max="2871" width="11.21875" bestFit="1" customWidth="1"/>
    <col min="2872" max="2872" width="13.5546875" bestFit="1" customWidth="1"/>
    <col min="2873" max="2873" width="11.21875" bestFit="1" customWidth="1"/>
    <col min="2874" max="2874" width="9" bestFit="1" customWidth="1"/>
    <col min="2875" max="2875" width="11.21875" bestFit="1" customWidth="1"/>
    <col min="2876" max="2876" width="13.5546875" bestFit="1" customWidth="1"/>
    <col min="2877" max="2877" width="10.21875" bestFit="1" customWidth="1"/>
    <col min="2878" max="2878" width="13.5546875" bestFit="1" customWidth="1"/>
    <col min="2879" max="2879" width="11.21875" bestFit="1" customWidth="1"/>
    <col min="2880" max="2880" width="9" bestFit="1" customWidth="1"/>
    <col min="2881" max="2881" width="11.21875" bestFit="1" customWidth="1"/>
    <col min="2882" max="2882" width="9" bestFit="1" customWidth="1"/>
    <col min="2883" max="2883" width="11.21875" bestFit="1" customWidth="1"/>
    <col min="2884" max="2884" width="13.5546875" bestFit="1" customWidth="1"/>
    <col min="2885" max="2885" width="9.21875" bestFit="1" customWidth="1"/>
    <col min="2886" max="2886" width="13.5546875" bestFit="1" customWidth="1"/>
    <col min="2887" max="2887" width="11.21875" bestFit="1" customWidth="1"/>
    <col min="2888" max="2888" width="13.5546875" bestFit="1" customWidth="1"/>
    <col min="2889" max="2889" width="11.21875" bestFit="1" customWidth="1"/>
    <col min="2890" max="2890" width="13.5546875" bestFit="1" customWidth="1"/>
    <col min="2891" max="2891" width="11.21875" bestFit="1" customWidth="1"/>
    <col min="2892" max="2892" width="13.5546875" bestFit="1" customWidth="1"/>
    <col min="2893" max="2893" width="9.21875" bestFit="1" customWidth="1"/>
    <col min="2894" max="2894" width="13.5546875" bestFit="1" customWidth="1"/>
    <col min="2895" max="2895" width="9.21875" bestFit="1" customWidth="1"/>
    <col min="2896" max="2896" width="13.5546875" bestFit="1" customWidth="1"/>
    <col min="2897" max="2897" width="8.21875" bestFit="1" customWidth="1"/>
    <col min="2898" max="2898" width="13.5546875" bestFit="1" customWidth="1"/>
    <col min="2899" max="2899" width="11.21875" bestFit="1" customWidth="1"/>
    <col min="2900" max="2900" width="13.5546875" bestFit="1" customWidth="1"/>
    <col min="2901" max="2901" width="11.21875" bestFit="1" customWidth="1"/>
    <col min="2902" max="2902" width="13.5546875" bestFit="1" customWidth="1"/>
    <col min="2903" max="2903" width="10.21875" bestFit="1" customWidth="1"/>
    <col min="2904" max="2904" width="13.5546875" bestFit="1" customWidth="1"/>
    <col min="2905" max="2905" width="11.21875" bestFit="1" customWidth="1"/>
    <col min="2906" max="2906" width="13.5546875" bestFit="1" customWidth="1"/>
    <col min="2907" max="2907" width="11.21875" bestFit="1" customWidth="1"/>
    <col min="2908" max="2908" width="13.5546875" bestFit="1" customWidth="1"/>
    <col min="2909" max="2909" width="10.21875" bestFit="1" customWidth="1"/>
    <col min="2910" max="2910" width="9" bestFit="1" customWidth="1"/>
    <col min="2911" max="2911" width="11.21875" bestFit="1" customWidth="1"/>
    <col min="2912" max="2912" width="13.5546875" bestFit="1" customWidth="1"/>
    <col min="2913" max="2913" width="11.21875" bestFit="1" customWidth="1"/>
    <col min="2914" max="2914" width="13.5546875" bestFit="1" customWidth="1"/>
    <col min="2915" max="2915" width="11.21875" bestFit="1" customWidth="1"/>
    <col min="2916" max="2916" width="13.5546875" bestFit="1" customWidth="1"/>
    <col min="2917" max="2917" width="11.21875" bestFit="1" customWidth="1"/>
    <col min="2918" max="2918" width="9" bestFit="1" customWidth="1"/>
    <col min="2919" max="2919" width="11.21875" bestFit="1" customWidth="1"/>
    <col min="2920" max="2920" width="10.77734375" bestFit="1" customWidth="1"/>
    <col min="2921" max="2921" width="11.21875" bestFit="1" customWidth="1"/>
    <col min="2922" max="2922" width="13.5546875" bestFit="1" customWidth="1"/>
    <col min="2923" max="2923" width="10.21875" bestFit="1" customWidth="1"/>
    <col min="2924" max="2924" width="13.5546875" bestFit="1" customWidth="1"/>
    <col min="2925" max="2925" width="11.21875" bestFit="1" customWidth="1"/>
    <col min="2926" max="2926" width="13.5546875" bestFit="1" customWidth="1"/>
    <col min="2927" max="2927" width="11.21875" bestFit="1" customWidth="1"/>
    <col min="2928" max="2928" width="13.5546875" bestFit="1" customWidth="1"/>
    <col min="2929" max="2929" width="11.21875" bestFit="1" customWidth="1"/>
    <col min="2930" max="2930" width="13.5546875" bestFit="1" customWidth="1"/>
    <col min="2931" max="2931" width="11.21875" bestFit="1" customWidth="1"/>
    <col min="2932" max="2932" width="13.5546875" bestFit="1" customWidth="1"/>
    <col min="2933" max="2933" width="10.21875" bestFit="1" customWidth="1"/>
    <col min="2934" max="2934" width="9" bestFit="1" customWidth="1"/>
    <col min="2935" max="2935" width="11.21875" bestFit="1" customWidth="1"/>
    <col min="2936" max="2936" width="13.5546875" bestFit="1" customWidth="1"/>
    <col min="2937" max="2937" width="11.21875" bestFit="1" customWidth="1"/>
    <col min="2938" max="2938" width="13.5546875" bestFit="1" customWidth="1"/>
    <col min="2939" max="2939" width="11.21875" bestFit="1" customWidth="1"/>
    <col min="2940" max="2940" width="10.77734375" bestFit="1" customWidth="1"/>
    <col min="2941" max="2941" width="11.21875" bestFit="1" customWidth="1"/>
    <col min="2942" max="2942" width="13.5546875" bestFit="1" customWidth="1"/>
    <col min="2943" max="2943" width="11.21875" bestFit="1" customWidth="1"/>
    <col min="2944" max="2944" width="13.5546875" bestFit="1" customWidth="1"/>
    <col min="2945" max="2945" width="10.21875" bestFit="1" customWidth="1"/>
    <col min="2946" max="2946" width="13.5546875" bestFit="1" customWidth="1"/>
    <col min="2947" max="2947" width="11.21875" bestFit="1" customWidth="1"/>
    <col min="2948" max="2948" width="13.5546875" bestFit="1" customWidth="1"/>
    <col min="2949" max="2949" width="10.21875" bestFit="1" customWidth="1"/>
    <col min="2950" max="2950" width="13.5546875" bestFit="1" customWidth="1"/>
    <col min="2951" max="2951" width="11.21875" bestFit="1" customWidth="1"/>
    <col min="2952" max="2952" width="13.5546875" bestFit="1" customWidth="1"/>
    <col min="2953" max="2953" width="11.21875" bestFit="1" customWidth="1"/>
    <col min="2954" max="2954" width="13.5546875" bestFit="1" customWidth="1"/>
    <col min="2955" max="2955" width="11.21875" bestFit="1" customWidth="1"/>
    <col min="2956" max="2956" width="9" bestFit="1" customWidth="1"/>
    <col min="2957" max="2957" width="13.5546875" bestFit="1" customWidth="1"/>
    <col min="2958" max="2958" width="11.21875" bestFit="1" customWidth="1"/>
    <col min="2959" max="2959" width="13.5546875" bestFit="1" customWidth="1"/>
    <col min="2960" max="2960" width="11.21875" bestFit="1" customWidth="1"/>
    <col min="2961" max="2961" width="13.5546875" bestFit="1" customWidth="1"/>
    <col min="2962" max="2962" width="11.21875" bestFit="1" customWidth="1"/>
    <col min="2963" max="2963" width="13.5546875" bestFit="1" customWidth="1"/>
    <col min="2964" max="2964" width="10.21875" bestFit="1" customWidth="1"/>
    <col min="2965" max="2965" width="13.5546875" bestFit="1" customWidth="1"/>
    <col min="2966" max="2966" width="10.21875" bestFit="1" customWidth="1"/>
    <col min="2967" max="2967" width="13.5546875" bestFit="1" customWidth="1"/>
    <col min="2968" max="2968" width="11.21875" bestFit="1" customWidth="1"/>
    <col min="2969" max="2969" width="13.5546875" bestFit="1" customWidth="1"/>
    <col min="2970" max="2970" width="11.21875" bestFit="1" customWidth="1"/>
    <col min="2971" max="2971" width="13.5546875" bestFit="1" customWidth="1"/>
    <col min="2972" max="2972" width="11.21875" bestFit="1" customWidth="1"/>
    <col min="2973" max="2973" width="8.6640625" bestFit="1" customWidth="1"/>
    <col min="2974" max="2974" width="10.21875" bestFit="1" customWidth="1"/>
    <col min="2975" max="2975" width="9" bestFit="1" customWidth="1"/>
    <col min="2976" max="2976" width="11.21875" bestFit="1" customWidth="1"/>
    <col min="2977" max="2977" width="13.5546875" bestFit="1" customWidth="1"/>
    <col min="2978" max="2978" width="10.21875" bestFit="1" customWidth="1"/>
    <col min="2979" max="2979" width="13.5546875" bestFit="1" customWidth="1"/>
    <col min="2980" max="2980" width="11.21875" bestFit="1" customWidth="1"/>
    <col min="2981" max="2981" width="13.5546875" bestFit="1" customWidth="1"/>
    <col min="2982" max="2982" width="11.21875" bestFit="1" customWidth="1"/>
    <col min="2983" max="2983" width="13.5546875" bestFit="1" customWidth="1"/>
    <col min="2984" max="2984" width="9.21875" bestFit="1" customWidth="1"/>
    <col min="2985" max="2985" width="10.77734375" bestFit="1" customWidth="1"/>
    <col min="2986" max="2986" width="11.21875" bestFit="1" customWidth="1"/>
    <col min="2987" max="2987" width="10.77734375" bestFit="1" customWidth="1"/>
    <col min="2988" max="2988" width="10.21875" bestFit="1" customWidth="1"/>
    <col min="2989" max="2989" width="13.5546875" bestFit="1" customWidth="1"/>
    <col min="2990" max="2990" width="11.21875" bestFit="1" customWidth="1"/>
    <col min="2991" max="2991" width="10.77734375" bestFit="1" customWidth="1"/>
    <col min="2992" max="2992" width="11.21875" bestFit="1" customWidth="1"/>
    <col min="2993" max="2993" width="13.5546875" bestFit="1" customWidth="1"/>
    <col min="2994" max="2994" width="11.21875" bestFit="1" customWidth="1"/>
    <col min="2995" max="2995" width="13.5546875" bestFit="1" customWidth="1"/>
    <col min="2996" max="2996" width="11.21875" bestFit="1" customWidth="1"/>
    <col min="2997" max="2997" width="13.5546875" bestFit="1" customWidth="1"/>
    <col min="2998" max="2998" width="11.21875" bestFit="1" customWidth="1"/>
    <col min="2999" max="2999" width="13.5546875" bestFit="1" customWidth="1"/>
    <col min="3000" max="3000" width="9.21875" bestFit="1" customWidth="1"/>
    <col min="3001" max="3001" width="13.5546875" bestFit="1" customWidth="1"/>
    <col min="3002" max="3002" width="11.21875" bestFit="1" customWidth="1"/>
    <col min="3003" max="3003" width="9" bestFit="1" customWidth="1"/>
    <col min="3004" max="3004" width="11.21875" bestFit="1" customWidth="1"/>
    <col min="3005" max="3005" width="13.5546875" bestFit="1" customWidth="1"/>
    <col min="3006" max="3006" width="11.21875" bestFit="1" customWidth="1"/>
    <col min="3007" max="3007" width="13.5546875" bestFit="1" customWidth="1"/>
    <col min="3008" max="3008" width="10.21875" bestFit="1" customWidth="1"/>
    <col min="3009" max="3009" width="13.5546875" bestFit="1" customWidth="1"/>
    <col min="3010" max="3010" width="11.21875" bestFit="1" customWidth="1"/>
    <col min="3011" max="3011" width="8.6640625" bestFit="1" customWidth="1"/>
    <col min="3012" max="3012" width="10.21875" bestFit="1" customWidth="1"/>
    <col min="3013" max="3013" width="9" bestFit="1" customWidth="1"/>
    <col min="3014" max="3014" width="11.21875" bestFit="1" customWidth="1"/>
    <col min="3015" max="3015" width="8.6640625" bestFit="1" customWidth="1"/>
    <col min="3016" max="3016" width="10.21875" bestFit="1" customWidth="1"/>
    <col min="3017" max="3017" width="10.77734375" bestFit="1" customWidth="1"/>
    <col min="3018" max="3018" width="10.21875" bestFit="1" customWidth="1"/>
    <col min="3019" max="3019" width="13.5546875" bestFit="1" customWidth="1"/>
    <col min="3020" max="3020" width="10.21875" bestFit="1" customWidth="1"/>
    <col min="3021" max="3021" width="13.5546875" bestFit="1" customWidth="1"/>
    <col min="3022" max="3022" width="10.21875" bestFit="1" customWidth="1"/>
    <col min="3023" max="3023" width="13.5546875" bestFit="1" customWidth="1"/>
    <col min="3024" max="3024" width="11.21875" bestFit="1" customWidth="1"/>
    <col min="3025" max="3025" width="10.77734375" bestFit="1" customWidth="1"/>
    <col min="3026" max="3026" width="10.21875" bestFit="1" customWidth="1"/>
    <col min="3027" max="3027" width="13.5546875" bestFit="1" customWidth="1"/>
    <col min="3028" max="3028" width="11.21875" bestFit="1" customWidth="1"/>
    <col min="3029" max="3029" width="13.5546875" bestFit="1" customWidth="1"/>
    <col min="3030" max="3030" width="11.21875" bestFit="1" customWidth="1"/>
    <col min="3031" max="3031" width="13.5546875" bestFit="1" customWidth="1"/>
    <col min="3032" max="3032" width="11.21875" bestFit="1" customWidth="1"/>
    <col min="3033" max="3033" width="13.5546875" bestFit="1" customWidth="1"/>
    <col min="3034" max="3034" width="11.21875" bestFit="1" customWidth="1"/>
    <col min="3035" max="3035" width="9" bestFit="1" customWidth="1"/>
    <col min="3036" max="3036" width="13.5546875" bestFit="1" customWidth="1"/>
    <col min="3037" max="3037" width="11.21875" bestFit="1" customWidth="1"/>
    <col min="3038" max="3038" width="13.5546875" bestFit="1" customWidth="1"/>
    <col min="3039" max="3039" width="10.21875" bestFit="1" customWidth="1"/>
    <col min="3040" max="3040" width="13.5546875" bestFit="1" customWidth="1"/>
    <col min="3041" max="3041" width="11.21875" bestFit="1" customWidth="1"/>
    <col min="3042" max="3042" width="13.5546875" bestFit="1" customWidth="1"/>
    <col min="3043" max="3043" width="11.21875" bestFit="1" customWidth="1"/>
    <col min="3044" max="3044" width="10.77734375" bestFit="1" customWidth="1"/>
    <col min="3045" max="3045" width="11.21875" bestFit="1" customWidth="1"/>
    <col min="3046" max="3046" width="13.5546875" bestFit="1" customWidth="1"/>
    <col min="3047" max="3047" width="10.21875" bestFit="1" customWidth="1"/>
    <col min="3048" max="3048" width="13.5546875" bestFit="1" customWidth="1"/>
    <col min="3049" max="3049" width="11.21875" bestFit="1" customWidth="1"/>
    <col min="3050" max="3050" width="13.5546875" bestFit="1" customWidth="1"/>
    <col min="3051" max="3051" width="11.21875" bestFit="1" customWidth="1"/>
    <col min="3052" max="3052" width="13.5546875" bestFit="1" customWidth="1"/>
    <col min="3053" max="3053" width="11.21875" bestFit="1" customWidth="1"/>
    <col min="3054" max="3054" width="9" bestFit="1" customWidth="1"/>
    <col min="3055" max="3055" width="11.21875" bestFit="1" customWidth="1"/>
    <col min="3056" max="3056" width="13.5546875" bestFit="1" customWidth="1"/>
    <col min="3057" max="3057" width="10.21875" bestFit="1" customWidth="1"/>
    <col min="3058" max="3058" width="13.5546875" bestFit="1" customWidth="1"/>
    <col min="3059" max="3059" width="11.21875" bestFit="1" customWidth="1"/>
    <col min="3060" max="3060" width="9" bestFit="1" customWidth="1"/>
    <col min="3061" max="3061" width="11.21875" bestFit="1" customWidth="1"/>
    <col min="3062" max="3062" width="13.5546875" bestFit="1" customWidth="1"/>
    <col min="3063" max="3063" width="9.21875" bestFit="1" customWidth="1"/>
    <col min="3064" max="3064" width="10.77734375" bestFit="1" customWidth="1"/>
    <col min="3065" max="3065" width="11.21875" bestFit="1" customWidth="1"/>
    <col min="3066" max="3066" width="8.6640625" bestFit="1" customWidth="1"/>
    <col min="3067" max="3067" width="10.21875" bestFit="1" customWidth="1"/>
    <col min="3068" max="3068" width="13.5546875" bestFit="1" customWidth="1"/>
    <col min="3069" max="3069" width="11.21875" bestFit="1" customWidth="1"/>
    <col min="3070" max="3070" width="13.5546875" bestFit="1" customWidth="1"/>
    <col min="3071" max="3071" width="11.21875" bestFit="1" customWidth="1"/>
    <col min="3072" max="3072" width="13.5546875" bestFit="1" customWidth="1"/>
    <col min="3073" max="3073" width="11.21875" bestFit="1" customWidth="1"/>
    <col min="3074" max="3074" width="13.5546875" bestFit="1" customWidth="1"/>
    <col min="3075" max="3075" width="10.21875" bestFit="1" customWidth="1"/>
    <col min="3076" max="3076" width="13.5546875" bestFit="1" customWidth="1"/>
    <col min="3077" max="3077" width="11.21875" bestFit="1" customWidth="1"/>
    <col min="3078" max="3078" width="10.77734375" bestFit="1" customWidth="1"/>
    <col min="3079" max="3079" width="9.21875" bestFit="1" customWidth="1"/>
    <col min="3080" max="3080" width="9" bestFit="1" customWidth="1"/>
    <col min="3081" max="3081" width="11.21875" bestFit="1" customWidth="1"/>
    <col min="3082" max="3082" width="10.77734375" bestFit="1" customWidth="1"/>
    <col min="3083" max="3083" width="8.21875" bestFit="1" customWidth="1"/>
    <col min="3084" max="3084" width="13.5546875" bestFit="1" customWidth="1"/>
    <col min="3085" max="3085" width="11.21875" bestFit="1" customWidth="1"/>
    <col min="3086" max="3086" width="9" bestFit="1" customWidth="1"/>
    <col min="3087" max="3087" width="11.21875" bestFit="1" customWidth="1"/>
    <col min="3088" max="3088" width="13.5546875" bestFit="1" customWidth="1"/>
    <col min="3089" max="3089" width="10.21875" bestFit="1" customWidth="1"/>
    <col min="3090" max="3090" width="13.5546875" bestFit="1" customWidth="1"/>
    <col min="3091" max="3091" width="11.21875" bestFit="1" customWidth="1"/>
    <col min="3092" max="3092" width="9" bestFit="1" customWidth="1"/>
    <col min="3093" max="3093" width="11.21875" bestFit="1" customWidth="1"/>
    <col min="3094" max="3094" width="8.6640625" bestFit="1" customWidth="1"/>
    <col min="3095" max="3095" width="10.21875" bestFit="1" customWidth="1"/>
    <col min="3096" max="3096" width="13.5546875" bestFit="1" customWidth="1"/>
    <col min="3097" max="3097" width="10.21875" bestFit="1" customWidth="1"/>
    <col min="3098" max="3098" width="13.5546875" bestFit="1" customWidth="1"/>
    <col min="3099" max="3099" width="11.21875" bestFit="1" customWidth="1"/>
    <col min="3100" max="3100" width="13.5546875" bestFit="1" customWidth="1"/>
    <col min="3101" max="3101" width="10.21875" bestFit="1" customWidth="1"/>
    <col min="3102" max="3102" width="13.5546875" bestFit="1" customWidth="1"/>
    <col min="3103" max="3103" width="11.21875" bestFit="1" customWidth="1"/>
    <col min="3104" max="3104" width="13.5546875" bestFit="1" customWidth="1"/>
    <col min="3105" max="3105" width="11.21875" bestFit="1" customWidth="1"/>
    <col min="3106" max="3106" width="13.5546875" bestFit="1" customWidth="1"/>
    <col min="3107" max="3107" width="11.21875" bestFit="1" customWidth="1"/>
    <col min="3108" max="3108" width="13.5546875" bestFit="1" customWidth="1"/>
    <col min="3109" max="3109" width="8.21875" bestFit="1" customWidth="1"/>
    <col min="3110" max="3110" width="13.5546875" bestFit="1" customWidth="1"/>
    <col min="3111" max="3111" width="10.21875" bestFit="1" customWidth="1"/>
    <col min="3112" max="3112" width="13.5546875" bestFit="1" customWidth="1"/>
    <col min="3113" max="3113" width="11.21875" bestFit="1" customWidth="1"/>
    <col min="3114" max="3114" width="13.5546875" bestFit="1" customWidth="1"/>
    <col min="3115" max="3115" width="9.21875" bestFit="1" customWidth="1"/>
    <col min="3116" max="3116" width="13.5546875" bestFit="1" customWidth="1"/>
    <col min="3117" max="3117" width="11.21875" bestFit="1" customWidth="1"/>
    <col min="3118" max="3118" width="13.5546875" bestFit="1" customWidth="1"/>
    <col min="3119" max="3119" width="11.21875" bestFit="1" customWidth="1"/>
    <col min="3120" max="3120" width="13.5546875" bestFit="1" customWidth="1"/>
    <col min="3121" max="3121" width="11.21875" bestFit="1" customWidth="1"/>
    <col min="3122" max="3122" width="13.5546875" bestFit="1" customWidth="1"/>
    <col min="3123" max="3123" width="11.21875" bestFit="1" customWidth="1"/>
    <col min="3124" max="3124" width="13.5546875" bestFit="1" customWidth="1"/>
    <col min="3125" max="3125" width="10.21875" bestFit="1" customWidth="1"/>
    <col min="3126" max="3126" width="10.77734375" bestFit="1" customWidth="1"/>
    <col min="3127" max="3127" width="11.21875" bestFit="1" customWidth="1"/>
    <col min="3128" max="3128" width="9" bestFit="1" customWidth="1"/>
    <col min="3129" max="3129" width="11.21875" bestFit="1" customWidth="1"/>
    <col min="3130" max="3130" width="13.5546875" bestFit="1" customWidth="1"/>
    <col min="3131" max="3131" width="10.21875" bestFit="1" customWidth="1"/>
    <col min="3132" max="3132" width="9" bestFit="1" customWidth="1"/>
    <col min="3133" max="3133" width="11.21875" bestFit="1" customWidth="1"/>
    <col min="3134" max="3134" width="10.77734375" bestFit="1" customWidth="1"/>
    <col min="3135" max="3135" width="11.21875" bestFit="1" customWidth="1"/>
    <col min="3136" max="3136" width="13.5546875" bestFit="1" customWidth="1"/>
    <col min="3137" max="3137" width="10.21875" bestFit="1" customWidth="1"/>
    <col min="3138" max="3138" width="13.5546875" bestFit="1" customWidth="1"/>
    <col min="3139" max="3139" width="11.21875" bestFit="1" customWidth="1"/>
    <col min="3140" max="3140" width="13.5546875" bestFit="1" customWidth="1"/>
    <col min="3141" max="3141" width="11.21875" bestFit="1" customWidth="1"/>
    <col min="3142" max="3142" width="13.5546875" bestFit="1" customWidth="1"/>
    <col min="3143" max="3143" width="10.21875" bestFit="1" customWidth="1"/>
    <col min="3144" max="3144" width="13.5546875" bestFit="1" customWidth="1"/>
    <col min="3145" max="3145" width="11.21875" bestFit="1" customWidth="1"/>
    <col min="3146" max="3146" width="10.77734375" bestFit="1" customWidth="1"/>
    <col min="3147" max="3147" width="10.21875" bestFit="1" customWidth="1"/>
    <col min="3148" max="3148" width="13.5546875" bestFit="1" customWidth="1"/>
    <col min="3149" max="3149" width="11.21875" bestFit="1" customWidth="1"/>
    <col min="3150" max="3150" width="10.77734375" bestFit="1" customWidth="1"/>
    <col min="3151" max="3151" width="11.21875" bestFit="1" customWidth="1"/>
    <col min="3152" max="3152" width="10.77734375" bestFit="1" customWidth="1"/>
    <col min="3153" max="3153" width="10.21875" bestFit="1" customWidth="1"/>
    <col min="3154" max="3154" width="13.5546875" bestFit="1" customWidth="1"/>
    <col min="3155" max="3155" width="11.21875" bestFit="1" customWidth="1"/>
    <col min="3156" max="3156" width="8.6640625" bestFit="1" customWidth="1"/>
    <col min="3157" max="3157" width="10.21875" bestFit="1" customWidth="1"/>
    <col min="3158" max="3158" width="13.5546875" bestFit="1" customWidth="1"/>
    <col min="3159" max="3159" width="10.21875" bestFit="1" customWidth="1"/>
    <col min="3160" max="3160" width="13.5546875" bestFit="1" customWidth="1"/>
    <col min="3161" max="3161" width="11.21875" bestFit="1" customWidth="1"/>
    <col min="3162" max="3162" width="13.5546875" bestFit="1" customWidth="1"/>
    <col min="3163" max="3163" width="11.21875" bestFit="1" customWidth="1"/>
    <col min="3164" max="3164" width="13.5546875" bestFit="1" customWidth="1"/>
    <col min="3165" max="3165" width="11.21875" bestFit="1" customWidth="1"/>
    <col min="3166" max="3166" width="13.5546875" bestFit="1" customWidth="1"/>
    <col min="3167" max="3167" width="11.21875" bestFit="1" customWidth="1"/>
    <col min="3168" max="3168" width="13.5546875" bestFit="1" customWidth="1"/>
    <col min="3169" max="3169" width="10.21875" bestFit="1" customWidth="1"/>
    <col min="3170" max="3170" width="13.5546875" bestFit="1" customWidth="1"/>
    <col min="3171" max="3171" width="10.21875" bestFit="1" customWidth="1"/>
    <col min="3172" max="3172" width="13.5546875" bestFit="1" customWidth="1"/>
    <col min="3173" max="3173" width="11.21875" bestFit="1" customWidth="1"/>
    <col min="3174" max="3174" width="10.77734375" bestFit="1" customWidth="1"/>
    <col min="3175" max="3175" width="11.21875" bestFit="1" customWidth="1"/>
    <col min="3176" max="3176" width="13.5546875" bestFit="1" customWidth="1"/>
    <col min="3177" max="3177" width="11.21875" bestFit="1" customWidth="1"/>
    <col min="3178" max="3178" width="13.5546875" bestFit="1" customWidth="1"/>
    <col min="3179" max="3179" width="11.21875" bestFit="1" customWidth="1"/>
    <col min="3180" max="3180" width="9" bestFit="1" customWidth="1"/>
    <col min="3181" max="3181" width="11.21875" bestFit="1" customWidth="1"/>
    <col min="3182" max="3182" width="13.5546875" bestFit="1" customWidth="1"/>
    <col min="3183" max="3183" width="10.21875" bestFit="1" customWidth="1"/>
    <col min="3184" max="3184" width="13.5546875" bestFit="1" customWidth="1"/>
    <col min="3185" max="3185" width="11.21875" bestFit="1" customWidth="1"/>
    <col min="3186" max="3186" width="13.5546875" bestFit="1" customWidth="1"/>
    <col min="3187" max="3187" width="10.21875" bestFit="1" customWidth="1"/>
    <col min="3188" max="3188" width="13.5546875" bestFit="1" customWidth="1"/>
    <col min="3189" max="3189" width="11.21875" bestFit="1" customWidth="1"/>
    <col min="3190" max="3190" width="13.5546875" bestFit="1" customWidth="1"/>
    <col min="3191" max="3191" width="11.21875" bestFit="1" customWidth="1"/>
    <col min="3192" max="3192" width="13.5546875" bestFit="1" customWidth="1"/>
    <col min="3193" max="3193" width="11.21875" bestFit="1" customWidth="1"/>
    <col min="3194" max="3194" width="13.5546875" bestFit="1" customWidth="1"/>
    <col min="3195" max="3195" width="11.21875" bestFit="1" customWidth="1"/>
    <col min="3196" max="3196" width="9" bestFit="1" customWidth="1"/>
    <col min="3197" max="3197" width="11.21875" bestFit="1" customWidth="1"/>
    <col min="3198" max="3198" width="13.5546875" bestFit="1" customWidth="1"/>
    <col min="3199" max="3199" width="10.21875" bestFit="1" customWidth="1"/>
    <col min="3200" max="3200" width="13.5546875" bestFit="1" customWidth="1"/>
    <col min="3201" max="3201" width="11.21875" bestFit="1" customWidth="1"/>
    <col min="3202" max="3202" width="13.5546875" bestFit="1" customWidth="1"/>
    <col min="3203" max="3203" width="11.21875" bestFit="1" customWidth="1"/>
    <col min="3204" max="3204" width="13.5546875" bestFit="1" customWidth="1"/>
    <col min="3205" max="3205" width="11.21875" bestFit="1" customWidth="1"/>
    <col min="3206" max="3206" width="8.6640625" bestFit="1" customWidth="1"/>
    <col min="3207" max="3207" width="10.21875" bestFit="1" customWidth="1"/>
    <col min="3208" max="3208" width="13.5546875" bestFit="1" customWidth="1"/>
    <col min="3209" max="3209" width="10.21875" bestFit="1" customWidth="1"/>
    <col min="3210" max="3210" width="13.5546875" bestFit="1" customWidth="1"/>
    <col min="3211" max="3211" width="10.21875" bestFit="1" customWidth="1"/>
    <col min="3212" max="3212" width="13.5546875" bestFit="1" customWidth="1"/>
    <col min="3213" max="3213" width="11.21875" bestFit="1" customWidth="1"/>
    <col min="3214" max="3214" width="9" bestFit="1" customWidth="1"/>
    <col min="3215" max="3215" width="11.21875" bestFit="1" customWidth="1"/>
    <col min="3216" max="3216" width="13.5546875" bestFit="1" customWidth="1"/>
    <col min="3217" max="3217" width="10.21875" bestFit="1" customWidth="1"/>
    <col min="3218" max="3218" width="13.5546875" bestFit="1" customWidth="1"/>
    <col min="3219" max="3219" width="11.21875" bestFit="1" customWidth="1"/>
    <col min="3220" max="3220" width="13.5546875" bestFit="1" customWidth="1"/>
    <col min="3221" max="3221" width="10.21875" bestFit="1" customWidth="1"/>
    <col min="3222" max="3222" width="13.5546875" bestFit="1" customWidth="1"/>
    <col min="3223" max="3223" width="11.21875" bestFit="1" customWidth="1"/>
    <col min="3224" max="3224" width="9" bestFit="1" customWidth="1"/>
    <col min="3225" max="3225" width="11.21875" bestFit="1" customWidth="1"/>
    <col min="3226" max="3226" width="13.5546875" bestFit="1" customWidth="1"/>
    <col min="3227" max="3227" width="11.21875" bestFit="1" customWidth="1"/>
    <col min="3228" max="3228" width="10.77734375" bestFit="1" customWidth="1"/>
    <col min="3229" max="3229" width="10.21875" bestFit="1" customWidth="1"/>
    <col min="3230" max="3230" width="13.5546875" bestFit="1" customWidth="1"/>
    <col min="3231" max="3231" width="10.21875" bestFit="1" customWidth="1"/>
    <col min="3232" max="3232" width="10.77734375" bestFit="1" customWidth="1"/>
    <col min="3233" max="3233" width="11.21875" bestFit="1" customWidth="1"/>
    <col min="3234" max="3234" width="13.5546875" bestFit="1" customWidth="1"/>
    <col min="3235" max="3235" width="8.21875" bestFit="1" customWidth="1"/>
    <col min="3236" max="3236" width="13.5546875" bestFit="1" customWidth="1"/>
    <col min="3237" max="3237" width="11.21875" bestFit="1" customWidth="1"/>
    <col min="3238" max="3238" width="13.5546875" bestFit="1" customWidth="1"/>
    <col min="3239" max="3239" width="10.21875" bestFit="1" customWidth="1"/>
    <col min="3240" max="3240" width="13.5546875" bestFit="1" customWidth="1"/>
    <col min="3241" max="3241" width="11.21875" bestFit="1" customWidth="1"/>
    <col min="3242" max="3242" width="13.5546875" bestFit="1" customWidth="1"/>
    <col min="3243" max="3243" width="11.21875" bestFit="1" customWidth="1"/>
    <col min="3244" max="3244" width="13.5546875" bestFit="1" customWidth="1"/>
    <col min="3245" max="3245" width="11.21875" bestFit="1" customWidth="1"/>
    <col min="3246" max="3246" width="13.5546875" bestFit="1" customWidth="1"/>
    <col min="3247" max="3247" width="10.21875" bestFit="1" customWidth="1"/>
    <col min="3248" max="3248" width="13.5546875" bestFit="1" customWidth="1"/>
    <col min="3249" max="3249" width="11.21875" bestFit="1" customWidth="1"/>
    <col min="3250" max="3250" width="10.77734375" bestFit="1" customWidth="1"/>
    <col min="3251" max="3251" width="10.21875" bestFit="1" customWidth="1"/>
    <col min="3252" max="3252" width="13.5546875" bestFit="1" customWidth="1"/>
    <col min="3253" max="3253" width="11.21875" bestFit="1" customWidth="1"/>
    <col min="3254" max="3254" width="9" bestFit="1" customWidth="1"/>
    <col min="3255" max="3255" width="11.21875" bestFit="1" customWidth="1"/>
    <col min="3256" max="3256" width="13.5546875" bestFit="1" customWidth="1"/>
    <col min="3257" max="3257" width="10.21875" bestFit="1" customWidth="1"/>
    <col min="3258" max="3258" width="13.5546875" bestFit="1" customWidth="1"/>
    <col min="3259" max="3259" width="11.21875" bestFit="1" customWidth="1"/>
    <col min="3260" max="3260" width="13.5546875" bestFit="1" customWidth="1"/>
    <col min="3261" max="3261" width="11.21875" bestFit="1" customWidth="1"/>
    <col min="3262" max="3262" width="13.5546875" bestFit="1" customWidth="1"/>
    <col min="3263" max="3263" width="11.21875" bestFit="1" customWidth="1"/>
    <col min="3264" max="3264" width="8.6640625" bestFit="1" customWidth="1"/>
    <col min="3265" max="3265" width="10.21875" bestFit="1" customWidth="1"/>
    <col min="3266" max="3266" width="13.5546875" bestFit="1" customWidth="1"/>
    <col min="3267" max="3267" width="11.21875" bestFit="1" customWidth="1"/>
    <col min="3268" max="3268" width="13.5546875" bestFit="1" customWidth="1"/>
    <col min="3269" max="3269" width="10.21875" bestFit="1" customWidth="1"/>
    <col min="3270" max="3270" width="9" bestFit="1" customWidth="1"/>
    <col min="3271" max="3271" width="11.21875" bestFit="1" customWidth="1"/>
    <col min="3272" max="3272" width="13.5546875" bestFit="1" customWidth="1"/>
    <col min="3273" max="3273" width="11.21875" bestFit="1" customWidth="1"/>
    <col min="3274" max="3274" width="13.5546875" bestFit="1" customWidth="1"/>
    <col min="3275" max="3275" width="11.21875" bestFit="1" customWidth="1"/>
    <col min="3276" max="3276" width="9" bestFit="1" customWidth="1"/>
    <col min="3277" max="3277" width="11.21875" bestFit="1" customWidth="1"/>
    <col min="3278" max="3278" width="10.77734375" bestFit="1" customWidth="1"/>
    <col min="3279" max="3279" width="11.21875" bestFit="1" customWidth="1"/>
    <col min="3280" max="3280" width="9" bestFit="1" customWidth="1"/>
    <col min="3281" max="3281" width="11.21875" bestFit="1" customWidth="1"/>
    <col min="3282" max="3282" width="13.5546875" bestFit="1" customWidth="1"/>
    <col min="3283" max="3283" width="11.21875" bestFit="1" customWidth="1"/>
    <col min="3284" max="3284" width="13.5546875" bestFit="1" customWidth="1"/>
    <col min="3285" max="3285" width="10.21875" bestFit="1" customWidth="1"/>
    <col min="3286" max="3286" width="13.5546875" bestFit="1" customWidth="1"/>
    <col min="3287" max="3287" width="11.21875" bestFit="1" customWidth="1"/>
    <col min="3288" max="3288" width="13.5546875" bestFit="1" customWidth="1"/>
    <col min="3289" max="3289" width="11.21875" bestFit="1" customWidth="1"/>
    <col min="3290" max="3290" width="10.77734375" bestFit="1" customWidth="1"/>
    <col min="3291" max="3291" width="11.21875" bestFit="1" customWidth="1"/>
    <col min="3292" max="3292" width="13.5546875" bestFit="1" customWidth="1"/>
    <col min="3293" max="3293" width="11.21875" bestFit="1" customWidth="1"/>
    <col min="3294" max="3294" width="13.5546875" bestFit="1" customWidth="1"/>
    <col min="3295" max="3295" width="11.21875" bestFit="1" customWidth="1"/>
    <col min="3296" max="3296" width="13.5546875" bestFit="1" customWidth="1"/>
    <col min="3297" max="3297" width="11.21875" bestFit="1" customWidth="1"/>
    <col min="3298" max="3298" width="13.5546875" bestFit="1" customWidth="1"/>
    <col min="3299" max="3299" width="10.21875" bestFit="1" customWidth="1"/>
    <col min="3300" max="3300" width="13.5546875" bestFit="1" customWidth="1"/>
    <col min="3301" max="3301" width="11.21875" bestFit="1" customWidth="1"/>
    <col min="3302" max="3302" width="13.5546875" bestFit="1" customWidth="1"/>
    <col min="3303" max="3303" width="10.21875" bestFit="1" customWidth="1"/>
    <col min="3304" max="3304" width="10.77734375" bestFit="1" customWidth="1"/>
    <col min="3305" max="3305" width="11.21875" bestFit="1" customWidth="1"/>
    <col min="3306" max="3306" width="13.5546875" bestFit="1" customWidth="1"/>
    <col min="3307" max="3307" width="11.21875" bestFit="1" customWidth="1"/>
    <col min="3308" max="3308" width="13.5546875" bestFit="1" customWidth="1"/>
    <col min="3309" max="3309" width="11.21875" bestFit="1" customWidth="1"/>
    <col min="3310" max="3310" width="9" bestFit="1" customWidth="1"/>
    <col min="3311" max="3311" width="11.21875" bestFit="1" customWidth="1"/>
    <col min="3312" max="3312" width="13.5546875" bestFit="1" customWidth="1"/>
    <col min="3313" max="3313" width="10.21875" bestFit="1" customWidth="1"/>
    <col min="3314" max="3314" width="13.5546875" bestFit="1" customWidth="1"/>
    <col min="3315" max="3315" width="10.21875" bestFit="1" customWidth="1"/>
    <col min="3316" max="3316" width="13.5546875" bestFit="1" customWidth="1"/>
    <col min="3317" max="3317" width="9.21875" bestFit="1" customWidth="1"/>
    <col min="3318" max="3318" width="13.5546875" bestFit="1" customWidth="1"/>
    <col min="3319" max="3319" width="11.21875" bestFit="1" customWidth="1"/>
    <col min="3320" max="3320" width="13.5546875" bestFit="1" customWidth="1"/>
    <col min="3321" max="3321" width="11.21875" bestFit="1" customWidth="1"/>
    <col min="3322" max="3322" width="9" bestFit="1" customWidth="1"/>
    <col min="3323" max="3323" width="11.21875" bestFit="1" customWidth="1"/>
    <col min="3324" max="3324" width="13.5546875" bestFit="1" customWidth="1"/>
    <col min="3325" max="3325" width="10.21875" bestFit="1" customWidth="1"/>
    <col min="3326" max="3326" width="13.5546875" bestFit="1" customWidth="1"/>
    <col min="3327" max="3327" width="10.21875" bestFit="1" customWidth="1"/>
    <col min="3328" max="3328" width="13.5546875" bestFit="1" customWidth="1"/>
    <col min="3329" max="3329" width="11.21875" bestFit="1" customWidth="1"/>
    <col min="3330" max="3330" width="13.5546875" bestFit="1" customWidth="1"/>
    <col min="3331" max="3331" width="10.21875" bestFit="1" customWidth="1"/>
    <col min="3332" max="3332" width="10.77734375" bestFit="1" customWidth="1"/>
    <col min="3333" max="3333" width="11.21875" bestFit="1" customWidth="1"/>
    <col min="3334" max="3334" width="13.5546875" bestFit="1" customWidth="1"/>
    <col min="3335" max="3335" width="11.21875" bestFit="1" customWidth="1"/>
    <col min="3336" max="3336" width="13.5546875" bestFit="1" customWidth="1"/>
    <col min="3337" max="3337" width="10.21875" bestFit="1" customWidth="1"/>
    <col min="3338" max="3338" width="13.5546875" bestFit="1" customWidth="1"/>
    <col min="3339" max="3339" width="10.21875" bestFit="1" customWidth="1"/>
    <col min="3340" max="3340" width="13.5546875" bestFit="1" customWidth="1"/>
    <col min="3341" max="3341" width="11.21875" bestFit="1" customWidth="1"/>
    <col min="3342" max="3342" width="9" bestFit="1" customWidth="1"/>
    <col min="3343" max="3343" width="11.21875" bestFit="1" customWidth="1"/>
    <col min="3344" max="3344" width="10.77734375" bestFit="1" customWidth="1"/>
    <col min="3345" max="3345" width="11.21875" bestFit="1" customWidth="1"/>
    <col min="3346" max="3346" width="13.5546875" bestFit="1" customWidth="1"/>
    <col min="3347" max="3347" width="11.21875" bestFit="1" customWidth="1"/>
    <col min="3348" max="3348" width="13.5546875" bestFit="1" customWidth="1"/>
    <col min="3349" max="3349" width="9.21875" bestFit="1" customWidth="1"/>
    <col min="3350" max="3350" width="13.5546875" bestFit="1" customWidth="1"/>
    <col min="3351" max="3351" width="11.21875" bestFit="1" customWidth="1"/>
    <col min="3352" max="3352" width="13.5546875" bestFit="1" customWidth="1"/>
    <col min="3353" max="3353" width="11.21875" bestFit="1" customWidth="1"/>
    <col min="3354" max="3354" width="13.5546875" bestFit="1" customWidth="1"/>
    <col min="3355" max="3355" width="10.21875" bestFit="1" customWidth="1"/>
    <col min="3356" max="3356" width="13.5546875" bestFit="1" customWidth="1"/>
    <col min="3357" max="3357" width="11.21875" bestFit="1" customWidth="1"/>
    <col min="3358" max="3358" width="9" bestFit="1" customWidth="1"/>
    <col min="3359" max="3359" width="11.21875" bestFit="1" customWidth="1"/>
    <col min="3360" max="3360" width="13.5546875" bestFit="1" customWidth="1"/>
    <col min="3361" max="3361" width="9.21875" bestFit="1" customWidth="1"/>
    <col min="3362" max="3362" width="13.5546875" bestFit="1" customWidth="1"/>
    <col min="3363" max="3363" width="11.21875" bestFit="1" customWidth="1"/>
    <col min="3364" max="3364" width="13.5546875" bestFit="1" customWidth="1"/>
    <col min="3365" max="3365" width="11.21875" bestFit="1" customWidth="1"/>
    <col min="3366" max="3366" width="13.5546875" bestFit="1" customWidth="1"/>
    <col min="3367" max="3367" width="9.21875" bestFit="1" customWidth="1"/>
    <col min="3368" max="3368" width="13.5546875" bestFit="1" customWidth="1"/>
    <col min="3369" max="3369" width="10.21875" bestFit="1" customWidth="1"/>
    <col min="3370" max="3370" width="13.5546875" bestFit="1" customWidth="1"/>
    <col min="3371" max="3371" width="11.21875" bestFit="1" customWidth="1"/>
    <col min="3372" max="3372" width="13.5546875" bestFit="1" customWidth="1"/>
    <col min="3373" max="3373" width="10.21875" bestFit="1" customWidth="1"/>
    <col min="3374" max="3374" width="13.5546875" bestFit="1" customWidth="1"/>
    <col min="3375" max="3375" width="11.21875" bestFit="1" customWidth="1"/>
    <col min="3376" max="3376" width="13.5546875" bestFit="1" customWidth="1"/>
    <col min="3377" max="3377" width="11.21875" bestFit="1" customWidth="1"/>
    <col min="3378" max="3378" width="13.5546875" bestFit="1" customWidth="1"/>
    <col min="3379" max="3379" width="11.21875" bestFit="1" customWidth="1"/>
    <col min="3380" max="3380" width="13.5546875" bestFit="1" customWidth="1"/>
    <col min="3381" max="3381" width="10.21875" bestFit="1" customWidth="1"/>
    <col min="3382" max="3382" width="9" bestFit="1" customWidth="1"/>
    <col min="3383" max="3383" width="11.21875" bestFit="1" customWidth="1"/>
    <col min="3384" max="3384" width="8.6640625" bestFit="1" customWidth="1"/>
    <col min="3385" max="3385" width="10.21875" bestFit="1" customWidth="1"/>
    <col min="3386" max="3386" width="13.5546875" bestFit="1" customWidth="1"/>
    <col min="3387" max="3387" width="11.21875" bestFit="1" customWidth="1"/>
    <col min="3388" max="3388" width="9" bestFit="1" customWidth="1"/>
    <col min="3389" max="3389" width="11.21875" bestFit="1" customWidth="1"/>
    <col min="3390" max="3390" width="13.5546875" bestFit="1" customWidth="1"/>
    <col min="3391" max="3391" width="11.21875" bestFit="1" customWidth="1"/>
    <col min="3392" max="3392" width="13.5546875" bestFit="1" customWidth="1"/>
    <col min="3393" max="3393" width="9.21875" bestFit="1" customWidth="1"/>
    <col min="3394" max="3394" width="9" bestFit="1" customWidth="1"/>
    <col min="3395" max="3395" width="11.21875" bestFit="1" customWidth="1"/>
    <col min="3396" max="3396" width="9" bestFit="1" customWidth="1"/>
    <col min="3397" max="3397" width="11.21875" bestFit="1" customWidth="1"/>
    <col min="3398" max="3398" width="13.5546875" bestFit="1" customWidth="1"/>
    <col min="3399" max="3399" width="11.21875" bestFit="1" customWidth="1"/>
    <col min="3400" max="3400" width="13.5546875" bestFit="1" customWidth="1"/>
    <col min="3401" max="3401" width="11.21875" bestFit="1" customWidth="1"/>
    <col min="3402" max="3402" width="13.5546875" bestFit="1" customWidth="1"/>
    <col min="3403" max="3403" width="10.21875" bestFit="1" customWidth="1"/>
    <col min="3404" max="3404" width="10.77734375" bestFit="1" customWidth="1"/>
    <col min="3405" max="3405" width="11.21875" bestFit="1" customWidth="1"/>
    <col min="3406" max="3406" width="9" bestFit="1" customWidth="1"/>
    <col min="3407" max="3407" width="13.5546875" bestFit="1" customWidth="1"/>
    <col min="3408" max="3408" width="11.21875" bestFit="1" customWidth="1"/>
    <col min="3409" max="3409" width="13.5546875" bestFit="1" customWidth="1"/>
    <col min="3410" max="3410" width="11.21875" bestFit="1" customWidth="1"/>
    <col min="3411" max="3411" width="13.5546875" bestFit="1" customWidth="1"/>
    <col min="3412" max="3412" width="11.21875" bestFit="1" customWidth="1"/>
    <col min="3413" max="3413" width="13.5546875" bestFit="1" customWidth="1"/>
    <col min="3414" max="3414" width="11.21875" bestFit="1" customWidth="1"/>
    <col min="3415" max="3415" width="10.77734375" bestFit="1" customWidth="1"/>
    <col min="3416" max="3416" width="10.21875" bestFit="1" customWidth="1"/>
    <col min="3417" max="3417" width="10.77734375" bestFit="1" customWidth="1"/>
    <col min="3418" max="3418" width="11.21875" bestFit="1" customWidth="1"/>
    <col min="3419" max="3419" width="13.5546875" bestFit="1" customWidth="1"/>
    <col min="3420" max="3420" width="11.21875" bestFit="1" customWidth="1"/>
    <col min="3421" max="3421" width="13.5546875" bestFit="1" customWidth="1"/>
    <col min="3422" max="3422" width="10.21875" bestFit="1" customWidth="1"/>
    <col min="3423" max="3423" width="10.77734375" bestFit="1" customWidth="1"/>
    <col min="3424" max="3424" width="10.21875" bestFit="1" customWidth="1"/>
    <col min="3425" max="3425" width="10.77734375" bestFit="1" customWidth="1"/>
    <col min="3426" max="3426" width="11.21875" bestFit="1" customWidth="1"/>
    <col min="3427" max="3427" width="13.5546875" bestFit="1" customWidth="1"/>
    <col min="3428" max="3428" width="10.21875" bestFit="1" customWidth="1"/>
    <col min="3429" max="3429" width="13.5546875" bestFit="1" customWidth="1"/>
    <col min="3430" max="3430" width="10.21875" bestFit="1" customWidth="1"/>
    <col min="3431" max="3431" width="13.5546875" bestFit="1" customWidth="1"/>
    <col min="3432" max="3432" width="11.21875" bestFit="1" customWidth="1"/>
    <col min="3433" max="3433" width="10.77734375" bestFit="1" customWidth="1"/>
    <col min="3434" max="3434" width="11.21875" bestFit="1" customWidth="1"/>
    <col min="3435" max="3435" width="9" bestFit="1" customWidth="1"/>
    <col min="3436" max="3436" width="11.21875" bestFit="1" customWidth="1"/>
    <col min="3437" max="3437" width="13.5546875" bestFit="1" customWidth="1"/>
    <col min="3438" max="3438" width="11.21875" bestFit="1" customWidth="1"/>
    <col min="3439" max="3439" width="13.5546875" bestFit="1" customWidth="1"/>
    <col min="3440" max="3440" width="9.21875" bestFit="1" customWidth="1"/>
    <col min="3441" max="3441" width="13.5546875" bestFit="1" customWidth="1"/>
    <col min="3442" max="3442" width="11.21875" bestFit="1" customWidth="1"/>
    <col min="3443" max="3443" width="13.5546875" bestFit="1" customWidth="1"/>
    <col min="3444" max="3444" width="10.77734375" bestFit="1" customWidth="1"/>
    <col min="3445" max="3445" width="11.21875" bestFit="1" customWidth="1"/>
    <col min="3446" max="3446" width="10.77734375" bestFit="1" customWidth="1"/>
    <col min="3447" max="3447" width="10.21875" bestFit="1" customWidth="1"/>
    <col min="3448" max="3448" width="10.77734375" bestFit="1" customWidth="1"/>
    <col min="3449" max="3449" width="11.21875" bestFit="1" customWidth="1"/>
    <col min="3450" max="3450" width="9" bestFit="1" customWidth="1"/>
    <col min="3451" max="3451" width="11.21875" bestFit="1" customWidth="1"/>
    <col min="3452" max="3452" width="9" bestFit="1" customWidth="1"/>
    <col min="3453" max="3453" width="11.21875" bestFit="1" customWidth="1"/>
    <col min="3454" max="3454" width="10.77734375" bestFit="1" customWidth="1"/>
    <col min="3455" max="3455" width="11.21875" bestFit="1" customWidth="1"/>
    <col min="3456" max="3456" width="13.5546875" bestFit="1" customWidth="1"/>
    <col min="3457" max="3457" width="11.21875" bestFit="1" customWidth="1"/>
    <col min="3458" max="3458" width="13.5546875" bestFit="1" customWidth="1"/>
    <col min="3459" max="3459" width="11.21875" bestFit="1" customWidth="1"/>
    <col min="3460" max="3460" width="9" bestFit="1" customWidth="1"/>
    <col min="3461" max="3461" width="11.21875" bestFit="1" customWidth="1"/>
    <col min="3462" max="3462" width="13.5546875" bestFit="1" customWidth="1"/>
    <col min="3463" max="3463" width="11.21875" bestFit="1" customWidth="1"/>
    <col min="3464" max="3464" width="8.6640625" bestFit="1" customWidth="1"/>
    <col min="3465" max="3465" width="10.21875" bestFit="1" customWidth="1"/>
    <col min="3466" max="3466" width="13.5546875" bestFit="1" customWidth="1"/>
    <col min="3467" max="3467" width="11.21875" bestFit="1" customWidth="1"/>
    <col min="3468" max="3468" width="13.5546875" bestFit="1" customWidth="1"/>
    <col min="3469" max="3469" width="10.21875" bestFit="1" customWidth="1"/>
    <col min="3470" max="3470" width="13.5546875" bestFit="1" customWidth="1"/>
    <col min="3471" max="3471" width="10.21875" bestFit="1" customWidth="1"/>
    <col min="3472" max="3472" width="13.5546875" bestFit="1" customWidth="1"/>
    <col min="3473" max="3473" width="9.21875" bestFit="1" customWidth="1"/>
    <col min="3474" max="3474" width="9" bestFit="1" customWidth="1"/>
    <col min="3475" max="3475" width="11.21875" bestFit="1" customWidth="1"/>
    <col min="3476" max="3476" width="13.5546875" bestFit="1" customWidth="1"/>
    <col min="3477" max="3477" width="11.21875" bestFit="1" customWidth="1"/>
    <col min="3478" max="3478" width="13.5546875" bestFit="1" customWidth="1"/>
    <col min="3479" max="3479" width="11.21875" bestFit="1" customWidth="1"/>
    <col min="3480" max="3480" width="9" bestFit="1" customWidth="1"/>
    <col min="3481" max="3481" width="11.21875" bestFit="1" customWidth="1"/>
    <col min="3482" max="3482" width="13.5546875" bestFit="1" customWidth="1"/>
    <col min="3483" max="3483" width="11.21875" bestFit="1" customWidth="1"/>
    <col min="3484" max="3484" width="13.5546875" bestFit="1" customWidth="1"/>
    <col min="3485" max="3485" width="10.21875" bestFit="1" customWidth="1"/>
    <col min="3486" max="3486" width="10.77734375" bestFit="1" customWidth="1"/>
    <col min="3487" max="3487" width="11.21875" bestFit="1" customWidth="1"/>
    <col min="3488" max="3488" width="13.5546875" bestFit="1" customWidth="1"/>
    <col min="3489" max="3489" width="11.21875" bestFit="1" customWidth="1"/>
    <col min="3490" max="3490" width="10.77734375" bestFit="1" customWidth="1"/>
    <col min="3491" max="3491" width="11.21875" bestFit="1" customWidth="1"/>
    <col min="3492" max="3492" width="13.5546875" bestFit="1" customWidth="1"/>
    <col min="3493" max="3493" width="11.21875" bestFit="1" customWidth="1"/>
    <col min="3494" max="3494" width="9" bestFit="1" customWidth="1"/>
    <col min="3495" max="3495" width="11.21875" bestFit="1" customWidth="1"/>
    <col min="3496" max="3496" width="13.5546875" bestFit="1" customWidth="1"/>
    <col min="3497" max="3497" width="11.21875" bestFit="1" customWidth="1"/>
    <col min="3498" max="3498" width="13.5546875" bestFit="1" customWidth="1"/>
    <col min="3499" max="3499" width="11.21875" bestFit="1" customWidth="1"/>
    <col min="3500" max="3500" width="13.5546875" bestFit="1" customWidth="1"/>
    <col min="3501" max="3501" width="11.21875" bestFit="1" customWidth="1"/>
    <col min="3502" max="3502" width="9" bestFit="1" customWidth="1"/>
    <col min="3503" max="3503" width="11.21875" bestFit="1" customWidth="1"/>
    <col min="3504" max="3504" width="13.5546875" bestFit="1" customWidth="1"/>
    <col min="3505" max="3505" width="9.21875" bestFit="1" customWidth="1"/>
    <col min="3506" max="3506" width="13.5546875" bestFit="1" customWidth="1"/>
    <col min="3507" max="3507" width="11.21875" bestFit="1" customWidth="1"/>
    <col min="3508" max="3508" width="13.5546875" bestFit="1" customWidth="1"/>
    <col min="3509" max="3509" width="11.21875" bestFit="1" customWidth="1"/>
    <col min="3510" max="3510" width="13.5546875" bestFit="1" customWidth="1"/>
    <col min="3511" max="3511" width="10.21875" bestFit="1" customWidth="1"/>
    <col min="3512" max="3512" width="13.5546875" bestFit="1" customWidth="1"/>
    <col min="3513" max="3513" width="9.21875" bestFit="1" customWidth="1"/>
    <col min="3514" max="3514" width="9" bestFit="1" customWidth="1"/>
    <col min="3515" max="3515" width="11.21875" bestFit="1" customWidth="1"/>
    <col min="3516" max="3516" width="13.5546875" bestFit="1" customWidth="1"/>
    <col min="3517" max="3517" width="10.21875" bestFit="1" customWidth="1"/>
    <col min="3518" max="3518" width="13.5546875" bestFit="1" customWidth="1"/>
    <col min="3519" max="3519" width="10.21875" bestFit="1" customWidth="1"/>
    <col min="3520" max="3520" width="10.77734375" bestFit="1" customWidth="1"/>
    <col min="3521" max="3521" width="10.21875" bestFit="1" customWidth="1"/>
    <col min="3522" max="3522" width="10.77734375" bestFit="1" customWidth="1"/>
    <col min="3523" max="3523" width="11.21875" bestFit="1" customWidth="1"/>
    <col min="3524" max="3524" width="13.5546875" bestFit="1" customWidth="1"/>
    <col min="3525" max="3525" width="11.21875" bestFit="1" customWidth="1"/>
    <col min="3526" max="3526" width="9" bestFit="1" customWidth="1"/>
    <col min="3527" max="3527" width="11.21875" bestFit="1" customWidth="1"/>
    <col min="3528" max="3528" width="13.5546875" bestFit="1" customWidth="1"/>
    <col min="3529" max="3529" width="11.21875" bestFit="1" customWidth="1"/>
    <col min="3530" max="3530" width="13.5546875" bestFit="1" customWidth="1"/>
    <col min="3531" max="3531" width="11.21875" bestFit="1" customWidth="1"/>
    <col min="3532" max="3532" width="13.5546875" bestFit="1" customWidth="1"/>
    <col min="3533" max="3533" width="10.21875" bestFit="1" customWidth="1"/>
    <col min="3534" max="3534" width="8.6640625" bestFit="1" customWidth="1"/>
    <col min="3535" max="3535" width="10.21875" bestFit="1" customWidth="1"/>
    <col min="3536" max="3536" width="10.77734375" bestFit="1" customWidth="1"/>
    <col min="3537" max="3537" width="10.21875" bestFit="1" customWidth="1"/>
    <col min="3538" max="3538" width="13.5546875" bestFit="1" customWidth="1"/>
    <col min="3539" max="3539" width="9.21875" bestFit="1" customWidth="1"/>
    <col min="3540" max="3540" width="10.77734375" bestFit="1" customWidth="1"/>
    <col min="3541" max="3541" width="11.21875" bestFit="1" customWidth="1"/>
    <col min="3542" max="3542" width="8.6640625" bestFit="1" customWidth="1"/>
    <col min="3543" max="3543" width="10.21875" bestFit="1" customWidth="1"/>
    <col min="3544" max="3544" width="13.5546875" bestFit="1" customWidth="1"/>
    <col min="3545" max="3545" width="11.21875" bestFit="1" customWidth="1"/>
    <col min="3546" max="3546" width="13.5546875" bestFit="1" customWidth="1"/>
    <col min="3547" max="3547" width="11.21875" bestFit="1" customWidth="1"/>
    <col min="3548" max="3548" width="9" bestFit="1" customWidth="1"/>
    <col min="3549" max="3549" width="11.21875" bestFit="1" customWidth="1"/>
    <col min="3550" max="3550" width="13.5546875" bestFit="1" customWidth="1"/>
    <col min="3551" max="3551" width="11.21875" bestFit="1" customWidth="1"/>
    <col min="3552" max="3552" width="10.77734375" bestFit="1" customWidth="1"/>
    <col min="3553" max="3553" width="11.21875" bestFit="1" customWidth="1"/>
    <col min="3554" max="3554" width="13.5546875" bestFit="1" customWidth="1"/>
    <col min="3555" max="3555" width="11.21875" bestFit="1" customWidth="1"/>
    <col min="3556" max="3556" width="13.5546875" bestFit="1" customWidth="1"/>
    <col min="3557" max="3557" width="10.21875" bestFit="1" customWidth="1"/>
    <col min="3558" max="3558" width="13.5546875" bestFit="1" customWidth="1"/>
    <col min="3559" max="3559" width="11.21875" bestFit="1" customWidth="1"/>
    <col min="3560" max="3560" width="9" bestFit="1" customWidth="1"/>
    <col min="3561" max="3561" width="11.21875" bestFit="1" customWidth="1"/>
    <col min="3562" max="3562" width="10.77734375" bestFit="1" customWidth="1"/>
    <col min="3563" max="3563" width="11.21875" bestFit="1" customWidth="1"/>
    <col min="3564" max="3564" width="13.5546875" bestFit="1" customWidth="1"/>
    <col min="3565" max="3565" width="9.21875" bestFit="1" customWidth="1"/>
    <col min="3566" max="3566" width="13.5546875" bestFit="1" customWidth="1"/>
    <col min="3567" max="3567" width="10.21875" bestFit="1" customWidth="1"/>
    <col min="3568" max="3568" width="13.5546875" bestFit="1" customWidth="1"/>
    <col min="3569" max="3569" width="10.21875" bestFit="1" customWidth="1"/>
    <col min="3570" max="3570" width="13.5546875" bestFit="1" customWidth="1"/>
    <col min="3571" max="3571" width="11.21875" bestFit="1" customWidth="1"/>
    <col min="3572" max="3572" width="13.5546875" bestFit="1" customWidth="1"/>
    <col min="3573" max="3573" width="11.21875" bestFit="1" customWidth="1"/>
    <col min="3574" max="3574" width="13.5546875" bestFit="1" customWidth="1"/>
    <col min="3575" max="3575" width="11.21875" bestFit="1" customWidth="1"/>
    <col min="3576" max="3576" width="13.5546875" bestFit="1" customWidth="1"/>
    <col min="3577" max="3577" width="11.21875" bestFit="1" customWidth="1"/>
    <col min="3578" max="3578" width="13.5546875" bestFit="1" customWidth="1"/>
    <col min="3579" max="3579" width="10.21875" bestFit="1" customWidth="1"/>
    <col min="3580" max="3580" width="13.5546875" bestFit="1" customWidth="1"/>
    <col min="3581" max="3581" width="11.21875" bestFit="1" customWidth="1"/>
    <col min="3582" max="3582" width="13.5546875" bestFit="1" customWidth="1"/>
    <col min="3583" max="3583" width="10.21875" bestFit="1" customWidth="1"/>
    <col min="3584" max="3584" width="13.5546875" bestFit="1" customWidth="1"/>
    <col min="3585" max="3585" width="11.21875" bestFit="1" customWidth="1"/>
    <col min="3586" max="3586" width="10.77734375" bestFit="1" customWidth="1"/>
    <col min="3587" max="3587" width="11.21875" bestFit="1" customWidth="1"/>
    <col min="3588" max="3588" width="10.77734375" bestFit="1" customWidth="1"/>
    <col min="3589" max="3589" width="11.21875" bestFit="1" customWidth="1"/>
    <col min="3590" max="3590" width="8.6640625" bestFit="1" customWidth="1"/>
    <col min="3591" max="3591" width="9.21875" bestFit="1" customWidth="1"/>
    <col min="3592" max="3592" width="13.5546875" bestFit="1" customWidth="1"/>
    <col min="3593" max="3593" width="10.21875" bestFit="1" customWidth="1"/>
    <col min="3594" max="3594" width="9" bestFit="1" customWidth="1"/>
    <col min="3595" max="3595" width="11.21875" bestFit="1" customWidth="1"/>
    <col min="3596" max="3596" width="13.5546875" bestFit="1" customWidth="1"/>
    <col min="3597" max="3597" width="11.21875" bestFit="1" customWidth="1"/>
    <col min="3598" max="3598" width="13.5546875" bestFit="1" customWidth="1"/>
    <col min="3599" max="3599" width="11.21875" bestFit="1" customWidth="1"/>
    <col min="3600" max="3600" width="13.5546875" bestFit="1" customWidth="1"/>
    <col min="3601" max="3601" width="10.21875" bestFit="1" customWidth="1"/>
    <col min="3602" max="3602" width="13.5546875" bestFit="1" customWidth="1"/>
    <col min="3603" max="3603" width="11.21875" bestFit="1" customWidth="1"/>
    <col min="3604" max="3604" width="13.5546875" bestFit="1" customWidth="1"/>
    <col min="3605" max="3605" width="11.21875" bestFit="1" customWidth="1"/>
    <col min="3606" max="3606" width="13.5546875" bestFit="1" customWidth="1"/>
    <col min="3607" max="3607" width="10.21875" bestFit="1" customWidth="1"/>
    <col min="3608" max="3608" width="10.77734375" bestFit="1" customWidth="1"/>
    <col min="3609" max="3609" width="11.21875" bestFit="1" customWidth="1"/>
    <col min="3610" max="3610" width="13.5546875" bestFit="1" customWidth="1"/>
    <col min="3611" max="3611" width="8.21875" bestFit="1" customWidth="1"/>
    <col min="3612" max="3612" width="13.5546875" bestFit="1" customWidth="1"/>
    <col min="3613" max="3613" width="11.21875" bestFit="1" customWidth="1"/>
    <col min="3614" max="3614" width="13.5546875" bestFit="1" customWidth="1"/>
    <col min="3615" max="3615" width="11.21875" bestFit="1" customWidth="1"/>
    <col min="3616" max="3616" width="13.5546875" bestFit="1" customWidth="1"/>
    <col min="3617" max="3617" width="9.21875" bestFit="1" customWidth="1"/>
    <col min="3618" max="3618" width="13.5546875" bestFit="1" customWidth="1"/>
    <col min="3619" max="3619" width="11.21875" bestFit="1" customWidth="1"/>
    <col min="3620" max="3620" width="13.5546875" bestFit="1" customWidth="1"/>
    <col min="3621" max="3621" width="11.21875" bestFit="1" customWidth="1"/>
    <col min="3622" max="3622" width="9" bestFit="1" customWidth="1"/>
    <col min="3623" max="3623" width="11.21875" bestFit="1" customWidth="1"/>
    <col min="3624" max="3624" width="13.5546875" bestFit="1" customWidth="1"/>
    <col min="3625" max="3625" width="10.21875" bestFit="1" customWidth="1"/>
    <col min="3626" max="3626" width="13.5546875" bestFit="1" customWidth="1"/>
    <col min="3627" max="3627" width="11.21875" bestFit="1" customWidth="1"/>
    <col min="3628" max="3628" width="13.5546875" bestFit="1" customWidth="1"/>
    <col min="3629" max="3629" width="11.21875" bestFit="1" customWidth="1"/>
    <col min="3630" max="3630" width="13.5546875" bestFit="1" customWidth="1"/>
    <col min="3631" max="3631" width="11.21875" bestFit="1" customWidth="1"/>
    <col min="3632" max="3632" width="13.5546875" bestFit="1" customWidth="1"/>
    <col min="3633" max="3633" width="11.21875" bestFit="1" customWidth="1"/>
    <col min="3634" max="3634" width="13.5546875" bestFit="1" customWidth="1"/>
    <col min="3635" max="3635" width="11.21875" bestFit="1" customWidth="1"/>
    <col min="3636" max="3636" width="13.5546875" bestFit="1" customWidth="1"/>
    <col min="3637" max="3637" width="11.21875" bestFit="1" customWidth="1"/>
    <col min="3638" max="3638" width="13.5546875" bestFit="1" customWidth="1"/>
    <col min="3639" max="3639" width="11.21875" bestFit="1" customWidth="1"/>
    <col min="3640" max="3640" width="13.5546875" bestFit="1" customWidth="1"/>
    <col min="3641" max="3641" width="10.21875" bestFit="1" customWidth="1"/>
    <col min="3642" max="3642" width="10.77734375" bestFit="1" customWidth="1"/>
    <col min="3643" max="3643" width="9.21875" bestFit="1" customWidth="1"/>
    <col min="3644" max="3644" width="9" bestFit="1" customWidth="1"/>
    <col min="3645" max="3645" width="11.21875" bestFit="1" customWidth="1"/>
    <col min="3646" max="3646" width="13.5546875" bestFit="1" customWidth="1"/>
    <col min="3647" max="3647" width="10.21875" bestFit="1" customWidth="1"/>
    <col min="3648" max="3648" width="13.5546875" bestFit="1" customWidth="1"/>
    <col min="3649" max="3649" width="11.21875" bestFit="1" customWidth="1"/>
    <col min="3650" max="3650" width="13.5546875" bestFit="1" customWidth="1"/>
    <col min="3651" max="3651" width="11.21875" bestFit="1" customWidth="1"/>
    <col min="3652" max="3652" width="13.5546875" bestFit="1" customWidth="1"/>
    <col min="3653" max="3653" width="11.21875" bestFit="1" customWidth="1"/>
    <col min="3654" max="3654" width="13.5546875" bestFit="1" customWidth="1"/>
    <col min="3655" max="3655" width="11.21875" bestFit="1" customWidth="1"/>
    <col min="3656" max="3656" width="9" bestFit="1" customWidth="1"/>
    <col min="3657" max="3657" width="11.21875" bestFit="1" customWidth="1"/>
    <col min="3658" max="3658" width="13.5546875" bestFit="1" customWidth="1"/>
    <col min="3659" max="3659" width="11.21875" bestFit="1" customWidth="1"/>
    <col min="3660" max="3660" width="13.5546875" bestFit="1" customWidth="1"/>
    <col min="3661" max="3661" width="10.21875" bestFit="1" customWidth="1"/>
    <col min="3662" max="3662" width="13.5546875" bestFit="1" customWidth="1"/>
    <col min="3663" max="3663" width="9.21875" bestFit="1" customWidth="1"/>
    <col min="3664" max="3664" width="13.5546875" bestFit="1" customWidth="1"/>
    <col min="3665" max="3665" width="10.21875" bestFit="1" customWidth="1"/>
    <col min="3666" max="3666" width="13.5546875" bestFit="1" customWidth="1"/>
    <col min="3667" max="3667" width="11.21875" bestFit="1" customWidth="1"/>
    <col min="3668" max="3668" width="13.5546875" bestFit="1" customWidth="1"/>
    <col min="3669" max="3669" width="11.21875" bestFit="1" customWidth="1"/>
    <col min="3670" max="3670" width="9" bestFit="1" customWidth="1"/>
    <col min="3671" max="3671" width="11.21875" bestFit="1" customWidth="1"/>
    <col min="3672" max="3672" width="8.6640625" bestFit="1" customWidth="1"/>
    <col min="3673" max="3673" width="10.21875" bestFit="1" customWidth="1"/>
    <col min="3674" max="3674" width="13.5546875" bestFit="1" customWidth="1"/>
    <col min="3675" max="3675" width="12.21875" bestFit="1" customWidth="1"/>
    <col min="3676" max="3676" width="13.5546875" bestFit="1" customWidth="1"/>
    <col min="3677" max="3677" width="12.21875" bestFit="1" customWidth="1"/>
    <col min="3678" max="3678" width="13.5546875" bestFit="1" customWidth="1"/>
    <col min="3679" max="3679" width="12.21875" bestFit="1" customWidth="1"/>
    <col min="3680" max="3680" width="13.5546875" bestFit="1" customWidth="1"/>
    <col min="3681" max="3681" width="11.21875" bestFit="1" customWidth="1"/>
    <col min="3682" max="3682" width="13.5546875" bestFit="1" customWidth="1"/>
    <col min="3683" max="3683" width="12.21875" bestFit="1" customWidth="1"/>
    <col min="3684" max="3684" width="10.77734375" bestFit="1" customWidth="1"/>
    <col min="3685" max="3685" width="12.21875" bestFit="1" customWidth="1"/>
    <col min="3686" max="3686" width="13.5546875" bestFit="1" customWidth="1"/>
    <col min="3687" max="3687" width="11.21875" bestFit="1" customWidth="1"/>
    <col min="3688" max="3688" width="9" bestFit="1" customWidth="1"/>
    <col min="3689" max="3689" width="11.21875" bestFit="1" customWidth="1"/>
    <col min="3690" max="3690" width="10.77734375" bestFit="1" customWidth="1"/>
    <col min="3691" max="3691" width="11.21875" bestFit="1" customWidth="1"/>
    <col min="3692" max="3692" width="13.5546875" bestFit="1" customWidth="1"/>
    <col min="3693" max="3693" width="12.21875" bestFit="1" customWidth="1"/>
    <col min="3694" max="3694" width="13.5546875" bestFit="1" customWidth="1"/>
    <col min="3695" max="3695" width="11.21875" bestFit="1" customWidth="1"/>
    <col min="3696" max="3696" width="13.5546875" bestFit="1" customWidth="1"/>
    <col min="3697" max="3697" width="12.21875" bestFit="1" customWidth="1"/>
    <col min="3698" max="3698" width="13.5546875" bestFit="1" customWidth="1"/>
    <col min="3699" max="3699" width="12.21875" bestFit="1" customWidth="1"/>
    <col min="3700" max="3700" width="8.6640625" bestFit="1" customWidth="1"/>
    <col min="3701" max="3701" width="13.5546875" bestFit="1" customWidth="1"/>
    <col min="3702" max="3702" width="10.21875" bestFit="1" customWidth="1"/>
    <col min="3703" max="3703" width="9" bestFit="1" customWidth="1"/>
    <col min="3704" max="3704" width="11.21875" bestFit="1" customWidth="1"/>
    <col min="3705" max="3705" width="10.77734375" bestFit="1" customWidth="1"/>
    <col min="3706" max="3706" width="12.21875" bestFit="1" customWidth="1"/>
    <col min="3707" max="3707" width="10" bestFit="1" customWidth="1"/>
    <col min="3708" max="3708" width="12.21875" bestFit="1" customWidth="1"/>
    <col min="3709" max="3709" width="13.5546875" bestFit="1" customWidth="1"/>
    <col min="3710" max="3710" width="11.21875" bestFit="1" customWidth="1"/>
    <col min="3711" max="3711" width="10.77734375" bestFit="1" customWidth="1"/>
    <col min="3712" max="3712" width="12.21875" bestFit="1" customWidth="1"/>
    <col min="3713" max="3713" width="13.5546875" bestFit="1" customWidth="1"/>
    <col min="3714" max="3714" width="12.21875" bestFit="1" customWidth="1"/>
    <col min="3715" max="3715" width="13.5546875" bestFit="1" customWidth="1"/>
    <col min="3716" max="3716" width="11.21875" bestFit="1" customWidth="1"/>
    <col min="3717" max="3717" width="10" bestFit="1" customWidth="1"/>
    <col min="3718" max="3718" width="12.21875" bestFit="1" customWidth="1"/>
    <col min="3719" max="3719" width="13.5546875" bestFit="1" customWidth="1"/>
    <col min="3720" max="3720" width="12.21875" bestFit="1" customWidth="1"/>
    <col min="3721" max="3721" width="10.77734375" bestFit="1" customWidth="1"/>
    <col min="3722" max="3722" width="9.21875" bestFit="1" customWidth="1"/>
    <col min="3723" max="3723" width="10" bestFit="1" customWidth="1"/>
    <col min="3724" max="3724" width="12.21875" bestFit="1" customWidth="1"/>
    <col min="3725" max="3725" width="13.5546875" bestFit="1" customWidth="1"/>
    <col min="3726" max="3726" width="11.21875" bestFit="1" customWidth="1"/>
    <col min="3727" max="3727" width="13.5546875" bestFit="1" customWidth="1"/>
    <col min="3728" max="3728" width="12.21875" bestFit="1" customWidth="1"/>
    <col min="3729" max="3729" width="10.77734375" bestFit="1" customWidth="1"/>
    <col min="3730" max="3730" width="12.21875" bestFit="1" customWidth="1"/>
    <col min="3731" max="3731" width="10.77734375" bestFit="1" customWidth="1"/>
    <col min="3732" max="3732" width="12.21875" bestFit="1" customWidth="1"/>
    <col min="3733" max="3733" width="10" bestFit="1" customWidth="1"/>
    <col min="3734" max="3734" width="12.21875" bestFit="1" customWidth="1"/>
    <col min="3735" max="3735" width="13.5546875" bestFit="1" customWidth="1"/>
    <col min="3736" max="3736" width="12.21875" bestFit="1" customWidth="1"/>
    <col min="3737" max="3737" width="10.77734375" bestFit="1" customWidth="1"/>
    <col min="3738" max="3738" width="12.21875" bestFit="1" customWidth="1"/>
    <col min="3739" max="3739" width="13.5546875" bestFit="1" customWidth="1"/>
    <col min="3740" max="3740" width="11.21875" bestFit="1" customWidth="1"/>
    <col min="3741" max="3741" width="13.5546875" bestFit="1" customWidth="1"/>
    <col min="3742" max="3742" width="12.21875" bestFit="1" customWidth="1"/>
    <col min="3743" max="3743" width="13.5546875" bestFit="1" customWidth="1"/>
    <col min="3744" max="3744" width="11.21875" bestFit="1" customWidth="1"/>
    <col min="3745" max="3745" width="9" bestFit="1" customWidth="1"/>
    <col min="3746" max="3746" width="11.21875" bestFit="1" customWidth="1"/>
    <col min="3747" max="3747" width="13.5546875" bestFit="1" customWidth="1"/>
    <col min="3748" max="3748" width="12.21875" bestFit="1" customWidth="1"/>
    <col min="3749" max="3749" width="13.5546875" bestFit="1" customWidth="1"/>
    <col min="3750" max="3750" width="10.21875" bestFit="1" customWidth="1"/>
    <col min="3751" max="3751" width="13.5546875" bestFit="1" customWidth="1"/>
    <col min="3752" max="3752" width="12.21875" bestFit="1" customWidth="1"/>
    <col min="3753" max="3753" width="13.5546875" bestFit="1" customWidth="1"/>
    <col min="3754" max="3754" width="12.21875" bestFit="1" customWidth="1"/>
    <col min="3755" max="3755" width="13.5546875" bestFit="1" customWidth="1"/>
    <col min="3756" max="3756" width="12.21875" bestFit="1" customWidth="1"/>
    <col min="3757" max="3757" width="13.5546875" bestFit="1" customWidth="1"/>
    <col min="3758" max="3758" width="11.21875" bestFit="1" customWidth="1"/>
    <col min="3759" max="3759" width="13.5546875" bestFit="1" customWidth="1"/>
    <col min="3760" max="3760" width="11.21875" bestFit="1" customWidth="1"/>
    <col min="3761" max="3761" width="10" bestFit="1" customWidth="1"/>
    <col min="3762" max="3762" width="12.21875" bestFit="1" customWidth="1"/>
    <col min="3763" max="3763" width="10" bestFit="1" customWidth="1"/>
    <col min="3764" max="3764" width="12.21875" bestFit="1" customWidth="1"/>
    <col min="3765" max="3765" width="13.5546875" bestFit="1" customWidth="1"/>
    <col min="3766" max="3766" width="12.21875" bestFit="1" customWidth="1"/>
    <col min="3767" max="3767" width="13.5546875" bestFit="1" customWidth="1"/>
    <col min="3768" max="3768" width="11.21875" bestFit="1" customWidth="1"/>
    <col min="3769" max="3769" width="10" bestFit="1" customWidth="1"/>
    <col min="3770" max="3770" width="12.21875" bestFit="1" customWidth="1"/>
    <col min="3771" max="3771" width="13.5546875" bestFit="1" customWidth="1"/>
    <col min="3772" max="3772" width="12.21875" bestFit="1" customWidth="1"/>
    <col min="3773" max="3773" width="10.77734375" bestFit="1" customWidth="1"/>
    <col min="3774" max="3774" width="11.21875" bestFit="1" customWidth="1"/>
    <col min="3775" max="3775" width="10.77734375" bestFit="1" customWidth="1"/>
    <col min="3776" max="3776" width="12.21875" bestFit="1" customWidth="1"/>
    <col min="3777" max="3777" width="9" bestFit="1" customWidth="1"/>
    <col min="3778" max="3778" width="11.21875" bestFit="1" customWidth="1"/>
    <col min="3779" max="3779" width="13.5546875" bestFit="1" customWidth="1"/>
    <col min="3780" max="3780" width="12.21875" bestFit="1" customWidth="1"/>
    <col min="3781" max="3781" width="13.5546875" bestFit="1" customWidth="1"/>
    <col min="3782" max="3782" width="12.21875" bestFit="1" customWidth="1"/>
    <col min="3783" max="3783" width="10.77734375" bestFit="1" customWidth="1"/>
    <col min="3784" max="3784" width="11.21875" bestFit="1" customWidth="1"/>
    <col min="3785" max="3785" width="10" bestFit="1" customWidth="1"/>
    <col min="3786" max="3786" width="12.21875" bestFit="1" customWidth="1"/>
    <col min="3787" max="3787" width="13.5546875" bestFit="1" customWidth="1"/>
    <col min="3788" max="3788" width="10.21875" bestFit="1" customWidth="1"/>
    <col min="3789" max="3789" width="13.5546875" bestFit="1" customWidth="1"/>
    <col min="3790" max="3790" width="10.21875" bestFit="1" customWidth="1"/>
    <col min="3791" max="3791" width="10" bestFit="1" customWidth="1"/>
    <col min="3792" max="3792" width="12.21875" bestFit="1" customWidth="1"/>
    <col min="3793" max="3793" width="9" bestFit="1" customWidth="1"/>
    <col min="3794" max="3794" width="11.21875" bestFit="1" customWidth="1"/>
    <col min="3795" max="3795" width="13.5546875" bestFit="1" customWidth="1"/>
    <col min="3796" max="3796" width="12.21875" bestFit="1" customWidth="1"/>
    <col min="3797" max="3797" width="9" bestFit="1" customWidth="1"/>
    <col min="3798" max="3798" width="11.21875" bestFit="1" customWidth="1"/>
    <col min="3799" max="3799" width="13.5546875" bestFit="1" customWidth="1"/>
    <col min="3800" max="3800" width="12.21875" bestFit="1" customWidth="1"/>
    <col min="3801" max="3801" width="13.5546875" bestFit="1" customWidth="1"/>
    <col min="3802" max="3802" width="11.21875" bestFit="1" customWidth="1"/>
    <col min="3803" max="3803" width="10.77734375" bestFit="1" customWidth="1"/>
    <col min="3804" max="3804" width="11.21875" bestFit="1" customWidth="1"/>
    <col min="3805" max="3805" width="13.5546875" bestFit="1" customWidth="1"/>
    <col min="3806" max="3806" width="12.21875" bestFit="1" customWidth="1"/>
    <col min="3807" max="3807" width="13.5546875" bestFit="1" customWidth="1"/>
    <col min="3808" max="3808" width="12.21875" bestFit="1" customWidth="1"/>
    <col min="3809" max="3809" width="13.5546875" bestFit="1" customWidth="1"/>
    <col min="3810" max="3810" width="12.21875" bestFit="1" customWidth="1"/>
    <col min="3811" max="3811" width="10.77734375" bestFit="1" customWidth="1"/>
    <col min="3812" max="3812" width="12.21875" bestFit="1" customWidth="1"/>
    <col min="3813" max="3813" width="10.77734375" bestFit="1" customWidth="1"/>
    <col min="3814" max="3814" width="11.21875" bestFit="1" customWidth="1"/>
    <col min="3815" max="3815" width="10" bestFit="1" customWidth="1"/>
    <col min="3816" max="3816" width="12.21875" bestFit="1" customWidth="1"/>
    <col min="3817" max="3817" width="10" bestFit="1" customWidth="1"/>
    <col min="3818" max="3818" width="12.21875" bestFit="1" customWidth="1"/>
    <col min="3819" max="3819" width="13.5546875" bestFit="1" customWidth="1"/>
    <col min="3820" max="3820" width="10.21875" bestFit="1" customWidth="1"/>
    <col min="3821" max="3821" width="10.77734375" bestFit="1" customWidth="1"/>
    <col min="3822" max="3822" width="12.21875" bestFit="1" customWidth="1"/>
    <col min="3823" max="3823" width="13.5546875" bestFit="1" customWidth="1"/>
    <col min="3824" max="3824" width="11.21875" bestFit="1" customWidth="1"/>
    <col min="3825" max="3825" width="13.5546875" bestFit="1" customWidth="1"/>
    <col min="3826" max="3826" width="11.21875" bestFit="1" customWidth="1"/>
    <col min="3827" max="3827" width="13.5546875" bestFit="1" customWidth="1"/>
    <col min="3828" max="3828" width="12.21875" bestFit="1" customWidth="1"/>
    <col min="3829" max="3829" width="10" bestFit="1" customWidth="1"/>
    <col min="3830" max="3830" width="12.21875" bestFit="1" customWidth="1"/>
    <col min="3831" max="3831" width="13.5546875" bestFit="1" customWidth="1"/>
    <col min="3832" max="3832" width="12.21875" bestFit="1" customWidth="1"/>
    <col min="3833" max="3833" width="10" bestFit="1" customWidth="1"/>
    <col min="3834" max="3834" width="12.21875" bestFit="1" customWidth="1"/>
    <col min="3835" max="3835" width="13.5546875" bestFit="1" customWidth="1"/>
    <col min="3836" max="3836" width="12.21875" bestFit="1" customWidth="1"/>
    <col min="3837" max="3837" width="13.5546875" bestFit="1" customWidth="1"/>
    <col min="3838" max="3838" width="10.21875" bestFit="1" customWidth="1"/>
    <col min="3839" max="3839" width="9" bestFit="1" customWidth="1"/>
    <col min="3840" max="3840" width="11.21875" bestFit="1" customWidth="1"/>
    <col min="3841" max="3841" width="13.5546875" bestFit="1" customWidth="1"/>
    <col min="3842" max="3842" width="12.21875" bestFit="1" customWidth="1"/>
    <col min="3843" max="3843" width="13.5546875" bestFit="1" customWidth="1"/>
    <col min="3844" max="3844" width="10.21875" bestFit="1" customWidth="1"/>
    <col min="3845" max="3845" width="10" bestFit="1" customWidth="1"/>
    <col min="3846" max="3846" width="12.21875" bestFit="1" customWidth="1"/>
    <col min="3847" max="3847" width="13.5546875" bestFit="1" customWidth="1"/>
    <col min="3848" max="3848" width="12.21875" bestFit="1" customWidth="1"/>
    <col min="3849" max="3849" width="13.5546875" bestFit="1" customWidth="1"/>
    <col min="3850" max="3850" width="11.21875" bestFit="1" customWidth="1"/>
    <col min="3851" max="3851" width="13.5546875" bestFit="1" customWidth="1"/>
    <col min="3852" max="3852" width="12.21875" bestFit="1" customWidth="1"/>
    <col min="3853" max="3853" width="13.5546875" bestFit="1" customWidth="1"/>
    <col min="3854" max="3854" width="10.21875" bestFit="1" customWidth="1"/>
    <col min="3855" max="3855" width="10.77734375" bestFit="1" customWidth="1"/>
    <col min="3856" max="3856" width="12.21875" bestFit="1" customWidth="1"/>
    <col min="3857" max="3857" width="10" bestFit="1" customWidth="1"/>
    <col min="3858" max="3858" width="12.21875" bestFit="1" customWidth="1"/>
    <col min="3859" max="3859" width="13.5546875" bestFit="1" customWidth="1"/>
    <col min="3860" max="3860" width="12.21875" bestFit="1" customWidth="1"/>
    <col min="3861" max="3861" width="10" bestFit="1" customWidth="1"/>
    <col min="3862" max="3862" width="12.21875" bestFit="1" customWidth="1"/>
    <col min="3863" max="3863" width="13.5546875" bestFit="1" customWidth="1"/>
    <col min="3864" max="3864" width="11.21875" bestFit="1" customWidth="1"/>
    <col min="3865" max="3865" width="13.5546875" bestFit="1" customWidth="1"/>
    <col min="3866" max="3866" width="11.21875" bestFit="1" customWidth="1"/>
    <col min="3867" max="3867" width="9" bestFit="1" customWidth="1"/>
    <col min="3868" max="3868" width="11.21875" bestFit="1" customWidth="1"/>
    <col min="3869" max="3869" width="13.5546875" bestFit="1" customWidth="1"/>
    <col min="3870" max="3870" width="9.21875" bestFit="1" customWidth="1"/>
    <col min="3871" max="3871" width="13.5546875" bestFit="1" customWidth="1"/>
    <col min="3872" max="3872" width="11.21875" bestFit="1" customWidth="1"/>
    <col min="3873" max="3873" width="13.5546875" bestFit="1" customWidth="1"/>
    <col min="3874" max="3874" width="12.21875" bestFit="1" customWidth="1"/>
    <col min="3875" max="3875" width="10.77734375" bestFit="1" customWidth="1"/>
    <col min="3876" max="3876" width="11.21875" bestFit="1" customWidth="1"/>
    <col min="3877" max="3877" width="10" bestFit="1" customWidth="1"/>
    <col min="3878" max="3878" width="12.21875" bestFit="1" customWidth="1"/>
    <col min="3879" max="3879" width="13.5546875" bestFit="1" customWidth="1"/>
    <col min="3880" max="3880" width="12.21875" bestFit="1" customWidth="1"/>
    <col min="3881" max="3881" width="13.5546875" bestFit="1" customWidth="1"/>
    <col min="3882" max="3882" width="11.21875" bestFit="1" customWidth="1"/>
    <col min="3883" max="3883" width="13.5546875" bestFit="1" customWidth="1"/>
    <col min="3884" max="3884" width="11.21875" bestFit="1" customWidth="1"/>
    <col min="3885" max="3885" width="13.5546875" bestFit="1" customWidth="1"/>
    <col min="3886" max="3886" width="12.21875" bestFit="1" customWidth="1"/>
    <col min="3887" max="3887" width="13.5546875" bestFit="1" customWidth="1"/>
    <col min="3888" max="3888" width="12.21875" bestFit="1" customWidth="1"/>
    <col min="3889" max="3889" width="10" bestFit="1" customWidth="1"/>
    <col min="3890" max="3890" width="12.21875" bestFit="1" customWidth="1"/>
    <col min="3891" max="3891" width="13.5546875" bestFit="1" customWidth="1"/>
    <col min="3892" max="3892" width="10.21875" bestFit="1" customWidth="1"/>
    <col min="3893" max="3893" width="13.5546875" bestFit="1" customWidth="1"/>
    <col min="3894" max="3894" width="11.21875" bestFit="1" customWidth="1"/>
    <col min="3895" max="3895" width="13.5546875" bestFit="1" customWidth="1"/>
    <col min="3896" max="3896" width="11.21875" bestFit="1" customWidth="1"/>
    <col min="3897" max="3897" width="13.5546875" bestFit="1" customWidth="1"/>
    <col min="3898" max="3898" width="11.21875" bestFit="1" customWidth="1"/>
    <col min="3899" max="3899" width="8.6640625" bestFit="1" customWidth="1"/>
    <col min="3900" max="3900" width="10.21875" bestFit="1" customWidth="1"/>
    <col min="3901" max="3901" width="13.5546875" bestFit="1" customWidth="1"/>
    <col min="3902" max="3902" width="12.21875" bestFit="1" customWidth="1"/>
    <col min="3903" max="3903" width="10" bestFit="1" customWidth="1"/>
    <col min="3904" max="3904" width="12.21875" bestFit="1" customWidth="1"/>
    <col min="3905" max="3905" width="10.77734375" bestFit="1" customWidth="1"/>
    <col min="3906" max="3906" width="11.21875" bestFit="1" customWidth="1"/>
    <col min="3907" max="3907" width="10" bestFit="1" customWidth="1"/>
    <col min="3908" max="3908" width="12.21875" bestFit="1" customWidth="1"/>
    <col min="3909" max="3909" width="13.5546875" bestFit="1" customWidth="1"/>
    <col min="3910" max="3910" width="11.21875" bestFit="1" customWidth="1"/>
    <col min="3911" max="3911" width="13.5546875" bestFit="1" customWidth="1"/>
    <col min="3912" max="3912" width="12.21875" bestFit="1" customWidth="1"/>
    <col min="3913" max="3913" width="10" bestFit="1" customWidth="1"/>
    <col min="3914" max="3914" width="12.21875" bestFit="1" customWidth="1"/>
    <col min="3915" max="3915" width="13.5546875" bestFit="1" customWidth="1"/>
    <col min="3916" max="3916" width="12.21875" bestFit="1" customWidth="1"/>
    <col min="3917" max="3917" width="10" bestFit="1" customWidth="1"/>
    <col min="3918" max="3918" width="12.21875" bestFit="1" customWidth="1"/>
    <col min="3919" max="3919" width="13.5546875" bestFit="1" customWidth="1"/>
    <col min="3920" max="3920" width="12.21875" bestFit="1" customWidth="1"/>
    <col min="3921" max="3921" width="10" bestFit="1" customWidth="1"/>
    <col min="3922" max="3922" width="12.21875" bestFit="1" customWidth="1"/>
    <col min="3923" max="3923" width="10" bestFit="1" customWidth="1"/>
    <col min="3924" max="3924" width="12.21875" bestFit="1" customWidth="1"/>
    <col min="3925" max="3925" width="9" bestFit="1" customWidth="1"/>
    <col min="3926" max="3926" width="11.21875" bestFit="1" customWidth="1"/>
    <col min="3927" max="3927" width="10.77734375" bestFit="1" customWidth="1"/>
    <col min="3928" max="3928" width="11.21875" bestFit="1" customWidth="1"/>
    <col min="3929" max="3929" width="10" bestFit="1" customWidth="1"/>
    <col min="3930" max="3930" width="12.21875" bestFit="1" customWidth="1"/>
    <col min="3931" max="3931" width="10.77734375" bestFit="1" customWidth="1"/>
    <col min="3932" max="3932" width="12.21875" bestFit="1" customWidth="1"/>
    <col min="3933" max="3933" width="13.5546875" bestFit="1" customWidth="1"/>
    <col min="3934" max="3934" width="11.21875" bestFit="1" customWidth="1"/>
    <col min="3935" max="3935" width="10.77734375" bestFit="1" customWidth="1"/>
    <col min="3936" max="3936" width="12.21875" bestFit="1" customWidth="1"/>
    <col min="3937" max="3937" width="13.5546875" bestFit="1" customWidth="1"/>
    <col min="3938" max="3938" width="10.77734375" bestFit="1" customWidth="1"/>
    <col min="3939" max="3939" width="12.21875" bestFit="1" customWidth="1"/>
    <col min="3940" max="3940" width="13.5546875" bestFit="1" customWidth="1"/>
    <col min="3941" max="3941" width="12.21875" bestFit="1" customWidth="1"/>
    <col min="3942" max="3942" width="13.5546875" bestFit="1" customWidth="1"/>
    <col min="3943" max="3943" width="11.21875" bestFit="1" customWidth="1"/>
    <col min="3944" max="3944" width="13.5546875" bestFit="1" customWidth="1"/>
    <col min="3945" max="3945" width="12.21875" bestFit="1" customWidth="1"/>
    <col min="3946" max="3946" width="13.5546875" bestFit="1" customWidth="1"/>
    <col min="3947" max="3947" width="11.21875" bestFit="1" customWidth="1"/>
    <col min="3948" max="3948" width="13.5546875" bestFit="1" customWidth="1"/>
    <col min="3949" max="3949" width="12.21875" bestFit="1" customWidth="1"/>
    <col min="3950" max="3950" width="13.5546875" bestFit="1" customWidth="1"/>
    <col min="3951" max="3951" width="11.21875" bestFit="1" customWidth="1"/>
    <col min="3952" max="3952" width="13.5546875" bestFit="1" customWidth="1"/>
    <col min="3953" max="3953" width="12.21875" bestFit="1" customWidth="1"/>
    <col min="3954" max="3954" width="13.5546875" bestFit="1" customWidth="1"/>
    <col min="3955" max="3955" width="12.21875" bestFit="1" customWidth="1"/>
    <col min="3956" max="3956" width="13.5546875" bestFit="1" customWidth="1"/>
    <col min="3957" max="3957" width="12.21875" bestFit="1" customWidth="1"/>
    <col min="3958" max="3958" width="10.77734375" bestFit="1" customWidth="1"/>
    <col min="3959" max="3959" width="11.21875" bestFit="1" customWidth="1"/>
    <col min="3960" max="3960" width="10" bestFit="1" customWidth="1"/>
    <col min="3961" max="3961" width="12.21875" bestFit="1" customWidth="1"/>
    <col min="3962" max="3962" width="13.5546875" bestFit="1" customWidth="1"/>
    <col min="3963" max="3963" width="12.21875" bestFit="1" customWidth="1"/>
    <col min="3964" max="3964" width="13.5546875" bestFit="1" customWidth="1"/>
    <col min="3965" max="3965" width="12.21875" bestFit="1" customWidth="1"/>
    <col min="3966" max="3966" width="10" bestFit="1" customWidth="1"/>
    <col min="3967" max="3967" width="12.21875" bestFit="1" customWidth="1"/>
    <col min="3968" max="3968" width="13.5546875" bestFit="1" customWidth="1"/>
    <col min="3969" max="3969" width="11.21875" bestFit="1" customWidth="1"/>
    <col min="3970" max="3970" width="13.5546875" bestFit="1" customWidth="1"/>
    <col min="3971" max="3971" width="12.21875" bestFit="1" customWidth="1"/>
    <col min="3972" max="3972" width="13.5546875" bestFit="1" customWidth="1"/>
    <col min="3973" max="3973" width="12.21875" bestFit="1" customWidth="1"/>
    <col min="3974" max="3974" width="13.5546875" bestFit="1" customWidth="1"/>
    <col min="3975" max="3975" width="12.21875" bestFit="1" customWidth="1"/>
    <col min="3976" max="3976" width="10" bestFit="1" customWidth="1"/>
    <col min="3977" max="3977" width="12.21875" bestFit="1" customWidth="1"/>
    <col min="3978" max="3978" width="13.5546875" bestFit="1" customWidth="1"/>
    <col min="3979" max="3979" width="12.21875" bestFit="1" customWidth="1"/>
    <col min="3980" max="3980" width="10" bestFit="1" customWidth="1"/>
    <col min="3981" max="3981" width="12.21875" bestFit="1" customWidth="1"/>
    <col min="3982" max="3982" width="13.5546875" bestFit="1" customWidth="1"/>
    <col min="3983" max="3983" width="11.21875" bestFit="1" customWidth="1"/>
    <col min="3984" max="3984" width="10" bestFit="1" customWidth="1"/>
    <col min="3985" max="3985" width="12.21875" bestFit="1" customWidth="1"/>
    <col min="3986" max="3986" width="13.5546875" bestFit="1" customWidth="1"/>
    <col min="3987" max="3987" width="12.21875" bestFit="1" customWidth="1"/>
    <col min="3988" max="3988" width="10.77734375" bestFit="1" customWidth="1"/>
    <col min="3989" max="3989" width="12.21875" bestFit="1" customWidth="1"/>
    <col min="3990" max="3990" width="9" bestFit="1" customWidth="1"/>
    <col min="3991" max="3991" width="11.21875" bestFit="1" customWidth="1"/>
    <col min="3992" max="3992" width="13.5546875" bestFit="1" customWidth="1"/>
    <col min="3993" max="3993" width="12.21875" bestFit="1" customWidth="1"/>
    <col min="3994" max="3994" width="10" bestFit="1" customWidth="1"/>
    <col min="3995" max="3995" width="12.21875" bestFit="1" customWidth="1"/>
    <col min="3996" max="3996" width="10" bestFit="1" customWidth="1"/>
    <col min="3997" max="3997" width="12.21875" bestFit="1" customWidth="1"/>
    <col min="3998" max="3998" width="13.5546875" bestFit="1" customWidth="1"/>
    <col min="3999" max="3999" width="11.21875" bestFit="1" customWidth="1"/>
    <col min="4000" max="4000" width="13.5546875" bestFit="1" customWidth="1"/>
    <col min="4001" max="4001" width="12.21875" bestFit="1" customWidth="1"/>
    <col min="4002" max="4002" width="10.77734375" bestFit="1" customWidth="1"/>
    <col min="4003" max="4003" width="10.21875" bestFit="1" customWidth="1"/>
    <col min="4004" max="4004" width="13.5546875" bestFit="1" customWidth="1"/>
    <col min="4005" max="4005" width="11.21875" bestFit="1" customWidth="1"/>
    <col min="4006" max="4006" width="10" bestFit="1" customWidth="1"/>
    <col min="4007" max="4007" width="12.21875" bestFit="1" customWidth="1"/>
    <col min="4008" max="4008" width="9" bestFit="1" customWidth="1"/>
    <col min="4009" max="4009" width="11.21875" bestFit="1" customWidth="1"/>
    <col min="4010" max="4010" width="13.5546875" bestFit="1" customWidth="1"/>
    <col min="4011" max="4011" width="12.21875" bestFit="1" customWidth="1"/>
    <col min="4012" max="4012" width="10.77734375" bestFit="1" customWidth="1"/>
    <col min="4013" max="4013" width="7.6640625" bestFit="1" customWidth="1"/>
    <col min="4014" max="4014" width="13.5546875" bestFit="1" customWidth="1"/>
    <col min="4015" max="4015" width="11.21875" bestFit="1" customWidth="1"/>
    <col min="4016" max="4016" width="13.5546875" bestFit="1" customWidth="1"/>
    <col min="4017" max="4017" width="12.21875" bestFit="1" customWidth="1"/>
    <col min="4018" max="4018" width="13.5546875" bestFit="1" customWidth="1"/>
    <col min="4019" max="4019" width="11.21875" bestFit="1" customWidth="1"/>
    <col min="4020" max="4020" width="10.77734375" bestFit="1" customWidth="1"/>
    <col min="4021" max="4021" width="12.21875" bestFit="1" customWidth="1"/>
    <col min="4022" max="4022" width="13.5546875" bestFit="1" customWidth="1"/>
    <col min="4023" max="4023" width="11.21875" bestFit="1" customWidth="1"/>
    <col min="4024" max="4024" width="13.5546875" bestFit="1" customWidth="1"/>
    <col min="4025" max="4025" width="9.21875" bestFit="1" customWidth="1"/>
    <col min="4026" max="4026" width="13.5546875" bestFit="1" customWidth="1"/>
    <col min="4027" max="4027" width="12.21875" bestFit="1" customWidth="1"/>
    <col min="4028" max="4028" width="10.77734375" bestFit="1" customWidth="1"/>
    <col min="4029" max="4029" width="12.21875" bestFit="1" customWidth="1"/>
    <col min="4030" max="4030" width="13.5546875" bestFit="1" customWidth="1"/>
    <col min="4031" max="4031" width="12.21875" bestFit="1" customWidth="1"/>
    <col min="4032" max="4032" width="13.5546875" bestFit="1" customWidth="1"/>
    <col min="4033" max="4033" width="12.21875" bestFit="1" customWidth="1"/>
    <col min="4034" max="4034" width="13.5546875" bestFit="1" customWidth="1"/>
    <col min="4035" max="4035" width="12.21875" bestFit="1" customWidth="1"/>
    <col min="4036" max="4036" width="13.5546875" bestFit="1" customWidth="1"/>
    <col min="4037" max="4037" width="10.21875" bestFit="1" customWidth="1"/>
    <col min="4038" max="4038" width="13.5546875" bestFit="1" customWidth="1"/>
    <col min="4039" max="4039" width="12.21875" bestFit="1" customWidth="1"/>
    <col min="4040" max="4040" width="13.5546875" bestFit="1" customWidth="1"/>
    <col min="4041" max="4041" width="11.21875" bestFit="1" customWidth="1"/>
    <col min="4042" max="4042" width="13.5546875" bestFit="1" customWidth="1"/>
    <col min="4043" max="4043" width="11.21875" bestFit="1" customWidth="1"/>
    <col min="4044" max="4044" width="10" bestFit="1" customWidth="1"/>
    <col min="4045" max="4045" width="12.21875" bestFit="1" customWidth="1"/>
    <col min="4046" max="4046" width="10" bestFit="1" customWidth="1"/>
    <col min="4047" max="4047" width="12.21875" bestFit="1" customWidth="1"/>
    <col min="4048" max="4048" width="10.77734375" bestFit="1" customWidth="1"/>
    <col min="4049" max="4049" width="12.21875" bestFit="1" customWidth="1"/>
    <col min="4050" max="4050" width="13.5546875" bestFit="1" customWidth="1"/>
    <col min="4051" max="4051" width="11.21875" bestFit="1" customWidth="1"/>
    <col min="4052" max="4052" width="13.5546875" bestFit="1" customWidth="1"/>
    <col min="4053" max="4053" width="11.21875" bestFit="1" customWidth="1"/>
    <col min="4054" max="4054" width="13.5546875" bestFit="1" customWidth="1"/>
    <col min="4055" max="4055" width="12.21875" bestFit="1" customWidth="1"/>
    <col min="4056" max="4056" width="13.5546875" bestFit="1" customWidth="1"/>
    <col min="4057" max="4057" width="12.21875" bestFit="1" customWidth="1"/>
    <col min="4058" max="4058" width="13.5546875" bestFit="1" customWidth="1"/>
    <col min="4059" max="4059" width="12.21875" bestFit="1" customWidth="1"/>
    <col min="4060" max="4060" width="13.5546875" bestFit="1" customWidth="1"/>
    <col min="4061" max="4061" width="12.21875" bestFit="1" customWidth="1"/>
    <col min="4062" max="4062" width="10.77734375" bestFit="1" customWidth="1"/>
    <col min="4063" max="4063" width="12.21875" bestFit="1" customWidth="1"/>
    <col min="4064" max="4064" width="10.77734375" bestFit="1" customWidth="1"/>
    <col min="4065" max="4065" width="11.21875" bestFit="1" customWidth="1"/>
    <col min="4066" max="4066" width="10" bestFit="1" customWidth="1"/>
    <col min="4067" max="4067" width="12.21875" bestFit="1" customWidth="1"/>
    <col min="4068" max="4068" width="10.77734375" bestFit="1" customWidth="1"/>
    <col min="4069" max="4069" width="12.21875" bestFit="1" customWidth="1"/>
    <col min="4070" max="4070" width="13.5546875" bestFit="1" customWidth="1"/>
    <col min="4071" max="4071" width="11.21875" bestFit="1" customWidth="1"/>
    <col min="4072" max="4072" width="10" bestFit="1" customWidth="1"/>
    <col min="4073" max="4073" width="12.21875" bestFit="1" customWidth="1"/>
    <col min="4074" max="4074" width="13.5546875" bestFit="1" customWidth="1"/>
    <col min="4075" max="4075" width="12.21875" bestFit="1" customWidth="1"/>
    <col min="4076" max="4076" width="10.77734375" bestFit="1" customWidth="1"/>
    <col min="4077" max="4077" width="12.21875" bestFit="1" customWidth="1"/>
    <col min="4078" max="4078" width="13.5546875" bestFit="1" customWidth="1"/>
    <col min="4079" max="4079" width="11.21875" bestFit="1" customWidth="1"/>
    <col min="4080" max="4080" width="13.5546875" bestFit="1" customWidth="1"/>
    <col min="4081" max="4081" width="12.21875" bestFit="1" customWidth="1"/>
    <col min="4082" max="4082" width="10" bestFit="1" customWidth="1"/>
    <col min="4083" max="4083" width="12.21875" bestFit="1" customWidth="1"/>
    <col min="4084" max="4084" width="13.5546875" bestFit="1" customWidth="1"/>
    <col min="4085" max="4085" width="11.21875" bestFit="1" customWidth="1"/>
    <col min="4086" max="4086" width="10.77734375" bestFit="1" customWidth="1"/>
    <col min="4087" max="4087" width="12.21875" bestFit="1" customWidth="1"/>
    <col min="4088" max="4088" width="9" bestFit="1" customWidth="1"/>
    <col min="4089" max="4089" width="11.21875" bestFit="1" customWidth="1"/>
    <col min="4090" max="4090" width="9" bestFit="1" customWidth="1"/>
    <col min="4091" max="4091" width="11.21875" bestFit="1" customWidth="1"/>
    <col min="4092" max="4092" width="10" bestFit="1" customWidth="1"/>
    <col min="4093" max="4093" width="12.21875" bestFit="1" customWidth="1"/>
    <col min="4094" max="4094" width="13.5546875" bestFit="1" customWidth="1"/>
    <col min="4095" max="4095" width="12.21875" bestFit="1" customWidth="1"/>
    <col min="4096" max="4096" width="10.77734375" bestFit="1" customWidth="1"/>
    <col min="4097" max="4097" width="12.21875" bestFit="1" customWidth="1"/>
    <col min="4098" max="4098" width="13.5546875" bestFit="1" customWidth="1"/>
    <col min="4099" max="4099" width="12.21875" bestFit="1" customWidth="1"/>
    <col min="4100" max="4100" width="13.5546875" bestFit="1" customWidth="1"/>
    <col min="4101" max="4101" width="11.21875" bestFit="1" customWidth="1"/>
    <col min="4102" max="4102" width="13.5546875" bestFit="1" customWidth="1"/>
    <col min="4103" max="4103" width="12.21875" bestFit="1" customWidth="1"/>
    <col min="4104" max="4104" width="10" bestFit="1" customWidth="1"/>
    <col min="4105" max="4105" width="12.21875" bestFit="1" customWidth="1"/>
    <col min="4106" max="4106" width="13.5546875" bestFit="1" customWidth="1"/>
    <col min="4107" max="4107" width="11.21875" bestFit="1" customWidth="1"/>
    <col min="4108" max="4108" width="13.5546875" bestFit="1" customWidth="1"/>
    <col min="4109" max="4109" width="11.21875" bestFit="1" customWidth="1"/>
    <col min="4110" max="4110" width="10.77734375" bestFit="1" customWidth="1"/>
    <col min="4111" max="4111" width="12.21875" bestFit="1" customWidth="1"/>
    <col min="4112" max="4112" width="13.5546875" bestFit="1" customWidth="1"/>
    <col min="4113" max="4113" width="12.21875" bestFit="1" customWidth="1"/>
    <col min="4114" max="4114" width="10.77734375" bestFit="1" customWidth="1"/>
    <col min="4115" max="4115" width="12.21875" bestFit="1" customWidth="1"/>
    <col min="4116" max="4116" width="9" bestFit="1" customWidth="1"/>
    <col min="4117" max="4117" width="11.21875" bestFit="1" customWidth="1"/>
    <col min="4118" max="4118" width="10" bestFit="1" customWidth="1"/>
    <col min="4119" max="4119" width="12.21875" bestFit="1" customWidth="1"/>
    <col min="4120" max="4120" width="13.5546875" bestFit="1" customWidth="1"/>
    <col min="4121" max="4121" width="12.21875" bestFit="1" customWidth="1"/>
    <col min="4122" max="4122" width="9" bestFit="1" customWidth="1"/>
    <col min="4123" max="4123" width="11.21875" bestFit="1" customWidth="1"/>
    <col min="4124" max="4124" width="13.5546875" bestFit="1" customWidth="1"/>
    <col min="4125" max="4125" width="11.21875" bestFit="1" customWidth="1"/>
    <col min="4126" max="4126" width="13.5546875" bestFit="1" customWidth="1"/>
    <col min="4127" max="4127" width="11.21875" bestFit="1" customWidth="1"/>
    <col min="4128" max="4128" width="10" bestFit="1" customWidth="1"/>
    <col min="4129" max="4129" width="12.21875" bestFit="1" customWidth="1"/>
    <col min="4130" max="4130" width="13.5546875" bestFit="1" customWidth="1"/>
    <col min="4131" max="4131" width="10.21875" bestFit="1" customWidth="1"/>
    <col min="4132" max="4132" width="10.77734375" bestFit="1" customWidth="1"/>
    <col min="4133" max="4133" width="12.21875" bestFit="1" customWidth="1"/>
    <col min="4134" max="4134" width="13.5546875" bestFit="1" customWidth="1"/>
    <col min="4135" max="4135" width="12.21875" bestFit="1" customWidth="1"/>
    <col min="4136" max="4136" width="9" bestFit="1" customWidth="1"/>
    <col min="4137" max="4137" width="11.21875" bestFit="1" customWidth="1"/>
    <col min="4138" max="4138" width="13.5546875" bestFit="1" customWidth="1"/>
    <col min="4139" max="4139" width="12.21875" bestFit="1" customWidth="1"/>
    <col min="4140" max="4140" width="13.5546875" bestFit="1" customWidth="1"/>
    <col min="4141" max="4141" width="12.21875" bestFit="1" customWidth="1"/>
    <col min="4142" max="4142" width="13.5546875" bestFit="1" customWidth="1"/>
    <col min="4143" max="4143" width="12.21875" bestFit="1" customWidth="1"/>
    <col min="4144" max="4144" width="10" bestFit="1" customWidth="1"/>
    <col min="4145" max="4145" width="12.21875" bestFit="1" customWidth="1"/>
    <col min="4146" max="4146" width="13.5546875" bestFit="1" customWidth="1"/>
    <col min="4147" max="4147" width="12.21875" bestFit="1" customWidth="1"/>
    <col min="4148" max="4148" width="13.5546875" bestFit="1" customWidth="1"/>
    <col min="4149" max="4149" width="12.21875" bestFit="1" customWidth="1"/>
    <col min="4150" max="4150" width="10" bestFit="1" customWidth="1"/>
    <col min="4151" max="4151" width="12.21875" bestFit="1" customWidth="1"/>
    <col min="4152" max="4152" width="13.5546875" bestFit="1" customWidth="1"/>
    <col min="4153" max="4153" width="10.77734375" bestFit="1" customWidth="1"/>
    <col min="4154" max="4154" width="9.21875" bestFit="1" customWidth="1"/>
    <col min="4155" max="4155" width="13.5546875" bestFit="1" customWidth="1"/>
    <col min="4156" max="4156" width="11.21875" bestFit="1" customWidth="1"/>
    <col min="4157" max="4157" width="13.5546875" bestFit="1" customWidth="1"/>
    <col min="4158" max="4158" width="11.21875" bestFit="1" customWidth="1"/>
    <col min="4159" max="4159" width="10" bestFit="1" customWidth="1"/>
    <col min="4160" max="4160" width="12.21875" bestFit="1" customWidth="1"/>
    <col min="4161" max="4161" width="13.5546875" bestFit="1" customWidth="1"/>
    <col min="4162" max="4162" width="12.21875" bestFit="1" customWidth="1"/>
    <col min="4163" max="4163" width="13.5546875" bestFit="1" customWidth="1"/>
    <col min="4164" max="4164" width="12.21875" bestFit="1" customWidth="1"/>
    <col min="4165" max="4165" width="13.5546875" bestFit="1" customWidth="1"/>
    <col min="4166" max="4166" width="12.21875" bestFit="1" customWidth="1"/>
    <col min="4167" max="4167" width="10" bestFit="1" customWidth="1"/>
    <col min="4168" max="4168" width="12.21875" bestFit="1" customWidth="1"/>
    <col min="4169" max="4169" width="13.5546875" bestFit="1" customWidth="1"/>
    <col min="4170" max="4170" width="12.21875" bestFit="1" customWidth="1"/>
    <col min="4171" max="4171" width="13.5546875" bestFit="1" customWidth="1"/>
    <col min="4172" max="4172" width="11.21875" bestFit="1" customWidth="1"/>
    <col min="4173" max="4173" width="10" bestFit="1" customWidth="1"/>
    <col min="4174" max="4174" width="12.21875" bestFit="1" customWidth="1"/>
    <col min="4175" max="4175" width="13.5546875" bestFit="1" customWidth="1"/>
    <col min="4176" max="4176" width="10.21875" bestFit="1" customWidth="1"/>
    <col min="4177" max="4177" width="10" bestFit="1" customWidth="1"/>
    <col min="4178" max="4178" width="12.21875" bestFit="1" customWidth="1"/>
    <col min="4179" max="4179" width="13.5546875" bestFit="1" customWidth="1"/>
    <col min="4180" max="4180" width="11.21875" bestFit="1" customWidth="1"/>
    <col min="4181" max="4181" width="10.77734375" bestFit="1" customWidth="1"/>
    <col min="4182" max="4182" width="12.21875" bestFit="1" customWidth="1"/>
    <col min="4183" max="4183" width="10.77734375" bestFit="1" customWidth="1"/>
    <col min="4184" max="4184" width="12.21875" bestFit="1" customWidth="1"/>
    <col min="4185" max="4185" width="13.5546875" bestFit="1" customWidth="1"/>
    <col min="4186" max="4186" width="9.21875" bestFit="1" customWidth="1"/>
    <col min="4187" max="4187" width="10" bestFit="1" customWidth="1"/>
    <col min="4188" max="4188" width="12.21875" bestFit="1" customWidth="1"/>
    <col min="4189" max="4189" width="9" bestFit="1" customWidth="1"/>
    <col min="4190" max="4190" width="11.21875" bestFit="1" customWidth="1"/>
    <col min="4191" max="4191" width="13.5546875" bestFit="1" customWidth="1"/>
    <col min="4192" max="4192" width="11.21875" bestFit="1" customWidth="1"/>
    <col min="4193" max="4193" width="13.5546875" bestFit="1" customWidth="1"/>
    <col min="4194" max="4194" width="12.21875" bestFit="1" customWidth="1"/>
    <col min="4195" max="4195" width="13.5546875" bestFit="1" customWidth="1"/>
    <col min="4196" max="4196" width="12.21875" bestFit="1" customWidth="1"/>
    <col min="4197" max="4197" width="13.5546875" bestFit="1" customWidth="1"/>
    <col min="4198" max="4198" width="11.21875" bestFit="1" customWidth="1"/>
    <col min="4199" max="4199" width="10.77734375" bestFit="1" customWidth="1"/>
    <col min="4200" max="4200" width="12.21875" bestFit="1" customWidth="1"/>
    <col min="4201" max="4201" width="13.5546875" bestFit="1" customWidth="1"/>
    <col min="4202" max="4202" width="11.21875" bestFit="1" customWidth="1"/>
    <col min="4203" max="4203" width="13.5546875" bestFit="1" customWidth="1"/>
    <col min="4204" max="4204" width="12.21875" bestFit="1" customWidth="1"/>
    <col min="4205" max="4205" width="13.5546875" bestFit="1" customWidth="1"/>
    <col min="4206" max="4206" width="11.21875" bestFit="1" customWidth="1"/>
    <col min="4207" max="4207" width="10" bestFit="1" customWidth="1"/>
    <col min="4208" max="4208" width="12.21875" bestFit="1" customWidth="1"/>
    <col min="4209" max="4209" width="10.77734375" bestFit="1" customWidth="1"/>
    <col min="4210" max="4210" width="12.21875" bestFit="1" customWidth="1"/>
    <col min="4211" max="4211" width="10.77734375" bestFit="1" customWidth="1"/>
    <col min="4212" max="4212" width="12.21875" bestFit="1" customWidth="1"/>
    <col min="4213" max="4213" width="10.77734375" bestFit="1" customWidth="1"/>
    <col min="4214" max="4214" width="12.21875" bestFit="1" customWidth="1"/>
    <col min="4215" max="4215" width="10.77734375" bestFit="1" customWidth="1"/>
    <col min="4216" max="4216" width="12.21875" bestFit="1" customWidth="1"/>
    <col min="4217" max="4217" width="9" bestFit="1" customWidth="1"/>
    <col min="4218" max="4218" width="11.21875" bestFit="1" customWidth="1"/>
    <col min="4219" max="4219" width="9" bestFit="1" customWidth="1"/>
    <col min="4220" max="4220" width="11.21875" bestFit="1" customWidth="1"/>
    <col min="4221" max="4221" width="13.5546875" bestFit="1" customWidth="1"/>
    <col min="4222" max="4222" width="11.21875" bestFit="1" customWidth="1"/>
    <col min="4223" max="4223" width="10" bestFit="1" customWidth="1"/>
    <col min="4224" max="4224" width="12.21875" bestFit="1" customWidth="1"/>
    <col min="4225" max="4225" width="13.5546875" bestFit="1" customWidth="1"/>
    <col min="4226" max="4226" width="12.21875" bestFit="1" customWidth="1"/>
    <col min="4227" max="4227" width="10.77734375" bestFit="1" customWidth="1"/>
    <col min="4228" max="4228" width="12.21875" bestFit="1" customWidth="1"/>
    <col min="4229" max="4229" width="13.5546875" bestFit="1" customWidth="1"/>
    <col min="4230" max="4230" width="12.21875" bestFit="1" customWidth="1"/>
    <col min="4231" max="4231" width="10" bestFit="1" customWidth="1"/>
    <col min="4232" max="4232" width="12.21875" bestFit="1" customWidth="1"/>
    <col min="4233" max="4233" width="9" bestFit="1" customWidth="1"/>
    <col min="4234" max="4234" width="11.21875" bestFit="1" customWidth="1"/>
    <col min="4235" max="4235" width="13.5546875" bestFit="1" customWidth="1"/>
    <col min="4236" max="4236" width="11.21875" bestFit="1" customWidth="1"/>
    <col min="4237" max="4237" width="13.5546875" bestFit="1" customWidth="1"/>
    <col min="4238" max="4238" width="12.21875" bestFit="1" customWidth="1"/>
    <col min="4239" max="4239" width="13.5546875" bestFit="1" customWidth="1"/>
    <col min="4240" max="4240" width="11.21875" bestFit="1" customWidth="1"/>
    <col min="4241" max="4241" width="9" bestFit="1" customWidth="1"/>
    <col min="4242" max="4242" width="11.21875" bestFit="1" customWidth="1"/>
    <col min="4243" max="4243" width="9" bestFit="1" customWidth="1"/>
    <col min="4244" max="4244" width="11.21875" bestFit="1" customWidth="1"/>
    <col min="4245" max="4245" width="13.5546875" bestFit="1" customWidth="1"/>
    <col min="4246" max="4246" width="12.21875" bestFit="1" customWidth="1"/>
    <col min="4247" max="4247" width="13.5546875" bestFit="1" customWidth="1"/>
    <col min="4248" max="4248" width="10.21875" bestFit="1" customWidth="1"/>
    <col min="4249" max="4249" width="13.5546875" bestFit="1" customWidth="1"/>
    <col min="4250" max="4250" width="11.21875" bestFit="1" customWidth="1"/>
    <col min="4251" max="4251" width="13.5546875" bestFit="1" customWidth="1"/>
    <col min="4252" max="4252" width="12.21875" bestFit="1" customWidth="1"/>
    <col min="4253" max="4253" width="13.5546875" bestFit="1" customWidth="1"/>
    <col min="4254" max="4254" width="12.21875" bestFit="1" customWidth="1"/>
    <col min="4255" max="4255" width="13.5546875" bestFit="1" customWidth="1"/>
    <col min="4256" max="4256" width="12.21875" bestFit="1" customWidth="1"/>
    <col min="4257" max="4257" width="13.5546875" bestFit="1" customWidth="1"/>
    <col min="4258" max="4258" width="12.21875" bestFit="1" customWidth="1"/>
    <col min="4259" max="4259" width="9" bestFit="1" customWidth="1"/>
    <col min="4260" max="4260" width="13.5546875" bestFit="1" customWidth="1"/>
    <col min="4261" max="4261" width="11.21875" bestFit="1" customWidth="1"/>
    <col min="4262" max="4262" width="10" bestFit="1" customWidth="1"/>
    <col min="4263" max="4263" width="12.21875" bestFit="1" customWidth="1"/>
    <col min="4264" max="4264" width="13.5546875" bestFit="1" customWidth="1"/>
    <col min="4265" max="4265" width="12.21875" bestFit="1" customWidth="1"/>
    <col min="4266" max="4266" width="13.5546875" bestFit="1" customWidth="1"/>
    <col min="4267" max="4267" width="11.21875" bestFit="1" customWidth="1"/>
    <col min="4268" max="4268" width="10" bestFit="1" customWidth="1"/>
    <col min="4269" max="4269" width="12.21875" bestFit="1" customWidth="1"/>
    <col min="4270" max="4270" width="10.77734375" bestFit="1" customWidth="1"/>
    <col min="4271" max="4271" width="12.21875" bestFit="1" customWidth="1"/>
    <col min="4272" max="4272" width="13.5546875" bestFit="1" customWidth="1"/>
    <col min="4273" max="4273" width="11.21875" bestFit="1" customWidth="1"/>
    <col min="4274" max="4274" width="13.5546875" bestFit="1" customWidth="1"/>
    <col min="4275" max="4275" width="12.21875" bestFit="1" customWidth="1"/>
    <col min="4276" max="4276" width="10" bestFit="1" customWidth="1"/>
    <col min="4277" max="4277" width="12.21875" bestFit="1" customWidth="1"/>
    <col min="4278" max="4278" width="13.5546875" bestFit="1" customWidth="1"/>
    <col min="4279" max="4279" width="12.21875" bestFit="1" customWidth="1"/>
    <col min="4280" max="4280" width="13.5546875" bestFit="1" customWidth="1"/>
    <col min="4281" max="4281" width="12.21875" bestFit="1" customWidth="1"/>
    <col min="4282" max="4282" width="10" bestFit="1" customWidth="1"/>
    <col min="4283" max="4283" width="12.21875" bestFit="1" customWidth="1"/>
    <col min="4284" max="4284" width="13.5546875" bestFit="1" customWidth="1"/>
    <col min="4285" max="4285" width="9.21875" bestFit="1" customWidth="1"/>
    <col min="4286" max="4286" width="13.5546875" bestFit="1" customWidth="1"/>
    <col min="4287" max="4287" width="12.21875" bestFit="1" customWidth="1"/>
    <col min="4288" max="4288" width="13.5546875" bestFit="1" customWidth="1"/>
    <col min="4289" max="4289" width="12.21875" bestFit="1" customWidth="1"/>
    <col min="4290" max="4290" width="10" bestFit="1" customWidth="1"/>
    <col min="4291" max="4291" width="12.21875" bestFit="1" customWidth="1"/>
    <col min="4292" max="4292" width="13.5546875" bestFit="1" customWidth="1"/>
    <col min="4293" max="4293" width="11.21875" bestFit="1" customWidth="1"/>
    <col min="4294" max="4294" width="13.5546875" bestFit="1" customWidth="1"/>
    <col min="4295" max="4295" width="11.21875" bestFit="1" customWidth="1"/>
    <col min="4296" max="4296" width="13.5546875" bestFit="1" customWidth="1"/>
    <col min="4297" max="4297" width="12.21875" bestFit="1" customWidth="1"/>
    <col min="4298" max="4298" width="13.5546875" bestFit="1" customWidth="1"/>
    <col min="4299" max="4299" width="11.21875" bestFit="1" customWidth="1"/>
    <col min="4300" max="4300" width="10" bestFit="1" customWidth="1"/>
    <col min="4301" max="4301" width="13.5546875" bestFit="1" customWidth="1"/>
    <col min="4302" max="4302" width="12.21875" bestFit="1" customWidth="1"/>
    <col min="4303" max="4303" width="13.5546875" bestFit="1" customWidth="1"/>
    <col min="4304" max="4304" width="12.21875" bestFit="1" customWidth="1"/>
    <col min="4305" max="4305" width="13.5546875" bestFit="1" customWidth="1"/>
    <col min="4306" max="4306" width="11.21875" bestFit="1" customWidth="1"/>
    <col min="4307" max="4307" width="13.5546875" bestFit="1" customWidth="1"/>
    <col min="4308" max="4308" width="11.21875" bestFit="1" customWidth="1"/>
    <col min="4309" max="4309" width="13.5546875" bestFit="1" customWidth="1"/>
    <col min="4310" max="4310" width="12.21875" bestFit="1" customWidth="1"/>
    <col min="4311" max="4311" width="10.77734375" bestFit="1" customWidth="1"/>
    <col min="4312" max="4312" width="12.21875" bestFit="1" customWidth="1"/>
    <col min="4313" max="4313" width="13.5546875" bestFit="1" customWidth="1"/>
    <col min="4314" max="4314" width="12.21875" bestFit="1" customWidth="1"/>
    <col min="4315" max="4315" width="10" bestFit="1" customWidth="1"/>
    <col min="4316" max="4316" width="12.21875" bestFit="1" customWidth="1"/>
    <col min="4317" max="4317" width="10.77734375" bestFit="1" customWidth="1"/>
    <col min="4318" max="4318" width="11.21875" bestFit="1" customWidth="1"/>
    <col min="4319" max="4319" width="13.5546875" bestFit="1" customWidth="1"/>
    <col min="4320" max="4320" width="12.21875" bestFit="1" customWidth="1"/>
    <col min="4321" max="4321" width="13.5546875" bestFit="1" customWidth="1"/>
    <col min="4322" max="4322" width="12.21875" bestFit="1" customWidth="1"/>
    <col min="4323" max="4323" width="13.5546875" bestFit="1" customWidth="1"/>
    <col min="4324" max="4324" width="12.21875" bestFit="1" customWidth="1"/>
    <col min="4325" max="4325" width="13.5546875" bestFit="1" customWidth="1"/>
    <col min="4326" max="4326" width="12.21875" bestFit="1" customWidth="1"/>
    <col min="4327" max="4327" width="13.5546875" bestFit="1" customWidth="1"/>
    <col min="4328" max="4328" width="10.21875" bestFit="1" customWidth="1"/>
    <col min="4329" max="4329" width="13.5546875" bestFit="1" customWidth="1"/>
    <col min="4330" max="4330" width="12.21875" bestFit="1" customWidth="1"/>
    <col min="4331" max="4331" width="10.77734375" bestFit="1" customWidth="1"/>
    <col min="4332" max="4332" width="9.21875" bestFit="1" customWidth="1"/>
    <col min="4333" max="4333" width="13.5546875" bestFit="1" customWidth="1"/>
    <col min="4334" max="4334" width="12.21875" bestFit="1" customWidth="1"/>
    <col min="4335" max="4335" width="10.77734375" bestFit="1" customWidth="1"/>
    <col min="4336" max="4336" width="12.21875" bestFit="1" customWidth="1"/>
    <col min="4337" max="4337" width="13.5546875" bestFit="1" customWidth="1"/>
    <col min="4338" max="4338" width="12.21875" bestFit="1" customWidth="1"/>
    <col min="4339" max="4339" width="10" bestFit="1" customWidth="1"/>
    <col min="4340" max="4340" width="12.21875" bestFit="1" customWidth="1"/>
    <col min="4341" max="4341" width="13.5546875" bestFit="1" customWidth="1"/>
    <col min="4342" max="4342" width="10.21875" bestFit="1" customWidth="1"/>
    <col min="4343" max="4343" width="13.5546875" bestFit="1" customWidth="1"/>
    <col min="4344" max="4344" width="12.21875" bestFit="1" customWidth="1"/>
    <col min="4345" max="4345" width="13.5546875" bestFit="1" customWidth="1"/>
    <col min="4346" max="4346" width="11.21875" bestFit="1" customWidth="1"/>
    <col min="4347" max="4347" width="10" bestFit="1" customWidth="1"/>
    <col min="4348" max="4348" width="12.21875" bestFit="1" customWidth="1"/>
    <col min="4349" max="4349" width="10" bestFit="1" customWidth="1"/>
    <col min="4350" max="4350" width="12.21875" bestFit="1" customWidth="1"/>
    <col min="4351" max="4351" width="13.5546875" bestFit="1" customWidth="1"/>
    <col min="4352" max="4352" width="11.21875" bestFit="1" customWidth="1"/>
    <col min="4353" max="4353" width="10" bestFit="1" customWidth="1"/>
    <col min="4354" max="4354" width="12.21875" bestFit="1" customWidth="1"/>
    <col min="4355" max="4355" width="10.77734375" bestFit="1" customWidth="1"/>
    <col min="4356" max="4356" width="12.21875" bestFit="1" customWidth="1"/>
    <col min="4357" max="4357" width="13.5546875" bestFit="1" customWidth="1"/>
    <col min="4358" max="4358" width="12.21875" bestFit="1" customWidth="1"/>
    <col min="4359" max="4359" width="9" bestFit="1" customWidth="1"/>
    <col min="4360" max="4360" width="11.21875" bestFit="1" customWidth="1"/>
    <col min="4361" max="4361" width="13.5546875" bestFit="1" customWidth="1"/>
    <col min="4362" max="4362" width="12.21875" bestFit="1" customWidth="1"/>
    <col min="4363" max="4363" width="13.5546875" bestFit="1" customWidth="1"/>
    <col min="4364" max="4364" width="12.21875" bestFit="1" customWidth="1"/>
    <col min="4365" max="4365" width="13.5546875" bestFit="1" customWidth="1"/>
    <col min="4366" max="4366" width="12.21875" bestFit="1" customWidth="1"/>
    <col min="4367" max="4367" width="13.5546875" bestFit="1" customWidth="1"/>
    <col min="4368" max="4368" width="12.21875" bestFit="1" customWidth="1"/>
    <col min="4369" max="4369" width="10.77734375" bestFit="1" customWidth="1"/>
    <col min="4370" max="4370" width="12.21875" bestFit="1" customWidth="1"/>
    <col min="4371" max="4371" width="13.5546875" bestFit="1" customWidth="1"/>
    <col min="4372" max="4372" width="12.21875" bestFit="1" customWidth="1"/>
    <col min="4373" max="4373" width="10.77734375" bestFit="1" customWidth="1"/>
    <col min="4374" max="4374" width="11.21875" bestFit="1" customWidth="1"/>
    <col min="4375" max="4375" width="13.5546875" bestFit="1" customWidth="1"/>
    <col min="4376" max="4376" width="12.21875" bestFit="1" customWidth="1"/>
    <col min="4377" max="4377" width="13.5546875" bestFit="1" customWidth="1"/>
    <col min="4378" max="4378" width="12.21875" bestFit="1" customWidth="1"/>
    <col min="4379" max="4379" width="13.5546875" bestFit="1" customWidth="1"/>
    <col min="4380" max="4380" width="12.21875" bestFit="1" customWidth="1"/>
    <col min="4381" max="4381" width="13.5546875" bestFit="1" customWidth="1"/>
    <col min="4382" max="4382" width="12.21875" bestFit="1" customWidth="1"/>
    <col min="4383" max="4383" width="10.77734375" bestFit="1" customWidth="1"/>
    <col min="4384" max="4384" width="12.21875" bestFit="1" customWidth="1"/>
    <col min="4385" max="4385" width="10" bestFit="1" customWidth="1"/>
    <col min="4386" max="4386" width="12.21875" bestFit="1" customWidth="1"/>
    <col min="4387" max="4387" width="10" bestFit="1" customWidth="1"/>
    <col min="4388" max="4388" width="12.21875" bestFit="1" customWidth="1"/>
    <col min="4389" max="4389" width="13.5546875" bestFit="1" customWidth="1"/>
    <col min="4390" max="4390" width="12.21875" bestFit="1" customWidth="1"/>
    <col min="4391" max="4391" width="13.5546875" bestFit="1" customWidth="1"/>
    <col min="4392" max="4392" width="12.21875" bestFit="1" customWidth="1"/>
    <col min="4393" max="4393" width="13.5546875" bestFit="1" customWidth="1"/>
    <col min="4394" max="4394" width="11.21875" bestFit="1" customWidth="1"/>
    <col min="4395" max="4395" width="13.5546875" bestFit="1" customWidth="1"/>
    <col min="4396" max="4396" width="12.21875" bestFit="1" customWidth="1"/>
    <col min="4397" max="4397" width="13.5546875" bestFit="1" customWidth="1"/>
    <col min="4398" max="4398" width="11.21875" bestFit="1" customWidth="1"/>
    <col min="4399" max="4399" width="13.5546875" bestFit="1" customWidth="1"/>
    <col min="4400" max="4400" width="12.21875" bestFit="1" customWidth="1"/>
    <col min="4401" max="4401" width="10.77734375" bestFit="1" customWidth="1"/>
    <col min="4402" max="4402" width="12.21875" bestFit="1" customWidth="1"/>
    <col min="4403" max="4403" width="10.77734375" bestFit="1" customWidth="1"/>
    <col min="4404" max="4404" width="12.21875" bestFit="1" customWidth="1"/>
    <col min="4405" max="4405" width="9" bestFit="1" customWidth="1"/>
    <col min="4406" max="4406" width="11.21875" bestFit="1" customWidth="1"/>
    <col min="4407" max="4407" width="13.5546875" bestFit="1" customWidth="1"/>
    <col min="4408" max="4408" width="12.21875" bestFit="1" customWidth="1"/>
    <col min="4409" max="4409" width="13.5546875" bestFit="1" customWidth="1"/>
    <col min="4410" max="4410" width="10.21875" bestFit="1" customWidth="1"/>
    <col min="4411" max="4411" width="10.77734375" bestFit="1" customWidth="1"/>
    <col min="4412" max="4412" width="11.21875" bestFit="1" customWidth="1"/>
    <col min="4413" max="4413" width="13.5546875" bestFit="1" customWidth="1"/>
    <col min="4414" max="4414" width="11.21875" bestFit="1" customWidth="1"/>
    <col min="4415" max="4415" width="13.5546875" bestFit="1" customWidth="1"/>
    <col min="4416" max="4416" width="12.21875" bestFit="1" customWidth="1"/>
    <col min="4417" max="4417" width="13.5546875" bestFit="1" customWidth="1"/>
    <col min="4418" max="4418" width="12.21875" bestFit="1" customWidth="1"/>
    <col min="4419" max="4419" width="13.5546875" bestFit="1" customWidth="1"/>
    <col min="4420" max="4420" width="11.21875" bestFit="1" customWidth="1"/>
    <col min="4421" max="4421" width="10" bestFit="1" customWidth="1"/>
    <col min="4422" max="4422" width="12.21875" bestFit="1" customWidth="1"/>
    <col min="4423" max="4423" width="10" bestFit="1" customWidth="1"/>
    <col min="4424" max="4424" width="12.21875" bestFit="1" customWidth="1"/>
    <col min="4425" max="4425" width="13.5546875" bestFit="1" customWidth="1"/>
    <col min="4426" max="4426" width="11.21875" bestFit="1" customWidth="1"/>
    <col min="4427" max="4427" width="13.5546875" bestFit="1" customWidth="1"/>
    <col min="4428" max="4428" width="11.21875" bestFit="1" customWidth="1"/>
    <col min="4429" max="4429" width="10.77734375" bestFit="1" customWidth="1"/>
    <col min="4430" max="4430" width="12.21875" bestFit="1" customWidth="1"/>
    <col min="4431" max="4431" width="13.5546875" bestFit="1" customWidth="1"/>
    <col min="4432" max="4432" width="11.21875" bestFit="1" customWidth="1"/>
    <col min="4433" max="4433" width="13.5546875" bestFit="1" customWidth="1"/>
    <col min="4434" max="4434" width="12.21875" bestFit="1" customWidth="1"/>
    <col min="4435" max="4435" width="13.5546875" bestFit="1" customWidth="1"/>
    <col min="4436" max="4436" width="12.21875" bestFit="1" customWidth="1"/>
    <col min="4437" max="4437" width="13.5546875" bestFit="1" customWidth="1"/>
    <col min="4438" max="4438" width="10.77734375" bestFit="1" customWidth="1"/>
    <col min="4439" max="4439" width="10.21875" bestFit="1" customWidth="1"/>
    <col min="4440" max="4440" width="13.5546875" bestFit="1" customWidth="1"/>
    <col min="4441" max="4441" width="12.21875" bestFit="1" customWidth="1"/>
    <col min="4442" max="4442" width="13.5546875" bestFit="1" customWidth="1"/>
    <col min="4443" max="4443" width="12.21875" bestFit="1" customWidth="1"/>
    <col min="4444" max="4444" width="13.5546875" bestFit="1" customWidth="1"/>
    <col min="4445" max="4445" width="12.21875" bestFit="1" customWidth="1"/>
    <col min="4446" max="4446" width="13.5546875" bestFit="1" customWidth="1"/>
    <col min="4447" max="4447" width="11.21875" bestFit="1" customWidth="1"/>
    <col min="4448" max="4448" width="13.5546875" bestFit="1" customWidth="1"/>
    <col min="4449" max="4449" width="11.21875" bestFit="1" customWidth="1"/>
    <col min="4450" max="4450" width="10.77734375" bestFit="1" customWidth="1"/>
    <col min="4451" max="4451" width="12.21875" bestFit="1" customWidth="1"/>
    <col min="4452" max="4452" width="13.5546875" bestFit="1" customWidth="1"/>
    <col min="4453" max="4453" width="11.21875" bestFit="1" customWidth="1"/>
    <col min="4454" max="4454" width="10.77734375" bestFit="1" customWidth="1"/>
    <col min="4455" max="4455" width="11.21875" bestFit="1" customWidth="1"/>
    <col min="4456" max="4456" width="10.77734375" bestFit="1" customWidth="1"/>
    <col min="4457" max="4457" width="12.21875" bestFit="1" customWidth="1"/>
    <col min="4458" max="4458" width="13.5546875" bestFit="1" customWidth="1"/>
    <col min="4459" max="4459" width="12.21875" bestFit="1" customWidth="1"/>
    <col min="4460" max="4460" width="10.77734375" bestFit="1" customWidth="1"/>
    <col min="4461" max="4461" width="12.21875" bestFit="1" customWidth="1"/>
    <col min="4462" max="4462" width="13.5546875" bestFit="1" customWidth="1"/>
    <col min="4463" max="4463" width="10.21875" bestFit="1" customWidth="1"/>
    <col min="4464" max="4464" width="10.77734375" bestFit="1" customWidth="1"/>
    <col min="4465" max="4465" width="11.21875" bestFit="1" customWidth="1"/>
    <col min="4466" max="4466" width="10" bestFit="1" customWidth="1"/>
    <col min="4467" max="4467" width="12.21875" bestFit="1" customWidth="1"/>
    <col min="4468" max="4468" width="10" bestFit="1" customWidth="1"/>
    <col min="4469" max="4469" width="12.21875" bestFit="1" customWidth="1"/>
    <col min="4470" max="4470" width="13.5546875" bestFit="1" customWidth="1"/>
    <col min="4471" max="4471" width="9.21875" bestFit="1" customWidth="1"/>
    <col min="4472" max="4472" width="13.5546875" bestFit="1" customWidth="1"/>
    <col min="4473" max="4473" width="12.21875" bestFit="1" customWidth="1"/>
    <col min="4474" max="4474" width="13.5546875" bestFit="1" customWidth="1"/>
    <col min="4475" max="4475" width="12.21875" bestFit="1" customWidth="1"/>
    <col min="4476" max="4476" width="13.5546875" bestFit="1" customWidth="1"/>
    <col min="4477" max="4477" width="11.21875" bestFit="1" customWidth="1"/>
    <col min="4478" max="4478" width="10" bestFit="1" customWidth="1"/>
    <col min="4479" max="4479" width="12.21875" bestFit="1" customWidth="1"/>
    <col min="4480" max="4480" width="13.5546875" bestFit="1" customWidth="1"/>
    <col min="4481" max="4481" width="11.21875" bestFit="1" customWidth="1"/>
    <col min="4482" max="4482" width="13.5546875" bestFit="1" customWidth="1"/>
    <col min="4483" max="4483" width="11.21875" bestFit="1" customWidth="1"/>
    <col min="4484" max="4484" width="10" bestFit="1" customWidth="1"/>
    <col min="4485" max="4485" width="12.21875" bestFit="1" customWidth="1"/>
    <col min="4486" max="4486" width="13.5546875" bestFit="1" customWidth="1"/>
    <col min="4487" max="4487" width="12.21875" bestFit="1" customWidth="1"/>
    <col min="4488" max="4488" width="10.77734375" bestFit="1" customWidth="1"/>
    <col min="4489" max="4489" width="12.21875" bestFit="1" customWidth="1"/>
    <col min="4490" max="4490" width="13.5546875" bestFit="1" customWidth="1"/>
    <col min="4491" max="4491" width="12.21875" bestFit="1" customWidth="1"/>
    <col min="4492" max="4492" width="13.5546875" bestFit="1" customWidth="1"/>
    <col min="4493" max="4493" width="12.21875" bestFit="1" customWidth="1"/>
    <col min="4494" max="4494" width="13.5546875" bestFit="1" customWidth="1"/>
    <col min="4495" max="4495" width="12.21875" bestFit="1" customWidth="1"/>
    <col min="4496" max="4496" width="13.5546875" bestFit="1" customWidth="1"/>
    <col min="4497" max="4497" width="12.21875" bestFit="1" customWidth="1"/>
    <col min="4498" max="4498" width="13.5546875" bestFit="1" customWidth="1"/>
    <col min="4499" max="4499" width="12.21875" bestFit="1" customWidth="1"/>
    <col min="4500" max="4500" width="13.5546875" bestFit="1" customWidth="1"/>
    <col min="4501" max="4501" width="11.21875" bestFit="1" customWidth="1"/>
    <col min="4502" max="4502" width="13.5546875" bestFit="1" customWidth="1"/>
    <col min="4503" max="4503" width="12.21875" bestFit="1" customWidth="1"/>
    <col min="4504" max="4504" width="13.5546875" bestFit="1" customWidth="1"/>
    <col min="4505" max="4505" width="11.21875" bestFit="1" customWidth="1"/>
    <col min="4506" max="4506" width="13.5546875" bestFit="1" customWidth="1"/>
    <col min="4507" max="4507" width="12.21875" bestFit="1" customWidth="1"/>
    <col min="4508" max="4508" width="13.5546875" bestFit="1" customWidth="1"/>
    <col min="4509" max="4509" width="12.21875" bestFit="1" customWidth="1"/>
    <col min="4510" max="4510" width="13.5546875" bestFit="1" customWidth="1"/>
    <col min="4511" max="4511" width="11.21875" bestFit="1" customWidth="1"/>
    <col min="4512" max="4512" width="10.77734375" bestFit="1" customWidth="1"/>
    <col min="4513" max="4513" width="11.21875" bestFit="1" customWidth="1"/>
    <col min="4514" max="4514" width="13.5546875" bestFit="1" customWidth="1"/>
    <col min="4515" max="4515" width="12.21875" bestFit="1" customWidth="1"/>
    <col min="4516" max="4516" width="10.77734375" bestFit="1" customWidth="1"/>
    <col min="4517" max="4517" width="12.21875" bestFit="1" customWidth="1"/>
    <col min="4518" max="4518" width="13.5546875" bestFit="1" customWidth="1"/>
    <col min="4519" max="4519" width="12.21875" bestFit="1" customWidth="1"/>
    <col min="4520" max="4520" width="13.5546875" bestFit="1" customWidth="1"/>
    <col min="4521" max="4521" width="12.21875" bestFit="1" customWidth="1"/>
    <col min="4522" max="4522" width="13.5546875" bestFit="1" customWidth="1"/>
    <col min="4523" max="4523" width="12.21875" bestFit="1" customWidth="1"/>
    <col min="4524" max="4524" width="9" bestFit="1" customWidth="1"/>
    <col min="4525" max="4525" width="11.21875" bestFit="1" customWidth="1"/>
    <col min="4526" max="4526" width="13.5546875" bestFit="1" customWidth="1"/>
    <col min="4527" max="4527" width="10.21875" bestFit="1" customWidth="1"/>
    <col min="4528" max="4528" width="13.5546875" bestFit="1" customWidth="1"/>
    <col min="4529" max="4529" width="12.21875" bestFit="1" customWidth="1"/>
    <col min="4530" max="4530" width="10.77734375" bestFit="1" customWidth="1"/>
    <col min="4531" max="4531" width="11.21875" bestFit="1" customWidth="1"/>
    <col min="4532" max="4532" width="10.77734375" bestFit="1" customWidth="1"/>
    <col min="4533" max="4533" width="12.21875" bestFit="1" customWidth="1"/>
    <col min="4534" max="4534" width="13.5546875" bestFit="1" customWidth="1"/>
    <col min="4535" max="4535" width="12.21875" bestFit="1" customWidth="1"/>
    <col min="4536" max="4536" width="13.5546875" bestFit="1" customWidth="1"/>
    <col min="4537" max="4537" width="12.21875" bestFit="1" customWidth="1"/>
    <col min="4538" max="4538" width="13.5546875" bestFit="1" customWidth="1"/>
    <col min="4539" max="4539" width="12.21875" bestFit="1" customWidth="1"/>
    <col min="4540" max="4540" width="13.5546875" bestFit="1" customWidth="1"/>
    <col min="4541" max="4541" width="12.21875" bestFit="1" customWidth="1"/>
    <col min="4542" max="4542" width="13.5546875" bestFit="1" customWidth="1"/>
    <col min="4543" max="4543" width="12.21875" bestFit="1" customWidth="1"/>
    <col min="4544" max="4544" width="13.5546875" bestFit="1" customWidth="1"/>
    <col min="4545" max="4545" width="12.21875" bestFit="1" customWidth="1"/>
    <col min="4546" max="4546" width="13.5546875" bestFit="1" customWidth="1"/>
    <col min="4547" max="4547" width="12.21875" bestFit="1" customWidth="1"/>
    <col min="4548" max="4548" width="13.5546875" bestFit="1" customWidth="1"/>
    <col min="4549" max="4549" width="12.21875" bestFit="1" customWidth="1"/>
    <col min="4550" max="4550" width="13.5546875" bestFit="1" customWidth="1"/>
    <col min="4551" max="4551" width="12.21875" bestFit="1" customWidth="1"/>
    <col min="4552" max="4552" width="13.5546875" bestFit="1" customWidth="1"/>
    <col min="4553" max="4553" width="12.21875" bestFit="1" customWidth="1"/>
    <col min="4554" max="4554" width="10" bestFit="1" customWidth="1"/>
    <col min="4555" max="4555" width="12.21875" bestFit="1" customWidth="1"/>
    <col min="4556" max="4556" width="13.5546875" bestFit="1" customWidth="1"/>
    <col min="4557" max="4557" width="12.21875" bestFit="1" customWidth="1"/>
    <col min="4558" max="4558" width="13.5546875" bestFit="1" customWidth="1"/>
    <col min="4559" max="4559" width="12.21875" bestFit="1" customWidth="1"/>
    <col min="4560" max="4560" width="13.5546875" bestFit="1" customWidth="1"/>
    <col min="4561" max="4561" width="12.21875" bestFit="1" customWidth="1"/>
    <col min="4562" max="4562" width="13.5546875" bestFit="1" customWidth="1"/>
    <col min="4563" max="4563" width="12.21875" bestFit="1" customWidth="1"/>
    <col min="4564" max="4564" width="13.5546875" bestFit="1" customWidth="1"/>
    <col min="4565" max="4565" width="11.21875" bestFit="1" customWidth="1"/>
    <col min="4566" max="4566" width="13.5546875" bestFit="1" customWidth="1"/>
    <col min="4567" max="4567" width="11.21875" bestFit="1" customWidth="1"/>
    <col min="4568" max="4568" width="10.77734375" bestFit="1" customWidth="1"/>
    <col min="4569" max="4569" width="12.21875" bestFit="1" customWidth="1"/>
    <col min="4570" max="4570" width="10.77734375" bestFit="1" customWidth="1"/>
    <col min="4571" max="4571" width="11.21875" bestFit="1" customWidth="1"/>
    <col min="4572" max="4572" width="10" bestFit="1" customWidth="1"/>
    <col min="4573" max="4573" width="12.21875" bestFit="1" customWidth="1"/>
    <col min="4574" max="4574" width="10.77734375" bestFit="1" customWidth="1"/>
    <col min="4575" max="4575" width="12.21875" bestFit="1" customWidth="1"/>
    <col min="4576" max="4576" width="13.5546875" bestFit="1" customWidth="1"/>
    <col min="4577" max="4577" width="11.21875" bestFit="1" customWidth="1"/>
    <col min="4578" max="4578" width="13.5546875" bestFit="1" customWidth="1"/>
    <col min="4579" max="4579" width="12.21875" bestFit="1" customWidth="1"/>
    <col min="4580" max="4580" width="10.77734375" bestFit="1" customWidth="1"/>
    <col min="4581" max="4581" width="12.21875" bestFit="1" customWidth="1"/>
    <col min="4582" max="4582" width="13.5546875" bestFit="1" customWidth="1"/>
    <col min="4583" max="4583" width="11.21875" bestFit="1" customWidth="1"/>
    <col min="4584" max="4584" width="13.5546875" bestFit="1" customWidth="1"/>
    <col min="4585" max="4585" width="12.21875" bestFit="1" customWidth="1"/>
    <col min="4586" max="4586" width="10" bestFit="1" customWidth="1"/>
    <col min="4587" max="4587" width="12.21875" bestFit="1" customWidth="1"/>
    <col min="4588" max="4588" width="13.5546875" bestFit="1" customWidth="1"/>
    <col min="4589" max="4589" width="10.21875" bestFit="1" customWidth="1"/>
    <col min="4590" max="4590" width="10.77734375" bestFit="1" customWidth="1"/>
    <col min="4591" max="4591" width="12.21875" bestFit="1" customWidth="1"/>
    <col min="4592" max="4592" width="13.5546875" bestFit="1" customWidth="1"/>
    <col min="4593" max="4593" width="11.21875" bestFit="1" customWidth="1"/>
    <col min="4594" max="4594" width="10.77734375" bestFit="1" customWidth="1"/>
    <col min="4595" max="4595" width="12.21875" bestFit="1" customWidth="1"/>
    <col min="4596" max="4596" width="10.77734375" bestFit="1" customWidth="1"/>
    <col min="4597" max="4597" width="11.21875" bestFit="1" customWidth="1"/>
    <col min="4598" max="4598" width="10" bestFit="1" customWidth="1"/>
    <col min="4599" max="4599" width="12.21875" bestFit="1" customWidth="1"/>
    <col min="4600" max="4600" width="13.5546875" bestFit="1" customWidth="1"/>
    <col min="4601" max="4601" width="12.21875" bestFit="1" customWidth="1"/>
    <col min="4602" max="4602" width="10.77734375" bestFit="1" customWidth="1"/>
    <col min="4603" max="4603" width="12.21875" bestFit="1" customWidth="1"/>
    <col min="4604" max="4604" width="13.5546875" bestFit="1" customWidth="1"/>
    <col min="4605" max="4605" width="12.21875" bestFit="1" customWidth="1"/>
    <col min="4606" max="4606" width="13.5546875" bestFit="1" customWidth="1"/>
    <col min="4607" max="4607" width="12.21875" bestFit="1" customWidth="1"/>
    <col min="4608" max="4608" width="13.5546875" bestFit="1" customWidth="1"/>
    <col min="4609" max="4609" width="12.21875" bestFit="1" customWidth="1"/>
    <col min="4610" max="4610" width="13.5546875" bestFit="1" customWidth="1"/>
    <col min="4611" max="4611" width="10.77734375" bestFit="1" customWidth="1"/>
    <col min="4612" max="4612" width="12.21875" bestFit="1" customWidth="1"/>
    <col min="4613" max="4613" width="10.77734375" bestFit="1" customWidth="1"/>
    <col min="4614" max="4614" width="12.21875" bestFit="1" customWidth="1"/>
    <col min="4615" max="4615" width="13.5546875" bestFit="1" customWidth="1"/>
    <col min="4616" max="4616" width="12.21875" bestFit="1" customWidth="1"/>
    <col min="4617" max="4617" width="10.77734375" bestFit="1" customWidth="1"/>
    <col min="4618" max="4618" width="11.21875" bestFit="1" customWidth="1"/>
    <col min="4619" max="4619" width="13.5546875" bestFit="1" customWidth="1"/>
    <col min="4620" max="4620" width="12.21875" bestFit="1" customWidth="1"/>
    <col min="4621" max="4621" width="10.77734375" bestFit="1" customWidth="1"/>
    <col min="4622" max="4622" width="12.21875" bestFit="1" customWidth="1"/>
    <col min="4623" max="4623" width="13.5546875" bestFit="1" customWidth="1"/>
    <col min="4624" max="4624" width="10.21875" bestFit="1" customWidth="1"/>
    <col min="4625" max="4625" width="13.5546875" bestFit="1" customWidth="1"/>
    <col min="4626" max="4626" width="12.21875" bestFit="1" customWidth="1"/>
    <col min="4627" max="4627" width="10" bestFit="1" customWidth="1"/>
    <col min="4628" max="4628" width="12.21875" bestFit="1" customWidth="1"/>
    <col min="4629" max="4629" width="9" bestFit="1" customWidth="1"/>
    <col min="4630" max="4630" width="11.21875" bestFit="1" customWidth="1"/>
    <col min="4631" max="4631" width="13.5546875" bestFit="1" customWidth="1"/>
    <col min="4632" max="4632" width="12.21875" bestFit="1" customWidth="1"/>
    <col min="4633" max="4633" width="13.5546875" bestFit="1" customWidth="1"/>
    <col min="4634" max="4634" width="12.21875" bestFit="1" customWidth="1"/>
    <col min="4635" max="4635" width="13.5546875" bestFit="1" customWidth="1"/>
    <col min="4636" max="4636" width="12.21875" bestFit="1" customWidth="1"/>
    <col min="4637" max="4637" width="13.5546875" bestFit="1" customWidth="1"/>
    <col min="4638" max="4638" width="11.21875" bestFit="1" customWidth="1"/>
    <col min="4639" max="4639" width="13.5546875" bestFit="1" customWidth="1"/>
    <col min="4640" max="4640" width="12.21875" bestFit="1" customWidth="1"/>
    <col min="4641" max="4641" width="13.5546875" bestFit="1" customWidth="1"/>
    <col min="4642" max="4642" width="12.21875" bestFit="1" customWidth="1"/>
    <col min="4643" max="4643" width="10.77734375" bestFit="1" customWidth="1"/>
    <col min="4644" max="4644" width="12.21875" bestFit="1" customWidth="1"/>
    <col min="4645" max="4645" width="10" bestFit="1" customWidth="1"/>
    <col min="4646" max="4646" width="12.21875" bestFit="1" customWidth="1"/>
    <col min="4647" max="4647" width="13.5546875" bestFit="1" customWidth="1"/>
    <col min="4648" max="4648" width="12.21875" bestFit="1" customWidth="1"/>
    <col min="4649" max="4649" width="10" bestFit="1" customWidth="1"/>
    <col min="4650" max="4650" width="12.21875" bestFit="1" customWidth="1"/>
    <col min="4651" max="4651" width="13.5546875" bestFit="1" customWidth="1"/>
    <col min="4652" max="4652" width="10.21875" bestFit="1" customWidth="1"/>
    <col min="4653" max="4653" width="13.5546875" bestFit="1" customWidth="1"/>
    <col min="4654" max="4654" width="11.21875" bestFit="1" customWidth="1"/>
    <col min="4655" max="4655" width="13.5546875" bestFit="1" customWidth="1"/>
    <col min="4656" max="4656" width="12.21875" bestFit="1" customWidth="1"/>
    <col min="4657" max="4657" width="10.77734375" bestFit="1" customWidth="1"/>
    <col min="4658" max="4658" width="12.21875" bestFit="1" customWidth="1"/>
    <col min="4659" max="4659" width="10" bestFit="1" customWidth="1"/>
    <col min="4660" max="4660" width="12.21875" bestFit="1" customWidth="1"/>
    <col min="4661" max="4661" width="13.5546875" bestFit="1" customWidth="1"/>
    <col min="4662" max="4662" width="12.21875" bestFit="1" customWidth="1"/>
    <col min="4663" max="4663" width="13.5546875" bestFit="1" customWidth="1"/>
    <col min="4664" max="4664" width="12.21875" bestFit="1" customWidth="1"/>
    <col min="4665" max="4665" width="13.5546875" bestFit="1" customWidth="1"/>
    <col min="4666" max="4666" width="11.21875" bestFit="1" customWidth="1"/>
    <col min="4667" max="4667" width="10.77734375" bestFit="1" customWidth="1"/>
    <col min="4668" max="4668" width="7.6640625" bestFit="1" customWidth="1"/>
    <col min="4669" max="4669" width="13.5546875" bestFit="1" customWidth="1"/>
    <col min="4670" max="4670" width="12.21875" bestFit="1" customWidth="1"/>
    <col min="4671" max="4671" width="13.5546875" bestFit="1" customWidth="1"/>
    <col min="4672" max="4672" width="11.21875" bestFit="1" customWidth="1"/>
    <col min="4673" max="4673" width="13.5546875" bestFit="1" customWidth="1"/>
    <col min="4674" max="4674" width="10.21875" bestFit="1" customWidth="1"/>
    <col min="4675" max="4675" width="10" bestFit="1" customWidth="1"/>
    <col min="4676" max="4676" width="12.21875" bestFit="1" customWidth="1"/>
    <col min="4677" max="4677" width="9" bestFit="1" customWidth="1"/>
    <col min="4678" max="4678" width="11.21875" bestFit="1" customWidth="1"/>
    <col min="4679" max="4679" width="13.5546875" bestFit="1" customWidth="1"/>
    <col min="4680" max="4680" width="12.21875" bestFit="1" customWidth="1"/>
    <col min="4681" max="4681" width="9" bestFit="1" customWidth="1"/>
    <col min="4682" max="4682" width="11.21875" bestFit="1" customWidth="1"/>
    <col min="4683" max="4683" width="10.77734375" bestFit="1" customWidth="1"/>
    <col min="4684" max="4684" width="12.21875" bestFit="1" customWidth="1"/>
    <col min="4685" max="4685" width="9" bestFit="1" customWidth="1"/>
    <col min="4686" max="4686" width="11.21875" bestFit="1" customWidth="1"/>
    <col min="4687" max="4687" width="10" bestFit="1" customWidth="1"/>
    <col min="4688" max="4688" width="12.21875" bestFit="1" customWidth="1"/>
    <col min="4689" max="4689" width="13.5546875" bestFit="1" customWidth="1"/>
    <col min="4690" max="4690" width="12.21875" bestFit="1" customWidth="1"/>
    <col min="4691" max="4691" width="10.77734375" bestFit="1" customWidth="1"/>
    <col min="4692" max="4692" width="12.21875" bestFit="1" customWidth="1"/>
    <col min="4693" max="4693" width="10.77734375" bestFit="1" customWidth="1"/>
    <col min="4694" max="4694" width="10.21875" bestFit="1" customWidth="1"/>
    <col min="4695" max="4695" width="13.5546875" bestFit="1" customWidth="1"/>
    <col min="4696" max="4696" width="12.21875" bestFit="1" customWidth="1"/>
    <col min="4697" max="4697" width="10" bestFit="1" customWidth="1"/>
    <col min="4698" max="4698" width="12.21875" bestFit="1" customWidth="1"/>
    <col min="4699" max="4699" width="10.77734375" bestFit="1" customWidth="1"/>
    <col min="4700" max="4700" width="12.21875" bestFit="1" customWidth="1"/>
    <col min="4701" max="4701" width="13.5546875" bestFit="1" customWidth="1"/>
    <col min="4702" max="4702" width="12.21875" bestFit="1" customWidth="1"/>
    <col min="4703" max="4703" width="13.5546875" bestFit="1" customWidth="1"/>
    <col min="4704" max="4704" width="11.21875" bestFit="1" customWidth="1"/>
    <col min="4705" max="4705" width="13.5546875" bestFit="1" customWidth="1"/>
    <col min="4706" max="4706" width="9.21875" bestFit="1" customWidth="1"/>
    <col min="4707" max="4707" width="9" bestFit="1" customWidth="1"/>
    <col min="4708" max="4708" width="11.21875" bestFit="1" customWidth="1"/>
    <col min="4709" max="4709" width="13.5546875" bestFit="1" customWidth="1"/>
    <col min="4710" max="4710" width="11.21875" bestFit="1" customWidth="1"/>
    <col min="4711" max="4711" width="10.77734375" bestFit="1" customWidth="1"/>
    <col min="4712" max="4712" width="12.21875" bestFit="1" customWidth="1"/>
    <col min="4713" max="4713" width="10" bestFit="1" customWidth="1"/>
    <col min="4714" max="4714" width="12.21875" bestFit="1" customWidth="1"/>
    <col min="4715" max="4715" width="13.5546875" bestFit="1" customWidth="1"/>
    <col min="4716" max="4716" width="12.21875" bestFit="1" customWidth="1"/>
    <col min="4717" max="4717" width="13.5546875" bestFit="1" customWidth="1"/>
    <col min="4718" max="4718" width="12.21875" bestFit="1" customWidth="1"/>
    <col min="4719" max="4719" width="10" bestFit="1" customWidth="1"/>
    <col min="4720" max="4720" width="12.21875" bestFit="1" customWidth="1"/>
    <col min="4721" max="4721" width="10" bestFit="1" customWidth="1"/>
    <col min="4722" max="4722" width="12.21875" bestFit="1" customWidth="1"/>
    <col min="4723" max="4723" width="10" bestFit="1" customWidth="1"/>
    <col min="4724" max="4724" width="12.21875" bestFit="1" customWidth="1"/>
    <col min="4725" max="4725" width="13.5546875" bestFit="1" customWidth="1"/>
    <col min="4726" max="4726" width="12.21875" bestFit="1" customWidth="1"/>
    <col min="4727" max="4727" width="10.77734375" bestFit="1" customWidth="1"/>
    <col min="4728" max="4728" width="11.21875" bestFit="1" customWidth="1"/>
    <col min="4729" max="4729" width="13.5546875" bestFit="1" customWidth="1"/>
    <col min="4730" max="4730" width="12.21875" bestFit="1" customWidth="1"/>
    <col min="4731" max="4731" width="13.5546875" bestFit="1" customWidth="1"/>
    <col min="4732" max="4732" width="10.21875" bestFit="1" customWidth="1"/>
    <col min="4733" max="4733" width="10.77734375" bestFit="1" customWidth="1"/>
    <col min="4734" max="4734" width="12.21875" bestFit="1" customWidth="1"/>
    <col min="4735" max="4735" width="9" bestFit="1" customWidth="1"/>
    <col min="4736" max="4736" width="11.21875" bestFit="1" customWidth="1"/>
    <col min="4737" max="4737" width="10.77734375" bestFit="1" customWidth="1"/>
    <col min="4738" max="4738" width="12.21875" bestFit="1" customWidth="1"/>
    <col min="4739" max="4739" width="10.77734375" bestFit="1" customWidth="1"/>
    <col min="4740" max="4740" width="12.21875" bestFit="1" customWidth="1"/>
    <col min="4741" max="4741" width="13.5546875" bestFit="1" customWidth="1"/>
    <col min="4742" max="4742" width="12.21875" bestFit="1" customWidth="1"/>
    <col min="4743" max="4743" width="10" bestFit="1" customWidth="1"/>
    <col min="4744" max="4744" width="12.21875" bestFit="1" customWidth="1"/>
    <col min="4745" max="4745" width="13.5546875" bestFit="1" customWidth="1"/>
    <col min="4746" max="4746" width="12.21875" bestFit="1" customWidth="1"/>
    <col min="4747" max="4747" width="10" bestFit="1" customWidth="1"/>
    <col min="4748" max="4748" width="12.21875" bestFit="1" customWidth="1"/>
    <col min="4749" max="4749" width="13.5546875" bestFit="1" customWidth="1"/>
    <col min="4750" max="4750" width="12.21875" bestFit="1" customWidth="1"/>
    <col min="4751" max="4751" width="13.5546875" bestFit="1" customWidth="1"/>
    <col min="4752" max="4752" width="12.21875" bestFit="1" customWidth="1"/>
    <col min="4753" max="4753" width="13.5546875" bestFit="1" customWidth="1"/>
    <col min="4754" max="4754" width="12.21875" bestFit="1" customWidth="1"/>
    <col min="4755" max="4755" width="13.5546875" bestFit="1" customWidth="1"/>
    <col min="4756" max="4756" width="9.21875" bestFit="1" customWidth="1"/>
    <col min="4757" max="4757" width="13.5546875" bestFit="1" customWidth="1"/>
    <col min="4758" max="4758" width="12.21875" bestFit="1" customWidth="1"/>
    <col min="4759" max="4759" width="13.5546875" bestFit="1" customWidth="1"/>
    <col min="4760" max="4760" width="12.21875" bestFit="1" customWidth="1"/>
    <col min="4761" max="4761" width="13.5546875" bestFit="1" customWidth="1"/>
    <col min="4762" max="4762" width="12.21875" bestFit="1" customWidth="1"/>
    <col min="4763" max="4763" width="10.77734375" bestFit="1" customWidth="1"/>
    <col min="4764" max="4764" width="11.21875" bestFit="1" customWidth="1"/>
    <col min="4765" max="4765" width="10" bestFit="1" customWidth="1"/>
    <col min="4766" max="4766" width="12.21875" bestFit="1" customWidth="1"/>
    <col min="4767" max="4767" width="10.77734375" bestFit="1" customWidth="1"/>
    <col min="4768" max="4768" width="12.21875" bestFit="1" customWidth="1"/>
    <col min="4769" max="4769" width="10" bestFit="1" customWidth="1"/>
    <col min="4770" max="4770" width="12.21875" bestFit="1" customWidth="1"/>
    <col min="4771" max="4771" width="10.77734375" bestFit="1" customWidth="1"/>
    <col min="4772" max="4772" width="12.21875" bestFit="1" customWidth="1"/>
    <col min="4773" max="4773" width="13.5546875" bestFit="1" customWidth="1"/>
    <col min="4774" max="4774" width="12.21875" bestFit="1" customWidth="1"/>
    <col min="4775" max="4775" width="10.77734375" bestFit="1" customWidth="1"/>
    <col min="4776" max="4776" width="12.21875" bestFit="1" customWidth="1"/>
    <col min="4777" max="4777" width="10.77734375" bestFit="1" customWidth="1"/>
    <col min="4778" max="4778" width="12.21875" bestFit="1" customWidth="1"/>
    <col min="4779" max="4779" width="13.5546875" bestFit="1" customWidth="1"/>
    <col min="4780" max="4780" width="12.21875" bestFit="1" customWidth="1"/>
    <col min="4781" max="4781" width="13.5546875" bestFit="1" customWidth="1"/>
    <col min="4782" max="4782" width="12.21875" bestFit="1" customWidth="1"/>
    <col min="4783" max="4783" width="13.5546875" bestFit="1" customWidth="1"/>
    <col min="4784" max="4784" width="12.21875" bestFit="1" customWidth="1"/>
    <col min="4785" max="4785" width="13.5546875" bestFit="1" customWidth="1"/>
    <col min="4786" max="4786" width="12.21875" bestFit="1" customWidth="1"/>
    <col min="4787" max="4787" width="10" bestFit="1" customWidth="1"/>
    <col min="4788" max="4788" width="12.21875" bestFit="1" customWidth="1"/>
    <col min="4789" max="4789" width="10.77734375" bestFit="1" customWidth="1"/>
    <col min="4790" max="4790" width="12.21875" bestFit="1" customWidth="1"/>
    <col min="4791" max="4791" width="10.77734375" bestFit="1" customWidth="1"/>
    <col min="4792" max="4792" width="12.21875" bestFit="1" customWidth="1"/>
    <col min="4793" max="4793" width="13.5546875" bestFit="1" customWidth="1"/>
    <col min="4794" max="4794" width="12.21875" bestFit="1" customWidth="1"/>
    <col min="4795" max="4795" width="9" bestFit="1" customWidth="1"/>
    <col min="4796" max="4796" width="11.21875" bestFit="1" customWidth="1"/>
    <col min="4797" max="4797" width="13.5546875" bestFit="1" customWidth="1"/>
    <col min="4798" max="4798" width="11.21875" bestFit="1" customWidth="1"/>
    <col min="4799" max="4799" width="13.5546875" bestFit="1" customWidth="1"/>
    <col min="4800" max="4800" width="11.21875" bestFit="1" customWidth="1"/>
    <col min="4801" max="4801" width="13.5546875" bestFit="1" customWidth="1"/>
    <col min="4802" max="4802" width="12.21875" bestFit="1" customWidth="1"/>
    <col min="4803" max="4803" width="13.5546875" bestFit="1" customWidth="1"/>
    <col min="4804" max="4804" width="11.21875" bestFit="1" customWidth="1"/>
    <col min="4805" max="4805" width="13.5546875" bestFit="1" customWidth="1"/>
    <col min="4806" max="4806" width="10.21875" bestFit="1" customWidth="1"/>
    <col min="4807" max="4807" width="13.5546875" bestFit="1" customWidth="1"/>
    <col min="4808" max="4808" width="12.21875" bestFit="1" customWidth="1"/>
    <col min="4809" max="4809" width="13.5546875" bestFit="1" customWidth="1"/>
    <col min="4810" max="4810" width="12.21875" bestFit="1" customWidth="1"/>
    <col min="4811" max="4811" width="9" bestFit="1" customWidth="1"/>
    <col min="4812" max="4812" width="11.21875" bestFit="1" customWidth="1"/>
    <col min="4813" max="4813" width="13.5546875" bestFit="1" customWidth="1"/>
    <col min="4814" max="4814" width="12.21875" bestFit="1" customWidth="1"/>
    <col min="4815" max="4815" width="13.5546875" bestFit="1" customWidth="1"/>
    <col min="4816" max="4816" width="11.21875" bestFit="1" customWidth="1"/>
    <col min="4817" max="4817" width="13.5546875" bestFit="1" customWidth="1"/>
    <col min="4818" max="4818" width="11.21875" bestFit="1" customWidth="1"/>
    <col min="4819" max="4819" width="13.5546875" bestFit="1" customWidth="1"/>
    <col min="4820" max="4820" width="12.21875" bestFit="1" customWidth="1"/>
    <col min="4821" max="4821" width="10.77734375" bestFit="1" customWidth="1"/>
    <col min="4822" max="4822" width="12.21875" bestFit="1" customWidth="1"/>
    <col min="4823" max="4823" width="13.5546875" bestFit="1" customWidth="1"/>
    <col min="4824" max="4824" width="11.21875" bestFit="1" customWidth="1"/>
    <col min="4825" max="4825" width="10.77734375" bestFit="1" customWidth="1"/>
    <col min="4826" max="4826" width="12.21875" bestFit="1" customWidth="1"/>
    <col min="4827" max="4827" width="13.5546875" bestFit="1" customWidth="1"/>
    <col min="4828" max="4828" width="10.21875" bestFit="1" customWidth="1"/>
    <col min="4829" max="4829" width="9" bestFit="1" customWidth="1"/>
    <col min="4830" max="4830" width="11.21875" bestFit="1" customWidth="1"/>
    <col min="4831" max="4831" width="10" bestFit="1" customWidth="1"/>
    <col min="4832" max="4832" width="12.21875" bestFit="1" customWidth="1"/>
    <col min="4833" max="4833" width="13.5546875" bestFit="1" customWidth="1"/>
    <col min="4834" max="4834" width="12.21875" bestFit="1" customWidth="1"/>
    <col min="4835" max="4835" width="13.5546875" bestFit="1" customWidth="1"/>
    <col min="4836" max="4836" width="12.21875" bestFit="1" customWidth="1"/>
    <col min="4837" max="4837" width="10.77734375" bestFit="1" customWidth="1"/>
    <col min="4838" max="4838" width="9.21875" bestFit="1" customWidth="1"/>
    <col min="4839" max="4839" width="10.77734375" bestFit="1" customWidth="1"/>
    <col min="4840" max="4840" width="12.21875" bestFit="1" customWidth="1"/>
    <col min="4841" max="4841" width="13.5546875" bestFit="1" customWidth="1"/>
    <col min="4842" max="4842" width="12.21875" bestFit="1" customWidth="1"/>
    <col min="4843" max="4843" width="13.5546875" bestFit="1" customWidth="1"/>
    <col min="4844" max="4844" width="12.21875" bestFit="1" customWidth="1"/>
    <col min="4845" max="4845" width="10.77734375" bestFit="1" customWidth="1"/>
    <col min="4846" max="4846" width="12.21875" bestFit="1" customWidth="1"/>
    <col min="4847" max="4847" width="13.5546875" bestFit="1" customWidth="1"/>
    <col min="4848" max="4848" width="10.21875" bestFit="1" customWidth="1"/>
    <col min="4849" max="4849" width="13.5546875" bestFit="1" customWidth="1"/>
    <col min="4850" max="4850" width="12.21875" bestFit="1" customWidth="1"/>
    <col min="4851" max="4851" width="10" bestFit="1" customWidth="1"/>
    <col min="4852" max="4852" width="12.21875" bestFit="1" customWidth="1"/>
    <col min="4853" max="4853" width="10" bestFit="1" customWidth="1"/>
    <col min="4854" max="4854" width="12.21875" bestFit="1" customWidth="1"/>
    <col min="4855" max="4855" width="13.5546875" bestFit="1" customWidth="1"/>
    <col min="4856" max="4856" width="12.21875" bestFit="1" customWidth="1"/>
    <col min="4857" max="4857" width="13.5546875" bestFit="1" customWidth="1"/>
    <col min="4858" max="4858" width="12.21875" bestFit="1" customWidth="1"/>
    <col min="4859" max="4859" width="13.5546875" bestFit="1" customWidth="1"/>
    <col min="4860" max="4860" width="11.21875" bestFit="1" customWidth="1"/>
    <col min="4861" max="4861" width="10" bestFit="1" customWidth="1"/>
    <col min="4862" max="4862" width="12.21875" bestFit="1" customWidth="1"/>
    <col min="4863" max="4863" width="13.5546875" bestFit="1" customWidth="1"/>
    <col min="4864" max="4864" width="12.21875" bestFit="1" customWidth="1"/>
    <col min="4865" max="4865" width="9" bestFit="1" customWidth="1"/>
    <col min="4866" max="4866" width="11.21875" bestFit="1" customWidth="1"/>
    <col min="4867" max="4867" width="13.5546875" bestFit="1" customWidth="1"/>
    <col min="4868" max="4868" width="10.21875" bestFit="1" customWidth="1"/>
    <col min="4869" max="4869" width="13.5546875" bestFit="1" customWidth="1"/>
    <col min="4870" max="4870" width="12.21875" bestFit="1" customWidth="1"/>
    <col min="4871" max="4871" width="10" bestFit="1" customWidth="1"/>
    <col min="4872" max="4872" width="12.21875" bestFit="1" customWidth="1"/>
    <col min="4873" max="4873" width="10" bestFit="1" customWidth="1"/>
    <col min="4874" max="4874" width="12.21875" bestFit="1" customWidth="1"/>
    <col min="4875" max="4875" width="13.5546875" bestFit="1" customWidth="1"/>
    <col min="4876" max="4876" width="12.21875" bestFit="1" customWidth="1"/>
    <col min="4877" max="4877" width="13.5546875" bestFit="1" customWidth="1"/>
    <col min="4878" max="4878" width="11.21875" bestFit="1" customWidth="1"/>
    <col min="4879" max="4879" width="10" bestFit="1" customWidth="1"/>
    <col min="4880" max="4880" width="12.21875" bestFit="1" customWidth="1"/>
    <col min="4881" max="4881" width="13.5546875" bestFit="1" customWidth="1"/>
    <col min="4882" max="4882" width="12.21875" bestFit="1" customWidth="1"/>
    <col min="4883" max="4883" width="13.5546875" bestFit="1" customWidth="1"/>
    <col min="4884" max="4884" width="12.21875" bestFit="1" customWidth="1"/>
    <col min="4885" max="4885" width="10.77734375" bestFit="1" customWidth="1"/>
    <col min="4886" max="4886" width="12.21875" bestFit="1" customWidth="1"/>
    <col min="4887" max="4887" width="13.5546875" bestFit="1" customWidth="1"/>
    <col min="4888" max="4888" width="12.21875" bestFit="1" customWidth="1"/>
    <col min="4889" max="4889" width="13.5546875" bestFit="1" customWidth="1"/>
    <col min="4890" max="4890" width="12.21875" bestFit="1" customWidth="1"/>
    <col min="4891" max="4891" width="13.5546875" bestFit="1" customWidth="1"/>
    <col min="4892" max="4892" width="11.21875" bestFit="1" customWidth="1"/>
    <col min="4893" max="4893" width="13.5546875" bestFit="1" customWidth="1"/>
    <col min="4894" max="4894" width="10.21875" bestFit="1" customWidth="1"/>
    <col min="4895" max="4895" width="13.5546875" bestFit="1" customWidth="1"/>
    <col min="4896" max="4896" width="12.21875" bestFit="1" customWidth="1"/>
    <col min="4897" max="4897" width="10.77734375" bestFit="1" customWidth="1"/>
    <col min="4898" max="4898" width="12.21875" bestFit="1" customWidth="1"/>
    <col min="4899" max="4899" width="13.5546875" bestFit="1" customWidth="1"/>
    <col min="4900" max="4900" width="10.21875" bestFit="1" customWidth="1"/>
    <col min="4901" max="4901" width="13.5546875" bestFit="1" customWidth="1"/>
    <col min="4902" max="4902" width="12.21875" bestFit="1" customWidth="1"/>
    <col min="4903" max="4903" width="10.77734375" bestFit="1" customWidth="1"/>
    <col min="4904" max="4904" width="12.21875" bestFit="1" customWidth="1"/>
    <col min="4905" max="4905" width="10" bestFit="1" customWidth="1"/>
    <col min="4906" max="4906" width="12.21875" bestFit="1" customWidth="1"/>
    <col min="4907" max="4907" width="13.5546875" bestFit="1" customWidth="1"/>
    <col min="4908" max="4908" width="12.21875" bestFit="1" customWidth="1"/>
    <col min="4909" max="4909" width="10.77734375" bestFit="1" customWidth="1"/>
    <col min="4910" max="4910" width="12.21875" bestFit="1" customWidth="1"/>
    <col min="4911" max="4911" width="13.5546875" bestFit="1" customWidth="1"/>
    <col min="4912" max="4912" width="10.21875" bestFit="1" customWidth="1"/>
    <col min="4913" max="4913" width="13.5546875" bestFit="1" customWidth="1"/>
    <col min="4914" max="4914" width="12.21875" bestFit="1" customWidth="1"/>
    <col min="4915" max="4915" width="10.77734375" bestFit="1" customWidth="1"/>
    <col min="4916" max="4916" width="12.21875" bestFit="1" customWidth="1"/>
    <col min="4917" max="4917" width="13.5546875" bestFit="1" customWidth="1"/>
    <col min="4918" max="4918" width="12.21875" bestFit="1" customWidth="1"/>
    <col min="4919" max="4919" width="10.77734375" bestFit="1" customWidth="1"/>
    <col min="4920" max="4920" width="12.21875" bestFit="1" customWidth="1"/>
    <col min="4921" max="4921" width="10.77734375" bestFit="1" customWidth="1"/>
    <col min="4922" max="4922" width="12.21875" bestFit="1" customWidth="1"/>
    <col min="4923" max="4923" width="9" bestFit="1" customWidth="1"/>
    <col min="4924" max="4924" width="11.21875" bestFit="1" customWidth="1"/>
    <col min="4925" max="4925" width="9" bestFit="1" customWidth="1"/>
    <col min="4926" max="4926" width="11.21875" bestFit="1" customWidth="1"/>
    <col min="4927" max="4927" width="10.77734375" bestFit="1" customWidth="1"/>
    <col min="4928" max="4928" width="11.21875" bestFit="1" customWidth="1"/>
    <col min="4929" max="4929" width="10" bestFit="1" customWidth="1"/>
    <col min="4930" max="4930" width="12.21875" bestFit="1" customWidth="1"/>
    <col min="4931" max="4931" width="13.5546875" bestFit="1" customWidth="1"/>
    <col min="4932" max="4932" width="12.21875" bestFit="1" customWidth="1"/>
    <col min="4933" max="4933" width="10.77734375" bestFit="1" customWidth="1"/>
    <col min="4934" max="4934" width="12.21875" bestFit="1" customWidth="1"/>
    <col min="4935" max="4935" width="13.5546875" bestFit="1" customWidth="1"/>
    <col min="4936" max="4936" width="10.21875" bestFit="1" customWidth="1"/>
    <col min="4937" max="4937" width="13.5546875" bestFit="1" customWidth="1"/>
    <col min="4938" max="4938" width="11.21875" bestFit="1" customWidth="1"/>
    <col min="4939" max="4939" width="9" bestFit="1" customWidth="1"/>
    <col min="4940" max="4940" width="11.21875" bestFit="1" customWidth="1"/>
    <col min="4941" max="4941" width="9" bestFit="1" customWidth="1"/>
    <col min="4942" max="4942" width="11.21875" bestFit="1" customWidth="1"/>
    <col min="4943" max="4943" width="13.5546875" bestFit="1" customWidth="1"/>
    <col min="4944" max="4944" width="10.21875" bestFit="1" customWidth="1"/>
    <col min="4945" max="4945" width="13.5546875" bestFit="1" customWidth="1"/>
    <col min="4946" max="4946" width="12.21875" bestFit="1" customWidth="1"/>
    <col min="4947" max="4947" width="13.5546875" bestFit="1" customWidth="1"/>
    <col min="4948" max="4948" width="9.21875" bestFit="1" customWidth="1"/>
    <col min="4949" max="4949" width="10" bestFit="1" customWidth="1"/>
    <col min="4950" max="4950" width="12.21875" bestFit="1" customWidth="1"/>
    <col min="4951" max="4951" width="13.5546875" bestFit="1" customWidth="1"/>
    <col min="4952" max="4952" width="12.21875" bestFit="1" customWidth="1"/>
    <col min="4953" max="4953" width="10.77734375" bestFit="1" customWidth="1"/>
    <col min="4954" max="4954" width="12.21875" bestFit="1" customWidth="1"/>
    <col min="4955" max="4955" width="10.77734375" bestFit="1" customWidth="1"/>
    <col min="4956" max="4956" width="12.21875" bestFit="1" customWidth="1"/>
    <col min="4957" max="4957" width="13.5546875" bestFit="1" customWidth="1"/>
    <col min="4958" max="4958" width="12.21875" bestFit="1" customWidth="1"/>
    <col min="4959" max="4959" width="9" bestFit="1" customWidth="1"/>
    <col min="4960" max="4960" width="13.5546875" bestFit="1" customWidth="1"/>
    <col min="4961" max="4961" width="11.21875" bestFit="1" customWidth="1"/>
    <col min="4962" max="4962" width="13.5546875" bestFit="1" customWidth="1"/>
    <col min="4963" max="4963" width="12.21875" bestFit="1" customWidth="1"/>
    <col min="4964" max="4964" width="13.5546875" bestFit="1" customWidth="1"/>
    <col min="4965" max="4965" width="11.21875" bestFit="1" customWidth="1"/>
    <col min="4966" max="4966" width="13.5546875" bestFit="1" customWidth="1"/>
    <col min="4967" max="4967" width="11.21875" bestFit="1" customWidth="1"/>
    <col min="4968" max="4968" width="13.5546875" bestFit="1" customWidth="1"/>
    <col min="4969" max="4969" width="11.21875" bestFit="1" customWidth="1"/>
    <col min="4970" max="4970" width="10" bestFit="1" customWidth="1"/>
    <col min="4971" max="4971" width="12.21875" bestFit="1" customWidth="1"/>
    <col min="4972" max="4972" width="13.5546875" bestFit="1" customWidth="1"/>
    <col min="4973" max="4973" width="11.21875" bestFit="1" customWidth="1"/>
    <col min="4974" max="4974" width="13.5546875" bestFit="1" customWidth="1"/>
    <col min="4975" max="4975" width="12.21875" bestFit="1" customWidth="1"/>
    <col min="4976" max="4976" width="13.5546875" bestFit="1" customWidth="1"/>
    <col min="4977" max="4977" width="12.21875" bestFit="1" customWidth="1"/>
    <col min="4978" max="4978" width="9" bestFit="1" customWidth="1"/>
    <col min="4979" max="4979" width="10.77734375" bestFit="1" customWidth="1"/>
    <col min="4980" max="4980" width="11.21875" bestFit="1" customWidth="1"/>
    <col min="4981" max="4981" width="13.5546875" bestFit="1" customWidth="1"/>
    <col min="4982" max="4982" width="11.21875" bestFit="1" customWidth="1"/>
    <col min="4983" max="4983" width="10.77734375" bestFit="1" customWidth="1"/>
    <col min="4984" max="4984" width="12.21875" bestFit="1" customWidth="1"/>
    <col min="4985" max="4985" width="13.5546875" bestFit="1" customWidth="1"/>
    <col min="4986" max="4986" width="12.21875" bestFit="1" customWidth="1"/>
    <col min="4987" max="4987" width="10.77734375" bestFit="1" customWidth="1"/>
    <col min="4988" max="4988" width="12.21875" bestFit="1" customWidth="1"/>
    <col min="4989" max="4989" width="10" bestFit="1" customWidth="1"/>
    <col min="4990" max="4990" width="12.21875" bestFit="1" customWidth="1"/>
    <col min="4991" max="4991" width="10.77734375" bestFit="1" customWidth="1"/>
    <col min="4992" max="4992" width="11.21875" bestFit="1" customWidth="1"/>
    <col min="4993" max="4993" width="13.5546875" bestFit="1" customWidth="1"/>
    <col min="4994" max="4994" width="12.21875" bestFit="1" customWidth="1"/>
    <col min="4995" max="4995" width="13.5546875" bestFit="1" customWidth="1"/>
    <col min="4996" max="4996" width="11.21875" bestFit="1" customWidth="1"/>
    <col min="4997" max="4997" width="10.77734375" bestFit="1" customWidth="1"/>
    <col min="4998" max="4998" width="12.21875" bestFit="1" customWidth="1"/>
    <col min="4999" max="4999" width="10" bestFit="1" customWidth="1"/>
    <col min="5000" max="5000" width="12.21875" bestFit="1" customWidth="1"/>
    <col min="5001" max="5001" width="13.5546875" bestFit="1" customWidth="1"/>
    <col min="5002" max="5002" width="12.21875" bestFit="1" customWidth="1"/>
    <col min="5003" max="5003" width="13.5546875" bestFit="1" customWidth="1"/>
    <col min="5004" max="5004" width="12.21875" bestFit="1" customWidth="1"/>
    <col min="5005" max="5005" width="13.5546875" bestFit="1" customWidth="1"/>
    <col min="5006" max="5006" width="12.21875" bestFit="1" customWidth="1"/>
    <col min="5007" max="5007" width="13.5546875" bestFit="1" customWidth="1"/>
    <col min="5008" max="5008" width="12.21875" bestFit="1" customWidth="1"/>
    <col min="5009" max="5009" width="13.5546875" bestFit="1" customWidth="1"/>
    <col min="5010" max="5010" width="12.21875" bestFit="1" customWidth="1"/>
    <col min="5011" max="5011" width="10.77734375" bestFit="1" customWidth="1"/>
    <col min="5012" max="5012" width="12.21875" bestFit="1" customWidth="1"/>
    <col min="5013" max="5013" width="13.5546875" bestFit="1" customWidth="1"/>
    <col min="5014" max="5014" width="12.21875" bestFit="1" customWidth="1"/>
    <col min="5015" max="5015" width="13.5546875" bestFit="1" customWidth="1"/>
    <col min="5016" max="5016" width="11.21875" bestFit="1" customWidth="1"/>
    <col min="5017" max="5017" width="13.5546875" bestFit="1" customWidth="1"/>
    <col min="5018" max="5018" width="12.21875" bestFit="1" customWidth="1"/>
    <col min="5019" max="5019" width="13.5546875" bestFit="1" customWidth="1"/>
    <col min="5020" max="5020" width="12.21875" bestFit="1" customWidth="1"/>
    <col min="5021" max="5021" width="13.5546875" bestFit="1" customWidth="1"/>
    <col min="5022" max="5022" width="12.21875" bestFit="1" customWidth="1"/>
    <col min="5023" max="5023" width="13.5546875" bestFit="1" customWidth="1"/>
    <col min="5024" max="5024" width="11.21875" bestFit="1" customWidth="1"/>
    <col min="5025" max="5025" width="10" bestFit="1" customWidth="1"/>
    <col min="5026" max="5026" width="12.21875" bestFit="1" customWidth="1"/>
    <col min="5027" max="5027" width="13.5546875" bestFit="1" customWidth="1"/>
    <col min="5028" max="5028" width="12.21875" bestFit="1" customWidth="1"/>
    <col min="5029" max="5029" width="10" bestFit="1" customWidth="1"/>
    <col min="5030" max="5030" width="12.21875" bestFit="1" customWidth="1"/>
    <col min="5031" max="5031" width="13.5546875" bestFit="1" customWidth="1"/>
    <col min="5032" max="5032" width="12.21875" bestFit="1" customWidth="1"/>
    <col min="5033" max="5033" width="10.77734375" bestFit="1" customWidth="1"/>
    <col min="5034" max="5034" width="12.21875" bestFit="1" customWidth="1"/>
    <col min="5035" max="5035" width="10" bestFit="1" customWidth="1"/>
    <col min="5036" max="5036" width="12.21875" bestFit="1" customWidth="1"/>
    <col min="5037" max="5037" width="13.5546875" bestFit="1" customWidth="1"/>
    <col min="5038" max="5038" width="12.21875" bestFit="1" customWidth="1"/>
    <col min="5039" max="5039" width="9" bestFit="1" customWidth="1"/>
    <col min="5040" max="5040" width="11.21875" bestFit="1" customWidth="1"/>
    <col min="5041" max="5041" width="10" bestFit="1" customWidth="1"/>
    <col min="5042" max="5042" width="12.21875" bestFit="1" customWidth="1"/>
    <col min="5043" max="5043" width="13.5546875" bestFit="1" customWidth="1"/>
    <col min="5044" max="5044" width="11.21875" bestFit="1" customWidth="1"/>
    <col min="5045" max="5045" width="10.77734375" bestFit="1" customWidth="1"/>
    <col min="5046" max="5046" width="12.21875" bestFit="1" customWidth="1"/>
    <col min="5047" max="5047" width="13.5546875" bestFit="1" customWidth="1"/>
    <col min="5048" max="5048" width="10.21875" bestFit="1" customWidth="1"/>
    <col min="5049" max="5049" width="13.5546875" bestFit="1" customWidth="1"/>
    <col min="5050" max="5050" width="12.21875" bestFit="1" customWidth="1"/>
    <col min="5051" max="5051" width="10.77734375" bestFit="1" customWidth="1"/>
    <col min="5052" max="5052" width="12.21875" bestFit="1" customWidth="1"/>
    <col min="5053" max="5053" width="13.5546875" bestFit="1" customWidth="1"/>
    <col min="5054" max="5054" width="11.21875" bestFit="1" customWidth="1"/>
    <col min="5055" max="5055" width="10.77734375" bestFit="1" customWidth="1"/>
    <col min="5056" max="5056" width="11.21875" bestFit="1" customWidth="1"/>
    <col min="5057" max="5057" width="10" bestFit="1" customWidth="1"/>
    <col min="5058" max="5058" width="12.21875" bestFit="1" customWidth="1"/>
    <col min="5059" max="5059" width="10.77734375" bestFit="1" customWidth="1"/>
    <col min="5060" max="5060" width="12.21875" bestFit="1" customWidth="1"/>
    <col min="5061" max="5061" width="10.77734375" bestFit="1" customWidth="1"/>
    <col min="5062" max="5062" width="12.21875" bestFit="1" customWidth="1"/>
    <col min="5063" max="5063" width="10.77734375" bestFit="1" customWidth="1"/>
    <col min="5064" max="5064" width="12.21875" bestFit="1" customWidth="1"/>
    <col min="5065" max="5065" width="13.5546875" bestFit="1" customWidth="1"/>
    <col min="5066" max="5066" width="11.21875" bestFit="1" customWidth="1"/>
    <col min="5067" max="5067" width="13.5546875" bestFit="1" customWidth="1"/>
    <col min="5068" max="5068" width="12.21875" bestFit="1" customWidth="1"/>
    <col min="5069" max="5069" width="13.5546875" bestFit="1" customWidth="1"/>
    <col min="5070" max="5070" width="11.21875" bestFit="1" customWidth="1"/>
    <col min="5071" max="5071" width="13.5546875" bestFit="1" customWidth="1"/>
    <col min="5072" max="5072" width="11.21875" bestFit="1" customWidth="1"/>
    <col min="5073" max="5073" width="10.77734375" bestFit="1" customWidth="1"/>
    <col min="5074" max="5074" width="7.6640625" bestFit="1" customWidth="1"/>
    <col min="5075" max="5075" width="13.5546875" bestFit="1" customWidth="1"/>
    <col min="5076" max="5076" width="12.21875" bestFit="1" customWidth="1"/>
    <col min="5077" max="5077" width="10.77734375" bestFit="1" customWidth="1"/>
    <col min="5078" max="5078" width="12.21875" bestFit="1" customWidth="1"/>
    <col min="5079" max="5079" width="13.5546875" bestFit="1" customWidth="1"/>
    <col min="5080" max="5080" width="12.21875" bestFit="1" customWidth="1"/>
    <col min="5081" max="5081" width="10" bestFit="1" customWidth="1"/>
    <col min="5082" max="5082" width="12.21875" bestFit="1" customWidth="1"/>
    <col min="5083" max="5083" width="10.77734375" bestFit="1" customWidth="1"/>
    <col min="5084" max="5084" width="11.21875" bestFit="1" customWidth="1"/>
    <col min="5085" max="5085" width="13.5546875" bestFit="1" customWidth="1"/>
    <col min="5086" max="5086" width="11.21875" bestFit="1" customWidth="1"/>
    <col min="5087" max="5087" width="10" bestFit="1" customWidth="1"/>
    <col min="5088" max="5088" width="12.21875" bestFit="1" customWidth="1"/>
    <col min="5089" max="5089" width="13.5546875" bestFit="1" customWidth="1"/>
    <col min="5090" max="5090" width="11.21875" bestFit="1" customWidth="1"/>
    <col min="5091" max="5091" width="13.5546875" bestFit="1" customWidth="1"/>
    <col min="5092" max="5092" width="11.21875" bestFit="1" customWidth="1"/>
    <col min="5093" max="5093" width="10.77734375" bestFit="1" customWidth="1"/>
    <col min="5094" max="5094" width="12.21875" bestFit="1" customWidth="1"/>
    <col min="5095" max="5095" width="13.5546875" bestFit="1" customWidth="1"/>
    <col min="5096" max="5096" width="12.21875" bestFit="1" customWidth="1"/>
    <col min="5097" max="5097" width="13.5546875" bestFit="1" customWidth="1"/>
    <col min="5098" max="5098" width="9.21875" bestFit="1" customWidth="1"/>
    <col min="5099" max="5099" width="10" bestFit="1" customWidth="1"/>
    <col min="5100" max="5100" width="12.21875" bestFit="1" customWidth="1"/>
    <col min="5101" max="5101" width="10.77734375" bestFit="1" customWidth="1"/>
    <col min="5102" max="5102" width="11.21875" bestFit="1" customWidth="1"/>
    <col min="5103" max="5103" width="10" bestFit="1" customWidth="1"/>
    <col min="5104" max="5104" width="12.21875" bestFit="1" customWidth="1"/>
    <col min="5105" max="5105" width="10.77734375" bestFit="1" customWidth="1"/>
    <col min="5106" max="5106" width="10.21875" bestFit="1" customWidth="1"/>
    <col min="5107" max="5107" width="13.5546875" bestFit="1" customWidth="1"/>
    <col min="5108" max="5108" width="11.21875" bestFit="1" customWidth="1"/>
    <col min="5109" max="5109" width="13.5546875" bestFit="1" customWidth="1"/>
    <col min="5110" max="5110" width="12.21875" bestFit="1" customWidth="1"/>
    <col min="5111" max="5111" width="13.5546875" bestFit="1" customWidth="1"/>
    <col min="5112" max="5112" width="11.21875" bestFit="1" customWidth="1"/>
    <col min="5113" max="5113" width="10.77734375" bestFit="1" customWidth="1"/>
    <col min="5114" max="5114" width="11.21875" bestFit="1" customWidth="1"/>
    <col min="5115" max="5115" width="10.77734375" bestFit="1" customWidth="1"/>
    <col min="5116" max="5116" width="12.21875" bestFit="1" customWidth="1"/>
    <col min="5117" max="5117" width="10.77734375" bestFit="1" customWidth="1"/>
    <col min="5118" max="5118" width="12.21875" bestFit="1" customWidth="1"/>
    <col min="5119" max="5119" width="9" bestFit="1" customWidth="1"/>
    <col min="5120" max="5120" width="11.21875" bestFit="1" customWidth="1"/>
    <col min="5121" max="5121" width="10" bestFit="1" customWidth="1"/>
    <col min="5122" max="5122" width="12.21875" bestFit="1" customWidth="1"/>
    <col min="5123" max="5123" width="10.77734375" bestFit="1" customWidth="1"/>
    <col min="5124" max="5124" width="12.21875" bestFit="1" customWidth="1"/>
    <col min="5125" max="5125" width="13.5546875" bestFit="1" customWidth="1"/>
    <col min="5126" max="5126" width="12.21875" bestFit="1" customWidth="1"/>
    <col min="5127" max="5127" width="13.5546875" bestFit="1" customWidth="1"/>
    <col min="5128" max="5128" width="12.21875" bestFit="1" customWidth="1"/>
    <col min="5129" max="5129" width="10.77734375" bestFit="1" customWidth="1"/>
    <col min="5130" max="5130" width="12.21875" bestFit="1" customWidth="1"/>
    <col min="5131" max="5131" width="10.77734375" bestFit="1" customWidth="1"/>
    <col min="5132" max="5132" width="12.21875" bestFit="1" customWidth="1"/>
    <col min="5133" max="5133" width="10.77734375" bestFit="1" customWidth="1"/>
    <col min="5134" max="5134" width="12.21875" bestFit="1" customWidth="1"/>
    <col min="5135" max="5135" width="13.5546875" bestFit="1" customWidth="1"/>
    <col min="5136" max="5136" width="11.21875" bestFit="1" customWidth="1"/>
    <col min="5137" max="5137" width="13.5546875" bestFit="1" customWidth="1"/>
    <col min="5138" max="5138" width="12.21875" bestFit="1" customWidth="1"/>
    <col min="5139" max="5139" width="10.77734375" bestFit="1" customWidth="1"/>
    <col min="5140" max="5140" width="12.21875" bestFit="1" customWidth="1"/>
    <col min="5141" max="5141" width="13.5546875" bestFit="1" customWidth="1"/>
    <col min="5142" max="5142" width="12.21875" bestFit="1" customWidth="1"/>
    <col min="5143" max="5143" width="13.5546875" bestFit="1" customWidth="1"/>
    <col min="5144" max="5144" width="12.21875" bestFit="1" customWidth="1"/>
    <col min="5145" max="5145" width="13.5546875" bestFit="1" customWidth="1"/>
    <col min="5146" max="5146" width="12.21875" bestFit="1" customWidth="1"/>
    <col min="5147" max="5147" width="10" bestFit="1" customWidth="1"/>
    <col min="5148" max="5148" width="12.21875" bestFit="1" customWidth="1"/>
    <col min="5149" max="5149" width="13.5546875" bestFit="1" customWidth="1"/>
    <col min="5150" max="5150" width="12.21875" bestFit="1" customWidth="1"/>
    <col min="5151" max="5151" width="13.5546875" bestFit="1" customWidth="1"/>
    <col min="5152" max="5152" width="12.21875" bestFit="1" customWidth="1"/>
    <col min="5153" max="5153" width="10" bestFit="1" customWidth="1"/>
    <col min="5154" max="5154" width="12.21875" bestFit="1" customWidth="1"/>
    <col min="5155" max="5155" width="13.5546875" bestFit="1" customWidth="1"/>
    <col min="5156" max="5156" width="11.21875" bestFit="1" customWidth="1"/>
    <col min="5157" max="5157" width="10.77734375" bestFit="1" customWidth="1"/>
    <col min="5158" max="5158" width="11.21875" bestFit="1" customWidth="1"/>
    <col min="5159" max="5159" width="10" bestFit="1" customWidth="1"/>
    <col min="5160" max="5160" width="12.21875" bestFit="1" customWidth="1"/>
    <col min="5161" max="5161" width="13.5546875" bestFit="1" customWidth="1"/>
    <col min="5162" max="5162" width="12.21875" bestFit="1" customWidth="1"/>
    <col min="5163" max="5163" width="10" bestFit="1" customWidth="1"/>
    <col min="5164" max="5164" width="12.21875" bestFit="1" customWidth="1"/>
    <col min="5165" max="5165" width="10" bestFit="1" customWidth="1"/>
    <col min="5166" max="5166" width="12.21875" bestFit="1" customWidth="1"/>
    <col min="5167" max="5167" width="13.5546875" bestFit="1" customWidth="1"/>
    <col min="5168" max="5168" width="10.21875" bestFit="1" customWidth="1"/>
    <col min="5169" max="5169" width="13.5546875" bestFit="1" customWidth="1"/>
    <col min="5170" max="5170" width="12.21875" bestFit="1" customWidth="1"/>
    <col min="5171" max="5171" width="10.77734375" bestFit="1" customWidth="1"/>
    <col min="5172" max="5172" width="12.21875" bestFit="1" customWidth="1"/>
    <col min="5173" max="5173" width="13.5546875" bestFit="1" customWidth="1"/>
    <col min="5174" max="5174" width="12.21875" bestFit="1" customWidth="1"/>
    <col min="5175" max="5175" width="10" bestFit="1" customWidth="1"/>
    <col min="5176" max="5176" width="12.21875" bestFit="1" customWidth="1"/>
    <col min="5177" max="5177" width="9" bestFit="1" customWidth="1"/>
    <col min="5178" max="5178" width="11.21875" bestFit="1" customWidth="1"/>
    <col min="5179" max="5179" width="10.77734375" bestFit="1" customWidth="1"/>
    <col min="5180" max="5180" width="9.21875" bestFit="1" customWidth="1"/>
    <col min="5181" max="5181" width="10" bestFit="1" customWidth="1"/>
    <col min="5182" max="5182" width="12.21875" bestFit="1" customWidth="1"/>
    <col min="5183" max="5183" width="13.5546875" bestFit="1" customWidth="1"/>
    <col min="5184" max="5184" width="12.21875" bestFit="1" customWidth="1"/>
    <col min="5185" max="5185" width="9" bestFit="1" customWidth="1"/>
    <col min="5186" max="5186" width="11.21875" bestFit="1" customWidth="1"/>
    <col min="5187" max="5187" width="10.77734375" bestFit="1" customWidth="1"/>
    <col min="5188" max="5188" width="12.21875" bestFit="1" customWidth="1"/>
    <col min="5189" max="5189" width="9" bestFit="1" customWidth="1"/>
    <col min="5190" max="5190" width="11.21875" bestFit="1" customWidth="1"/>
    <col min="5191" max="5191" width="10.77734375" bestFit="1" customWidth="1"/>
    <col min="5192" max="5192" width="10.21875" bestFit="1" customWidth="1"/>
    <col min="5193" max="5193" width="10.77734375" bestFit="1" customWidth="1"/>
    <col min="5194" max="5194" width="12.21875" bestFit="1" customWidth="1"/>
    <col min="5195" max="5195" width="10.77734375" bestFit="1" customWidth="1"/>
    <col min="5196" max="5196" width="12.21875" bestFit="1" customWidth="1"/>
    <col min="5197" max="5197" width="10.77734375" bestFit="1" customWidth="1"/>
    <col min="5198" max="5198" width="12.21875" bestFit="1" customWidth="1"/>
    <col min="5199" max="5199" width="10.77734375" bestFit="1" customWidth="1"/>
    <col min="5200" max="5200" width="9.21875" bestFit="1" customWidth="1"/>
    <col min="5201" max="5201" width="13.5546875" bestFit="1" customWidth="1"/>
    <col min="5202" max="5202" width="12.21875" bestFit="1" customWidth="1"/>
    <col min="5203" max="5203" width="10" bestFit="1" customWidth="1"/>
    <col min="5204" max="5204" width="12.21875" bestFit="1" customWidth="1"/>
    <col min="5205" max="5205" width="13.5546875" bestFit="1" customWidth="1"/>
    <col min="5206" max="5206" width="12.21875" bestFit="1" customWidth="1"/>
    <col min="5207" max="5207" width="13.5546875" bestFit="1" customWidth="1"/>
    <col min="5208" max="5208" width="12.21875" bestFit="1" customWidth="1"/>
    <col min="5209" max="5209" width="10" bestFit="1" customWidth="1"/>
    <col min="5210" max="5210" width="12.21875" bestFit="1" customWidth="1"/>
    <col min="5211" max="5211" width="13.5546875" bestFit="1" customWidth="1"/>
    <col min="5212" max="5212" width="12.21875" bestFit="1" customWidth="1"/>
    <col min="5213" max="5213" width="10.77734375" bestFit="1" customWidth="1"/>
    <col min="5214" max="5214" width="11.21875" bestFit="1" customWidth="1"/>
    <col min="5215" max="5215" width="10.77734375" bestFit="1" customWidth="1"/>
    <col min="5216" max="5216" width="11.21875" bestFit="1" customWidth="1"/>
    <col min="5217" max="5217" width="13.5546875" bestFit="1" customWidth="1"/>
    <col min="5218" max="5218" width="10.21875" bestFit="1" customWidth="1"/>
    <col min="5219" max="5219" width="13.5546875" bestFit="1" customWidth="1"/>
    <col min="5220" max="5220" width="12.21875" bestFit="1" customWidth="1"/>
    <col min="5221" max="5221" width="13.5546875" bestFit="1" customWidth="1"/>
    <col min="5222" max="5222" width="12.21875" bestFit="1" customWidth="1"/>
    <col min="5223" max="5223" width="10" bestFit="1" customWidth="1"/>
    <col min="5224" max="5224" width="12.21875" bestFit="1" customWidth="1"/>
    <col min="5225" max="5225" width="13.5546875" bestFit="1" customWidth="1"/>
    <col min="5226" max="5226" width="12.21875" bestFit="1" customWidth="1"/>
    <col min="5227" max="5227" width="13.5546875" bestFit="1" customWidth="1"/>
    <col min="5228" max="5228" width="12.21875" bestFit="1" customWidth="1"/>
    <col min="5229" max="5229" width="13.5546875" bestFit="1" customWidth="1"/>
    <col min="5230" max="5230" width="12.21875" bestFit="1" customWidth="1"/>
    <col min="5231" max="5231" width="10.77734375" bestFit="1" customWidth="1"/>
    <col min="5232" max="5232" width="12.21875" bestFit="1" customWidth="1"/>
    <col min="5233" max="5233" width="13.5546875" bestFit="1" customWidth="1"/>
    <col min="5234" max="5234" width="12.21875" bestFit="1" customWidth="1"/>
    <col min="5235" max="5235" width="10.77734375" bestFit="1" customWidth="1"/>
    <col min="5236" max="5236" width="12.21875" bestFit="1" customWidth="1"/>
    <col min="5237" max="5237" width="10.77734375" bestFit="1" customWidth="1"/>
    <col min="5238" max="5238" width="12.21875" bestFit="1" customWidth="1"/>
    <col min="5239" max="5239" width="10.77734375" bestFit="1" customWidth="1"/>
    <col min="5240" max="5240" width="12.21875" bestFit="1" customWidth="1"/>
    <col min="5241" max="5241" width="13.5546875" bestFit="1" customWidth="1"/>
    <col min="5242" max="5242" width="12.21875" bestFit="1" customWidth="1"/>
    <col min="5243" max="5243" width="13.5546875" bestFit="1" customWidth="1"/>
    <col min="5244" max="5244" width="10.21875" bestFit="1" customWidth="1"/>
    <col min="5245" max="5245" width="13.5546875" bestFit="1" customWidth="1"/>
    <col min="5246" max="5246" width="11.21875" bestFit="1" customWidth="1"/>
    <col min="5247" max="5247" width="13.5546875" bestFit="1" customWidth="1"/>
    <col min="5248" max="5248" width="12.21875" bestFit="1" customWidth="1"/>
    <col min="5249" max="5249" width="13.5546875" bestFit="1" customWidth="1"/>
    <col min="5250" max="5250" width="11.21875" bestFit="1" customWidth="1"/>
    <col min="5251" max="5251" width="13.5546875" bestFit="1" customWidth="1"/>
    <col min="5252" max="5252" width="11.21875" bestFit="1" customWidth="1"/>
    <col min="5253" max="5253" width="10" bestFit="1" customWidth="1"/>
    <col min="5254" max="5254" width="12.21875" bestFit="1" customWidth="1"/>
    <col min="5255" max="5255" width="13.5546875" bestFit="1" customWidth="1"/>
    <col min="5256" max="5256" width="12.21875" bestFit="1" customWidth="1"/>
    <col min="5257" max="5257" width="10.77734375" bestFit="1" customWidth="1"/>
    <col min="5258" max="5258" width="12.21875" bestFit="1" customWidth="1"/>
    <col min="5259" max="5259" width="13.5546875" bestFit="1" customWidth="1"/>
    <col min="5260" max="5260" width="10.21875" bestFit="1" customWidth="1"/>
    <col min="5261" max="5261" width="9" bestFit="1" customWidth="1"/>
    <col min="5262" max="5262" width="11.21875" bestFit="1" customWidth="1"/>
    <col min="5263" max="5263" width="10" bestFit="1" customWidth="1"/>
    <col min="5264" max="5264" width="12.21875" bestFit="1" customWidth="1"/>
    <col min="5265" max="5265" width="10" bestFit="1" customWidth="1"/>
    <col min="5266" max="5266" width="12.21875" bestFit="1" customWidth="1"/>
    <col min="5267" max="5267" width="10.77734375" bestFit="1" customWidth="1"/>
    <col min="5268" max="5268" width="12.21875" bestFit="1" customWidth="1"/>
    <col min="5269" max="5269" width="13.5546875" bestFit="1" customWidth="1"/>
    <col min="5270" max="5270" width="12.21875" bestFit="1" customWidth="1"/>
    <col min="5271" max="5271" width="10" bestFit="1" customWidth="1"/>
    <col min="5272" max="5272" width="12.21875" bestFit="1" customWidth="1"/>
    <col min="5273" max="5273" width="10.77734375" bestFit="1" customWidth="1"/>
    <col min="5274" max="5274" width="11.21875" bestFit="1" customWidth="1"/>
    <col min="5275" max="5275" width="13.5546875" bestFit="1" customWidth="1"/>
    <col min="5276" max="5276" width="12.21875" bestFit="1" customWidth="1"/>
    <col min="5277" max="5277" width="13.5546875" bestFit="1" customWidth="1"/>
    <col min="5278" max="5278" width="12.21875" bestFit="1" customWidth="1"/>
    <col min="5279" max="5279" width="13.5546875" bestFit="1" customWidth="1"/>
    <col min="5280" max="5280" width="10.21875" bestFit="1" customWidth="1"/>
    <col min="5281" max="5281" width="10.77734375" bestFit="1" customWidth="1"/>
    <col min="5282" max="5282" width="9.21875" bestFit="1" customWidth="1"/>
    <col min="5283" max="5283" width="13.5546875" bestFit="1" customWidth="1"/>
    <col min="5284" max="5284" width="11.21875" bestFit="1" customWidth="1"/>
    <col min="5285" max="5285" width="10.77734375" bestFit="1" customWidth="1"/>
    <col min="5286" max="5286" width="11.21875" bestFit="1" customWidth="1"/>
    <col min="5287" max="5287" width="10.77734375" bestFit="1" customWidth="1"/>
    <col min="5288" max="5288" width="11.21875" bestFit="1" customWidth="1"/>
    <col min="5289" max="5289" width="10.77734375" bestFit="1" customWidth="1"/>
    <col min="5290" max="5290" width="12.21875" bestFit="1" customWidth="1"/>
    <col min="5291" max="5291" width="10" bestFit="1" customWidth="1"/>
    <col min="5292" max="5292" width="12.21875" bestFit="1" customWidth="1"/>
    <col min="5293" max="5293" width="13.5546875" bestFit="1" customWidth="1"/>
    <col min="5294" max="5294" width="12.21875" bestFit="1" customWidth="1"/>
    <col min="5295" max="5295" width="10" bestFit="1" customWidth="1"/>
    <col min="5296" max="5296" width="12.21875" bestFit="1" customWidth="1"/>
    <col min="5297" max="5297" width="10.77734375" bestFit="1" customWidth="1"/>
    <col min="5298" max="5298" width="12.21875" bestFit="1" customWidth="1"/>
    <col min="5299" max="5299" width="10.77734375" bestFit="1" customWidth="1"/>
    <col min="5300" max="5300" width="10.21875" bestFit="1" customWidth="1"/>
    <col min="5301" max="5301" width="9" bestFit="1" customWidth="1"/>
    <col min="5302" max="5302" width="11.21875" bestFit="1" customWidth="1"/>
    <col min="5303" max="5303" width="10.77734375" bestFit="1" customWidth="1"/>
    <col min="5304" max="5304" width="11.21875" bestFit="1" customWidth="1"/>
    <col min="5305" max="5305" width="10.77734375" bestFit="1" customWidth="1"/>
    <col min="5306" max="5306" width="12.21875" bestFit="1" customWidth="1"/>
    <col min="5307" max="5307" width="13.5546875" bestFit="1" customWidth="1"/>
    <col min="5308" max="5308" width="12.21875" bestFit="1" customWidth="1"/>
    <col min="5309" max="5309" width="13.5546875" bestFit="1" customWidth="1"/>
    <col min="5310" max="5310" width="10.21875" bestFit="1" customWidth="1"/>
    <col min="5311" max="5311" width="10" bestFit="1" customWidth="1"/>
    <col min="5312" max="5312" width="12.21875" bestFit="1" customWidth="1"/>
    <col min="5313" max="5313" width="9" bestFit="1" customWidth="1"/>
    <col min="5314" max="5314" width="11.21875" bestFit="1" customWidth="1"/>
    <col min="5315" max="5315" width="10.77734375" bestFit="1" customWidth="1"/>
    <col min="5316" max="5316" width="11.21875" bestFit="1" customWidth="1"/>
    <col min="5317" max="5317" width="13.5546875" bestFit="1" customWidth="1"/>
    <col min="5318" max="5318" width="12.21875" bestFit="1" customWidth="1"/>
    <col min="5319" max="5319" width="10.77734375" bestFit="1" customWidth="1"/>
    <col min="5320" max="5320" width="12.21875" bestFit="1" customWidth="1"/>
    <col min="5321" max="5321" width="13.5546875" bestFit="1" customWidth="1"/>
    <col min="5322" max="5322" width="12.21875" bestFit="1" customWidth="1"/>
    <col min="5323" max="5323" width="13.5546875" bestFit="1" customWidth="1"/>
    <col min="5324" max="5324" width="12.21875" bestFit="1" customWidth="1"/>
    <col min="5325" max="5325" width="10.77734375" bestFit="1" customWidth="1"/>
    <col min="5326" max="5326" width="12.21875" bestFit="1" customWidth="1"/>
    <col min="5327" max="5327" width="13.5546875" bestFit="1" customWidth="1"/>
    <col min="5328" max="5328" width="12.21875" bestFit="1" customWidth="1"/>
    <col min="5329" max="5329" width="13.5546875" bestFit="1" customWidth="1"/>
    <col min="5330" max="5330" width="12.21875" bestFit="1" customWidth="1"/>
    <col min="5331" max="5331" width="13.5546875" bestFit="1" customWidth="1"/>
    <col min="5332" max="5332" width="12.21875" bestFit="1" customWidth="1"/>
    <col min="5333" max="5333" width="13.5546875" bestFit="1" customWidth="1"/>
    <col min="5334" max="5334" width="12.21875" bestFit="1" customWidth="1"/>
    <col min="5335" max="5335" width="10" bestFit="1" customWidth="1"/>
    <col min="5336" max="5336" width="12.21875" bestFit="1" customWidth="1"/>
    <col min="5337" max="5337" width="13.5546875" bestFit="1" customWidth="1"/>
    <col min="5338" max="5338" width="11.21875" bestFit="1" customWidth="1"/>
    <col min="5339" max="5339" width="10.77734375" bestFit="1" customWidth="1"/>
    <col min="5340" max="5340" width="12.21875" bestFit="1" customWidth="1"/>
    <col min="5341" max="5341" width="10.77734375" bestFit="1" customWidth="1"/>
    <col min="5342" max="5342" width="11.21875" bestFit="1" customWidth="1"/>
    <col min="5343" max="5343" width="10.77734375" bestFit="1" customWidth="1"/>
    <col min="5344" max="5344" width="12.21875" bestFit="1" customWidth="1"/>
    <col min="5345" max="5345" width="10.77734375" bestFit="1" customWidth="1"/>
    <col min="5346" max="5346" width="12.21875" bestFit="1" customWidth="1"/>
    <col min="5347" max="5347" width="9" bestFit="1" customWidth="1"/>
    <col min="5348" max="5348" width="11.21875" bestFit="1" customWidth="1"/>
    <col min="5349" max="5349" width="13.5546875" bestFit="1" customWidth="1"/>
    <col min="5350" max="5350" width="12.21875" bestFit="1" customWidth="1"/>
    <col min="5351" max="5351" width="10.77734375" bestFit="1" customWidth="1"/>
    <col min="5352" max="5352" width="12.21875" bestFit="1" customWidth="1"/>
    <col min="5353" max="5353" width="10" bestFit="1" customWidth="1"/>
    <col min="5354" max="5354" width="12.21875" bestFit="1" customWidth="1"/>
    <col min="5355" max="5355" width="10.77734375" bestFit="1" customWidth="1"/>
    <col min="5356" max="5356" width="12.21875" bestFit="1" customWidth="1"/>
    <col min="5357" max="5357" width="13.5546875" bestFit="1" customWidth="1"/>
    <col min="5358" max="5358" width="11.21875" bestFit="1" customWidth="1"/>
    <col min="5359" max="5359" width="13.5546875" bestFit="1" customWidth="1"/>
    <col min="5360" max="5360" width="12.21875" bestFit="1" customWidth="1"/>
    <col min="5361" max="5361" width="10.77734375" bestFit="1" customWidth="1"/>
    <col min="5362" max="5362" width="12.21875" bestFit="1" customWidth="1"/>
    <col min="5363" max="5363" width="13.5546875" bestFit="1" customWidth="1"/>
    <col min="5364" max="5364" width="7.6640625" bestFit="1" customWidth="1"/>
    <col min="5365" max="5365" width="10.77734375" bestFit="1" customWidth="1"/>
    <col min="5366" max="5366" width="12.21875" bestFit="1" customWidth="1"/>
    <col min="5367" max="5367" width="13.5546875" bestFit="1" customWidth="1"/>
    <col min="5368" max="5368" width="12.21875" bestFit="1" customWidth="1"/>
    <col min="5369" max="5369" width="13.5546875" bestFit="1" customWidth="1"/>
    <col min="5370" max="5370" width="10.21875" bestFit="1" customWidth="1"/>
    <col min="5371" max="5371" width="13.5546875" bestFit="1" customWidth="1"/>
    <col min="5372" max="5372" width="12.21875" bestFit="1" customWidth="1"/>
    <col min="5373" max="5373" width="10.77734375" bestFit="1" customWidth="1"/>
    <col min="5374" max="5374" width="11.21875" bestFit="1" customWidth="1"/>
    <col min="5375" max="5375" width="13.5546875" bestFit="1" customWidth="1"/>
    <col min="5376" max="5376" width="11.21875" bestFit="1" customWidth="1"/>
    <col min="5377" max="5377" width="10.77734375" bestFit="1" customWidth="1"/>
    <col min="5378" max="5378" width="12.21875" bestFit="1" customWidth="1"/>
    <col min="5379" max="5379" width="10.77734375" bestFit="1" customWidth="1"/>
    <col min="5380" max="5380" width="12.21875" bestFit="1" customWidth="1"/>
    <col min="5381" max="5381" width="9" bestFit="1" customWidth="1"/>
    <col min="5382" max="5382" width="11.21875" bestFit="1" customWidth="1"/>
    <col min="5383" max="5383" width="13.5546875" bestFit="1" customWidth="1"/>
    <col min="5384" max="5384" width="11.21875" bestFit="1" customWidth="1"/>
    <col min="5385" max="5385" width="10.77734375" bestFit="1" customWidth="1"/>
    <col min="5386" max="5386" width="10.21875" bestFit="1" customWidth="1"/>
    <col min="5387" max="5387" width="13.5546875" bestFit="1" customWidth="1"/>
    <col min="5388" max="5388" width="12.21875" bestFit="1" customWidth="1"/>
    <col min="5389" max="5389" width="10" bestFit="1" customWidth="1"/>
    <col min="5390" max="5390" width="12.21875" bestFit="1" customWidth="1"/>
    <col min="5391" max="5391" width="13.5546875" bestFit="1" customWidth="1"/>
    <col min="5392" max="5392" width="10.21875" bestFit="1" customWidth="1"/>
    <col min="5393" max="5393" width="13.5546875" bestFit="1" customWidth="1"/>
    <col min="5394" max="5394" width="12.21875" bestFit="1" customWidth="1"/>
    <col min="5395" max="5395" width="13.5546875" bestFit="1" customWidth="1"/>
    <col min="5396" max="5396" width="12.21875" bestFit="1" customWidth="1"/>
    <col min="5397" max="5397" width="10.77734375" bestFit="1" customWidth="1"/>
    <col min="5398" max="5398" width="12.21875" bestFit="1" customWidth="1"/>
    <col min="5399" max="5399" width="10.77734375" bestFit="1" customWidth="1"/>
    <col min="5400" max="5400" width="12.21875" bestFit="1" customWidth="1"/>
    <col min="5401" max="5401" width="9" bestFit="1" customWidth="1"/>
    <col min="5402" max="5402" width="11.21875" bestFit="1" customWidth="1"/>
    <col min="5403" max="5403" width="13.5546875" bestFit="1" customWidth="1"/>
    <col min="5404" max="5404" width="12.21875" bestFit="1" customWidth="1"/>
    <col min="5405" max="5405" width="13.5546875" bestFit="1" customWidth="1"/>
    <col min="5406" max="5406" width="11.21875" bestFit="1" customWidth="1"/>
    <col min="5407" max="5407" width="10.77734375" bestFit="1" customWidth="1"/>
    <col min="5408" max="5408" width="12.21875" bestFit="1" customWidth="1"/>
    <col min="5409" max="5409" width="13.5546875" bestFit="1" customWidth="1"/>
    <col min="5410" max="5410" width="12.21875" bestFit="1" customWidth="1"/>
    <col min="5411" max="5411" width="13.5546875" bestFit="1" customWidth="1"/>
    <col min="5412" max="5412" width="11.21875" bestFit="1" customWidth="1"/>
    <col min="5413" max="5413" width="13.5546875" bestFit="1" customWidth="1"/>
    <col min="5414" max="5414" width="11.21875" bestFit="1" customWidth="1"/>
    <col min="5415" max="5415" width="10.77734375" bestFit="1" customWidth="1"/>
    <col min="5416" max="5416" width="12.21875" bestFit="1" customWidth="1"/>
    <col min="5417" max="5417" width="10.77734375" bestFit="1" customWidth="1"/>
    <col min="5418" max="5418" width="12.21875" bestFit="1" customWidth="1"/>
    <col min="5419" max="5419" width="9" bestFit="1" customWidth="1"/>
    <col min="5420" max="5420" width="11.21875" bestFit="1" customWidth="1"/>
    <col min="5421" max="5421" width="13.5546875" bestFit="1" customWidth="1"/>
    <col min="5422" max="5422" width="12.21875" bestFit="1" customWidth="1"/>
    <col min="5423" max="5423" width="13.5546875" bestFit="1" customWidth="1"/>
    <col min="5424" max="5424" width="10.21875" bestFit="1" customWidth="1"/>
    <col min="5425" max="5425" width="10.77734375" bestFit="1" customWidth="1"/>
    <col min="5426" max="5426" width="12.21875" bestFit="1" customWidth="1"/>
    <col min="5427" max="5427" width="10.77734375" bestFit="1" customWidth="1"/>
    <col min="5428" max="5428" width="12.21875" bestFit="1" customWidth="1"/>
    <col min="5429" max="5429" width="13.5546875" bestFit="1" customWidth="1"/>
    <col min="5430" max="5430" width="11.21875" bestFit="1" customWidth="1"/>
    <col min="5431" max="5431" width="13.5546875" bestFit="1" customWidth="1"/>
    <col min="5432" max="5432" width="12.21875" bestFit="1" customWidth="1"/>
    <col min="5433" max="5433" width="8.6640625" bestFit="1" customWidth="1"/>
    <col min="5434" max="5434" width="10.21875" bestFit="1" customWidth="1"/>
    <col min="5435" max="5435" width="10.77734375" bestFit="1" customWidth="1"/>
    <col min="5436" max="5436" width="10.21875" bestFit="1" customWidth="1"/>
    <col min="5437" max="5437" width="13.5546875" bestFit="1" customWidth="1"/>
    <col min="5438" max="5438" width="12.21875" bestFit="1" customWidth="1"/>
    <col min="5439" max="5439" width="13.5546875" bestFit="1" customWidth="1"/>
    <col min="5440" max="5440" width="11.21875" bestFit="1" customWidth="1"/>
    <col min="5441" max="5441" width="10.77734375" bestFit="1" customWidth="1"/>
    <col min="5442" max="5442" width="12.21875" bestFit="1" customWidth="1"/>
    <col min="5443" max="5443" width="13.5546875" bestFit="1" customWidth="1"/>
    <col min="5444" max="5444" width="12.21875" bestFit="1" customWidth="1"/>
    <col min="5445" max="5445" width="13.5546875" bestFit="1" customWidth="1"/>
    <col min="5446" max="5446" width="12.21875" bestFit="1" customWidth="1"/>
    <col min="5447" max="5447" width="13.5546875" bestFit="1" customWidth="1"/>
    <col min="5448" max="5448" width="12.21875" bestFit="1" customWidth="1"/>
    <col min="5449" max="5449" width="9" bestFit="1" customWidth="1"/>
    <col min="5450" max="5450" width="11.21875" bestFit="1" customWidth="1"/>
    <col min="5451" max="5451" width="10.77734375" bestFit="1" customWidth="1"/>
    <col min="5452" max="5452" width="12.21875" bestFit="1" customWidth="1"/>
    <col min="5453" max="5453" width="13.5546875" bestFit="1" customWidth="1"/>
    <col min="5454" max="5454" width="12.21875" bestFit="1" customWidth="1"/>
    <col min="5455" max="5455" width="10" bestFit="1" customWidth="1"/>
    <col min="5456" max="5456" width="12.21875" bestFit="1" customWidth="1"/>
    <col min="5457" max="5457" width="10.77734375" bestFit="1" customWidth="1"/>
    <col min="5458" max="5458" width="12.21875" bestFit="1" customWidth="1"/>
    <col min="5459" max="5459" width="10.77734375" bestFit="1" customWidth="1"/>
    <col min="5460" max="5460" width="12.21875" bestFit="1" customWidth="1"/>
    <col min="5461" max="5461" width="13.5546875" bestFit="1" customWidth="1"/>
    <col min="5462" max="5462" width="11.21875" bestFit="1" customWidth="1"/>
    <col min="5463" max="5463" width="13.5546875" bestFit="1" customWidth="1"/>
    <col min="5464" max="5464" width="12.21875" bestFit="1" customWidth="1"/>
    <col min="5465" max="5465" width="10" bestFit="1" customWidth="1"/>
    <col min="5466" max="5466" width="12.21875" bestFit="1" customWidth="1"/>
    <col min="5467" max="5467" width="9" bestFit="1" customWidth="1"/>
    <col min="5468" max="5468" width="11.21875" bestFit="1" customWidth="1"/>
    <col min="5469" max="5469" width="13.5546875" bestFit="1" customWidth="1"/>
    <col min="5470" max="5470" width="12.21875" bestFit="1" customWidth="1"/>
    <col min="5471" max="5471" width="10" bestFit="1" customWidth="1"/>
    <col min="5472" max="5472" width="12.21875" bestFit="1" customWidth="1"/>
    <col min="5473" max="5473" width="13.5546875" bestFit="1" customWidth="1"/>
    <col min="5474" max="5474" width="12.21875" bestFit="1" customWidth="1"/>
    <col min="5475" max="5475" width="13.5546875" bestFit="1" customWidth="1"/>
    <col min="5476" max="5476" width="12.21875" bestFit="1" customWidth="1"/>
    <col min="5477" max="5477" width="10" bestFit="1" customWidth="1"/>
    <col min="5478" max="5478" width="12.21875" bestFit="1" customWidth="1"/>
    <col min="5479" max="5479" width="13.5546875" bestFit="1" customWidth="1"/>
    <col min="5480" max="5480" width="12.21875" bestFit="1" customWidth="1"/>
    <col min="5481" max="5481" width="13.5546875" bestFit="1" customWidth="1"/>
    <col min="5482" max="5482" width="10.21875" bestFit="1" customWidth="1"/>
    <col min="5483" max="5483" width="10.77734375" bestFit="1" customWidth="1"/>
    <col min="5484" max="5484" width="12.21875" bestFit="1" customWidth="1"/>
    <col min="5485" max="5485" width="10.77734375" bestFit="1" customWidth="1"/>
    <col min="5486" max="5486" width="10.21875" bestFit="1" customWidth="1"/>
    <col min="5487" max="5487" width="13.5546875" bestFit="1" customWidth="1"/>
    <col min="5488" max="5488" width="11.21875" bestFit="1" customWidth="1"/>
    <col min="5489" max="5489" width="10" bestFit="1" customWidth="1"/>
    <col min="5490" max="5490" width="12.21875" bestFit="1" customWidth="1"/>
    <col min="5491" max="5491" width="10.77734375" bestFit="1" customWidth="1"/>
    <col min="5492" max="5492" width="10.21875" bestFit="1" customWidth="1"/>
    <col min="5493" max="5493" width="10" bestFit="1" customWidth="1"/>
    <col min="5494" max="5494" width="12.21875" bestFit="1" customWidth="1"/>
    <col min="5495" max="5495" width="9" bestFit="1" customWidth="1"/>
    <col min="5496" max="5496" width="13.5546875" bestFit="1" customWidth="1"/>
    <col min="5497" max="5497" width="11.21875" bestFit="1" customWidth="1"/>
    <col min="5498" max="5498" width="13.5546875" bestFit="1" customWidth="1"/>
    <col min="5499" max="5499" width="10.77734375" bestFit="1" customWidth="1"/>
    <col min="5500" max="5500" width="11.21875" bestFit="1" customWidth="1"/>
    <col min="5501" max="5501" width="10.77734375" bestFit="1" customWidth="1"/>
    <col min="5502" max="5502" width="11.21875" bestFit="1" customWidth="1"/>
    <col min="5503" max="5503" width="10.77734375" bestFit="1" customWidth="1"/>
    <col min="5504" max="5504" width="12.21875" bestFit="1" customWidth="1"/>
    <col min="5505" max="5505" width="10.77734375" bestFit="1" customWidth="1"/>
    <col min="5506" max="5506" width="12.21875" bestFit="1" customWidth="1"/>
    <col min="5507" max="5507" width="13.5546875" bestFit="1" customWidth="1"/>
    <col min="5508" max="5508" width="12.21875" bestFit="1" customWidth="1"/>
    <col min="5509" max="5509" width="10.77734375" bestFit="1" customWidth="1"/>
    <col min="5510" max="5510" width="12.21875" bestFit="1" customWidth="1"/>
    <col min="5511" max="5511" width="13.5546875" bestFit="1" customWidth="1"/>
    <col min="5512" max="5512" width="11.21875" bestFit="1" customWidth="1"/>
    <col min="5513" max="5513" width="13.5546875" bestFit="1" customWidth="1"/>
    <col min="5514" max="5514" width="11.21875" bestFit="1" customWidth="1"/>
    <col min="5515" max="5515" width="13.5546875" bestFit="1" customWidth="1"/>
    <col min="5516" max="5516" width="12.21875" bestFit="1" customWidth="1"/>
    <col min="5517" max="5517" width="13.5546875" bestFit="1" customWidth="1"/>
    <col min="5518" max="5518" width="12.21875" bestFit="1" customWidth="1"/>
    <col min="5519" max="5519" width="10" bestFit="1" customWidth="1"/>
    <col min="5520" max="5520" width="12.21875" bestFit="1" customWidth="1"/>
    <col min="5521" max="5521" width="9" bestFit="1" customWidth="1"/>
    <col min="5522" max="5522" width="11.21875" bestFit="1" customWidth="1"/>
    <col min="5523" max="5523" width="10.77734375" bestFit="1" customWidth="1"/>
    <col min="5524" max="5524" width="12.21875" bestFit="1" customWidth="1"/>
    <col min="5525" max="5525" width="10.77734375" bestFit="1" customWidth="1"/>
    <col min="5526" max="5526" width="11.21875" bestFit="1" customWidth="1"/>
    <col min="5527" max="5527" width="10.77734375" bestFit="1" customWidth="1"/>
    <col min="5528" max="5528" width="12.21875" bestFit="1" customWidth="1"/>
    <col min="5529" max="5529" width="10.77734375" bestFit="1" customWidth="1"/>
    <col min="5530" max="5530" width="12.21875" bestFit="1" customWidth="1"/>
    <col min="5531" max="5531" width="10" bestFit="1" customWidth="1"/>
    <col min="5532" max="5532" width="12.21875" bestFit="1" customWidth="1"/>
    <col min="5533" max="5533" width="13.5546875" bestFit="1" customWidth="1"/>
    <col min="5534" max="5534" width="12.21875" bestFit="1" customWidth="1"/>
    <col min="5535" max="5535" width="10" bestFit="1" customWidth="1"/>
    <col min="5536" max="5536" width="12.21875" bestFit="1" customWidth="1"/>
    <col min="5537" max="5537" width="10.77734375" bestFit="1" customWidth="1"/>
    <col min="5538" max="5538" width="12.21875" bestFit="1" customWidth="1"/>
    <col min="5539" max="5539" width="10" bestFit="1" customWidth="1"/>
    <col min="5540" max="5540" width="12.21875" bestFit="1" customWidth="1"/>
    <col min="5541" max="5541" width="13.5546875" bestFit="1" customWidth="1"/>
    <col min="5542" max="5542" width="11.21875" bestFit="1" customWidth="1"/>
    <col min="5543" max="5543" width="13.5546875" bestFit="1" customWidth="1"/>
    <col min="5544" max="5544" width="12.21875" bestFit="1" customWidth="1"/>
    <col min="5545" max="5545" width="10.77734375" bestFit="1" customWidth="1"/>
    <col min="5546" max="5546" width="9.21875" bestFit="1" customWidth="1"/>
    <col min="5547" max="5547" width="10.77734375" bestFit="1" customWidth="1"/>
    <col min="5548" max="5548" width="12.21875" bestFit="1" customWidth="1"/>
    <col min="5549" max="5549" width="10.77734375" bestFit="1" customWidth="1"/>
    <col min="5550" max="5550" width="12.21875" bestFit="1" customWidth="1"/>
    <col min="5551" max="5551" width="9" bestFit="1" customWidth="1"/>
    <col min="5552" max="5552" width="11.21875" bestFit="1" customWidth="1"/>
    <col min="5553" max="5553" width="13.5546875" bestFit="1" customWidth="1"/>
    <col min="5554" max="5554" width="12.21875" bestFit="1" customWidth="1"/>
    <col min="5555" max="5555" width="10.77734375" bestFit="1" customWidth="1"/>
    <col min="5556" max="5556" width="12.21875" bestFit="1" customWidth="1"/>
    <col min="5557" max="5557" width="13.5546875" bestFit="1" customWidth="1"/>
    <col min="5558" max="5558" width="12.21875" bestFit="1" customWidth="1"/>
    <col min="5559" max="5559" width="13.5546875" bestFit="1" customWidth="1"/>
    <col min="5560" max="5560" width="11.21875" bestFit="1" customWidth="1"/>
    <col min="5561" max="5561" width="13.5546875" bestFit="1" customWidth="1"/>
    <col min="5562" max="5562" width="11.21875" bestFit="1" customWidth="1"/>
    <col min="5563" max="5563" width="10.77734375" bestFit="1" customWidth="1"/>
    <col min="5564" max="5564" width="12.21875" bestFit="1" customWidth="1"/>
    <col min="5565" max="5565" width="13.5546875" bestFit="1" customWidth="1"/>
    <col min="5566" max="5566" width="12.21875" bestFit="1" customWidth="1"/>
    <col min="5567" max="5567" width="10.77734375" bestFit="1" customWidth="1"/>
    <col min="5568" max="5568" width="12.21875" bestFit="1" customWidth="1"/>
    <col min="5569" max="5569" width="9" bestFit="1" customWidth="1"/>
    <col min="5570" max="5570" width="11.21875" bestFit="1" customWidth="1"/>
    <col min="5571" max="5571" width="10" bestFit="1" customWidth="1"/>
    <col min="5572" max="5572" width="12.21875" bestFit="1" customWidth="1"/>
    <col min="5573" max="5573" width="10" bestFit="1" customWidth="1"/>
    <col min="5574" max="5574" width="12.21875" bestFit="1" customWidth="1"/>
    <col min="5575" max="5575" width="10" bestFit="1" customWidth="1"/>
    <col min="5576" max="5576" width="12.21875" bestFit="1" customWidth="1"/>
    <col min="5577" max="5577" width="13.5546875" bestFit="1" customWidth="1"/>
    <col min="5578" max="5578" width="11.21875" bestFit="1" customWidth="1"/>
    <col min="5579" max="5579" width="13.5546875" bestFit="1" customWidth="1"/>
    <col min="5580" max="5580" width="11.21875" bestFit="1" customWidth="1"/>
    <col min="5581" max="5581" width="9" bestFit="1" customWidth="1"/>
    <col min="5582" max="5582" width="11.21875" bestFit="1" customWidth="1"/>
    <col min="5583" max="5583" width="13.5546875" bestFit="1" customWidth="1"/>
    <col min="5584" max="5584" width="12.21875" bestFit="1" customWidth="1"/>
    <col min="5585" max="5585" width="13.5546875" bestFit="1" customWidth="1"/>
    <col min="5586" max="5586" width="12.21875" bestFit="1" customWidth="1"/>
    <col min="5587" max="5587" width="9" bestFit="1" customWidth="1"/>
    <col min="5588" max="5588" width="11.21875" bestFit="1" customWidth="1"/>
    <col min="5589" max="5589" width="13.5546875" bestFit="1" customWidth="1"/>
    <col min="5590" max="5590" width="12.21875" bestFit="1" customWidth="1"/>
    <col min="5591" max="5591" width="9" bestFit="1" customWidth="1"/>
    <col min="5592" max="5592" width="11.21875" bestFit="1" customWidth="1"/>
    <col min="5593" max="5593" width="13.5546875" bestFit="1" customWidth="1"/>
    <col min="5594" max="5594" width="12.21875" bestFit="1" customWidth="1"/>
    <col min="5595" max="5595" width="13.5546875" bestFit="1" customWidth="1"/>
    <col min="5596" max="5596" width="11.21875" bestFit="1" customWidth="1"/>
    <col min="5597" max="5597" width="10" bestFit="1" customWidth="1"/>
    <col min="5598" max="5598" width="12.21875" bestFit="1" customWidth="1"/>
    <col min="5599" max="5599" width="13.5546875" bestFit="1" customWidth="1"/>
    <col min="5600" max="5600" width="11.21875" bestFit="1" customWidth="1"/>
    <col min="5601" max="5601" width="10.77734375" bestFit="1" customWidth="1"/>
    <col min="5602" max="5602" width="12.21875" bestFit="1" customWidth="1"/>
    <col min="5603" max="5603" width="10.77734375" bestFit="1" customWidth="1"/>
    <col min="5604" max="5604" width="11.21875" bestFit="1" customWidth="1"/>
    <col min="5605" max="5605" width="13.5546875" bestFit="1" customWidth="1"/>
    <col min="5606" max="5606" width="12.21875" bestFit="1" customWidth="1"/>
    <col min="5607" max="5607" width="10.77734375" bestFit="1" customWidth="1"/>
    <col min="5608" max="5608" width="11.21875" bestFit="1" customWidth="1"/>
    <col min="5609" max="5609" width="10.77734375" bestFit="1" customWidth="1"/>
    <col min="5610" max="5610" width="9.21875" bestFit="1" customWidth="1"/>
    <col min="5611" max="5611" width="13.5546875" bestFit="1" customWidth="1"/>
    <col min="5612" max="5612" width="11.21875" bestFit="1" customWidth="1"/>
    <col min="5613" max="5613" width="10" bestFit="1" customWidth="1"/>
    <col min="5614" max="5614" width="12.21875" bestFit="1" customWidth="1"/>
    <col min="5615" max="5615" width="10" bestFit="1" customWidth="1"/>
    <col min="5616" max="5616" width="12.21875" bestFit="1" customWidth="1"/>
    <col min="5617" max="5617" width="10.77734375" bestFit="1" customWidth="1"/>
    <col min="5618" max="5618" width="10.21875" bestFit="1" customWidth="1"/>
    <col min="5619" max="5619" width="10.77734375" bestFit="1" customWidth="1"/>
    <col min="5620" max="5620" width="12.21875" bestFit="1" customWidth="1"/>
    <col min="5621" max="5621" width="9" bestFit="1" customWidth="1"/>
    <col min="5622" max="5622" width="11.21875" bestFit="1" customWidth="1"/>
    <col min="5623" max="5623" width="10.77734375" bestFit="1" customWidth="1"/>
    <col min="5624" max="5624" width="10.21875" bestFit="1" customWidth="1"/>
    <col min="5625" max="5625" width="10.77734375" bestFit="1" customWidth="1"/>
    <col min="5626" max="5626" width="11.21875" bestFit="1" customWidth="1"/>
    <col min="5627" max="5627" width="9" bestFit="1" customWidth="1"/>
    <col min="5628" max="5628" width="11.21875" bestFit="1" customWidth="1"/>
    <col min="5629" max="5629" width="10.77734375" bestFit="1" customWidth="1"/>
    <col min="5630" max="5630" width="12.21875" bestFit="1" customWidth="1"/>
    <col min="5631" max="5631" width="13.5546875" bestFit="1" customWidth="1"/>
    <col min="5632" max="5632" width="12.21875" bestFit="1" customWidth="1"/>
    <col min="5633" max="5633" width="13.5546875" bestFit="1" customWidth="1"/>
    <col min="5634" max="5634" width="12.21875" bestFit="1" customWidth="1"/>
    <col min="5635" max="5635" width="13.5546875" bestFit="1" customWidth="1"/>
    <col min="5636" max="5636" width="12.21875" bestFit="1" customWidth="1"/>
    <col min="5637" max="5637" width="13.5546875" bestFit="1" customWidth="1"/>
    <col min="5638" max="5638" width="12.21875" bestFit="1" customWidth="1"/>
    <col min="5639" max="5639" width="9" bestFit="1" customWidth="1"/>
    <col min="5640" max="5640" width="11.21875" bestFit="1" customWidth="1"/>
    <col min="5641" max="5641" width="13.5546875" bestFit="1" customWidth="1"/>
    <col min="5642" max="5642" width="10.21875" bestFit="1" customWidth="1"/>
    <col min="5643" max="5643" width="10" bestFit="1" customWidth="1"/>
    <col min="5644" max="5644" width="12.21875" bestFit="1" customWidth="1"/>
    <col min="5645" max="5645" width="13.5546875" bestFit="1" customWidth="1"/>
    <col min="5646" max="5646" width="12.21875" bestFit="1" customWidth="1"/>
    <col min="5647" max="5647" width="10.77734375" bestFit="1" customWidth="1"/>
    <col min="5648" max="5648" width="12.21875" bestFit="1" customWidth="1"/>
    <col min="5649" max="5649" width="13.5546875" bestFit="1" customWidth="1"/>
    <col min="5650" max="5650" width="12.21875" bestFit="1" customWidth="1"/>
    <col min="5651" max="5651" width="13.5546875" bestFit="1" customWidth="1"/>
    <col min="5652" max="5652" width="11.21875" bestFit="1" customWidth="1"/>
    <col min="5653" max="5653" width="10.77734375" bestFit="1" customWidth="1"/>
    <col min="5654" max="5654" width="12.21875" bestFit="1" customWidth="1"/>
    <col min="5655" max="5655" width="13.5546875" bestFit="1" customWidth="1"/>
    <col min="5656" max="5656" width="12.21875" bestFit="1" customWidth="1"/>
    <col min="5657" max="5657" width="10.77734375" bestFit="1" customWidth="1"/>
    <col min="5658" max="5658" width="12.21875" bestFit="1" customWidth="1"/>
    <col min="5659" max="5659" width="10.77734375" bestFit="1" customWidth="1"/>
    <col min="5660" max="5660" width="12.21875" bestFit="1" customWidth="1"/>
    <col min="5661" max="5661" width="10.77734375" bestFit="1" customWidth="1"/>
    <col min="5662" max="5662" width="11.21875" bestFit="1" customWidth="1"/>
    <col min="5663" max="5663" width="13.5546875" bestFit="1" customWidth="1"/>
    <col min="5664" max="5664" width="12.21875" bestFit="1" customWidth="1"/>
    <col min="5665" max="5665" width="13.5546875" bestFit="1" customWidth="1"/>
    <col min="5666" max="5666" width="12.21875" bestFit="1" customWidth="1"/>
    <col min="5667" max="5667" width="10.77734375" bestFit="1" customWidth="1"/>
    <col min="5668" max="5668" width="10.21875" bestFit="1" customWidth="1"/>
    <col min="5669" max="5669" width="10.77734375" bestFit="1" customWidth="1"/>
    <col min="5670" max="5670" width="12.21875" bestFit="1" customWidth="1"/>
    <col min="5671" max="5671" width="13.5546875" bestFit="1" customWidth="1"/>
    <col min="5672" max="5672" width="11.21875" bestFit="1" customWidth="1"/>
    <col min="5673" max="5673" width="13.5546875" bestFit="1" customWidth="1"/>
    <col min="5674" max="5674" width="11.21875" bestFit="1" customWidth="1"/>
    <col min="5675" max="5675" width="13.5546875" bestFit="1" customWidth="1"/>
    <col min="5676" max="5676" width="12.21875" bestFit="1" customWidth="1"/>
    <col min="5677" max="5677" width="10.77734375" bestFit="1" customWidth="1"/>
    <col min="5678" max="5678" width="11.21875" bestFit="1" customWidth="1"/>
    <col min="5679" max="5679" width="10.77734375" bestFit="1" customWidth="1"/>
    <col min="5680" max="5680" width="12.21875" bestFit="1" customWidth="1"/>
    <col min="5681" max="5681" width="13.5546875" bestFit="1" customWidth="1"/>
    <col min="5682" max="5682" width="12.21875" bestFit="1" customWidth="1"/>
    <col min="5683" max="5683" width="10.77734375" bestFit="1" customWidth="1"/>
    <col min="5684" max="5684" width="12.21875" bestFit="1" customWidth="1"/>
    <col min="5685" max="5685" width="13.5546875" bestFit="1" customWidth="1"/>
    <col min="5686" max="5686" width="12.21875" bestFit="1" customWidth="1"/>
    <col min="5687" max="5687" width="10" bestFit="1" customWidth="1"/>
    <col min="5688" max="5688" width="12.21875" bestFit="1" customWidth="1"/>
    <col min="5689" max="5689" width="13.5546875" bestFit="1" customWidth="1"/>
    <col min="5690" max="5690" width="12.21875" bestFit="1" customWidth="1"/>
    <col min="5691" max="5691" width="13.5546875" bestFit="1" customWidth="1"/>
    <col min="5692" max="5692" width="12.21875" bestFit="1" customWidth="1"/>
    <col min="5693" max="5693" width="13.5546875" bestFit="1" customWidth="1"/>
    <col min="5694" max="5694" width="10.21875" bestFit="1" customWidth="1"/>
    <col min="5695" max="5695" width="10.77734375" bestFit="1" customWidth="1"/>
    <col min="5696" max="5696" width="12.21875" bestFit="1" customWidth="1"/>
    <col min="5697" max="5697" width="10.77734375" bestFit="1" customWidth="1"/>
    <col min="5698" max="5698" width="12.21875" bestFit="1" customWidth="1"/>
    <col min="5699" max="5699" width="9" bestFit="1" customWidth="1"/>
    <col min="5700" max="5700" width="11.21875" bestFit="1" customWidth="1"/>
    <col min="5701" max="5701" width="10" bestFit="1" customWidth="1"/>
    <col min="5702" max="5702" width="12.21875" bestFit="1" customWidth="1"/>
    <col min="5703" max="5703" width="10.77734375" bestFit="1" customWidth="1"/>
    <col min="5704" max="5704" width="12.21875" bestFit="1" customWidth="1"/>
    <col min="5705" max="5705" width="13.5546875" bestFit="1" customWidth="1"/>
    <col min="5706" max="5706" width="12.21875" bestFit="1" customWidth="1"/>
    <col min="5707" max="5707" width="13.5546875" bestFit="1" customWidth="1"/>
    <col min="5708" max="5708" width="10.21875" bestFit="1" customWidth="1"/>
    <col min="5709" max="5709" width="8.6640625" bestFit="1" customWidth="1"/>
    <col min="5710" max="5710" width="10.21875" bestFit="1" customWidth="1"/>
    <col min="5711" max="5711" width="13.5546875" bestFit="1" customWidth="1"/>
    <col min="5712" max="5712" width="11.21875" bestFit="1" customWidth="1"/>
    <col min="5713" max="5713" width="13.5546875" bestFit="1" customWidth="1"/>
    <col min="5714" max="5714" width="9.21875" bestFit="1" customWidth="1"/>
    <col min="5715" max="5715" width="13.5546875" bestFit="1" customWidth="1"/>
    <col min="5716" max="5716" width="12.21875" bestFit="1" customWidth="1"/>
    <col min="5717" max="5717" width="13.5546875" bestFit="1" customWidth="1"/>
    <col min="5718" max="5718" width="12.21875" bestFit="1" customWidth="1"/>
    <col min="5719" max="5719" width="9" bestFit="1" customWidth="1"/>
    <col min="5720" max="5720" width="11.21875" bestFit="1" customWidth="1"/>
    <col min="5721" max="5721" width="10" bestFit="1" customWidth="1"/>
    <col min="5722" max="5722" width="12.21875" bestFit="1" customWidth="1"/>
    <col min="5723" max="5723" width="10" bestFit="1" customWidth="1"/>
    <col min="5724" max="5724" width="12.21875" bestFit="1" customWidth="1"/>
    <col min="5725" max="5725" width="10.77734375" bestFit="1" customWidth="1"/>
    <col min="5726" max="5726" width="11.21875" bestFit="1" customWidth="1"/>
    <col min="5727" max="5727" width="10.77734375" bestFit="1" customWidth="1"/>
    <col min="5728" max="5728" width="12.21875" bestFit="1" customWidth="1"/>
    <col min="5729" max="5729" width="10" bestFit="1" customWidth="1"/>
    <col min="5730" max="5730" width="12.21875" bestFit="1" customWidth="1"/>
    <col min="5731" max="5731" width="13.5546875" bestFit="1" customWidth="1"/>
    <col min="5732" max="5732" width="11.21875" bestFit="1" customWidth="1"/>
    <col min="5733" max="5733" width="10.77734375" bestFit="1" customWidth="1"/>
    <col min="5734" max="5734" width="11.21875" bestFit="1" customWidth="1"/>
    <col min="5735" max="5735" width="10.77734375" bestFit="1" customWidth="1"/>
    <col min="5736" max="5736" width="12.21875" bestFit="1" customWidth="1"/>
    <col min="5737" max="5737" width="13.5546875" bestFit="1" customWidth="1"/>
    <col min="5738" max="5738" width="11.21875" bestFit="1" customWidth="1"/>
    <col min="5739" max="5739" width="10.77734375" bestFit="1" customWidth="1"/>
    <col min="5740" max="5740" width="12.21875" bestFit="1" customWidth="1"/>
    <col min="5741" max="5741" width="10.77734375" bestFit="1" customWidth="1"/>
    <col min="5742" max="5742" width="12.21875" bestFit="1" customWidth="1"/>
    <col min="5743" max="5743" width="10" bestFit="1" customWidth="1"/>
    <col min="5744" max="5744" width="12.21875" bestFit="1" customWidth="1"/>
    <col min="5745" max="5745" width="10.77734375" bestFit="1" customWidth="1"/>
    <col min="5746" max="5746" width="12.21875" bestFit="1" customWidth="1"/>
    <col min="5747" max="5747" width="13.5546875" bestFit="1" customWidth="1"/>
    <col min="5748" max="5748" width="12.21875" bestFit="1" customWidth="1"/>
    <col min="5749" max="5749" width="10" bestFit="1" customWidth="1"/>
    <col min="5750" max="5750" width="12.21875" bestFit="1" customWidth="1"/>
    <col min="5751" max="5751" width="10.77734375" bestFit="1" customWidth="1"/>
    <col min="5752" max="5752" width="11.21875" bestFit="1" customWidth="1"/>
    <col min="5753" max="5753" width="10.77734375" bestFit="1" customWidth="1"/>
    <col min="5754" max="5754" width="12.21875" bestFit="1" customWidth="1"/>
    <col min="5755" max="5755" width="13.5546875" bestFit="1" customWidth="1"/>
    <col min="5756" max="5756" width="12.21875" bestFit="1" customWidth="1"/>
    <col min="5757" max="5757" width="13.5546875" bestFit="1" customWidth="1"/>
    <col min="5758" max="5758" width="11.21875" bestFit="1" customWidth="1"/>
    <col min="5759" max="5759" width="10.77734375" bestFit="1" customWidth="1"/>
    <col min="5760" max="5760" width="12.21875" bestFit="1" customWidth="1"/>
    <col min="5761" max="5761" width="10.77734375" bestFit="1" customWidth="1"/>
    <col min="5762" max="5762" width="11.21875" bestFit="1" customWidth="1"/>
    <col min="5763" max="5763" width="13.5546875" bestFit="1" customWidth="1"/>
    <col min="5764" max="5764" width="10.21875" bestFit="1" customWidth="1"/>
    <col min="5765" max="5765" width="13.5546875" bestFit="1" customWidth="1"/>
    <col min="5766" max="5766" width="11.21875" bestFit="1" customWidth="1"/>
    <col min="5767" max="5767" width="13.5546875" bestFit="1" customWidth="1"/>
    <col min="5768" max="5768" width="12.21875" bestFit="1" customWidth="1"/>
    <col min="5769" max="5769" width="10" bestFit="1" customWidth="1"/>
    <col min="5770" max="5770" width="12.21875" bestFit="1" customWidth="1"/>
    <col min="5771" max="5771" width="13.5546875" bestFit="1" customWidth="1"/>
    <col min="5772" max="5772" width="11.21875" bestFit="1" customWidth="1"/>
    <col min="5773" max="5773" width="10.77734375" bestFit="1" customWidth="1"/>
    <col min="5774" max="5774" width="12.21875" bestFit="1" customWidth="1"/>
    <col min="5775" max="5775" width="10" bestFit="1" customWidth="1"/>
    <col min="5776" max="5776" width="12.21875" bestFit="1" customWidth="1"/>
    <col min="5777" max="5777" width="10.77734375" bestFit="1" customWidth="1"/>
    <col min="5778" max="5778" width="12.21875" bestFit="1" customWidth="1"/>
    <col min="5779" max="5779" width="13.5546875" bestFit="1" customWidth="1"/>
    <col min="5780" max="5780" width="12.21875" bestFit="1" customWidth="1"/>
    <col min="5781" max="5781" width="10.77734375" bestFit="1" customWidth="1"/>
    <col min="5782" max="5782" width="12.21875" bestFit="1" customWidth="1"/>
    <col min="5783" max="5783" width="13.5546875" bestFit="1" customWidth="1"/>
    <col min="5784" max="5784" width="12.21875" bestFit="1" customWidth="1"/>
    <col min="5785" max="5785" width="10" bestFit="1" customWidth="1"/>
    <col min="5786" max="5786" width="12.21875" bestFit="1" customWidth="1"/>
    <col min="5787" max="5787" width="13.5546875" bestFit="1" customWidth="1"/>
    <col min="5788" max="5788" width="12.21875" bestFit="1" customWidth="1"/>
    <col min="5789" max="5789" width="10.77734375" bestFit="1" customWidth="1"/>
    <col min="5790" max="5790" width="12.21875" bestFit="1" customWidth="1"/>
    <col min="5791" max="5791" width="13.5546875" bestFit="1" customWidth="1"/>
    <col min="5792" max="5792" width="12.21875" bestFit="1" customWidth="1"/>
    <col min="5793" max="5793" width="10.77734375" bestFit="1" customWidth="1"/>
    <col min="5794" max="5794" width="11.21875" bestFit="1" customWidth="1"/>
    <col min="5795" max="5795" width="13.5546875" bestFit="1" customWidth="1"/>
    <col min="5796" max="5796" width="11.21875" bestFit="1" customWidth="1"/>
    <col min="5797" max="5797" width="13.5546875" bestFit="1" customWidth="1"/>
    <col min="5798" max="5798" width="11.21875" bestFit="1" customWidth="1"/>
    <col min="5799" max="5799" width="10.77734375" bestFit="1" customWidth="1"/>
    <col min="5800" max="5800" width="12.21875" bestFit="1" customWidth="1"/>
    <col min="5801" max="5801" width="13.5546875" bestFit="1" customWidth="1"/>
    <col min="5802" max="5802" width="12.21875" bestFit="1" customWidth="1"/>
    <col min="5803" max="5803" width="13.5546875" bestFit="1" customWidth="1"/>
    <col min="5804" max="5804" width="12.21875" bestFit="1" customWidth="1"/>
    <col min="5805" max="5805" width="13.5546875" bestFit="1" customWidth="1"/>
    <col min="5806" max="5806" width="12.21875" bestFit="1" customWidth="1"/>
    <col min="5807" max="5807" width="13.5546875" bestFit="1" customWidth="1"/>
    <col min="5808" max="5808" width="10.21875" bestFit="1" customWidth="1"/>
    <col min="5809" max="5809" width="10" bestFit="1" customWidth="1"/>
    <col min="5810" max="5810" width="12.21875" bestFit="1" customWidth="1"/>
    <col min="5811" max="5811" width="10" bestFit="1" customWidth="1"/>
    <col min="5812" max="5812" width="12.21875" bestFit="1" customWidth="1"/>
    <col min="5813" max="5813" width="13.5546875" bestFit="1" customWidth="1"/>
    <col min="5814" max="5814" width="12.21875" bestFit="1" customWidth="1"/>
    <col min="5815" max="5815" width="10.77734375" bestFit="1" customWidth="1"/>
    <col min="5816" max="5816" width="10.21875" bestFit="1" customWidth="1"/>
    <col min="5817" max="5817" width="10.77734375" bestFit="1" customWidth="1"/>
    <col min="5818" max="5818" width="12.21875" bestFit="1" customWidth="1"/>
    <col min="5819" max="5819" width="13.5546875" bestFit="1" customWidth="1"/>
    <col min="5820" max="5820" width="12.21875" bestFit="1" customWidth="1"/>
    <col min="5821" max="5821" width="10.77734375" bestFit="1" customWidth="1"/>
    <col min="5822" max="5822" width="12.21875" bestFit="1" customWidth="1"/>
    <col min="5823" max="5823" width="10.77734375" bestFit="1" customWidth="1"/>
    <col min="5824" max="5824" width="9.21875" bestFit="1" customWidth="1"/>
    <col min="5825" max="5825" width="10.77734375" bestFit="1" customWidth="1"/>
    <col min="5826" max="5826" width="11.21875" bestFit="1" customWidth="1"/>
    <col min="5827" max="5827" width="10.77734375" bestFit="1" customWidth="1"/>
    <col min="5828" max="5828" width="11.21875" bestFit="1" customWidth="1"/>
    <col min="5829" max="5829" width="10.77734375" bestFit="1" customWidth="1"/>
    <col min="5830" max="5830" width="10.21875" bestFit="1" customWidth="1"/>
    <col min="5831" max="5831" width="10.77734375" bestFit="1" customWidth="1"/>
    <col min="5832" max="5832" width="11.21875" bestFit="1" customWidth="1"/>
    <col min="5833" max="5833" width="13.5546875" bestFit="1" customWidth="1"/>
    <col min="5834" max="5834" width="12.21875" bestFit="1" customWidth="1"/>
    <col min="5835" max="5835" width="10" bestFit="1" customWidth="1"/>
    <col min="5836" max="5836" width="12.21875" bestFit="1" customWidth="1"/>
    <col min="5837" max="5837" width="10.77734375" bestFit="1" customWidth="1"/>
    <col min="5838" max="5838" width="12.21875" bestFit="1" customWidth="1"/>
    <col min="5839" max="5839" width="13.5546875" bestFit="1" customWidth="1"/>
    <col min="5840" max="5840" width="11.21875" bestFit="1" customWidth="1"/>
    <col min="5841" max="5841" width="13.5546875" bestFit="1" customWidth="1"/>
    <col min="5842" max="5842" width="11.21875" bestFit="1" customWidth="1"/>
    <col min="5843" max="5843" width="13.5546875" bestFit="1" customWidth="1"/>
    <col min="5844" max="5844" width="12.21875" bestFit="1" customWidth="1"/>
    <col min="5845" max="5845" width="10.77734375" bestFit="1" customWidth="1"/>
    <col min="5846" max="5846" width="11.21875" bestFit="1" customWidth="1"/>
    <col min="5847" max="5847" width="10.77734375" bestFit="1" customWidth="1"/>
    <col min="5848" max="5848" width="12.21875" bestFit="1" customWidth="1"/>
    <col min="5849" max="5849" width="13.5546875" bestFit="1" customWidth="1"/>
    <col min="5850" max="5850" width="12.21875" bestFit="1" customWidth="1"/>
    <col min="5851" max="5851" width="9" bestFit="1" customWidth="1"/>
    <col min="5852" max="5852" width="11.21875" bestFit="1" customWidth="1"/>
    <col min="5853" max="5853" width="13.5546875" bestFit="1" customWidth="1"/>
    <col min="5854" max="5854" width="12.21875" bestFit="1" customWidth="1"/>
    <col min="5855" max="5855" width="13.5546875" bestFit="1" customWidth="1"/>
    <col min="5856" max="5856" width="12.21875" bestFit="1" customWidth="1"/>
    <col min="5857" max="5857" width="13.5546875" bestFit="1" customWidth="1"/>
    <col min="5858" max="5858" width="10.21875" bestFit="1" customWidth="1"/>
    <col min="5859" max="5859" width="13.5546875" bestFit="1" customWidth="1"/>
    <col min="5860" max="5860" width="12.21875" bestFit="1" customWidth="1"/>
    <col min="5861" max="5861" width="10.77734375" bestFit="1" customWidth="1"/>
    <col min="5862" max="5862" width="12.21875" bestFit="1" customWidth="1"/>
    <col min="5863" max="5863" width="10" bestFit="1" customWidth="1"/>
    <col min="5864" max="5864" width="12.21875" bestFit="1" customWidth="1"/>
    <col min="5865" max="5865" width="13.5546875" bestFit="1" customWidth="1"/>
    <col min="5866" max="5866" width="12.21875" bestFit="1" customWidth="1"/>
    <col min="5867" max="5867" width="13.5546875" bestFit="1" customWidth="1"/>
    <col min="5868" max="5868" width="10.21875" bestFit="1" customWidth="1"/>
    <col min="5869" max="5869" width="13.5546875" bestFit="1" customWidth="1"/>
    <col min="5870" max="5870" width="12.21875" bestFit="1" customWidth="1"/>
    <col min="5871" max="5871" width="10.77734375" bestFit="1" customWidth="1"/>
    <col min="5872" max="5872" width="12.21875" bestFit="1" customWidth="1"/>
    <col min="5873" max="5873" width="13.5546875" bestFit="1" customWidth="1"/>
    <col min="5874" max="5874" width="11.21875" bestFit="1" customWidth="1"/>
    <col min="5875" max="5875" width="13.5546875" bestFit="1" customWidth="1"/>
    <col min="5876" max="5876" width="11.21875" bestFit="1" customWidth="1"/>
    <col min="5877" max="5877" width="10.77734375" bestFit="1" customWidth="1"/>
    <col min="5878" max="5878" width="12.21875" bestFit="1" customWidth="1"/>
    <col min="5879" max="5879" width="13.5546875" bestFit="1" customWidth="1"/>
    <col min="5880" max="5880" width="12.21875" bestFit="1" customWidth="1"/>
    <col min="5881" max="5881" width="9" bestFit="1" customWidth="1"/>
    <col min="5882" max="5882" width="11.21875" bestFit="1" customWidth="1"/>
    <col min="5883" max="5883" width="13.5546875" bestFit="1" customWidth="1"/>
    <col min="5884" max="5884" width="12.21875" bestFit="1" customWidth="1"/>
    <col min="5885" max="5885" width="10.77734375" bestFit="1" customWidth="1"/>
    <col min="5886" max="5886" width="10.21875" bestFit="1" customWidth="1"/>
    <col min="5887" max="5887" width="10.77734375" bestFit="1" customWidth="1"/>
    <col min="5888" max="5888" width="10.21875" bestFit="1" customWidth="1"/>
    <col min="5889" max="5889" width="10.77734375" bestFit="1" customWidth="1"/>
    <col min="5890" max="5890" width="11.21875" bestFit="1" customWidth="1"/>
    <col min="5891" max="5891" width="9" bestFit="1" customWidth="1"/>
    <col min="5892" max="5892" width="11.21875" bestFit="1" customWidth="1"/>
    <col min="5893" max="5893" width="13.5546875" bestFit="1" customWidth="1"/>
    <col min="5894" max="5894" width="12.21875" bestFit="1" customWidth="1"/>
    <col min="5895" max="5895" width="10" bestFit="1" customWidth="1"/>
    <col min="5896" max="5896" width="12.21875" bestFit="1" customWidth="1"/>
    <col min="5897" max="5897" width="10" bestFit="1" customWidth="1"/>
    <col min="5898" max="5898" width="12.21875" bestFit="1" customWidth="1"/>
    <col min="5899" max="5899" width="13.5546875" bestFit="1" customWidth="1"/>
    <col min="5900" max="5900" width="12.21875" bestFit="1" customWidth="1"/>
    <col min="5901" max="5901" width="13.5546875" bestFit="1" customWidth="1"/>
    <col min="5902" max="5902" width="9.21875" bestFit="1" customWidth="1"/>
    <col min="5903" max="5903" width="10.77734375" bestFit="1" customWidth="1"/>
    <col min="5904" max="5904" width="11.21875" bestFit="1" customWidth="1"/>
    <col min="5905" max="5905" width="10" bestFit="1" customWidth="1"/>
    <col min="5906" max="5906" width="12.21875" bestFit="1" customWidth="1"/>
    <col min="5907" max="5907" width="10.77734375" bestFit="1" customWidth="1"/>
    <col min="5908" max="5908" width="12.21875" bestFit="1" customWidth="1"/>
    <col min="5909" max="5909" width="13.5546875" bestFit="1" customWidth="1"/>
    <col min="5910" max="5910" width="12.21875" bestFit="1" customWidth="1"/>
    <col min="5911" max="5911" width="13.5546875" bestFit="1" customWidth="1"/>
    <col min="5912" max="5912" width="11.21875" bestFit="1" customWidth="1"/>
    <col min="5913" max="5913" width="13.5546875" bestFit="1" customWidth="1"/>
    <col min="5914" max="5914" width="11.21875" bestFit="1" customWidth="1"/>
    <col min="5915" max="5915" width="13.5546875" bestFit="1" customWidth="1"/>
    <col min="5916" max="5916" width="12.21875" bestFit="1" customWidth="1"/>
    <col min="5917" max="5917" width="10.77734375" bestFit="1" customWidth="1"/>
    <col min="5918" max="5918" width="12.21875" bestFit="1" customWidth="1"/>
    <col min="5919" max="5919" width="13.5546875" bestFit="1" customWidth="1"/>
    <col min="5920" max="5920" width="12.21875" bestFit="1" customWidth="1"/>
    <col min="5921" max="5921" width="10.77734375" bestFit="1" customWidth="1"/>
    <col min="5922" max="5922" width="12.21875" bestFit="1" customWidth="1"/>
    <col min="5923" max="5923" width="13.5546875" bestFit="1" customWidth="1"/>
    <col min="5924" max="5924" width="12.21875" bestFit="1" customWidth="1"/>
    <col min="5925" max="5925" width="13.5546875" bestFit="1" customWidth="1"/>
    <col min="5926" max="5926" width="9.21875" bestFit="1" customWidth="1"/>
    <col min="5927" max="5927" width="10.77734375" bestFit="1" customWidth="1"/>
    <col min="5928" max="5928" width="12.21875" bestFit="1" customWidth="1"/>
    <col min="5929" max="5929" width="10.77734375" bestFit="1" customWidth="1"/>
    <col min="5930" max="5930" width="12.21875" bestFit="1" customWidth="1"/>
    <col min="5931" max="5931" width="10.77734375" bestFit="1" customWidth="1"/>
    <col min="5932" max="5932" width="12.21875" bestFit="1" customWidth="1"/>
    <col min="5933" max="5933" width="10.77734375" bestFit="1" customWidth="1"/>
    <col min="5934" max="5934" width="11.21875" bestFit="1" customWidth="1"/>
    <col min="5935" max="5935" width="10.77734375" bestFit="1" customWidth="1"/>
    <col min="5936" max="5936" width="12.21875" bestFit="1" customWidth="1"/>
    <col min="5937" max="5937" width="10.77734375" bestFit="1" customWidth="1"/>
    <col min="5938" max="5938" width="12.21875" bestFit="1" customWidth="1"/>
    <col min="5939" max="5939" width="13.5546875" bestFit="1" customWidth="1"/>
    <col min="5940" max="5940" width="11.21875" bestFit="1" customWidth="1"/>
    <col min="5941" max="5941" width="10.77734375" bestFit="1" customWidth="1"/>
    <col min="5942" max="5942" width="12.21875" bestFit="1" customWidth="1"/>
    <col min="5943" max="5943" width="13.5546875" bestFit="1" customWidth="1"/>
    <col min="5944" max="5944" width="10.21875" bestFit="1" customWidth="1"/>
    <col min="5945" max="5945" width="9" bestFit="1" customWidth="1"/>
    <col min="5946" max="5946" width="11.21875" bestFit="1" customWidth="1"/>
    <col min="5947" max="5947" width="13.5546875" bestFit="1" customWidth="1"/>
    <col min="5948" max="5948" width="12.21875" bestFit="1" customWidth="1"/>
    <col min="5949" max="5949" width="9" bestFit="1" customWidth="1"/>
    <col min="5950" max="5950" width="11.21875" bestFit="1" customWidth="1"/>
    <col min="5951" max="5951" width="13.5546875" bestFit="1" customWidth="1"/>
    <col min="5952" max="5952" width="10.21875" bestFit="1" customWidth="1"/>
    <col min="5953" max="5953" width="13.5546875" bestFit="1" customWidth="1"/>
    <col min="5954" max="5954" width="10.21875" bestFit="1" customWidth="1"/>
    <col min="5955" max="5955" width="10.77734375" bestFit="1" customWidth="1"/>
    <col min="5956" max="5956" width="11.21875" bestFit="1" customWidth="1"/>
    <col min="5957" max="5957" width="10" bestFit="1" customWidth="1"/>
    <col min="5958" max="5958" width="12.21875" bestFit="1" customWidth="1"/>
    <col min="5959" max="5959" width="10.77734375" bestFit="1" customWidth="1"/>
    <col min="5960" max="5960" width="12.21875" bestFit="1" customWidth="1"/>
    <col min="5961" max="5961" width="13.5546875" bestFit="1" customWidth="1"/>
    <col min="5962" max="5962" width="11.21875" bestFit="1" customWidth="1"/>
    <col min="5963" max="5963" width="13.5546875" bestFit="1" customWidth="1"/>
    <col min="5964" max="5964" width="11.21875" bestFit="1" customWidth="1"/>
    <col min="5965" max="5965" width="13.5546875" bestFit="1" customWidth="1"/>
    <col min="5966" max="5966" width="12.21875" bestFit="1" customWidth="1"/>
    <col min="5967" max="5967" width="13.5546875" bestFit="1" customWidth="1"/>
    <col min="5968" max="5968" width="11.21875" bestFit="1" customWidth="1"/>
    <col min="5969" max="5969" width="13.5546875" bestFit="1" customWidth="1"/>
    <col min="5970" max="5970" width="12.21875" bestFit="1" customWidth="1"/>
    <col min="5971" max="5971" width="10" bestFit="1" customWidth="1"/>
    <col min="5972" max="5972" width="12.21875" bestFit="1" customWidth="1"/>
    <col min="5973" max="5973" width="10.77734375" bestFit="1" customWidth="1"/>
    <col min="5974" max="5974" width="12.21875" bestFit="1" customWidth="1"/>
    <col min="5975" max="5975" width="13.5546875" bestFit="1" customWidth="1"/>
    <col min="5976" max="5976" width="11.21875" bestFit="1" customWidth="1"/>
    <col min="5977" max="5977" width="13.5546875" bestFit="1" customWidth="1"/>
    <col min="5978" max="5978" width="11.21875" bestFit="1" customWidth="1"/>
    <col min="5979" max="5979" width="10.77734375" bestFit="1" customWidth="1"/>
    <col min="5980" max="5980" width="11.21875" bestFit="1" customWidth="1"/>
    <col min="5981" max="5981" width="9" bestFit="1" customWidth="1"/>
    <col min="5982" max="5982" width="11.21875" bestFit="1" customWidth="1"/>
    <col min="5983" max="5983" width="13.5546875" bestFit="1" customWidth="1"/>
    <col min="5984" max="5984" width="12.21875" bestFit="1" customWidth="1"/>
    <col min="5985" max="5985" width="13.5546875" bestFit="1" customWidth="1"/>
    <col min="5986" max="5986" width="12.21875" bestFit="1" customWidth="1"/>
    <col min="5987" max="5987" width="13.5546875" bestFit="1" customWidth="1"/>
    <col min="5988" max="5988" width="12.21875" bestFit="1" customWidth="1"/>
    <col min="5989" max="5989" width="10.77734375" bestFit="1" customWidth="1"/>
    <col min="5990" max="5990" width="12.21875" bestFit="1" customWidth="1"/>
    <col min="5991" max="5991" width="8.6640625" bestFit="1" customWidth="1"/>
    <col min="5992" max="5992" width="10.21875" bestFit="1" customWidth="1"/>
    <col min="5993" max="5993" width="13.5546875" bestFit="1" customWidth="1"/>
    <col min="5994" max="5994" width="11.21875" bestFit="1" customWidth="1"/>
    <col min="5995" max="5995" width="10" bestFit="1" customWidth="1"/>
    <col min="5996" max="5996" width="12.21875" bestFit="1" customWidth="1"/>
    <col min="5997" max="5997" width="13.5546875" bestFit="1" customWidth="1"/>
    <col min="5998" max="5998" width="12.21875" bestFit="1" customWidth="1"/>
    <col min="5999" max="5999" width="10.77734375" bestFit="1" customWidth="1"/>
    <col min="6000" max="6000" width="12.21875" bestFit="1" customWidth="1"/>
    <col min="6001" max="6001" width="13.5546875" bestFit="1" customWidth="1"/>
    <col min="6002" max="6002" width="12.21875" bestFit="1" customWidth="1"/>
    <col min="6003" max="6003" width="10.77734375" bestFit="1" customWidth="1"/>
    <col min="6004" max="6004" width="10.21875" bestFit="1" customWidth="1"/>
    <col min="6005" max="6005" width="10.77734375" bestFit="1" customWidth="1"/>
    <col min="6006" max="6006" width="11.21875" bestFit="1" customWidth="1"/>
    <col min="6007" max="6007" width="10.77734375" bestFit="1" customWidth="1"/>
    <col min="6008" max="6008" width="12.21875" bestFit="1" customWidth="1"/>
    <col min="6009" max="6009" width="10" bestFit="1" customWidth="1"/>
    <col min="6010" max="6010" width="12.21875" bestFit="1" customWidth="1"/>
    <col min="6011" max="6011" width="13.5546875" bestFit="1" customWidth="1"/>
    <col min="6012" max="6012" width="12.21875" bestFit="1" customWidth="1"/>
    <col min="6013" max="6013" width="13.5546875" bestFit="1" customWidth="1"/>
    <col min="6014" max="6014" width="11.21875" bestFit="1" customWidth="1"/>
    <col min="6015" max="6015" width="9" bestFit="1" customWidth="1"/>
    <col min="6016" max="6016" width="11.21875" bestFit="1" customWidth="1"/>
    <col min="6017" max="6017" width="9" bestFit="1" customWidth="1"/>
    <col min="6018" max="6018" width="11.21875" bestFit="1" customWidth="1"/>
    <col min="6019" max="6019" width="13.5546875" bestFit="1" customWidth="1"/>
    <col min="6020" max="6020" width="10.21875" bestFit="1" customWidth="1"/>
    <col min="6021" max="6021" width="9" bestFit="1" customWidth="1"/>
    <col min="6022" max="6022" width="11.21875" bestFit="1" customWidth="1"/>
    <col min="6023" max="6023" width="10" bestFit="1" customWidth="1"/>
    <col min="6024" max="6024" width="12.21875" bestFit="1" customWidth="1"/>
    <col min="6025" max="6025" width="10.77734375" bestFit="1" customWidth="1"/>
    <col min="6026" max="6026" width="12.21875" bestFit="1" customWidth="1"/>
    <col min="6027" max="6027" width="10" bestFit="1" customWidth="1"/>
    <col min="6028" max="6028" width="12.21875" bestFit="1" customWidth="1"/>
    <col min="6029" max="6029" width="8.6640625" bestFit="1" customWidth="1"/>
    <col min="6030" max="6030" width="10.21875" bestFit="1" customWidth="1"/>
    <col min="6031" max="6031" width="10.77734375" bestFit="1" customWidth="1"/>
    <col min="6032" max="6032" width="12.21875" bestFit="1" customWidth="1"/>
    <col min="6033" max="6033" width="10" bestFit="1" customWidth="1"/>
    <col min="6034" max="6034" width="12.21875" bestFit="1" customWidth="1"/>
    <col min="6035" max="6035" width="8.6640625" bestFit="1" customWidth="1"/>
    <col min="6036" max="6036" width="10.21875" bestFit="1" customWidth="1"/>
    <col min="6037" max="6037" width="13.5546875" bestFit="1" customWidth="1"/>
    <col min="6038" max="6038" width="12.21875" bestFit="1" customWidth="1"/>
    <col min="6039" max="6039" width="13.5546875" bestFit="1" customWidth="1"/>
    <col min="6040" max="6040" width="9.21875" bestFit="1" customWidth="1"/>
    <col min="6041" max="6041" width="8.6640625" bestFit="1" customWidth="1"/>
    <col min="6042" max="6042" width="10.21875" bestFit="1" customWidth="1"/>
    <col min="6043" max="6043" width="10.77734375" bestFit="1" customWidth="1"/>
    <col min="6044" max="6044" width="12.21875" bestFit="1" customWidth="1"/>
    <col min="6045" max="6045" width="10.77734375" bestFit="1" customWidth="1"/>
    <col min="6046" max="6046" width="12.21875" bestFit="1" customWidth="1"/>
    <col min="6047" max="6047" width="10.77734375" bestFit="1" customWidth="1"/>
    <col min="6048" max="6048" width="12.21875" bestFit="1" customWidth="1"/>
    <col min="6049" max="6049" width="10" bestFit="1" customWidth="1"/>
    <col min="6050" max="6050" width="12.21875" bestFit="1" customWidth="1"/>
    <col min="6051" max="6051" width="10.77734375" bestFit="1" customWidth="1"/>
    <col min="6052" max="6052" width="10.21875" bestFit="1" customWidth="1"/>
    <col min="6053" max="6053" width="13.5546875" bestFit="1" customWidth="1"/>
    <col min="6054" max="6054" width="12.21875" bestFit="1" customWidth="1"/>
    <col min="6055" max="6055" width="10.77734375" bestFit="1" customWidth="1"/>
    <col min="6056" max="6056" width="12.21875" bestFit="1" customWidth="1"/>
    <col min="6057" max="6057" width="13.5546875" bestFit="1" customWidth="1"/>
    <col min="6058" max="6058" width="12.21875" bestFit="1" customWidth="1"/>
    <col min="6059" max="6059" width="13.5546875" bestFit="1" customWidth="1"/>
    <col min="6060" max="6060" width="12.21875" bestFit="1" customWidth="1"/>
    <col min="6061" max="6061" width="13.5546875" bestFit="1" customWidth="1"/>
    <col min="6062" max="6062" width="11.21875" bestFit="1" customWidth="1"/>
    <col min="6063" max="6063" width="13.5546875" bestFit="1" customWidth="1"/>
    <col min="6064" max="6064" width="11.21875" bestFit="1" customWidth="1"/>
    <col min="6065" max="6065" width="10.77734375" bestFit="1" customWidth="1"/>
    <col min="6066" max="6066" width="11.21875" bestFit="1" customWidth="1"/>
    <col min="6067" max="6067" width="13.5546875" bestFit="1" customWidth="1"/>
    <col min="6068" max="6068" width="12.21875" bestFit="1" customWidth="1"/>
    <col min="6069" max="6069" width="10" bestFit="1" customWidth="1"/>
    <col min="6070" max="6070" width="12.21875" bestFit="1" customWidth="1"/>
    <col min="6071" max="6071" width="13.5546875" bestFit="1" customWidth="1"/>
    <col min="6072" max="6072" width="11.21875" bestFit="1" customWidth="1"/>
    <col min="6073" max="6073" width="9" bestFit="1" customWidth="1"/>
    <col min="6074" max="6074" width="11.21875" bestFit="1" customWidth="1"/>
    <col min="6075" max="6075" width="13.5546875" bestFit="1" customWidth="1"/>
    <col min="6076" max="6076" width="12.21875" bestFit="1" customWidth="1"/>
    <col min="6077" max="6077" width="10.77734375" bestFit="1" customWidth="1"/>
    <col min="6078" max="6078" width="12.21875" bestFit="1" customWidth="1"/>
    <col min="6079" max="6079" width="13.5546875" bestFit="1" customWidth="1"/>
    <col min="6080" max="6080" width="12.21875" bestFit="1" customWidth="1"/>
    <col min="6081" max="6081" width="10" bestFit="1" customWidth="1"/>
    <col min="6082" max="6082" width="12.21875" bestFit="1" customWidth="1"/>
    <col min="6083" max="6083" width="10.77734375" bestFit="1" customWidth="1"/>
    <col min="6084" max="6084" width="12.21875" bestFit="1" customWidth="1"/>
    <col min="6085" max="6085" width="13.5546875" bestFit="1" customWidth="1"/>
    <col min="6086" max="6086" width="12.21875" bestFit="1" customWidth="1"/>
    <col min="6087" max="6087" width="10.77734375" bestFit="1" customWidth="1"/>
    <col min="6088" max="6088" width="11.21875" bestFit="1" customWidth="1"/>
    <col min="6089" max="6089" width="13.5546875" bestFit="1" customWidth="1"/>
    <col min="6090" max="6090" width="12.21875" bestFit="1" customWidth="1"/>
    <col min="6091" max="6091" width="13.5546875" bestFit="1" customWidth="1"/>
    <col min="6092" max="6092" width="12.21875" bestFit="1" customWidth="1"/>
    <col min="6093" max="6093" width="13.5546875" bestFit="1" customWidth="1"/>
    <col min="6094" max="6094" width="12.21875" bestFit="1" customWidth="1"/>
    <col min="6095" max="6095" width="10.77734375" bestFit="1" customWidth="1"/>
    <col min="6096" max="6096" width="12.21875" bestFit="1" customWidth="1"/>
    <col min="6097" max="6097" width="10" bestFit="1" customWidth="1"/>
    <col min="6098" max="6098" width="12.21875" bestFit="1" customWidth="1"/>
    <col min="6099" max="6099" width="13.5546875" bestFit="1" customWidth="1"/>
    <col min="6100" max="6100" width="12.21875" bestFit="1" customWidth="1"/>
    <col min="6101" max="6101" width="10" bestFit="1" customWidth="1"/>
    <col min="6102" max="6102" width="12.21875" bestFit="1" customWidth="1"/>
    <col min="6103" max="6103" width="10" bestFit="1" customWidth="1"/>
    <col min="6104" max="6104" width="12.21875" bestFit="1" customWidth="1"/>
    <col min="6105" max="6105" width="13.5546875" bestFit="1" customWidth="1"/>
    <col min="6106" max="6106" width="11.21875" bestFit="1" customWidth="1"/>
    <col min="6107" max="6107" width="13.5546875" bestFit="1" customWidth="1"/>
    <col min="6108" max="6108" width="11.21875" bestFit="1" customWidth="1"/>
    <col min="6109" max="6109" width="13.5546875" bestFit="1" customWidth="1"/>
    <col min="6110" max="6110" width="11.21875" bestFit="1" customWidth="1"/>
    <col min="6111" max="6111" width="9" bestFit="1" customWidth="1"/>
    <col min="6112" max="6112" width="11.21875" bestFit="1" customWidth="1"/>
    <col min="6113" max="6113" width="13.5546875" bestFit="1" customWidth="1"/>
    <col min="6114" max="6114" width="11.21875" bestFit="1" customWidth="1"/>
    <col min="6115" max="6115" width="13.5546875" bestFit="1" customWidth="1"/>
    <col min="6116" max="6116" width="11.21875" bestFit="1" customWidth="1"/>
    <col min="6117" max="6117" width="10.77734375" bestFit="1" customWidth="1"/>
    <col min="6118" max="6118" width="12.21875" bestFit="1" customWidth="1"/>
    <col min="6119" max="6119" width="10.77734375" bestFit="1" customWidth="1"/>
    <col min="6120" max="6120" width="12.21875" bestFit="1" customWidth="1"/>
    <col min="6121" max="6121" width="13.5546875" bestFit="1" customWidth="1"/>
    <col min="6122" max="6122" width="12.21875" bestFit="1" customWidth="1"/>
    <col min="6123" max="6123" width="13.5546875" bestFit="1" customWidth="1"/>
    <col min="6124" max="6124" width="10.21875" bestFit="1" customWidth="1"/>
    <col min="6125" max="6125" width="10.77734375" bestFit="1" customWidth="1"/>
    <col min="6126" max="6126" width="10.21875" bestFit="1" customWidth="1"/>
    <col min="6127" max="6127" width="13.5546875" bestFit="1" customWidth="1"/>
    <col min="6128" max="6128" width="12.21875" bestFit="1" customWidth="1"/>
    <col min="6129" max="6129" width="9" bestFit="1" customWidth="1"/>
    <col min="6130" max="6130" width="11.21875" bestFit="1" customWidth="1"/>
    <col min="6131" max="6131" width="10.77734375" bestFit="1" customWidth="1"/>
    <col min="6132" max="6132" width="12.21875" bestFit="1" customWidth="1"/>
    <col min="6133" max="6133" width="10" bestFit="1" customWidth="1"/>
    <col min="6134" max="6134" width="12.21875" bestFit="1" customWidth="1"/>
    <col min="6135" max="6135" width="10.77734375" bestFit="1" customWidth="1"/>
    <col min="6136" max="6136" width="11.21875" bestFit="1" customWidth="1"/>
    <col min="6137" max="6137" width="10.77734375" bestFit="1" customWidth="1"/>
    <col min="6138" max="6138" width="11.21875" bestFit="1" customWidth="1"/>
    <col min="6139" max="6139" width="10.77734375" bestFit="1" customWidth="1"/>
    <col min="6140" max="6140" width="12.21875" bestFit="1" customWidth="1"/>
    <col min="6141" max="6141" width="10.77734375" bestFit="1" customWidth="1"/>
    <col min="6142" max="6142" width="12.21875" bestFit="1" customWidth="1"/>
    <col min="6143" max="6143" width="10.77734375" bestFit="1" customWidth="1"/>
    <col min="6144" max="6144" width="10.21875" bestFit="1" customWidth="1"/>
    <col min="6145" max="6145" width="10.77734375" bestFit="1" customWidth="1"/>
    <col min="6146" max="6146" width="12.21875" bestFit="1" customWidth="1"/>
    <col min="6147" max="6147" width="10.77734375" bestFit="1" customWidth="1"/>
    <col min="6148" max="6148" width="11.21875" bestFit="1" customWidth="1"/>
    <col min="6149" max="6149" width="13.5546875" bestFit="1" customWidth="1"/>
    <col min="6150" max="6150" width="12.21875" bestFit="1" customWidth="1"/>
    <col min="6151" max="6151" width="13.5546875" bestFit="1" customWidth="1"/>
    <col min="6152" max="6152" width="11.21875" bestFit="1" customWidth="1"/>
    <col min="6153" max="6153" width="9" bestFit="1" customWidth="1"/>
    <col min="6154" max="6154" width="11.21875" bestFit="1" customWidth="1"/>
    <col min="6155" max="6155" width="10" bestFit="1" customWidth="1"/>
    <col min="6156" max="6156" width="12.21875" bestFit="1" customWidth="1"/>
    <col min="6157" max="6157" width="13.5546875" bestFit="1" customWidth="1"/>
    <col min="6158" max="6158" width="11.21875" bestFit="1" customWidth="1"/>
    <col min="6159" max="6159" width="10" bestFit="1" customWidth="1"/>
    <col min="6160" max="6160" width="12.21875" bestFit="1" customWidth="1"/>
    <col min="6161" max="6161" width="9" bestFit="1" customWidth="1"/>
    <col min="6162" max="6162" width="11.21875" bestFit="1" customWidth="1"/>
    <col min="6163" max="6163" width="10.77734375" bestFit="1" customWidth="1"/>
    <col min="6164" max="6164" width="12.21875" bestFit="1" customWidth="1"/>
    <col min="6165" max="6165" width="13.5546875" bestFit="1" customWidth="1"/>
    <col min="6166" max="6166" width="12.21875" bestFit="1" customWidth="1"/>
    <col min="6167" max="6167" width="13.5546875" bestFit="1" customWidth="1"/>
    <col min="6168" max="6168" width="12.21875" bestFit="1" customWidth="1"/>
    <col min="6169" max="6169" width="10.77734375" bestFit="1" customWidth="1"/>
    <col min="6170" max="6170" width="11.21875" bestFit="1" customWidth="1"/>
    <col min="6171" max="6171" width="10.77734375" bestFit="1" customWidth="1"/>
    <col min="6172" max="6172" width="11.21875" bestFit="1" customWidth="1"/>
    <col min="6173" max="6173" width="10.77734375" bestFit="1" customWidth="1"/>
    <col min="6174" max="6174" width="12.21875" bestFit="1" customWidth="1"/>
    <col min="6175" max="6175" width="9" bestFit="1" customWidth="1"/>
    <col min="6176" max="6176" width="11.21875" bestFit="1" customWidth="1"/>
    <col min="6177" max="6177" width="10.77734375" bestFit="1" customWidth="1"/>
    <col min="6178" max="6178" width="12.21875" bestFit="1" customWidth="1"/>
    <col min="6179" max="6179" width="10.77734375" bestFit="1" customWidth="1"/>
    <col min="6180" max="6180" width="12.21875" bestFit="1" customWidth="1"/>
    <col min="6181" max="6181" width="13.5546875" bestFit="1" customWidth="1"/>
    <col min="6182" max="6182" width="11.21875" bestFit="1" customWidth="1"/>
    <col min="6183" max="6183" width="13.5546875" bestFit="1" customWidth="1"/>
    <col min="6184" max="6184" width="11.21875" bestFit="1" customWidth="1"/>
    <col min="6185" max="6185" width="10.77734375" bestFit="1" customWidth="1"/>
    <col min="6186" max="6186" width="12.21875" bestFit="1" customWidth="1"/>
    <col min="6187" max="6187" width="10" bestFit="1" customWidth="1"/>
    <col min="6188" max="6188" width="12.21875" bestFit="1" customWidth="1"/>
    <col min="6189" max="6189" width="13.5546875" bestFit="1" customWidth="1"/>
    <col min="6190" max="6190" width="11.21875" bestFit="1" customWidth="1"/>
    <col min="6191" max="6191" width="13.5546875" bestFit="1" customWidth="1"/>
    <col min="6192" max="6192" width="12.21875" bestFit="1" customWidth="1"/>
    <col min="6193" max="6193" width="9" bestFit="1" customWidth="1"/>
    <col min="6194" max="6194" width="11.21875" bestFit="1" customWidth="1"/>
    <col min="6195" max="6195" width="10" bestFit="1" customWidth="1"/>
    <col min="6196" max="6196" width="12.21875" bestFit="1" customWidth="1"/>
    <col min="6197" max="6197" width="13.5546875" bestFit="1" customWidth="1"/>
    <col min="6198" max="6198" width="12.21875" bestFit="1" customWidth="1"/>
    <col min="6199" max="6199" width="10.77734375" bestFit="1" customWidth="1"/>
    <col min="6200" max="6200" width="11.21875" bestFit="1" customWidth="1"/>
    <col min="6201" max="6201" width="10" bestFit="1" customWidth="1"/>
    <col min="6202" max="6202" width="12.21875" bestFit="1" customWidth="1"/>
    <col min="6203" max="6203" width="10.77734375" bestFit="1" customWidth="1"/>
    <col min="6204" max="6204" width="10.21875" bestFit="1" customWidth="1"/>
    <col min="6205" max="6205" width="10.77734375" bestFit="1" customWidth="1"/>
    <col min="6206" max="6206" width="11.21875" bestFit="1" customWidth="1"/>
    <col min="6207" max="6207" width="13.5546875" bestFit="1" customWidth="1"/>
    <col min="6208" max="6208" width="12.21875" bestFit="1" customWidth="1"/>
    <col min="6209" max="6209" width="13.5546875" bestFit="1" customWidth="1"/>
    <col min="6210" max="6210" width="12.21875" bestFit="1" customWidth="1"/>
    <col min="6211" max="6211" width="10.77734375" bestFit="1" customWidth="1"/>
    <col min="6212" max="6212" width="12.21875" bestFit="1" customWidth="1"/>
    <col min="6213" max="6213" width="13.5546875" bestFit="1" customWidth="1"/>
    <col min="6214" max="6214" width="12.21875" bestFit="1" customWidth="1"/>
    <col min="6215" max="6215" width="10.77734375" bestFit="1" customWidth="1"/>
    <col min="6216" max="6216" width="12.21875" bestFit="1" customWidth="1"/>
    <col min="6217" max="6217" width="10.77734375" bestFit="1" customWidth="1"/>
    <col min="6218" max="6218" width="9.21875" bestFit="1" customWidth="1"/>
    <col min="6219" max="6219" width="9" bestFit="1" customWidth="1"/>
    <col min="6220" max="6220" width="11.21875" bestFit="1" customWidth="1"/>
    <col min="6221" max="6221" width="10" bestFit="1" customWidth="1"/>
    <col min="6222" max="6222" width="12.21875" bestFit="1" customWidth="1"/>
    <col min="6223" max="6223" width="13.5546875" bestFit="1" customWidth="1"/>
    <col min="6224" max="6224" width="12.21875" bestFit="1" customWidth="1"/>
    <col min="6225" max="6225" width="13.5546875" bestFit="1" customWidth="1"/>
    <col min="6226" max="6226" width="11.21875" bestFit="1" customWidth="1"/>
    <col min="6227" max="6227" width="10.77734375" bestFit="1" customWidth="1"/>
    <col min="6228" max="6228" width="12.21875" bestFit="1" customWidth="1"/>
    <col min="6229" max="6229" width="10" bestFit="1" customWidth="1"/>
    <col min="6230" max="6230" width="12.21875" bestFit="1" customWidth="1"/>
    <col min="6231" max="6231" width="13.5546875" bestFit="1" customWidth="1"/>
    <col min="6232" max="6232" width="10.21875" bestFit="1" customWidth="1"/>
    <col min="6233" max="6233" width="13.5546875" bestFit="1" customWidth="1"/>
    <col min="6234" max="6234" width="11.21875" bestFit="1" customWidth="1"/>
    <col min="6235" max="6235" width="10.77734375" bestFit="1" customWidth="1"/>
    <col min="6236" max="6236" width="12.21875" bestFit="1" customWidth="1"/>
    <col min="6237" max="6237" width="8.6640625" bestFit="1" customWidth="1"/>
    <col min="6238" max="6238" width="10.21875" bestFit="1" customWidth="1"/>
    <col min="6239" max="6239" width="13.5546875" bestFit="1" customWidth="1"/>
    <col min="6240" max="6240" width="11.21875" bestFit="1" customWidth="1"/>
    <col min="6241" max="6241" width="10" bestFit="1" customWidth="1"/>
    <col min="6242" max="6242" width="12.21875" bestFit="1" customWidth="1"/>
    <col min="6243" max="6243" width="11" bestFit="1" customWidth="1"/>
    <col min="6244" max="6244" width="13.33203125" bestFit="1" customWidth="1"/>
    <col min="6245" max="6245" width="10.77734375" bestFit="1" customWidth="1"/>
    <col min="6246" max="6246" width="12.21875" bestFit="1" customWidth="1"/>
    <col min="6247" max="6247" width="11" bestFit="1" customWidth="1"/>
    <col min="6248" max="6248" width="13.33203125" bestFit="1" customWidth="1"/>
    <col min="6249" max="6249" width="11" bestFit="1" customWidth="1"/>
    <col min="6250" max="6250" width="13.33203125" bestFit="1" customWidth="1"/>
    <col min="6251" max="6251" width="11" bestFit="1" customWidth="1"/>
    <col min="6252" max="6252" width="13.33203125" bestFit="1" customWidth="1"/>
    <col min="6253" max="6253" width="10.77734375" bestFit="1" customWidth="1"/>
    <col min="6254" max="6254" width="12.21875" bestFit="1" customWidth="1"/>
    <col min="6255" max="6255" width="11" bestFit="1" customWidth="1"/>
    <col min="6256" max="6256" width="13.33203125" bestFit="1" customWidth="1"/>
    <col min="6257" max="6257" width="13.5546875" bestFit="1" customWidth="1"/>
    <col min="6258" max="6258" width="12.21875" bestFit="1" customWidth="1"/>
    <col min="6259" max="6259" width="13.5546875" bestFit="1" customWidth="1"/>
    <col min="6260" max="6260" width="13.33203125" bestFit="1" customWidth="1"/>
    <col min="6261" max="6261" width="11" bestFit="1" customWidth="1"/>
    <col min="6262" max="6262" width="13.33203125" bestFit="1" customWidth="1"/>
    <col min="6263" max="6263" width="11" bestFit="1" customWidth="1"/>
    <col min="6264" max="6264" width="13.33203125" bestFit="1" customWidth="1"/>
    <col min="6265" max="6265" width="13.5546875" bestFit="1" customWidth="1"/>
    <col min="6266" max="6266" width="13.33203125" bestFit="1" customWidth="1"/>
    <col min="6267" max="6267" width="13.5546875" bestFit="1" customWidth="1"/>
    <col min="6268" max="6268" width="12.21875" bestFit="1" customWidth="1"/>
    <col min="6269" max="6269" width="11" bestFit="1" customWidth="1"/>
    <col min="6270" max="6270" width="13.33203125" bestFit="1" customWidth="1"/>
    <col min="6271" max="6271" width="11" bestFit="1" customWidth="1"/>
    <col min="6272" max="6272" width="13.33203125" bestFit="1" customWidth="1"/>
    <col min="6273" max="6273" width="10" bestFit="1" customWidth="1"/>
    <col min="6274" max="6274" width="12.21875" bestFit="1" customWidth="1"/>
    <col min="6275" max="6275" width="11" bestFit="1" customWidth="1"/>
    <col min="6276" max="6276" width="13.33203125" bestFit="1" customWidth="1"/>
    <col min="6277" max="6277" width="11" bestFit="1" customWidth="1"/>
    <col min="6278" max="6278" width="13.33203125" bestFit="1" customWidth="1"/>
    <col min="6279" max="6279" width="13.5546875" bestFit="1" customWidth="1"/>
    <col min="6280" max="6280" width="12.21875" bestFit="1" customWidth="1"/>
    <col min="6281" max="6281" width="13.5546875" bestFit="1" customWidth="1"/>
    <col min="6282" max="6282" width="12.21875" bestFit="1" customWidth="1"/>
    <col min="6283" max="6283" width="10.77734375" bestFit="1" customWidth="1"/>
    <col min="6284" max="6284" width="11.21875" bestFit="1" customWidth="1"/>
    <col min="6285" max="6285" width="10.77734375" bestFit="1" customWidth="1"/>
    <col min="6286" max="6286" width="12.21875" bestFit="1" customWidth="1"/>
    <col min="6287" max="6287" width="11" bestFit="1" customWidth="1"/>
    <col min="6288" max="6288" width="13.33203125" bestFit="1" customWidth="1"/>
    <col min="6289" max="6289" width="13.5546875" bestFit="1" customWidth="1"/>
    <col min="6290" max="6290" width="13.33203125" bestFit="1" customWidth="1"/>
    <col min="6291" max="6291" width="11" bestFit="1" customWidth="1"/>
    <col min="6292" max="6292" width="13.33203125" bestFit="1" customWidth="1"/>
    <col min="6293" max="6293" width="11" bestFit="1" customWidth="1"/>
    <col min="6294" max="6294" width="13.33203125" bestFit="1" customWidth="1"/>
    <col min="6295" max="6295" width="13.5546875" bestFit="1" customWidth="1"/>
    <col min="6296" max="6296" width="13.33203125" bestFit="1" customWidth="1"/>
    <col min="6297" max="6297" width="10.77734375" bestFit="1" customWidth="1"/>
    <col min="6298" max="6298" width="12.21875" bestFit="1" customWidth="1"/>
    <col min="6299" max="6299" width="13.5546875" bestFit="1" customWidth="1"/>
    <col min="6300" max="6300" width="13.33203125" bestFit="1" customWidth="1"/>
    <col min="6301" max="6301" width="11" bestFit="1" customWidth="1"/>
    <col min="6302" max="6302" width="13.33203125" bestFit="1" customWidth="1"/>
    <col min="6303" max="6303" width="11" bestFit="1" customWidth="1"/>
    <col min="6304" max="6304" width="13.33203125" bestFit="1" customWidth="1"/>
    <col min="6305" max="6305" width="13.5546875" bestFit="1" customWidth="1"/>
    <col min="6306" max="6306" width="13.33203125" bestFit="1" customWidth="1"/>
    <col min="6307" max="6307" width="10" bestFit="1" customWidth="1"/>
    <col min="6308" max="6308" width="12.21875" bestFit="1" customWidth="1"/>
    <col min="6309" max="6309" width="10.77734375" bestFit="1" customWidth="1"/>
    <col min="6310" max="6310" width="12.21875" bestFit="1" customWidth="1"/>
    <col min="6311" max="6311" width="10" bestFit="1" customWidth="1"/>
    <col min="6312" max="6312" width="12.21875" bestFit="1" customWidth="1"/>
    <col min="6313" max="6313" width="13.5546875" bestFit="1" customWidth="1"/>
    <col min="6314" max="6314" width="12.21875" bestFit="1" customWidth="1"/>
    <col min="6315" max="6315" width="10" bestFit="1" customWidth="1"/>
    <col min="6316" max="6316" width="12.21875" bestFit="1" customWidth="1"/>
    <col min="6317" max="6317" width="10" bestFit="1" customWidth="1"/>
    <col min="6318" max="6318" width="12.21875" bestFit="1" customWidth="1"/>
    <col min="6319" max="6319" width="13.5546875" bestFit="1" customWidth="1"/>
    <col min="6320" max="6320" width="13.33203125" bestFit="1" customWidth="1"/>
    <col min="6321" max="6321" width="13.5546875" bestFit="1" customWidth="1"/>
    <col min="6322" max="6322" width="12.21875" bestFit="1" customWidth="1"/>
    <col min="6323" max="6323" width="10" bestFit="1" customWidth="1"/>
    <col min="6324" max="6324" width="12.21875" bestFit="1" customWidth="1"/>
    <col min="6325" max="6325" width="11" bestFit="1" customWidth="1"/>
    <col min="6326" max="6326" width="13.33203125" bestFit="1" customWidth="1"/>
    <col min="6327" max="6327" width="13.5546875" bestFit="1" customWidth="1"/>
    <col min="6328" max="6328" width="13.33203125" bestFit="1" customWidth="1"/>
    <col min="6329" max="6329" width="11" bestFit="1" customWidth="1"/>
    <col min="6330" max="6330" width="13.33203125" bestFit="1" customWidth="1"/>
    <col min="6331" max="6331" width="13.5546875" bestFit="1" customWidth="1"/>
    <col min="6332" max="6332" width="12.21875" bestFit="1" customWidth="1"/>
    <col min="6333" max="6333" width="11" bestFit="1" customWidth="1"/>
    <col min="6334" max="6334" width="13.33203125" bestFit="1" customWidth="1"/>
    <col min="6335" max="6335" width="13.5546875" bestFit="1" customWidth="1"/>
    <col min="6336" max="6336" width="13.33203125" bestFit="1" customWidth="1"/>
    <col min="6337" max="6337" width="13.5546875" bestFit="1" customWidth="1"/>
    <col min="6338" max="6338" width="11.21875" bestFit="1" customWidth="1"/>
    <col min="6339" max="6339" width="11" bestFit="1" customWidth="1"/>
    <col min="6340" max="6340" width="13.33203125" bestFit="1" customWidth="1"/>
    <col min="6341" max="6341" width="11" bestFit="1" customWidth="1"/>
    <col min="6342" max="6342" width="13.33203125" bestFit="1" customWidth="1"/>
    <col min="6343" max="6343" width="11" bestFit="1" customWidth="1"/>
    <col min="6344" max="6344" width="13.33203125" bestFit="1" customWidth="1"/>
    <col min="6345" max="6345" width="13.5546875" bestFit="1" customWidth="1"/>
    <col min="6346" max="6346" width="13.33203125" bestFit="1" customWidth="1"/>
    <col min="6347" max="6347" width="10" bestFit="1" customWidth="1"/>
    <col min="6348" max="6348" width="12.21875" bestFit="1" customWidth="1"/>
    <col min="6349" max="6349" width="13.5546875" bestFit="1" customWidth="1"/>
    <col min="6350" max="6350" width="13.33203125" bestFit="1" customWidth="1"/>
    <col min="6351" max="6351" width="13.5546875" bestFit="1" customWidth="1"/>
    <col min="6352" max="6352" width="13.33203125" bestFit="1" customWidth="1"/>
    <col min="6353" max="6353" width="10.77734375" bestFit="1" customWidth="1"/>
    <col min="6354" max="6354" width="12.21875" bestFit="1" customWidth="1"/>
    <col min="6355" max="6355" width="13.5546875" bestFit="1" customWidth="1"/>
    <col min="6356" max="6356" width="13.33203125" bestFit="1" customWidth="1"/>
    <col min="6357" max="6357" width="10.77734375" bestFit="1" customWidth="1"/>
    <col min="6358" max="6358" width="12.21875" bestFit="1" customWidth="1"/>
    <col min="6359" max="6359" width="11" bestFit="1" customWidth="1"/>
    <col min="6360" max="6360" width="13.33203125" bestFit="1" customWidth="1"/>
    <col min="6361" max="6361" width="8.6640625" bestFit="1" customWidth="1"/>
    <col min="6362" max="6362" width="10.21875" bestFit="1" customWidth="1"/>
    <col min="6363" max="6363" width="10.77734375" bestFit="1" customWidth="1"/>
    <col min="6364" max="6364" width="12.21875" bestFit="1" customWidth="1"/>
    <col min="6365" max="6365" width="13.5546875" bestFit="1" customWidth="1"/>
    <col min="6366" max="6366" width="13.33203125" bestFit="1" customWidth="1"/>
    <col min="6367" max="6367" width="9" bestFit="1" customWidth="1"/>
    <col min="6368" max="6368" width="11.21875" bestFit="1" customWidth="1"/>
    <col min="6369" max="6369" width="13.5546875" bestFit="1" customWidth="1"/>
    <col min="6370" max="6370" width="12.21875" bestFit="1" customWidth="1"/>
    <col min="6371" max="6371" width="11" bestFit="1" customWidth="1"/>
    <col min="6372" max="6372" width="13.33203125" bestFit="1" customWidth="1"/>
    <col min="6373" max="6373" width="11" bestFit="1" customWidth="1"/>
    <col min="6374" max="6374" width="13.33203125" bestFit="1" customWidth="1"/>
    <col min="6375" max="6375" width="11" bestFit="1" customWidth="1"/>
    <col min="6376" max="6376" width="13.33203125" bestFit="1" customWidth="1"/>
    <col min="6377" max="6377" width="13.5546875" bestFit="1" customWidth="1"/>
    <col min="6378" max="6378" width="13.33203125" bestFit="1" customWidth="1"/>
    <col min="6379" max="6379" width="13.5546875" bestFit="1" customWidth="1"/>
    <col min="6380" max="6380" width="13.33203125" bestFit="1" customWidth="1"/>
    <col min="6381" max="6381" width="11" bestFit="1" customWidth="1"/>
    <col min="6382" max="6382" width="13.33203125" bestFit="1" customWidth="1"/>
    <col min="6383" max="6383" width="11" bestFit="1" customWidth="1"/>
    <col min="6384" max="6384" width="13.33203125" bestFit="1" customWidth="1"/>
    <col min="6385" max="6385" width="13.5546875" bestFit="1" customWidth="1"/>
    <col min="6386" max="6386" width="13.33203125" bestFit="1" customWidth="1"/>
    <col min="6387" max="6387" width="10" bestFit="1" customWidth="1"/>
    <col min="6388" max="6388" width="12.21875" bestFit="1" customWidth="1"/>
    <col min="6389" max="6389" width="10.77734375" bestFit="1" customWidth="1"/>
    <col min="6390" max="6390" width="10.21875" bestFit="1" customWidth="1"/>
    <col min="6391" max="6391" width="13.5546875" bestFit="1" customWidth="1"/>
    <col min="6392" max="6392" width="12.21875" bestFit="1" customWidth="1"/>
    <col min="6393" max="6393" width="11" bestFit="1" customWidth="1"/>
    <col min="6394" max="6394" width="13.33203125" bestFit="1" customWidth="1"/>
    <col min="6395" max="6395" width="10.77734375" bestFit="1" customWidth="1"/>
    <col min="6396" max="6396" width="11.21875" bestFit="1" customWidth="1"/>
    <col min="6397" max="6397" width="11" bestFit="1" customWidth="1"/>
    <col min="6398" max="6398" width="13.33203125" bestFit="1" customWidth="1"/>
    <col min="6399" max="6399" width="11" bestFit="1" customWidth="1"/>
    <col min="6400" max="6400" width="13.33203125" bestFit="1" customWidth="1"/>
    <col min="6401" max="6401" width="11" bestFit="1" customWidth="1"/>
    <col min="6402" max="6402" width="13.33203125" bestFit="1" customWidth="1"/>
    <col min="6403" max="6403" width="11" bestFit="1" customWidth="1"/>
    <col min="6404" max="6404" width="13.33203125" bestFit="1" customWidth="1"/>
    <col min="6405" max="6405" width="11" bestFit="1" customWidth="1"/>
    <col min="6406" max="6406" width="13.33203125" bestFit="1" customWidth="1"/>
    <col min="6407" max="6407" width="10" bestFit="1" customWidth="1"/>
    <col min="6408" max="6408" width="12.21875" bestFit="1" customWidth="1"/>
    <col min="6409" max="6409" width="10.77734375" bestFit="1" customWidth="1"/>
    <col min="6410" max="6410" width="12.21875" bestFit="1" customWidth="1"/>
    <col min="6411" max="6411" width="13.5546875" bestFit="1" customWidth="1"/>
    <col min="6412" max="6412" width="12.21875" bestFit="1" customWidth="1"/>
    <col min="6413" max="6413" width="11" bestFit="1" customWidth="1"/>
    <col min="6414" max="6414" width="13.33203125" bestFit="1" customWidth="1"/>
    <col min="6415" max="6415" width="10.77734375" bestFit="1" customWidth="1"/>
    <col min="6416" max="6416" width="10.21875" bestFit="1" customWidth="1"/>
    <col min="6417" max="6417" width="11" bestFit="1" customWidth="1"/>
    <col min="6418" max="6418" width="13.33203125" bestFit="1" customWidth="1"/>
    <col min="6419" max="6419" width="13.5546875" bestFit="1" customWidth="1"/>
    <col min="6420" max="6420" width="13.33203125" bestFit="1" customWidth="1"/>
    <col min="6421" max="6421" width="10.77734375" bestFit="1" customWidth="1"/>
    <col min="6422" max="6422" width="12.21875" bestFit="1" customWidth="1"/>
    <col min="6423" max="6423" width="13.5546875" bestFit="1" customWidth="1"/>
    <col min="6424" max="6424" width="13.33203125" bestFit="1" customWidth="1"/>
    <col min="6425" max="6425" width="11" bestFit="1" customWidth="1"/>
    <col min="6426" max="6426" width="13.33203125" bestFit="1" customWidth="1"/>
    <col min="6427" max="6427" width="11" bestFit="1" customWidth="1"/>
    <col min="6428" max="6428" width="13.33203125" bestFit="1" customWidth="1"/>
    <col min="6429" max="6429" width="13.5546875" bestFit="1" customWidth="1"/>
    <col min="6430" max="6430" width="13.33203125" bestFit="1" customWidth="1"/>
    <col min="6431" max="6431" width="9" bestFit="1" customWidth="1"/>
    <col min="6432" max="6432" width="11.21875" bestFit="1" customWidth="1"/>
    <col min="6433" max="6433" width="13.5546875" bestFit="1" customWidth="1"/>
    <col min="6434" max="6434" width="13.33203125" bestFit="1" customWidth="1"/>
    <col min="6435" max="6435" width="11" bestFit="1" customWidth="1"/>
    <col min="6436" max="6436" width="13.33203125" bestFit="1" customWidth="1"/>
    <col min="6437" max="6437" width="11" bestFit="1" customWidth="1"/>
    <col min="6438" max="6438" width="13.33203125" bestFit="1" customWidth="1"/>
    <col min="6439" max="6439" width="13.5546875" bestFit="1" customWidth="1"/>
    <col min="6440" max="6440" width="12.21875" bestFit="1" customWidth="1"/>
    <col min="6441" max="6441" width="10.77734375" bestFit="1" customWidth="1"/>
    <col min="6442" max="6442" width="12.21875" bestFit="1" customWidth="1"/>
    <col min="6443" max="6443" width="13.5546875" bestFit="1" customWidth="1"/>
    <col min="6444" max="6444" width="13.33203125" bestFit="1" customWidth="1"/>
    <col min="6445" max="6445" width="11" bestFit="1" customWidth="1"/>
    <col min="6446" max="6446" width="13.33203125" bestFit="1" customWidth="1"/>
    <col min="6447" max="6447" width="13.5546875" bestFit="1" customWidth="1"/>
    <col min="6448" max="6448" width="13.33203125" bestFit="1" customWidth="1"/>
    <col min="6449" max="6449" width="10" bestFit="1" customWidth="1"/>
    <col min="6450" max="6450" width="12.21875" bestFit="1" customWidth="1"/>
    <col min="6451" max="6451" width="13.5546875" bestFit="1" customWidth="1"/>
    <col min="6452" max="6452" width="12.21875" bestFit="1" customWidth="1"/>
    <col min="6453" max="6453" width="10.77734375" bestFit="1" customWidth="1"/>
    <col min="6454" max="6454" width="12.21875" bestFit="1" customWidth="1"/>
    <col min="6455" max="6455" width="10.77734375" bestFit="1" customWidth="1"/>
    <col min="6456" max="6456" width="11.21875" bestFit="1" customWidth="1"/>
    <col min="6457" max="6457" width="13.5546875" bestFit="1" customWidth="1"/>
    <col min="6458" max="6458" width="13.33203125" bestFit="1" customWidth="1"/>
    <col min="6459" max="6459" width="11" bestFit="1" customWidth="1"/>
    <col min="6460" max="6460" width="13.33203125" bestFit="1" customWidth="1"/>
    <col min="6461" max="6461" width="11" bestFit="1" customWidth="1"/>
    <col min="6462" max="6462" width="13.33203125" bestFit="1" customWidth="1"/>
    <col min="6463" max="6463" width="10.77734375" bestFit="1" customWidth="1"/>
    <col min="6464" max="6464" width="12.21875" bestFit="1" customWidth="1"/>
    <col min="6465" max="6465" width="11" bestFit="1" customWidth="1"/>
    <col min="6466" max="6466" width="13.33203125" bestFit="1" customWidth="1"/>
    <col min="6467" max="6467" width="9" bestFit="1" customWidth="1"/>
    <col min="6468" max="6468" width="11.21875" bestFit="1" customWidth="1"/>
    <col min="6469" max="6469" width="13.5546875" bestFit="1" customWidth="1"/>
    <col min="6470" max="6470" width="13.33203125" bestFit="1" customWidth="1"/>
    <col min="6471" max="6471" width="10.77734375" bestFit="1" customWidth="1"/>
    <col min="6472" max="6472" width="12.21875" bestFit="1" customWidth="1"/>
    <col min="6473" max="6473" width="13.5546875" bestFit="1" customWidth="1"/>
    <col min="6474" max="6474" width="13.33203125" bestFit="1" customWidth="1"/>
    <col min="6475" max="6475" width="13.5546875" bestFit="1" customWidth="1"/>
    <col min="6476" max="6476" width="13.33203125" bestFit="1" customWidth="1"/>
    <col min="6477" max="6477" width="10.77734375" bestFit="1" customWidth="1"/>
    <col min="6478" max="6478" width="12.21875" bestFit="1" customWidth="1"/>
    <col min="6479" max="6479" width="13.5546875" bestFit="1" customWidth="1"/>
    <col min="6480" max="6480" width="13.33203125" bestFit="1" customWidth="1"/>
    <col min="6481" max="6481" width="10" bestFit="1" customWidth="1"/>
    <col min="6482" max="6482" width="12.21875" bestFit="1" customWidth="1"/>
    <col min="6483" max="6483" width="13.5546875" bestFit="1" customWidth="1"/>
    <col min="6484" max="6484" width="11.21875" bestFit="1" customWidth="1"/>
    <col min="6485" max="6485" width="10.77734375" bestFit="1" customWidth="1"/>
    <col min="6486" max="6486" width="12.21875" bestFit="1" customWidth="1"/>
    <col min="6487" max="6487" width="10" bestFit="1" customWidth="1"/>
    <col min="6488" max="6488" width="12.21875" bestFit="1" customWidth="1"/>
    <col min="6489" max="6489" width="13.5546875" bestFit="1" customWidth="1"/>
    <col min="6490" max="6490" width="12.21875" bestFit="1" customWidth="1"/>
    <col min="6491" max="6491" width="13.5546875" bestFit="1" customWidth="1"/>
    <col min="6492" max="6492" width="13.33203125" bestFit="1" customWidth="1"/>
    <col min="6493" max="6493" width="10.77734375" bestFit="1" customWidth="1"/>
    <col min="6494" max="6494" width="11.21875" bestFit="1" customWidth="1"/>
    <col min="6495" max="6495" width="10" bestFit="1" customWidth="1"/>
    <col min="6496" max="6496" width="12.21875" bestFit="1" customWidth="1"/>
    <col min="6497" max="6497" width="13.5546875" bestFit="1" customWidth="1"/>
    <col min="6498" max="6498" width="12.21875" bestFit="1" customWidth="1"/>
    <col min="6499" max="6499" width="13.5546875" bestFit="1" customWidth="1"/>
    <col min="6500" max="6500" width="13.33203125" bestFit="1" customWidth="1"/>
    <col min="6501" max="6501" width="13.5546875" bestFit="1" customWidth="1"/>
    <col min="6502" max="6502" width="13.33203125" bestFit="1" customWidth="1"/>
    <col min="6503" max="6503" width="13.5546875" bestFit="1" customWidth="1"/>
    <col min="6504" max="6504" width="12.21875" bestFit="1" customWidth="1"/>
    <col min="6505" max="6505" width="13.5546875" bestFit="1" customWidth="1"/>
    <col min="6506" max="6506" width="13.33203125" bestFit="1" customWidth="1"/>
    <col min="6507" max="6507" width="13.5546875" bestFit="1" customWidth="1"/>
    <col min="6508" max="6508" width="13.33203125" bestFit="1" customWidth="1"/>
    <col min="6509" max="6509" width="13.5546875" bestFit="1" customWidth="1"/>
    <col min="6510" max="6510" width="12.21875" bestFit="1" customWidth="1"/>
    <col min="6511" max="6511" width="13.5546875" bestFit="1" customWidth="1"/>
    <col min="6512" max="6512" width="13.33203125" bestFit="1" customWidth="1"/>
    <col min="6513" max="6513" width="10" bestFit="1" customWidth="1"/>
    <col min="6514" max="6514" width="12.21875" bestFit="1" customWidth="1"/>
    <col min="6515" max="6515" width="13.5546875" bestFit="1" customWidth="1"/>
    <col min="6516" max="6516" width="13.33203125" bestFit="1" customWidth="1"/>
    <col min="6517" max="6517" width="11" bestFit="1" customWidth="1"/>
    <col min="6518" max="6518" width="13.33203125" bestFit="1" customWidth="1"/>
    <col min="6519" max="6519" width="13.5546875" bestFit="1" customWidth="1"/>
    <col min="6520" max="6520" width="12.21875" bestFit="1" customWidth="1"/>
    <col min="6521" max="6521" width="13.5546875" bestFit="1" customWidth="1"/>
    <col min="6522" max="6522" width="13.33203125" bestFit="1" customWidth="1"/>
    <col min="6523" max="6523" width="10.77734375" bestFit="1" customWidth="1"/>
    <col min="6524" max="6524" width="11.21875" bestFit="1" customWidth="1"/>
    <col min="6525" max="6525" width="13.5546875" bestFit="1" customWidth="1"/>
    <col min="6526" max="6526" width="12.21875" bestFit="1" customWidth="1"/>
    <col min="6527" max="6527" width="11" bestFit="1" customWidth="1"/>
    <col min="6528" max="6528" width="13.33203125" bestFit="1" customWidth="1"/>
    <col min="6529" max="6529" width="10.77734375" bestFit="1" customWidth="1"/>
    <col min="6530" max="6530" width="12.21875" bestFit="1" customWidth="1"/>
    <col min="6531" max="6531" width="11" bestFit="1" customWidth="1"/>
    <col min="6532" max="6532" width="13.33203125" bestFit="1" customWidth="1"/>
    <col min="6533" max="6533" width="11" bestFit="1" customWidth="1"/>
    <col min="6534" max="6534" width="13.33203125" bestFit="1" customWidth="1"/>
    <col min="6535" max="6535" width="13.5546875" bestFit="1" customWidth="1"/>
    <col min="6536" max="6536" width="13.33203125" bestFit="1" customWidth="1"/>
    <col min="6537" max="6537" width="10.77734375" bestFit="1" customWidth="1"/>
    <col min="6538" max="6538" width="12.21875" bestFit="1" customWidth="1"/>
    <col min="6539" max="6539" width="13.5546875" bestFit="1" customWidth="1"/>
    <col min="6540" max="6540" width="13.33203125" bestFit="1" customWidth="1"/>
    <col min="6541" max="6541" width="11" bestFit="1" customWidth="1"/>
    <col min="6542" max="6542" width="13.33203125" bestFit="1" customWidth="1"/>
    <col min="6543" max="6543" width="10" bestFit="1" customWidth="1"/>
    <col min="6544" max="6544" width="12.21875" bestFit="1" customWidth="1"/>
    <col min="6545" max="6545" width="11" bestFit="1" customWidth="1"/>
    <col min="6546" max="6546" width="13.33203125" bestFit="1" customWidth="1"/>
    <col min="6547" max="6547" width="13.5546875" bestFit="1" customWidth="1"/>
    <col min="6548" max="6548" width="13.33203125" bestFit="1" customWidth="1"/>
    <col min="6549" max="6549" width="10.77734375" bestFit="1" customWidth="1"/>
    <col min="6550" max="6550" width="11.21875" bestFit="1" customWidth="1"/>
    <col min="6551" max="6551" width="10" bestFit="1" customWidth="1"/>
    <col min="6552" max="6552" width="12.21875" bestFit="1" customWidth="1"/>
    <col min="6553" max="6553" width="11" bestFit="1" customWidth="1"/>
    <col min="6554" max="6554" width="13.33203125" bestFit="1" customWidth="1"/>
    <col min="6555" max="6555" width="13.5546875" bestFit="1" customWidth="1"/>
    <col min="6556" max="6556" width="13.33203125" bestFit="1" customWidth="1"/>
    <col min="6557" max="6557" width="10.77734375" bestFit="1" customWidth="1"/>
    <col min="6558" max="6558" width="12.21875" bestFit="1" customWidth="1"/>
    <col min="6559" max="6559" width="11" bestFit="1" customWidth="1"/>
    <col min="6560" max="6560" width="13.33203125" bestFit="1" customWidth="1"/>
    <col min="6561" max="6561" width="11" bestFit="1" customWidth="1"/>
    <col min="6562" max="6562" width="13.33203125" bestFit="1" customWidth="1"/>
    <col min="6563" max="6563" width="8.6640625" bestFit="1" customWidth="1"/>
    <col min="6564" max="6564" width="10.21875" bestFit="1" customWidth="1"/>
    <col min="6565" max="6565" width="13.5546875" bestFit="1" customWidth="1"/>
    <col min="6566" max="6566" width="11.21875" bestFit="1" customWidth="1"/>
    <col min="6567" max="6567" width="13.5546875" bestFit="1" customWidth="1"/>
    <col min="6568" max="6568" width="12.21875" bestFit="1" customWidth="1"/>
    <col min="6569" max="6569" width="13.5546875" bestFit="1" customWidth="1"/>
    <col min="6570" max="6570" width="12.21875" bestFit="1" customWidth="1"/>
    <col min="6571" max="6571" width="11" bestFit="1" customWidth="1"/>
    <col min="6572" max="6572" width="13.33203125" bestFit="1" customWidth="1"/>
    <col min="6573" max="6573" width="13.5546875" bestFit="1" customWidth="1"/>
    <col min="6574" max="6574" width="13.33203125" bestFit="1" customWidth="1"/>
    <col min="6575" max="6575" width="11" bestFit="1" customWidth="1"/>
    <col min="6576" max="6576" width="13.33203125" bestFit="1" customWidth="1"/>
    <col min="6577" max="6577" width="11" bestFit="1" customWidth="1"/>
    <col min="6578" max="6578" width="13.33203125" bestFit="1" customWidth="1"/>
    <col min="6579" max="6579" width="10.77734375" bestFit="1" customWidth="1"/>
    <col min="6580" max="6580" width="11.21875" bestFit="1" customWidth="1"/>
    <col min="6581" max="6581" width="11" bestFit="1" customWidth="1"/>
    <col min="6582" max="6582" width="13.33203125" bestFit="1" customWidth="1"/>
    <col min="6583" max="6583" width="13.5546875" bestFit="1" customWidth="1"/>
    <col min="6584" max="6584" width="13.33203125" bestFit="1" customWidth="1"/>
    <col min="6585" max="6585" width="11" bestFit="1" customWidth="1"/>
    <col min="6586" max="6586" width="13.33203125" bestFit="1" customWidth="1"/>
    <col min="6587" max="6587" width="9" bestFit="1" customWidth="1"/>
    <col min="6588" max="6588" width="11.21875" bestFit="1" customWidth="1"/>
    <col min="6589" max="6589" width="11" bestFit="1" customWidth="1"/>
    <col min="6590" max="6590" width="13.33203125" bestFit="1" customWidth="1"/>
    <col min="6591" max="6591" width="13.5546875" bestFit="1" customWidth="1"/>
    <col min="6592" max="6592" width="12.21875" bestFit="1" customWidth="1"/>
    <col min="6593" max="6593" width="11" bestFit="1" customWidth="1"/>
    <col min="6594" max="6594" width="13.33203125" bestFit="1" customWidth="1"/>
    <col min="6595" max="6595" width="13.5546875" bestFit="1" customWidth="1"/>
    <col min="6596" max="6596" width="13.33203125" bestFit="1" customWidth="1"/>
    <col min="6597" max="6597" width="10.77734375" bestFit="1" customWidth="1"/>
    <col min="6598" max="6598" width="12.21875" bestFit="1" customWidth="1"/>
    <col min="6599" max="6599" width="13.5546875" bestFit="1" customWidth="1"/>
    <col min="6600" max="6600" width="13.33203125" bestFit="1" customWidth="1"/>
    <col min="6601" max="6601" width="13.5546875" bestFit="1" customWidth="1"/>
    <col min="6602" max="6602" width="12.21875" bestFit="1" customWidth="1"/>
    <col min="6603" max="6603" width="11" bestFit="1" customWidth="1"/>
    <col min="6604" max="6604" width="13.33203125" bestFit="1" customWidth="1"/>
    <col min="6605" max="6605" width="10" bestFit="1" customWidth="1"/>
    <col min="6606" max="6606" width="12.21875" bestFit="1" customWidth="1"/>
    <col min="6607" max="6607" width="10.77734375" bestFit="1" customWidth="1"/>
    <col min="6608" max="6608" width="11.21875" bestFit="1" customWidth="1"/>
    <col min="6609" max="6609" width="10.77734375" bestFit="1" customWidth="1"/>
    <col min="6610" max="6610" width="12.21875" bestFit="1" customWidth="1"/>
    <col min="6611" max="6611" width="13.5546875" bestFit="1" customWidth="1"/>
    <col min="6612" max="6612" width="13.33203125" bestFit="1" customWidth="1"/>
    <col min="6613" max="6613" width="11" bestFit="1" customWidth="1"/>
    <col min="6614" max="6614" width="13.33203125" bestFit="1" customWidth="1"/>
    <col min="6615" max="6615" width="11" bestFit="1" customWidth="1"/>
    <col min="6616" max="6616" width="13.33203125" bestFit="1" customWidth="1"/>
    <col min="6617" max="6617" width="10" bestFit="1" customWidth="1"/>
    <col min="6618" max="6618" width="12.21875" bestFit="1" customWidth="1"/>
    <col min="6619" max="6619" width="11" bestFit="1" customWidth="1"/>
    <col min="6620" max="6620" width="13.33203125" bestFit="1" customWidth="1"/>
    <col min="6621" max="6621" width="11" bestFit="1" customWidth="1"/>
    <col min="6622" max="6622" width="13.33203125" bestFit="1" customWidth="1"/>
    <col min="6623" max="6623" width="13.5546875" bestFit="1" customWidth="1"/>
    <col min="6624" max="6624" width="13.33203125" bestFit="1" customWidth="1"/>
    <col min="6625" max="6625" width="13.5546875" bestFit="1" customWidth="1"/>
    <col min="6626" max="6626" width="13.33203125" bestFit="1" customWidth="1"/>
    <col min="6627" max="6627" width="11" bestFit="1" customWidth="1"/>
    <col min="6628" max="6628" width="13.33203125" bestFit="1" customWidth="1"/>
    <col min="6629" max="6629" width="10" bestFit="1" customWidth="1"/>
    <col min="6630" max="6630" width="12.21875" bestFit="1" customWidth="1"/>
    <col min="6631" max="6631" width="13.5546875" bestFit="1" customWidth="1"/>
    <col min="6632" max="6632" width="13.33203125" bestFit="1" customWidth="1"/>
    <col min="6633" max="6633" width="13.5546875" bestFit="1" customWidth="1"/>
    <col min="6634" max="6634" width="13.33203125" bestFit="1" customWidth="1"/>
    <col min="6635" max="6635" width="11" bestFit="1" customWidth="1"/>
    <col min="6636" max="6636" width="13.33203125" bestFit="1" customWidth="1"/>
    <col min="6637" max="6637" width="13.5546875" bestFit="1" customWidth="1"/>
    <col min="6638" max="6638" width="12.21875" bestFit="1" customWidth="1"/>
    <col min="6639" max="6639" width="13.5546875" bestFit="1" customWidth="1"/>
    <col min="6640" max="6640" width="12.21875" bestFit="1" customWidth="1"/>
    <col min="6641" max="6641" width="11" bestFit="1" customWidth="1"/>
    <col min="6642" max="6642" width="13.33203125" bestFit="1" customWidth="1"/>
    <col min="6643" max="6643" width="11" bestFit="1" customWidth="1"/>
    <col min="6644" max="6644" width="13.33203125" bestFit="1" customWidth="1"/>
    <col min="6645" max="6645" width="10" bestFit="1" customWidth="1"/>
    <col min="6646" max="6646" width="12.21875" bestFit="1" customWidth="1"/>
    <col min="6647" max="6647" width="10" bestFit="1" customWidth="1"/>
    <col min="6648" max="6648" width="12.21875" bestFit="1" customWidth="1"/>
    <col min="6649" max="6649" width="13.5546875" bestFit="1" customWidth="1"/>
    <col min="6650" max="6650" width="13.33203125" bestFit="1" customWidth="1"/>
    <col min="6651" max="6651" width="11" bestFit="1" customWidth="1"/>
    <col min="6652" max="6652" width="13.33203125" bestFit="1" customWidth="1"/>
    <col min="6653" max="6653" width="11" bestFit="1" customWidth="1"/>
    <col min="6654" max="6654" width="13.33203125" bestFit="1" customWidth="1"/>
    <col min="6655" max="6655" width="13.5546875" bestFit="1" customWidth="1"/>
    <col min="6656" max="6656" width="13.33203125" bestFit="1" customWidth="1"/>
    <col min="6657" max="6657" width="11" bestFit="1" customWidth="1"/>
    <col min="6658" max="6658" width="13.33203125" bestFit="1" customWidth="1"/>
    <col min="6659" max="6659" width="13.5546875" bestFit="1" customWidth="1"/>
    <col min="6660" max="6660" width="12.21875" bestFit="1" customWidth="1"/>
    <col min="6661" max="6661" width="11" bestFit="1" customWidth="1"/>
    <col min="6662" max="6662" width="13.33203125" bestFit="1" customWidth="1"/>
    <col min="6663" max="6663" width="10.77734375" bestFit="1" customWidth="1"/>
    <col min="6664" max="6664" width="12.21875" bestFit="1" customWidth="1"/>
    <col min="6665" max="6665" width="10.77734375" bestFit="1" customWidth="1"/>
    <col min="6666" max="6666" width="12.21875" bestFit="1" customWidth="1"/>
    <col min="6667" max="6667" width="13.5546875" bestFit="1" customWidth="1"/>
    <col min="6668" max="6668" width="13.33203125" bestFit="1" customWidth="1"/>
    <col min="6669" max="6669" width="11" bestFit="1" customWidth="1"/>
    <col min="6670" max="6670" width="13.33203125" bestFit="1" customWidth="1"/>
    <col min="6671" max="6671" width="11" bestFit="1" customWidth="1"/>
    <col min="6672" max="6672" width="13.33203125" bestFit="1" customWidth="1"/>
    <col min="6673" max="6673" width="11" bestFit="1" customWidth="1"/>
    <col min="6674" max="6674" width="13.33203125" bestFit="1" customWidth="1"/>
    <col min="6675" max="6675" width="10" bestFit="1" customWidth="1"/>
    <col min="6676" max="6676" width="12.21875" bestFit="1" customWidth="1"/>
    <col min="6677" max="6677" width="10.77734375" bestFit="1" customWidth="1"/>
    <col min="6678" max="6678" width="12.21875" bestFit="1" customWidth="1"/>
    <col min="6679" max="6679" width="10.77734375" bestFit="1" customWidth="1"/>
    <col min="6680" max="6680" width="12.21875" bestFit="1" customWidth="1"/>
    <col min="6681" max="6681" width="10.77734375" bestFit="1" customWidth="1"/>
    <col min="6682" max="6682" width="12.21875" bestFit="1" customWidth="1"/>
    <col min="6683" max="6683" width="10" bestFit="1" customWidth="1"/>
    <col min="6684" max="6684" width="12.21875" bestFit="1" customWidth="1"/>
    <col min="6685" max="6685" width="10" bestFit="1" customWidth="1"/>
    <col min="6686" max="6686" width="12.21875" bestFit="1" customWidth="1"/>
    <col min="6687" max="6687" width="11" bestFit="1" customWidth="1"/>
    <col min="6688" max="6688" width="13.33203125" bestFit="1" customWidth="1"/>
    <col min="6689" max="6689" width="11" bestFit="1" customWidth="1"/>
    <col min="6690" max="6690" width="13.33203125" bestFit="1" customWidth="1"/>
    <col min="6691" max="6691" width="11" bestFit="1" customWidth="1"/>
    <col min="6692" max="6692" width="13.33203125" bestFit="1" customWidth="1"/>
    <col min="6693" max="6693" width="11" bestFit="1" customWidth="1"/>
    <col min="6694" max="6694" width="13.33203125" bestFit="1" customWidth="1"/>
    <col min="6695" max="6695" width="10.77734375" bestFit="1" customWidth="1"/>
    <col min="6696" max="6696" width="12.21875" bestFit="1" customWidth="1"/>
    <col min="6697" max="6697" width="13.5546875" bestFit="1" customWidth="1"/>
    <col min="6698" max="6698" width="12.21875" bestFit="1" customWidth="1"/>
    <col min="6699" max="6699" width="10.77734375" bestFit="1" customWidth="1"/>
    <col min="6700" max="6700" width="12.21875" bestFit="1" customWidth="1"/>
    <col min="6701" max="6701" width="11" bestFit="1" customWidth="1"/>
    <col min="6702" max="6702" width="13.33203125" bestFit="1" customWidth="1"/>
    <col min="6703" max="6703" width="11" bestFit="1" customWidth="1"/>
    <col min="6704" max="6704" width="13.33203125" bestFit="1" customWidth="1"/>
    <col min="6705" max="6705" width="13.5546875" bestFit="1" customWidth="1"/>
    <col min="6706" max="6706" width="13.33203125" bestFit="1" customWidth="1"/>
    <col min="6707" max="6707" width="10" bestFit="1" customWidth="1"/>
    <col min="6708" max="6708" width="12.21875" bestFit="1" customWidth="1"/>
    <col min="6709" max="6709" width="11" bestFit="1" customWidth="1"/>
    <col min="6710" max="6710" width="13.33203125" bestFit="1" customWidth="1"/>
    <col min="6711" max="6711" width="10" bestFit="1" customWidth="1"/>
    <col min="6712" max="6712" width="12.21875" bestFit="1" customWidth="1"/>
    <col min="6713" max="6713" width="13.5546875" bestFit="1" customWidth="1"/>
    <col min="6714" max="6714" width="13.33203125" bestFit="1" customWidth="1"/>
    <col min="6715" max="6715" width="11" bestFit="1" customWidth="1"/>
    <col min="6716" max="6716" width="13.33203125" bestFit="1" customWidth="1"/>
    <col min="6717" max="6717" width="11" bestFit="1" customWidth="1"/>
    <col min="6718" max="6718" width="13.33203125" bestFit="1" customWidth="1"/>
    <col min="6719" max="6719" width="10.77734375" bestFit="1" customWidth="1"/>
    <col min="6720" max="6720" width="12.21875" bestFit="1" customWidth="1"/>
    <col min="6721" max="6721" width="13.5546875" bestFit="1" customWidth="1"/>
    <col min="6722" max="6722" width="11.21875" bestFit="1" customWidth="1"/>
    <col min="6723" max="6723" width="11" bestFit="1" customWidth="1"/>
    <col min="6724" max="6724" width="13.33203125" bestFit="1" customWidth="1"/>
    <col min="6725" max="6725" width="11" bestFit="1" customWidth="1"/>
    <col min="6726" max="6726" width="13.33203125" bestFit="1" customWidth="1"/>
    <col min="6727" max="6727" width="11" bestFit="1" customWidth="1"/>
    <col min="6728" max="6728" width="13.33203125" bestFit="1" customWidth="1"/>
    <col min="6729" max="6729" width="13.5546875" bestFit="1" customWidth="1"/>
    <col min="6730" max="6730" width="13.33203125" bestFit="1" customWidth="1"/>
    <col min="6731" max="6731" width="13.5546875" bestFit="1" customWidth="1"/>
    <col min="6732" max="6732" width="13.33203125" bestFit="1" customWidth="1"/>
    <col min="6733" max="6733" width="13.5546875" bestFit="1" customWidth="1"/>
    <col min="6734" max="6734" width="13.33203125" bestFit="1" customWidth="1"/>
    <col min="6735" max="6735" width="11" bestFit="1" customWidth="1"/>
    <col min="6736" max="6736" width="13.33203125" bestFit="1" customWidth="1"/>
    <col min="6737" max="6737" width="11" bestFit="1" customWidth="1"/>
    <col min="6738" max="6738" width="13.33203125" bestFit="1" customWidth="1"/>
    <col min="6739" max="6739" width="10.77734375" bestFit="1" customWidth="1"/>
    <col min="6740" max="6740" width="12.21875" bestFit="1" customWidth="1"/>
    <col min="6741" max="6741" width="13.5546875" bestFit="1" customWidth="1"/>
    <col min="6742" max="6742" width="13.33203125" bestFit="1" customWidth="1"/>
    <col min="6743" max="6743" width="13.5546875" bestFit="1" customWidth="1"/>
    <col min="6744" max="6744" width="12.21875" bestFit="1" customWidth="1"/>
    <col min="6745" max="6745" width="11" bestFit="1" customWidth="1"/>
    <col min="6746" max="6746" width="13.33203125" bestFit="1" customWidth="1"/>
    <col min="6747" max="6747" width="10.77734375" bestFit="1" customWidth="1"/>
    <col min="6748" max="6748" width="12.21875" bestFit="1" customWidth="1"/>
    <col min="6749" max="6749" width="10" bestFit="1" customWidth="1"/>
    <col min="6750" max="6750" width="12.21875" bestFit="1" customWidth="1"/>
    <col min="6751" max="6751" width="11" bestFit="1" customWidth="1"/>
    <col min="6752" max="6752" width="13.33203125" bestFit="1" customWidth="1"/>
    <col min="6753" max="6753" width="10" bestFit="1" customWidth="1"/>
    <col min="6754" max="6754" width="12.21875" bestFit="1" customWidth="1"/>
    <col min="6755" max="6755" width="11" bestFit="1" customWidth="1"/>
    <col min="6756" max="6756" width="13.33203125" bestFit="1" customWidth="1"/>
    <col min="6757" max="6757" width="10.77734375" bestFit="1" customWidth="1"/>
    <col min="6758" max="6758" width="12.21875" bestFit="1" customWidth="1"/>
    <col min="6759" max="6759" width="11" bestFit="1" customWidth="1"/>
    <col min="6760" max="6760" width="13.33203125" bestFit="1" customWidth="1"/>
    <col min="6761" max="6761" width="11" bestFit="1" customWidth="1"/>
    <col min="6762" max="6762" width="13.33203125" bestFit="1" customWidth="1"/>
    <col min="6763" max="6763" width="11" bestFit="1" customWidth="1"/>
    <col min="6764" max="6764" width="13.33203125" bestFit="1" customWidth="1"/>
    <col min="6765" max="6765" width="10" bestFit="1" customWidth="1"/>
    <col min="6766" max="6766" width="12.21875" bestFit="1" customWidth="1"/>
    <col min="6767" max="6767" width="11" bestFit="1" customWidth="1"/>
    <col min="6768" max="6768" width="13.33203125" bestFit="1" customWidth="1"/>
    <col min="6769" max="6769" width="10.77734375" bestFit="1" customWidth="1"/>
    <col min="6770" max="6770" width="11.21875" bestFit="1" customWidth="1"/>
    <col min="6771" max="6771" width="11" bestFit="1" customWidth="1"/>
    <col min="6772" max="6772" width="13.33203125" bestFit="1" customWidth="1"/>
    <col min="6773" max="6773" width="11" bestFit="1" customWidth="1"/>
    <col min="6774" max="6774" width="13.33203125" bestFit="1" customWidth="1"/>
    <col min="6775" max="6775" width="10" bestFit="1" customWidth="1"/>
    <col min="6776" max="6776" width="12.21875" bestFit="1" customWidth="1"/>
    <col min="6777" max="6777" width="13.5546875" bestFit="1" customWidth="1"/>
    <col min="6778" max="6778" width="13.33203125" bestFit="1" customWidth="1"/>
    <col min="6779" max="6779" width="10.77734375" bestFit="1" customWidth="1"/>
    <col min="6780" max="6780" width="12.21875" bestFit="1" customWidth="1"/>
    <col min="6781" max="6781" width="10" bestFit="1" customWidth="1"/>
    <col min="6782" max="6782" width="12.21875" bestFit="1" customWidth="1"/>
    <col min="6783" max="6783" width="11" bestFit="1" customWidth="1"/>
    <col min="6784" max="6784" width="13.33203125" bestFit="1" customWidth="1"/>
    <col min="6785" max="6785" width="13.5546875" bestFit="1" customWidth="1"/>
    <col min="6786" max="6786" width="12.21875" bestFit="1" customWidth="1"/>
    <col min="6787" max="6787" width="10" bestFit="1" customWidth="1"/>
    <col min="6788" max="6788" width="12.21875" bestFit="1" customWidth="1"/>
    <col min="6789" max="6789" width="13.5546875" bestFit="1" customWidth="1"/>
    <col min="6790" max="6790" width="13.33203125" bestFit="1" customWidth="1"/>
    <col min="6791" max="6791" width="11" bestFit="1" customWidth="1"/>
    <col min="6792" max="6792" width="13.33203125" bestFit="1" customWidth="1"/>
    <col min="6793" max="6793" width="13.5546875" bestFit="1" customWidth="1"/>
    <col min="6794" max="6794" width="13.33203125" bestFit="1" customWidth="1"/>
    <col min="6795" max="6795" width="11" bestFit="1" customWidth="1"/>
    <col min="6796" max="6796" width="13.33203125" bestFit="1" customWidth="1"/>
    <col min="6797" max="6797" width="11" bestFit="1" customWidth="1"/>
    <col min="6798" max="6798" width="13.33203125" bestFit="1" customWidth="1"/>
    <col min="6799" max="6799" width="10.77734375" bestFit="1" customWidth="1"/>
    <col min="6800" max="6800" width="12.21875" bestFit="1" customWidth="1"/>
    <col min="6801" max="6801" width="10.77734375" bestFit="1" customWidth="1"/>
    <col min="6802" max="6802" width="12.21875" bestFit="1" customWidth="1"/>
    <col min="6803" max="6803" width="13.5546875" bestFit="1" customWidth="1"/>
    <col min="6804" max="6804" width="12.21875" bestFit="1" customWidth="1"/>
    <col min="6805" max="6805" width="13.5546875" bestFit="1" customWidth="1"/>
    <col min="6806" max="6806" width="12.21875" bestFit="1" customWidth="1"/>
    <col min="6807" max="6807" width="13.5546875" bestFit="1" customWidth="1"/>
    <col min="6808" max="6808" width="13.33203125" bestFit="1" customWidth="1"/>
    <col min="6809" max="6809" width="13.5546875" bestFit="1" customWidth="1"/>
    <col min="6810" max="6810" width="13.33203125" bestFit="1" customWidth="1"/>
    <col min="6811" max="6811" width="13.5546875" bestFit="1" customWidth="1"/>
    <col min="6812" max="6812" width="13.33203125" bestFit="1" customWidth="1"/>
    <col min="6813" max="6813" width="11" bestFit="1" customWidth="1"/>
    <col min="6814" max="6814" width="13.33203125" bestFit="1" customWidth="1"/>
    <col min="6815" max="6815" width="11" bestFit="1" customWidth="1"/>
    <col min="6816" max="6816" width="13.33203125" bestFit="1" customWidth="1"/>
    <col min="6817" max="6817" width="10.77734375" bestFit="1" customWidth="1"/>
    <col min="6818" max="6818" width="12.21875" bestFit="1" customWidth="1"/>
    <col min="6819" max="6819" width="11" bestFit="1" customWidth="1"/>
    <col min="6820" max="6820" width="13.33203125" bestFit="1" customWidth="1"/>
    <col min="6821" max="6821" width="11" bestFit="1" customWidth="1"/>
    <col min="6822" max="6822" width="13.33203125" bestFit="1" customWidth="1"/>
    <col min="6823" max="6823" width="13.5546875" bestFit="1" customWidth="1"/>
    <col min="6824" max="6824" width="12.21875" bestFit="1" customWidth="1"/>
    <col min="6825" max="6825" width="10" bestFit="1" customWidth="1"/>
    <col min="6826" max="6826" width="12.21875" bestFit="1" customWidth="1"/>
    <col min="6827" max="6827" width="11" bestFit="1" customWidth="1"/>
    <col min="6828" max="6828" width="13.33203125" bestFit="1" customWidth="1"/>
    <col min="6829" max="6829" width="13.5546875" bestFit="1" customWidth="1"/>
    <col min="6830" max="6830" width="13.33203125" bestFit="1" customWidth="1"/>
    <col min="6831" max="6831" width="10.77734375" bestFit="1" customWidth="1"/>
    <col min="6832" max="6832" width="12.21875" bestFit="1" customWidth="1"/>
    <col min="6833" max="6833" width="11" bestFit="1" customWidth="1"/>
    <col min="6834" max="6834" width="13.33203125" bestFit="1" customWidth="1"/>
    <col min="6835" max="6835" width="13.5546875" bestFit="1" customWidth="1"/>
    <col min="6836" max="6836" width="13.33203125" bestFit="1" customWidth="1"/>
    <col min="6837" max="6837" width="10.77734375" bestFit="1" customWidth="1"/>
    <col min="6838" max="6838" width="11.21875" bestFit="1" customWidth="1"/>
    <col min="6839" max="6839" width="11" bestFit="1" customWidth="1"/>
    <col min="6840" max="6840" width="13.33203125" bestFit="1" customWidth="1"/>
    <col min="6841" max="6841" width="10.77734375" bestFit="1" customWidth="1"/>
    <col min="6842" max="6842" width="12.21875" bestFit="1" customWidth="1"/>
    <col min="6843" max="6843" width="13.5546875" bestFit="1" customWidth="1"/>
    <col min="6844" max="6844" width="13.33203125" bestFit="1" customWidth="1"/>
    <col min="6845" max="6845" width="13.5546875" bestFit="1" customWidth="1"/>
    <col min="6846" max="6846" width="13.33203125" bestFit="1" customWidth="1"/>
    <col min="6847" max="6847" width="10.77734375" bestFit="1" customWidth="1"/>
    <col min="6848" max="6848" width="12.21875" bestFit="1" customWidth="1"/>
    <col min="6849" max="6849" width="10.77734375" bestFit="1" customWidth="1"/>
    <col min="6850" max="6850" width="12.21875" bestFit="1" customWidth="1"/>
    <col min="6851" max="6851" width="11" bestFit="1" customWidth="1"/>
    <col min="6852" max="6852" width="13.33203125" bestFit="1" customWidth="1"/>
    <col min="6853" max="6853" width="11" bestFit="1" customWidth="1"/>
    <col min="6854" max="6854" width="13.33203125" bestFit="1" customWidth="1"/>
    <col min="6855" max="6855" width="13.5546875" bestFit="1" customWidth="1"/>
    <col min="6856" max="6856" width="13.33203125" bestFit="1" customWidth="1"/>
    <col min="6857" max="6857" width="13.5546875" bestFit="1" customWidth="1"/>
    <col min="6858" max="6858" width="12.21875" bestFit="1" customWidth="1"/>
    <col min="6859" max="6859" width="11" bestFit="1" customWidth="1"/>
    <col min="6860" max="6860" width="13.33203125" bestFit="1" customWidth="1"/>
    <col min="6861" max="6861" width="13.5546875" bestFit="1" customWidth="1"/>
    <col min="6862" max="6862" width="12.21875" bestFit="1" customWidth="1"/>
    <col min="6863" max="6863" width="11" bestFit="1" customWidth="1"/>
    <col min="6864" max="6864" width="13.33203125" bestFit="1" customWidth="1"/>
    <col min="6865" max="6865" width="13.5546875" bestFit="1" customWidth="1"/>
    <col min="6866" max="6866" width="13.33203125" bestFit="1" customWidth="1"/>
    <col min="6867" max="6867" width="11" bestFit="1" customWidth="1"/>
    <col min="6868" max="6868" width="13.33203125" bestFit="1" customWidth="1"/>
    <col min="6869" max="6869" width="11" bestFit="1" customWidth="1"/>
    <col min="6870" max="6870" width="13.33203125" bestFit="1" customWidth="1"/>
    <col min="6871" max="6871" width="12" bestFit="1" customWidth="1"/>
    <col min="6872" max="6872" width="14.33203125" bestFit="1" customWidth="1"/>
    <col min="6873" max="6873" width="11" bestFit="1" customWidth="1"/>
    <col min="6874" max="6874" width="13.33203125" bestFit="1" customWidth="1"/>
    <col min="6875" max="6875" width="11" bestFit="1" customWidth="1"/>
    <col min="6876" max="6876" width="13.33203125" bestFit="1" customWidth="1"/>
    <col min="6877" max="6877" width="12" bestFit="1" customWidth="1"/>
    <col min="6878" max="6878" width="14.33203125" bestFit="1" customWidth="1"/>
    <col min="6879" max="6879" width="13.5546875" bestFit="1" customWidth="1"/>
    <col min="6880" max="6880" width="14.33203125" bestFit="1" customWidth="1"/>
    <col min="6881" max="6881" width="12" bestFit="1" customWidth="1"/>
    <col min="6882" max="6882" width="14.33203125" bestFit="1" customWidth="1"/>
    <col min="6883" max="6883" width="13.5546875" bestFit="1" customWidth="1"/>
    <col min="6884" max="6884" width="14.33203125" bestFit="1" customWidth="1"/>
    <col min="6885" max="6885" width="10.77734375" bestFit="1" customWidth="1"/>
    <col min="6886" max="6886" width="12.21875" bestFit="1" customWidth="1"/>
    <col min="6887" max="6887" width="11" bestFit="1" customWidth="1"/>
    <col min="6888" max="6888" width="13.33203125" bestFit="1" customWidth="1"/>
    <col min="6889" max="6889" width="12" bestFit="1" customWidth="1"/>
    <col min="6890" max="6890" width="14.33203125" bestFit="1" customWidth="1"/>
    <col min="6891" max="6891" width="12" bestFit="1" customWidth="1"/>
    <col min="6892" max="6892" width="14.33203125" bestFit="1" customWidth="1"/>
    <col min="6893" max="6893" width="11" bestFit="1" customWidth="1"/>
    <col min="6894" max="6894" width="13.33203125" bestFit="1" customWidth="1"/>
    <col min="6895" max="6895" width="11" bestFit="1" customWidth="1"/>
    <col min="6896" max="6896" width="13.33203125" bestFit="1" customWidth="1"/>
    <col min="6897" max="6897" width="10.77734375" bestFit="1" customWidth="1"/>
  </cols>
  <sheetData>
    <row r="3" spans="1:4" x14ac:dyDescent="0.3">
      <c r="A3" s="10" t="s">
        <v>7437</v>
      </c>
      <c r="B3" s="10" t="s">
        <v>7440</v>
      </c>
    </row>
    <row r="4" spans="1:4" x14ac:dyDescent="0.3">
      <c r="A4" s="10" t="s">
        <v>7434</v>
      </c>
      <c r="B4" t="s">
        <v>31</v>
      </c>
      <c r="C4" t="s">
        <v>46</v>
      </c>
      <c r="D4" t="s">
        <v>73</v>
      </c>
    </row>
    <row r="5" spans="1:4" x14ac:dyDescent="0.3">
      <c r="A5" s="17">
        <v>2014</v>
      </c>
      <c r="B5" s="16">
        <v>3321.6719000000007</v>
      </c>
      <c r="C5" s="16">
        <v>7454.0994999999975</v>
      </c>
      <c r="D5" s="16">
        <v>8216.0553000000054</v>
      </c>
    </row>
    <row r="6" spans="1:4" x14ac:dyDescent="0.3">
      <c r="A6" s="17">
        <v>2015</v>
      </c>
      <c r="B6" s="16">
        <v>3546.5708999999979</v>
      </c>
      <c r="C6" s="16">
        <v>3372.4060999999988</v>
      </c>
      <c r="D6" s="16">
        <v>12796.196600000007</v>
      </c>
    </row>
    <row r="7" spans="1:4" x14ac:dyDescent="0.3">
      <c r="A7" s="17">
        <v>2016</v>
      </c>
      <c r="B7" s="16">
        <v>2857.4804000000004</v>
      </c>
      <c r="C7" s="16">
        <v>11985.835799999993</v>
      </c>
      <c r="D7" s="16">
        <v>29681.780499999993</v>
      </c>
    </row>
    <row r="8" spans="1:4" x14ac:dyDescent="0.3">
      <c r="A8" s="17">
        <v>2017</v>
      </c>
      <c r="B8" s="16">
        <v>-780.7927000000002</v>
      </c>
      <c r="C8" s="16">
        <v>13721.622300000006</v>
      </c>
      <c r="D8" s="16">
        <v>12630.388500000006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13F20-CCD7-42FB-BD98-E3A84BF5A377}">
  <dimension ref="A3:E741"/>
  <sheetViews>
    <sheetView workbookViewId="0">
      <selection activeCell="D9" sqref="D9:E13"/>
    </sheetView>
  </sheetViews>
  <sheetFormatPr defaultRowHeight="14.4" x14ac:dyDescent="0.3"/>
  <cols>
    <col min="1" max="1" width="20.44140625" bestFit="1" customWidth="1"/>
    <col min="2" max="2" width="12.109375" bestFit="1" customWidth="1"/>
    <col min="3" max="3" width="13.5546875" bestFit="1" customWidth="1"/>
    <col min="4" max="4" width="16.21875" bestFit="1" customWidth="1"/>
    <col min="5" max="5" width="12" bestFit="1" customWidth="1"/>
    <col min="6" max="6" width="9.6640625" bestFit="1" customWidth="1"/>
    <col min="7" max="7" width="10.6640625" bestFit="1" customWidth="1"/>
    <col min="8" max="8" width="9.6640625" bestFit="1" customWidth="1"/>
    <col min="9" max="9" width="8.6640625" bestFit="1" customWidth="1"/>
    <col min="10" max="10" width="9.6640625" bestFit="1" customWidth="1"/>
    <col min="11" max="12" width="10.6640625" bestFit="1" customWidth="1"/>
    <col min="13" max="13" width="6.6640625" bestFit="1" customWidth="1"/>
    <col min="14" max="14" width="7.6640625" bestFit="1" customWidth="1"/>
    <col min="15" max="15" width="9.6640625" bestFit="1" customWidth="1"/>
    <col min="16" max="16" width="8.6640625" bestFit="1" customWidth="1"/>
    <col min="17" max="17" width="7.6640625" bestFit="1" customWidth="1"/>
    <col min="18" max="19" width="9.6640625" bestFit="1" customWidth="1"/>
    <col min="20" max="20" width="8.6640625" bestFit="1" customWidth="1"/>
    <col min="21" max="21" width="9.6640625" bestFit="1" customWidth="1"/>
    <col min="22" max="22" width="8.6640625" bestFit="1" customWidth="1"/>
    <col min="23" max="25" width="9.6640625" bestFit="1" customWidth="1"/>
    <col min="26" max="26" width="8.6640625" bestFit="1" customWidth="1"/>
    <col min="27" max="27" width="9.6640625" bestFit="1" customWidth="1"/>
    <col min="28" max="28" width="8.6640625" bestFit="1" customWidth="1"/>
    <col min="29" max="29" width="7.6640625" bestFit="1" customWidth="1"/>
    <col min="30" max="30" width="8.6640625" bestFit="1" customWidth="1"/>
    <col min="31" max="31" width="4.6640625" bestFit="1" customWidth="1"/>
    <col min="32" max="32" width="9.6640625" bestFit="1" customWidth="1"/>
    <col min="33" max="33" width="8.6640625" bestFit="1" customWidth="1"/>
    <col min="34" max="35" width="9.6640625" bestFit="1" customWidth="1"/>
    <col min="36" max="36" width="8.6640625" bestFit="1" customWidth="1"/>
    <col min="37" max="37" width="9.6640625" bestFit="1" customWidth="1"/>
    <col min="38" max="38" width="8.6640625" bestFit="1" customWidth="1"/>
    <col min="39" max="39" width="9.6640625" bestFit="1" customWidth="1"/>
    <col min="40" max="40" width="8.6640625" bestFit="1" customWidth="1"/>
    <col min="41" max="42" width="9.6640625" bestFit="1" customWidth="1"/>
    <col min="43" max="44" width="8.6640625" bestFit="1" customWidth="1"/>
    <col min="45" max="47" width="9.6640625" bestFit="1" customWidth="1"/>
    <col min="48" max="48" width="8.6640625" bestFit="1" customWidth="1"/>
    <col min="49" max="49" width="9.6640625" bestFit="1" customWidth="1"/>
    <col min="50" max="50" width="6.6640625" bestFit="1" customWidth="1"/>
    <col min="51" max="51" width="7.6640625" bestFit="1" customWidth="1"/>
    <col min="52" max="57" width="9.6640625" bestFit="1" customWidth="1"/>
    <col min="58" max="59" width="8.6640625" bestFit="1" customWidth="1"/>
    <col min="60" max="61" width="9.6640625" bestFit="1" customWidth="1"/>
    <col min="62" max="62" width="8.6640625" bestFit="1" customWidth="1"/>
    <col min="63" max="63" width="9.6640625" bestFit="1" customWidth="1"/>
    <col min="64" max="64" width="7.6640625" bestFit="1" customWidth="1"/>
    <col min="65" max="65" width="9.6640625" bestFit="1" customWidth="1"/>
    <col min="66" max="66" width="8.6640625" bestFit="1" customWidth="1"/>
    <col min="67" max="67" width="9.6640625" bestFit="1" customWidth="1"/>
    <col min="68" max="68" width="8.6640625" bestFit="1" customWidth="1"/>
    <col min="69" max="69" width="9.6640625" bestFit="1" customWidth="1"/>
    <col min="70" max="70" width="8.6640625" bestFit="1" customWidth="1"/>
    <col min="71" max="71" width="9.6640625" bestFit="1" customWidth="1"/>
    <col min="72" max="72" width="6.6640625" bestFit="1" customWidth="1"/>
    <col min="73" max="73" width="9.6640625" bestFit="1" customWidth="1"/>
    <col min="74" max="74" width="7.6640625" bestFit="1" customWidth="1"/>
    <col min="75" max="76" width="8.6640625" bestFit="1" customWidth="1"/>
    <col min="77" max="78" width="9.6640625" bestFit="1" customWidth="1"/>
    <col min="79" max="79" width="8.6640625" bestFit="1" customWidth="1"/>
    <col min="80" max="81" width="9.6640625" bestFit="1" customWidth="1"/>
    <col min="82" max="82" width="8.6640625" bestFit="1" customWidth="1"/>
    <col min="83" max="85" width="9.6640625" bestFit="1" customWidth="1"/>
    <col min="86" max="86" width="8.6640625" bestFit="1" customWidth="1"/>
    <col min="87" max="87" width="7.6640625" bestFit="1" customWidth="1"/>
    <col min="88" max="94" width="9.6640625" bestFit="1" customWidth="1"/>
    <col min="95" max="95" width="8.6640625" bestFit="1" customWidth="1"/>
    <col min="96" max="96" width="9.6640625" bestFit="1" customWidth="1"/>
    <col min="97" max="97" width="7.6640625" bestFit="1" customWidth="1"/>
    <col min="98" max="99" width="9.6640625" bestFit="1" customWidth="1"/>
    <col min="100" max="100" width="8.6640625" bestFit="1" customWidth="1"/>
    <col min="101" max="101" width="9.6640625" bestFit="1" customWidth="1"/>
    <col min="102" max="104" width="8.6640625" bestFit="1" customWidth="1"/>
    <col min="105" max="107" width="9.6640625" bestFit="1" customWidth="1"/>
    <col min="108" max="109" width="8.6640625" bestFit="1" customWidth="1"/>
    <col min="110" max="110" width="7.6640625" bestFit="1" customWidth="1"/>
    <col min="111" max="111" width="9.6640625" bestFit="1" customWidth="1"/>
    <col min="112" max="114" width="8.6640625" bestFit="1" customWidth="1"/>
    <col min="115" max="116" width="9.6640625" bestFit="1" customWidth="1"/>
    <col min="117" max="117" width="8.6640625" bestFit="1" customWidth="1"/>
    <col min="118" max="121" width="9.6640625" bestFit="1" customWidth="1"/>
    <col min="122" max="122" width="8.6640625" bestFit="1" customWidth="1"/>
    <col min="123" max="123" width="9.6640625" bestFit="1" customWidth="1"/>
    <col min="124" max="124" width="8.6640625" bestFit="1" customWidth="1"/>
    <col min="125" max="125" width="7.6640625" bestFit="1" customWidth="1"/>
    <col min="126" max="128" width="9.6640625" bestFit="1" customWidth="1"/>
    <col min="129" max="129" width="8.6640625" bestFit="1" customWidth="1"/>
    <col min="130" max="130" width="7.6640625" bestFit="1" customWidth="1"/>
    <col min="131" max="132" width="9.6640625" bestFit="1" customWidth="1"/>
    <col min="133" max="133" width="8.6640625" bestFit="1" customWidth="1"/>
    <col min="134" max="134" width="7.6640625" bestFit="1" customWidth="1"/>
    <col min="135" max="139" width="8.6640625" bestFit="1" customWidth="1"/>
    <col min="140" max="140" width="7.6640625" bestFit="1" customWidth="1"/>
    <col min="141" max="145" width="8.6640625" bestFit="1" customWidth="1"/>
    <col min="146" max="146" width="7.6640625" bestFit="1" customWidth="1"/>
    <col min="147" max="148" width="8.6640625" bestFit="1" customWidth="1"/>
    <col min="149" max="149" width="7.6640625" bestFit="1" customWidth="1"/>
    <col min="150" max="150" width="8.6640625" bestFit="1" customWidth="1"/>
    <col min="151" max="151" width="7.6640625" bestFit="1" customWidth="1"/>
    <col min="152" max="152" width="8.6640625" bestFit="1" customWidth="1"/>
    <col min="153" max="153" width="6.6640625" bestFit="1" customWidth="1"/>
    <col min="154" max="154" width="7.6640625" bestFit="1" customWidth="1"/>
    <col min="155" max="155" width="8.6640625" bestFit="1" customWidth="1"/>
    <col min="156" max="156" width="7.6640625" bestFit="1" customWidth="1"/>
    <col min="157" max="161" width="8.6640625" bestFit="1" customWidth="1"/>
    <col min="162" max="163" width="7.6640625" bestFit="1" customWidth="1"/>
    <col min="164" max="164" width="8.6640625" bestFit="1" customWidth="1"/>
    <col min="165" max="166" width="7.6640625" bestFit="1" customWidth="1"/>
    <col min="167" max="167" width="6.6640625" bestFit="1" customWidth="1"/>
    <col min="168" max="172" width="8.6640625" bestFit="1" customWidth="1"/>
    <col min="173" max="174" width="7.6640625" bestFit="1" customWidth="1"/>
    <col min="175" max="175" width="8.6640625" bestFit="1" customWidth="1"/>
    <col min="176" max="176" width="7.6640625" bestFit="1" customWidth="1"/>
    <col min="177" max="177" width="5.6640625" bestFit="1" customWidth="1"/>
    <col min="178" max="178" width="8.6640625" bestFit="1" customWidth="1"/>
    <col min="179" max="180" width="7.6640625" bestFit="1" customWidth="1"/>
    <col min="181" max="184" width="8.6640625" bestFit="1" customWidth="1"/>
    <col min="185" max="185" width="7.6640625" bestFit="1" customWidth="1"/>
    <col min="186" max="187" width="8.6640625" bestFit="1" customWidth="1"/>
    <col min="188" max="188" width="6.6640625" bestFit="1" customWidth="1"/>
    <col min="189" max="189" width="8.6640625" bestFit="1" customWidth="1"/>
    <col min="190" max="190" width="7.6640625" bestFit="1" customWidth="1"/>
    <col min="191" max="193" width="8.6640625" bestFit="1" customWidth="1"/>
    <col min="194" max="196" width="7.6640625" bestFit="1" customWidth="1"/>
    <col min="197" max="198" width="8.6640625" bestFit="1" customWidth="1"/>
    <col min="199" max="199" width="7.6640625" bestFit="1" customWidth="1"/>
    <col min="200" max="201" width="8.6640625" bestFit="1" customWidth="1"/>
    <col min="202" max="202" width="7.6640625" bestFit="1" customWidth="1"/>
    <col min="203" max="204" width="8.6640625" bestFit="1" customWidth="1"/>
    <col min="205" max="205" width="7.6640625" bestFit="1" customWidth="1"/>
    <col min="206" max="207" width="8.6640625" bestFit="1" customWidth="1"/>
    <col min="208" max="209" width="7.6640625" bestFit="1" customWidth="1"/>
    <col min="210" max="211" width="8.6640625" bestFit="1" customWidth="1"/>
    <col min="212" max="212" width="7.6640625" bestFit="1" customWidth="1"/>
    <col min="213" max="218" width="8.6640625" bestFit="1" customWidth="1"/>
    <col min="219" max="219" width="7.6640625" bestFit="1" customWidth="1"/>
    <col min="220" max="220" width="8.6640625" bestFit="1" customWidth="1"/>
    <col min="221" max="221" width="7.6640625" bestFit="1" customWidth="1"/>
    <col min="222" max="222" width="8.6640625" bestFit="1" customWidth="1"/>
    <col min="223" max="223" width="6.6640625" bestFit="1" customWidth="1"/>
    <col min="224" max="224" width="8.6640625" bestFit="1" customWidth="1"/>
    <col min="225" max="225" width="6.6640625" bestFit="1" customWidth="1"/>
    <col min="226" max="226" width="7.6640625" bestFit="1" customWidth="1"/>
    <col min="227" max="227" width="6.6640625" bestFit="1" customWidth="1"/>
    <col min="228" max="228" width="8.6640625" bestFit="1" customWidth="1"/>
    <col min="229" max="230" width="7.6640625" bestFit="1" customWidth="1"/>
    <col min="231" max="231" width="8.6640625" bestFit="1" customWidth="1"/>
    <col min="232" max="232" width="7.6640625" bestFit="1" customWidth="1"/>
    <col min="233" max="236" width="8.6640625" bestFit="1" customWidth="1"/>
    <col min="237" max="237" width="5.6640625" bestFit="1" customWidth="1"/>
    <col min="238" max="240" width="8.6640625" bestFit="1" customWidth="1"/>
    <col min="241" max="241" width="7.6640625" bestFit="1" customWidth="1"/>
    <col min="242" max="242" width="6.6640625" bestFit="1" customWidth="1"/>
    <col min="243" max="246" width="8.6640625" bestFit="1" customWidth="1"/>
    <col min="247" max="247" width="7.6640625" bestFit="1" customWidth="1"/>
    <col min="248" max="252" width="8.6640625" bestFit="1" customWidth="1"/>
    <col min="253" max="253" width="7.6640625" bestFit="1" customWidth="1"/>
    <col min="254" max="255" width="8.6640625" bestFit="1" customWidth="1"/>
    <col min="256" max="256" width="7.6640625" bestFit="1" customWidth="1"/>
    <col min="257" max="257" width="8.6640625" bestFit="1" customWidth="1"/>
    <col min="258" max="259" width="7.6640625" bestFit="1" customWidth="1"/>
    <col min="260" max="260" width="8.6640625" bestFit="1" customWidth="1"/>
    <col min="261" max="265" width="7.6640625" bestFit="1" customWidth="1"/>
    <col min="266" max="266" width="8.6640625" bestFit="1" customWidth="1"/>
    <col min="267" max="267" width="6.6640625" bestFit="1" customWidth="1"/>
    <col min="268" max="268" width="8.6640625" bestFit="1" customWidth="1"/>
    <col min="269" max="269" width="6.6640625" bestFit="1" customWidth="1"/>
    <col min="270" max="270" width="7.6640625" bestFit="1" customWidth="1"/>
    <col min="271" max="272" width="8.6640625" bestFit="1" customWidth="1"/>
    <col min="273" max="273" width="7.6640625" bestFit="1" customWidth="1"/>
    <col min="274" max="274" width="8.6640625" bestFit="1" customWidth="1"/>
    <col min="275" max="275" width="7.6640625" bestFit="1" customWidth="1"/>
    <col min="276" max="279" width="8.6640625" bestFit="1" customWidth="1"/>
    <col min="280" max="281" width="7.6640625" bestFit="1" customWidth="1"/>
    <col min="282" max="282" width="8.6640625" bestFit="1" customWidth="1"/>
    <col min="283" max="283" width="7.6640625" bestFit="1" customWidth="1"/>
    <col min="284" max="285" width="8.6640625" bestFit="1" customWidth="1"/>
    <col min="286" max="286" width="7.6640625" bestFit="1" customWidth="1"/>
    <col min="287" max="296" width="8.6640625" bestFit="1" customWidth="1"/>
    <col min="297" max="297" width="7.6640625" bestFit="1" customWidth="1"/>
    <col min="298" max="298" width="8.6640625" bestFit="1" customWidth="1"/>
    <col min="299" max="300" width="7.6640625" bestFit="1" customWidth="1"/>
    <col min="301" max="303" width="8.6640625" bestFit="1" customWidth="1"/>
    <col min="304" max="304" width="7.6640625" bestFit="1" customWidth="1"/>
    <col min="305" max="307" width="8.6640625" bestFit="1" customWidth="1"/>
    <col min="308" max="310" width="7.6640625" bestFit="1" customWidth="1"/>
    <col min="311" max="312" width="8.6640625" bestFit="1" customWidth="1"/>
    <col min="313" max="314" width="7.6640625" bestFit="1" customWidth="1"/>
    <col min="315" max="315" width="8.6640625" bestFit="1" customWidth="1"/>
    <col min="316" max="318" width="7.6640625" bestFit="1" customWidth="1"/>
    <col min="319" max="319" width="8.6640625" bestFit="1" customWidth="1"/>
    <col min="320" max="321" width="7.6640625" bestFit="1" customWidth="1"/>
    <col min="322" max="322" width="8.6640625" bestFit="1" customWidth="1"/>
    <col min="323" max="324" width="7.6640625" bestFit="1" customWidth="1"/>
    <col min="325" max="327" width="8.6640625" bestFit="1" customWidth="1"/>
    <col min="328" max="329" width="7.6640625" bestFit="1" customWidth="1"/>
    <col min="330" max="331" width="8.6640625" bestFit="1" customWidth="1"/>
    <col min="332" max="335" width="7.6640625" bestFit="1" customWidth="1"/>
    <col min="336" max="339" width="8.6640625" bestFit="1" customWidth="1"/>
    <col min="340" max="340" width="7.6640625" bestFit="1" customWidth="1"/>
    <col min="341" max="343" width="8.6640625" bestFit="1" customWidth="1"/>
    <col min="344" max="344" width="7.6640625" bestFit="1" customWidth="1"/>
    <col min="345" max="349" width="8.6640625" bestFit="1" customWidth="1"/>
    <col min="350" max="350" width="7.6640625" bestFit="1" customWidth="1"/>
    <col min="351" max="351" width="8.6640625" bestFit="1" customWidth="1"/>
    <col min="352" max="352" width="6.6640625" bestFit="1" customWidth="1"/>
    <col min="353" max="354" width="8.6640625" bestFit="1" customWidth="1"/>
    <col min="355" max="355" width="7.6640625" bestFit="1" customWidth="1"/>
    <col min="356" max="358" width="8.6640625" bestFit="1" customWidth="1"/>
    <col min="359" max="359" width="7.6640625" bestFit="1" customWidth="1"/>
    <col min="360" max="361" width="8.6640625" bestFit="1" customWidth="1"/>
    <col min="362" max="362" width="7.6640625" bestFit="1" customWidth="1"/>
    <col min="363" max="363" width="8.6640625" bestFit="1" customWidth="1"/>
    <col min="364" max="364" width="7.6640625" bestFit="1" customWidth="1"/>
    <col min="365" max="365" width="8.6640625" bestFit="1" customWidth="1"/>
    <col min="366" max="366" width="7.6640625" bestFit="1" customWidth="1"/>
    <col min="367" max="367" width="8.6640625" bestFit="1" customWidth="1"/>
    <col min="368" max="369" width="7.6640625" bestFit="1" customWidth="1"/>
    <col min="370" max="371" width="8.6640625" bestFit="1" customWidth="1"/>
    <col min="372" max="372" width="7.6640625" bestFit="1" customWidth="1"/>
    <col min="373" max="373" width="8.6640625" bestFit="1" customWidth="1"/>
    <col min="374" max="374" width="7.6640625" bestFit="1" customWidth="1"/>
    <col min="375" max="377" width="8.6640625" bestFit="1" customWidth="1"/>
    <col min="378" max="378" width="7.6640625" bestFit="1" customWidth="1"/>
    <col min="379" max="380" width="8.6640625" bestFit="1" customWidth="1"/>
    <col min="381" max="382" width="7.6640625" bestFit="1" customWidth="1"/>
    <col min="383" max="384" width="8.6640625" bestFit="1" customWidth="1"/>
    <col min="385" max="385" width="7.6640625" bestFit="1" customWidth="1"/>
    <col min="386" max="386" width="6.6640625" bestFit="1" customWidth="1"/>
    <col min="387" max="392" width="8.6640625" bestFit="1" customWidth="1"/>
    <col min="393" max="393" width="7.6640625" bestFit="1" customWidth="1"/>
    <col min="394" max="396" width="8.6640625" bestFit="1" customWidth="1"/>
    <col min="397" max="397" width="6.6640625" bestFit="1" customWidth="1"/>
    <col min="398" max="401" width="8.6640625" bestFit="1" customWidth="1"/>
    <col min="402" max="402" width="7.6640625" bestFit="1" customWidth="1"/>
    <col min="403" max="410" width="8.6640625" bestFit="1" customWidth="1"/>
    <col min="411" max="411" width="6.6640625" bestFit="1" customWidth="1"/>
    <col min="412" max="415" width="8.6640625" bestFit="1" customWidth="1"/>
    <col min="416" max="416" width="7.6640625" bestFit="1" customWidth="1"/>
    <col min="417" max="417" width="8.6640625" bestFit="1" customWidth="1"/>
    <col min="418" max="418" width="6.6640625" bestFit="1" customWidth="1"/>
    <col min="419" max="419" width="8.6640625" bestFit="1" customWidth="1"/>
    <col min="420" max="420" width="7.6640625" bestFit="1" customWidth="1"/>
    <col min="421" max="421" width="8.6640625" bestFit="1" customWidth="1"/>
    <col min="422" max="422" width="7.6640625" bestFit="1" customWidth="1"/>
    <col min="423" max="423" width="6.6640625" bestFit="1" customWidth="1"/>
    <col min="424" max="425" width="8.6640625" bestFit="1" customWidth="1"/>
    <col min="426" max="426" width="7.6640625" bestFit="1" customWidth="1"/>
    <col min="427" max="427" width="8.6640625" bestFit="1" customWidth="1"/>
    <col min="428" max="428" width="7.6640625" bestFit="1" customWidth="1"/>
    <col min="429" max="429" width="8.6640625" bestFit="1" customWidth="1"/>
    <col min="430" max="431" width="7.6640625" bestFit="1" customWidth="1"/>
    <col min="432" max="436" width="8.6640625" bestFit="1" customWidth="1"/>
    <col min="437" max="437" width="7.6640625" bestFit="1" customWidth="1"/>
    <col min="438" max="438" width="8.6640625" bestFit="1" customWidth="1"/>
    <col min="439" max="439" width="7.6640625" bestFit="1" customWidth="1"/>
    <col min="440" max="440" width="8.6640625" bestFit="1" customWidth="1"/>
    <col min="441" max="446" width="7.6640625" bestFit="1" customWidth="1"/>
    <col min="447" max="447" width="8.6640625" bestFit="1" customWidth="1"/>
    <col min="448" max="448" width="7.6640625" bestFit="1" customWidth="1"/>
    <col min="449" max="452" width="8.6640625" bestFit="1" customWidth="1"/>
    <col min="453" max="453" width="6.6640625" bestFit="1" customWidth="1"/>
    <col min="454" max="454" width="7.6640625" bestFit="1" customWidth="1"/>
    <col min="455" max="463" width="8.6640625" bestFit="1" customWidth="1"/>
    <col min="464" max="464" width="7.6640625" bestFit="1" customWidth="1"/>
    <col min="465" max="467" width="8.6640625" bestFit="1" customWidth="1"/>
    <col min="468" max="471" width="7.6640625" bestFit="1" customWidth="1"/>
    <col min="472" max="472" width="6.6640625" bestFit="1" customWidth="1"/>
    <col min="473" max="473" width="7.6640625" bestFit="1" customWidth="1"/>
    <col min="474" max="475" width="6.6640625" bestFit="1" customWidth="1"/>
    <col min="476" max="480" width="7.6640625" bestFit="1" customWidth="1"/>
    <col min="481" max="481" width="6.6640625" bestFit="1" customWidth="1"/>
    <col min="482" max="482" width="7.6640625" bestFit="1" customWidth="1"/>
    <col min="483" max="483" width="6.6640625" bestFit="1" customWidth="1"/>
    <col min="484" max="487" width="7.6640625" bestFit="1" customWidth="1"/>
    <col min="488" max="488" width="6.6640625" bestFit="1" customWidth="1"/>
    <col min="489" max="490" width="7.6640625" bestFit="1" customWidth="1"/>
    <col min="491" max="491" width="6.6640625" bestFit="1" customWidth="1"/>
    <col min="492" max="492" width="7.6640625" bestFit="1" customWidth="1"/>
    <col min="493" max="493" width="6.6640625" bestFit="1" customWidth="1"/>
    <col min="494" max="497" width="7.6640625" bestFit="1" customWidth="1"/>
    <col min="498" max="498" width="6.6640625" bestFit="1" customWidth="1"/>
    <col min="499" max="499" width="7.6640625" bestFit="1" customWidth="1"/>
    <col min="500" max="500" width="5.6640625" bestFit="1" customWidth="1"/>
    <col min="501" max="501" width="6.6640625" bestFit="1" customWidth="1"/>
    <col min="502" max="503" width="7.6640625" bestFit="1" customWidth="1"/>
    <col min="504" max="505" width="5.6640625" bestFit="1" customWidth="1"/>
    <col min="506" max="506" width="7.6640625" bestFit="1" customWidth="1"/>
    <col min="507" max="507" width="6.6640625" bestFit="1" customWidth="1"/>
    <col min="508" max="510" width="7.6640625" bestFit="1" customWidth="1"/>
    <col min="511" max="511" width="5.6640625" bestFit="1" customWidth="1"/>
    <col min="512" max="513" width="7.6640625" bestFit="1" customWidth="1"/>
    <col min="514" max="514" width="5.6640625" bestFit="1" customWidth="1"/>
    <col min="515" max="518" width="7.6640625" bestFit="1" customWidth="1"/>
    <col min="519" max="519" width="6.6640625" bestFit="1" customWidth="1"/>
    <col min="520" max="520" width="7.6640625" bestFit="1" customWidth="1"/>
    <col min="521" max="521" width="6.6640625" bestFit="1" customWidth="1"/>
    <col min="522" max="522" width="7.6640625" bestFit="1" customWidth="1"/>
    <col min="523" max="523" width="6.6640625" bestFit="1" customWidth="1"/>
    <col min="524" max="525" width="7.6640625" bestFit="1" customWidth="1"/>
    <col min="526" max="526" width="6.6640625" bestFit="1" customWidth="1"/>
    <col min="527" max="529" width="7.6640625" bestFit="1" customWidth="1"/>
    <col min="530" max="530" width="6.6640625" bestFit="1" customWidth="1"/>
    <col min="531" max="532" width="7.6640625" bestFit="1" customWidth="1"/>
    <col min="533" max="534" width="6.6640625" bestFit="1" customWidth="1"/>
    <col min="535" max="535" width="7.6640625" bestFit="1" customWidth="1"/>
    <col min="536" max="536" width="6.6640625" bestFit="1" customWidth="1"/>
    <col min="537" max="539" width="7.6640625" bestFit="1" customWidth="1"/>
    <col min="540" max="541" width="6.6640625" bestFit="1" customWidth="1"/>
    <col min="542" max="543" width="7.6640625" bestFit="1" customWidth="1"/>
    <col min="544" max="544" width="5.6640625" bestFit="1" customWidth="1"/>
    <col min="545" max="546" width="7.6640625" bestFit="1" customWidth="1"/>
    <col min="547" max="547" width="4.6640625" bestFit="1" customWidth="1"/>
    <col min="548" max="548" width="6.6640625" bestFit="1" customWidth="1"/>
    <col min="549" max="549" width="5.6640625" bestFit="1" customWidth="1"/>
    <col min="550" max="550" width="6.6640625" bestFit="1" customWidth="1"/>
    <col min="551" max="555" width="7.6640625" bestFit="1" customWidth="1"/>
    <col min="556" max="556" width="5.6640625" bestFit="1" customWidth="1"/>
    <col min="557" max="558" width="7.6640625" bestFit="1" customWidth="1"/>
    <col min="559" max="559" width="6.6640625" bestFit="1" customWidth="1"/>
    <col min="560" max="560" width="7.6640625" bestFit="1" customWidth="1"/>
    <col min="561" max="561" width="6.6640625" bestFit="1" customWidth="1"/>
    <col min="562" max="565" width="7.6640625" bestFit="1" customWidth="1"/>
    <col min="566" max="566" width="6.6640625" bestFit="1" customWidth="1"/>
    <col min="567" max="568" width="7.6640625" bestFit="1" customWidth="1"/>
    <col min="569" max="569" width="6.6640625" bestFit="1" customWidth="1"/>
    <col min="570" max="570" width="7.6640625" bestFit="1" customWidth="1"/>
    <col min="571" max="572" width="6.6640625" bestFit="1" customWidth="1"/>
    <col min="573" max="574" width="7.6640625" bestFit="1" customWidth="1"/>
    <col min="575" max="575" width="6.6640625" bestFit="1" customWidth="1"/>
    <col min="576" max="577" width="7.6640625" bestFit="1" customWidth="1"/>
    <col min="578" max="578" width="6.6640625" bestFit="1" customWidth="1"/>
    <col min="579" max="580" width="7.6640625" bestFit="1" customWidth="1"/>
    <col min="581" max="581" width="6.6640625" bestFit="1" customWidth="1"/>
    <col min="582" max="583" width="7.6640625" bestFit="1" customWidth="1"/>
    <col min="584" max="584" width="6.6640625" bestFit="1" customWidth="1"/>
    <col min="585" max="585" width="7.6640625" bestFit="1" customWidth="1"/>
    <col min="586" max="586" width="6.6640625" bestFit="1" customWidth="1"/>
    <col min="587" max="587" width="7.6640625" bestFit="1" customWidth="1"/>
    <col min="588" max="589" width="6.6640625" bestFit="1" customWidth="1"/>
    <col min="590" max="591" width="7.6640625" bestFit="1" customWidth="1"/>
    <col min="592" max="592" width="5.6640625" bestFit="1" customWidth="1"/>
    <col min="593" max="595" width="6.6640625" bestFit="1" customWidth="1"/>
    <col min="596" max="599" width="7.6640625" bestFit="1" customWidth="1"/>
    <col min="600" max="600" width="5.6640625" bestFit="1" customWidth="1"/>
    <col min="601" max="601" width="7.6640625" bestFit="1" customWidth="1"/>
    <col min="602" max="602" width="5.6640625" bestFit="1" customWidth="1"/>
    <col min="603" max="606" width="7.6640625" bestFit="1" customWidth="1"/>
    <col min="607" max="607" width="5.6640625" bestFit="1" customWidth="1"/>
    <col min="608" max="608" width="6.6640625" bestFit="1" customWidth="1"/>
    <col min="609" max="609" width="7.6640625" bestFit="1" customWidth="1"/>
    <col min="610" max="610" width="6.6640625" bestFit="1" customWidth="1"/>
    <col min="611" max="618" width="7.6640625" bestFit="1" customWidth="1"/>
    <col min="619" max="619" width="6.6640625" bestFit="1" customWidth="1"/>
    <col min="620" max="620" width="7.6640625" bestFit="1" customWidth="1"/>
    <col min="621" max="621" width="6.6640625" bestFit="1" customWidth="1"/>
    <col min="622" max="623" width="7.6640625" bestFit="1" customWidth="1"/>
    <col min="624" max="624" width="6.6640625" bestFit="1" customWidth="1"/>
    <col min="625" max="625" width="7.6640625" bestFit="1" customWidth="1"/>
    <col min="626" max="626" width="6.6640625" bestFit="1" customWidth="1"/>
    <col min="627" max="627" width="7.6640625" bestFit="1" customWidth="1"/>
    <col min="628" max="630" width="6.6640625" bestFit="1" customWidth="1"/>
    <col min="631" max="631" width="7.6640625" bestFit="1" customWidth="1"/>
    <col min="632" max="632" width="6.6640625" bestFit="1" customWidth="1"/>
    <col min="633" max="633" width="7.6640625" bestFit="1" customWidth="1"/>
    <col min="634" max="634" width="6.6640625" bestFit="1" customWidth="1"/>
    <col min="635" max="635" width="5.6640625" bestFit="1" customWidth="1"/>
    <col min="636" max="637" width="6.6640625" bestFit="1" customWidth="1"/>
    <col min="638" max="645" width="7.6640625" bestFit="1" customWidth="1"/>
    <col min="646" max="646" width="5.6640625" bestFit="1" customWidth="1"/>
    <col min="647" max="647" width="7.6640625" bestFit="1" customWidth="1"/>
    <col min="648" max="648" width="6.6640625" bestFit="1" customWidth="1"/>
    <col min="649" max="650" width="7.6640625" bestFit="1" customWidth="1"/>
    <col min="651" max="651" width="5.6640625" bestFit="1" customWidth="1"/>
    <col min="652" max="652" width="4.6640625" bestFit="1" customWidth="1"/>
    <col min="653" max="655" width="7.6640625" bestFit="1" customWidth="1"/>
    <col min="656" max="656" width="6.6640625" bestFit="1" customWidth="1"/>
    <col min="657" max="657" width="7.6640625" bestFit="1" customWidth="1"/>
    <col min="658" max="658" width="5.6640625" bestFit="1" customWidth="1"/>
    <col min="659" max="659" width="7.6640625" bestFit="1" customWidth="1"/>
    <col min="660" max="660" width="6.6640625" bestFit="1" customWidth="1"/>
    <col min="661" max="664" width="7.6640625" bestFit="1" customWidth="1"/>
    <col min="665" max="665" width="6.6640625" bestFit="1" customWidth="1"/>
    <col min="666" max="666" width="7.6640625" bestFit="1" customWidth="1"/>
    <col min="667" max="667" width="6.6640625" bestFit="1" customWidth="1"/>
    <col min="668" max="671" width="7.6640625" bestFit="1" customWidth="1"/>
    <col min="672" max="673" width="6.6640625" bestFit="1" customWidth="1"/>
    <col min="674" max="676" width="7.6640625" bestFit="1" customWidth="1"/>
    <col min="677" max="677" width="6.6640625" bestFit="1" customWidth="1"/>
    <col min="678" max="692" width="7.6640625" bestFit="1" customWidth="1"/>
    <col min="693" max="693" width="6.6640625" bestFit="1" customWidth="1"/>
    <col min="694" max="697" width="7.6640625" bestFit="1" customWidth="1"/>
    <col min="698" max="698" width="6.6640625" bestFit="1" customWidth="1"/>
    <col min="699" max="702" width="7.6640625" bestFit="1" customWidth="1"/>
    <col min="703" max="703" width="6.6640625" bestFit="1" customWidth="1"/>
    <col min="704" max="707" width="7.6640625" bestFit="1" customWidth="1"/>
    <col min="708" max="708" width="6.6640625" bestFit="1" customWidth="1"/>
    <col min="709" max="710" width="7.6640625" bestFit="1" customWidth="1"/>
    <col min="711" max="711" width="5.6640625" bestFit="1" customWidth="1"/>
    <col min="712" max="713" width="6.6640625" bestFit="1" customWidth="1"/>
    <col min="714" max="720" width="7.6640625" bestFit="1" customWidth="1"/>
    <col min="721" max="721" width="2" bestFit="1" customWidth="1"/>
    <col min="722" max="728" width="7" bestFit="1" customWidth="1"/>
    <col min="729" max="729" width="6" bestFit="1" customWidth="1"/>
    <col min="730" max="739" width="7" bestFit="1" customWidth="1"/>
    <col min="740" max="740" width="6" bestFit="1" customWidth="1"/>
    <col min="741" max="744" width="7" bestFit="1" customWidth="1"/>
    <col min="745" max="745" width="6" bestFit="1" customWidth="1"/>
    <col min="746" max="747" width="7" bestFit="1" customWidth="1"/>
    <col min="748" max="749" width="6" bestFit="1" customWidth="1"/>
    <col min="750" max="754" width="7" bestFit="1" customWidth="1"/>
    <col min="755" max="755" width="6" bestFit="1" customWidth="1"/>
    <col min="756" max="760" width="7" bestFit="1" customWidth="1"/>
    <col min="761" max="761" width="6" bestFit="1" customWidth="1"/>
    <col min="762" max="763" width="7" bestFit="1" customWidth="1"/>
    <col min="764" max="765" width="6" bestFit="1" customWidth="1"/>
    <col min="766" max="777" width="7" bestFit="1" customWidth="1"/>
    <col min="778" max="778" width="6" bestFit="1" customWidth="1"/>
    <col min="779" max="779" width="7" bestFit="1" customWidth="1"/>
    <col min="780" max="781" width="6" bestFit="1" customWidth="1"/>
    <col min="782" max="782" width="7" bestFit="1" customWidth="1"/>
    <col min="783" max="783" width="6" bestFit="1" customWidth="1"/>
    <col min="784" max="785" width="7" bestFit="1" customWidth="1"/>
    <col min="786" max="786" width="6" bestFit="1" customWidth="1"/>
    <col min="787" max="790" width="7" bestFit="1" customWidth="1"/>
    <col min="791" max="791" width="6" bestFit="1" customWidth="1"/>
    <col min="792" max="799" width="7" bestFit="1" customWidth="1"/>
    <col min="800" max="801" width="6" bestFit="1" customWidth="1"/>
    <col min="802" max="806" width="7" bestFit="1" customWidth="1"/>
    <col min="807" max="807" width="6" bestFit="1" customWidth="1"/>
    <col min="808" max="814" width="7" bestFit="1" customWidth="1"/>
    <col min="815" max="815" width="5" bestFit="1" customWidth="1"/>
    <col min="816" max="818" width="7" bestFit="1" customWidth="1"/>
    <col min="819" max="819" width="6" bestFit="1" customWidth="1"/>
    <col min="820" max="823" width="7" bestFit="1" customWidth="1"/>
    <col min="824" max="824" width="6" bestFit="1" customWidth="1"/>
    <col min="825" max="826" width="7" bestFit="1" customWidth="1"/>
    <col min="827" max="827" width="6" bestFit="1" customWidth="1"/>
    <col min="828" max="831" width="7" bestFit="1" customWidth="1"/>
    <col min="832" max="832" width="6" bestFit="1" customWidth="1"/>
    <col min="833" max="833" width="5" bestFit="1" customWidth="1"/>
    <col min="834" max="835" width="7" bestFit="1" customWidth="1"/>
    <col min="836" max="836" width="5" bestFit="1" customWidth="1"/>
    <col min="837" max="837" width="7" bestFit="1" customWidth="1"/>
    <col min="838" max="838" width="6" bestFit="1" customWidth="1"/>
    <col min="839" max="840" width="7" bestFit="1" customWidth="1"/>
    <col min="841" max="841" width="6" bestFit="1" customWidth="1"/>
    <col min="842" max="844" width="7" bestFit="1" customWidth="1"/>
    <col min="845" max="845" width="6" bestFit="1" customWidth="1"/>
    <col min="846" max="857" width="7" bestFit="1" customWidth="1"/>
    <col min="858" max="860" width="6" bestFit="1" customWidth="1"/>
    <col min="861" max="865" width="7" bestFit="1" customWidth="1"/>
    <col min="866" max="866" width="6" bestFit="1" customWidth="1"/>
    <col min="867" max="867" width="5" bestFit="1" customWidth="1"/>
    <col min="868" max="869" width="7" bestFit="1" customWidth="1"/>
    <col min="870" max="870" width="6" bestFit="1" customWidth="1"/>
    <col min="871" max="874" width="7" bestFit="1" customWidth="1"/>
    <col min="875" max="875" width="5" bestFit="1" customWidth="1"/>
    <col min="876" max="879" width="7" bestFit="1" customWidth="1"/>
    <col min="880" max="881" width="6" bestFit="1" customWidth="1"/>
    <col min="882" max="890" width="7" bestFit="1" customWidth="1"/>
    <col min="891" max="891" width="5" bestFit="1" customWidth="1"/>
    <col min="892" max="892" width="6" bestFit="1" customWidth="1"/>
    <col min="893" max="895" width="7" bestFit="1" customWidth="1"/>
    <col min="896" max="896" width="6" bestFit="1" customWidth="1"/>
    <col min="897" max="899" width="7" bestFit="1" customWidth="1"/>
    <col min="900" max="901" width="6" bestFit="1" customWidth="1"/>
    <col min="902" max="902" width="7" bestFit="1" customWidth="1"/>
    <col min="903" max="904" width="6" bestFit="1" customWidth="1"/>
    <col min="905" max="908" width="7" bestFit="1" customWidth="1"/>
    <col min="909" max="909" width="5" bestFit="1" customWidth="1"/>
    <col min="910" max="916" width="7" bestFit="1" customWidth="1"/>
    <col min="917" max="917" width="6" bestFit="1" customWidth="1"/>
    <col min="918" max="921" width="7" bestFit="1" customWidth="1"/>
    <col min="922" max="923" width="6" bestFit="1" customWidth="1"/>
    <col min="924" max="926" width="7" bestFit="1" customWidth="1"/>
    <col min="927" max="927" width="4" bestFit="1" customWidth="1"/>
    <col min="928" max="929" width="7" bestFit="1" customWidth="1"/>
    <col min="930" max="930" width="6" bestFit="1" customWidth="1"/>
    <col min="931" max="933" width="7" bestFit="1" customWidth="1"/>
    <col min="934" max="934" width="6" bestFit="1" customWidth="1"/>
    <col min="935" max="941" width="7" bestFit="1" customWidth="1"/>
    <col min="942" max="942" width="6" bestFit="1" customWidth="1"/>
    <col min="943" max="945" width="7" bestFit="1" customWidth="1"/>
    <col min="946" max="946" width="6" bestFit="1" customWidth="1"/>
    <col min="947" max="947" width="7" bestFit="1" customWidth="1"/>
    <col min="948" max="948" width="6" bestFit="1" customWidth="1"/>
    <col min="949" max="953" width="7" bestFit="1" customWidth="1"/>
    <col min="954" max="954" width="6" bestFit="1" customWidth="1"/>
    <col min="955" max="955" width="7" bestFit="1" customWidth="1"/>
    <col min="956" max="956" width="5" bestFit="1" customWidth="1"/>
    <col min="957" max="962" width="7" bestFit="1" customWidth="1"/>
    <col min="963" max="963" width="6" bestFit="1" customWidth="1"/>
    <col min="964" max="965" width="7" bestFit="1" customWidth="1"/>
    <col min="966" max="966" width="4" bestFit="1" customWidth="1"/>
    <col min="967" max="968" width="6" bestFit="1" customWidth="1"/>
    <col min="969" max="970" width="7" bestFit="1" customWidth="1"/>
    <col min="971" max="971" width="5" bestFit="1" customWidth="1"/>
    <col min="972" max="974" width="7" bestFit="1" customWidth="1"/>
    <col min="975" max="975" width="6" bestFit="1" customWidth="1"/>
    <col min="976" max="976" width="7" bestFit="1" customWidth="1"/>
    <col min="977" max="977" width="6" bestFit="1" customWidth="1"/>
    <col min="978" max="978" width="5" bestFit="1" customWidth="1"/>
    <col min="979" max="979" width="6" bestFit="1" customWidth="1"/>
    <col min="980" max="980" width="7" bestFit="1" customWidth="1"/>
    <col min="981" max="981" width="6" bestFit="1" customWidth="1"/>
    <col min="982" max="982" width="7" bestFit="1" customWidth="1"/>
    <col min="983" max="983" width="6" bestFit="1" customWidth="1"/>
    <col min="984" max="987" width="7" bestFit="1" customWidth="1"/>
    <col min="988" max="988" width="6" bestFit="1" customWidth="1"/>
    <col min="989" max="990" width="7" bestFit="1" customWidth="1"/>
    <col min="991" max="992" width="6" bestFit="1" customWidth="1"/>
    <col min="993" max="995" width="7" bestFit="1" customWidth="1"/>
    <col min="996" max="996" width="6" bestFit="1" customWidth="1"/>
    <col min="997" max="997" width="7" bestFit="1" customWidth="1"/>
    <col min="998" max="998" width="6" bestFit="1" customWidth="1"/>
    <col min="999" max="1001" width="7" bestFit="1" customWidth="1"/>
    <col min="1002" max="1002" width="6" bestFit="1" customWidth="1"/>
    <col min="1003" max="1003" width="7" bestFit="1" customWidth="1"/>
    <col min="1004" max="1004" width="6" bestFit="1" customWidth="1"/>
    <col min="1005" max="1005" width="7" bestFit="1" customWidth="1"/>
    <col min="1006" max="1006" width="5" bestFit="1" customWidth="1"/>
    <col min="1007" max="1008" width="7" bestFit="1" customWidth="1"/>
    <col min="1009" max="1009" width="6" bestFit="1" customWidth="1"/>
    <col min="1010" max="1010" width="7" bestFit="1" customWidth="1"/>
    <col min="1011" max="1012" width="6" bestFit="1" customWidth="1"/>
    <col min="1013" max="1013" width="4" bestFit="1" customWidth="1"/>
    <col min="1014" max="1014" width="6" bestFit="1" customWidth="1"/>
    <col min="1015" max="1016" width="7" bestFit="1" customWidth="1"/>
    <col min="1017" max="1017" width="6" bestFit="1" customWidth="1"/>
    <col min="1018" max="1019" width="7" bestFit="1" customWidth="1"/>
    <col min="1020" max="1020" width="6" bestFit="1" customWidth="1"/>
    <col min="1021" max="1023" width="7" bestFit="1" customWidth="1"/>
    <col min="1024" max="1025" width="6" bestFit="1" customWidth="1"/>
    <col min="1026" max="1029" width="7" bestFit="1" customWidth="1"/>
    <col min="1030" max="1030" width="6" bestFit="1" customWidth="1"/>
    <col min="1031" max="1031" width="7" bestFit="1" customWidth="1"/>
    <col min="1032" max="1032" width="6" bestFit="1" customWidth="1"/>
    <col min="1033" max="1034" width="7" bestFit="1" customWidth="1"/>
    <col min="1035" max="1035" width="6" bestFit="1" customWidth="1"/>
    <col min="1036" max="1038" width="7" bestFit="1" customWidth="1"/>
    <col min="1039" max="1041" width="6" bestFit="1" customWidth="1"/>
    <col min="1042" max="1042" width="7" bestFit="1" customWidth="1"/>
    <col min="1043" max="1043" width="5" bestFit="1" customWidth="1"/>
    <col min="1044" max="1044" width="7" bestFit="1" customWidth="1"/>
    <col min="1045" max="1045" width="6" bestFit="1" customWidth="1"/>
    <col min="1046" max="1050" width="7" bestFit="1" customWidth="1"/>
    <col min="1051" max="1051" width="6" bestFit="1" customWidth="1"/>
    <col min="1052" max="1058" width="7" bestFit="1" customWidth="1"/>
    <col min="1059" max="1060" width="6" bestFit="1" customWidth="1"/>
    <col min="1061" max="1061" width="5" bestFit="1" customWidth="1"/>
    <col min="1062" max="1064" width="7" bestFit="1" customWidth="1"/>
    <col min="1065" max="1065" width="5" bestFit="1" customWidth="1"/>
    <col min="1066" max="1068" width="7" bestFit="1" customWidth="1"/>
    <col min="1069" max="1069" width="4" bestFit="1" customWidth="1"/>
    <col min="1070" max="1072" width="7" bestFit="1" customWidth="1"/>
    <col min="1073" max="1074" width="6" bestFit="1" customWidth="1"/>
    <col min="1075" max="1077" width="7" bestFit="1" customWidth="1"/>
    <col min="1078" max="1078" width="5" bestFit="1" customWidth="1"/>
    <col min="1079" max="1092" width="7" bestFit="1" customWidth="1"/>
    <col min="1093" max="1093" width="5" bestFit="1" customWidth="1"/>
    <col min="1094" max="1099" width="7" bestFit="1" customWidth="1"/>
    <col min="1100" max="1100" width="6" bestFit="1" customWidth="1"/>
    <col min="1101" max="1103" width="7" bestFit="1" customWidth="1"/>
    <col min="1104" max="1104" width="6" bestFit="1" customWidth="1"/>
    <col min="1105" max="1115" width="7" bestFit="1" customWidth="1"/>
    <col min="1116" max="1116" width="5" bestFit="1" customWidth="1"/>
    <col min="1117" max="1117" width="6" bestFit="1" customWidth="1"/>
    <col min="1118" max="1118" width="7" bestFit="1" customWidth="1"/>
    <col min="1119" max="1119" width="6" bestFit="1" customWidth="1"/>
    <col min="1120" max="1121" width="7" bestFit="1" customWidth="1"/>
    <col min="1122" max="1122" width="6" bestFit="1" customWidth="1"/>
    <col min="1123" max="1123" width="7" bestFit="1" customWidth="1"/>
    <col min="1124" max="1124" width="5" bestFit="1" customWidth="1"/>
    <col min="1125" max="1130" width="7" bestFit="1" customWidth="1"/>
    <col min="1131" max="1131" width="6" bestFit="1" customWidth="1"/>
    <col min="1132" max="1132" width="7" bestFit="1" customWidth="1"/>
    <col min="1133" max="1135" width="6" bestFit="1" customWidth="1"/>
    <col min="1136" max="1136" width="7" bestFit="1" customWidth="1"/>
    <col min="1137" max="1137" width="5" bestFit="1" customWidth="1"/>
    <col min="1138" max="1138" width="7" bestFit="1" customWidth="1"/>
    <col min="1139" max="1139" width="6" bestFit="1" customWidth="1"/>
    <col min="1140" max="1140" width="7" bestFit="1" customWidth="1"/>
    <col min="1141" max="1141" width="6" bestFit="1" customWidth="1"/>
    <col min="1142" max="1143" width="7" bestFit="1" customWidth="1"/>
    <col min="1144" max="1144" width="5" bestFit="1" customWidth="1"/>
    <col min="1145" max="1145" width="6" bestFit="1" customWidth="1"/>
    <col min="1146" max="1148" width="7" bestFit="1" customWidth="1"/>
    <col min="1149" max="1150" width="6" bestFit="1" customWidth="1"/>
    <col min="1151" max="1151" width="7" bestFit="1" customWidth="1"/>
    <col min="1152" max="1152" width="6" bestFit="1" customWidth="1"/>
    <col min="1153" max="1154" width="7" bestFit="1" customWidth="1"/>
    <col min="1155" max="1155" width="6" bestFit="1" customWidth="1"/>
    <col min="1156" max="1157" width="7" bestFit="1" customWidth="1"/>
    <col min="1158" max="1158" width="5" bestFit="1" customWidth="1"/>
    <col min="1159" max="1160" width="7" bestFit="1" customWidth="1"/>
    <col min="1161" max="1162" width="6" bestFit="1" customWidth="1"/>
    <col min="1163" max="1167" width="7" bestFit="1" customWidth="1"/>
    <col min="1168" max="1168" width="6" bestFit="1" customWidth="1"/>
    <col min="1169" max="1172" width="7" bestFit="1" customWidth="1"/>
    <col min="1173" max="1173" width="6" bestFit="1" customWidth="1"/>
    <col min="1174" max="1178" width="7" bestFit="1" customWidth="1"/>
    <col min="1179" max="1179" width="5" bestFit="1" customWidth="1"/>
    <col min="1180" max="1182" width="7" bestFit="1" customWidth="1"/>
    <col min="1183" max="1183" width="4" bestFit="1" customWidth="1"/>
    <col min="1184" max="1184" width="7" bestFit="1" customWidth="1"/>
    <col min="1185" max="1185" width="6" bestFit="1" customWidth="1"/>
    <col min="1186" max="1191" width="7" bestFit="1" customWidth="1"/>
    <col min="1192" max="1192" width="6" bestFit="1" customWidth="1"/>
    <col min="1193" max="1197" width="7" bestFit="1" customWidth="1"/>
    <col min="1198" max="1198" width="5" bestFit="1" customWidth="1"/>
    <col min="1199" max="1201" width="7" bestFit="1" customWidth="1"/>
    <col min="1202" max="1202" width="6" bestFit="1" customWidth="1"/>
    <col min="1203" max="1203" width="7" bestFit="1" customWidth="1"/>
    <col min="1204" max="1206" width="6" bestFit="1" customWidth="1"/>
    <col min="1207" max="1209" width="7" bestFit="1" customWidth="1"/>
    <col min="1210" max="1210" width="6" bestFit="1" customWidth="1"/>
    <col min="1211" max="1211" width="7" bestFit="1" customWidth="1"/>
    <col min="1212" max="1213" width="6" bestFit="1" customWidth="1"/>
    <col min="1214" max="1215" width="7" bestFit="1" customWidth="1"/>
    <col min="1216" max="1216" width="6" bestFit="1" customWidth="1"/>
    <col min="1217" max="1217" width="5" bestFit="1" customWidth="1"/>
    <col min="1218" max="1220" width="7" bestFit="1" customWidth="1"/>
    <col min="1221" max="1222" width="6" bestFit="1" customWidth="1"/>
    <col min="1223" max="1228" width="7" bestFit="1" customWidth="1"/>
    <col min="1229" max="1229" width="6" bestFit="1" customWidth="1"/>
    <col min="1230" max="1234" width="7" bestFit="1" customWidth="1"/>
    <col min="1235" max="1236" width="6" bestFit="1" customWidth="1"/>
    <col min="1237" max="1238" width="7" bestFit="1" customWidth="1"/>
    <col min="1239" max="1239" width="6" bestFit="1" customWidth="1"/>
    <col min="1240" max="1243" width="7" bestFit="1" customWidth="1"/>
    <col min="1244" max="1244" width="6" bestFit="1" customWidth="1"/>
    <col min="1245" max="1247" width="7" bestFit="1" customWidth="1"/>
    <col min="1248" max="1248" width="6" bestFit="1" customWidth="1"/>
    <col min="1249" max="1252" width="7" bestFit="1" customWidth="1"/>
    <col min="1253" max="1253" width="6" bestFit="1" customWidth="1"/>
    <col min="1254" max="1256" width="7" bestFit="1" customWidth="1"/>
    <col min="1257" max="1257" width="6" bestFit="1" customWidth="1"/>
    <col min="1258" max="1260" width="7" bestFit="1" customWidth="1"/>
    <col min="1261" max="1261" width="6" bestFit="1" customWidth="1"/>
    <col min="1262" max="1263" width="7" bestFit="1" customWidth="1"/>
    <col min="1264" max="1264" width="4" bestFit="1" customWidth="1"/>
    <col min="1265" max="1265" width="6" bestFit="1" customWidth="1"/>
    <col min="1266" max="1267" width="7" bestFit="1" customWidth="1"/>
    <col min="1268" max="1268" width="6" bestFit="1" customWidth="1"/>
    <col min="1269" max="1270" width="7" bestFit="1" customWidth="1"/>
    <col min="1271" max="1272" width="6" bestFit="1" customWidth="1"/>
    <col min="1273" max="1276" width="7" bestFit="1" customWidth="1"/>
    <col min="1277" max="1277" width="6" bestFit="1" customWidth="1"/>
    <col min="1278" max="1282" width="7" bestFit="1" customWidth="1"/>
    <col min="1283" max="1283" width="6" bestFit="1" customWidth="1"/>
    <col min="1284" max="1285" width="7" bestFit="1" customWidth="1"/>
    <col min="1286" max="1286" width="5" bestFit="1" customWidth="1"/>
    <col min="1287" max="1292" width="7" bestFit="1" customWidth="1"/>
    <col min="1293" max="1293" width="5" bestFit="1" customWidth="1"/>
    <col min="1294" max="1297" width="7" bestFit="1" customWidth="1"/>
    <col min="1298" max="1298" width="5" bestFit="1" customWidth="1"/>
    <col min="1299" max="1299" width="6" bestFit="1" customWidth="1"/>
    <col min="1300" max="1301" width="7" bestFit="1" customWidth="1"/>
    <col min="1302" max="1302" width="6" bestFit="1" customWidth="1"/>
    <col min="1303" max="1304" width="7" bestFit="1" customWidth="1"/>
    <col min="1305" max="1305" width="6" bestFit="1" customWidth="1"/>
    <col min="1306" max="1306" width="7" bestFit="1" customWidth="1"/>
    <col min="1307" max="1307" width="5" bestFit="1" customWidth="1"/>
    <col min="1308" max="1309" width="6" bestFit="1" customWidth="1"/>
    <col min="1310" max="1311" width="7" bestFit="1" customWidth="1"/>
    <col min="1312" max="1312" width="6" bestFit="1" customWidth="1"/>
    <col min="1313" max="1322" width="7" bestFit="1" customWidth="1"/>
    <col min="1323" max="1323" width="6" bestFit="1" customWidth="1"/>
    <col min="1324" max="1328" width="7" bestFit="1" customWidth="1"/>
    <col min="1329" max="1329" width="6" bestFit="1" customWidth="1"/>
    <col min="1330" max="1333" width="7" bestFit="1" customWidth="1"/>
    <col min="1334" max="1334" width="6" bestFit="1" customWidth="1"/>
    <col min="1335" max="1336" width="7" bestFit="1" customWidth="1"/>
    <col min="1337" max="1339" width="6" bestFit="1" customWidth="1"/>
    <col min="1340" max="1343" width="7" bestFit="1" customWidth="1"/>
    <col min="1344" max="1344" width="6" bestFit="1" customWidth="1"/>
    <col min="1345" max="1347" width="7" bestFit="1" customWidth="1"/>
    <col min="1348" max="1350" width="6" bestFit="1" customWidth="1"/>
    <col min="1351" max="1351" width="5" bestFit="1" customWidth="1"/>
    <col min="1352" max="1352" width="6" bestFit="1" customWidth="1"/>
    <col min="1353" max="1353" width="7" bestFit="1" customWidth="1"/>
    <col min="1354" max="1354" width="6" bestFit="1" customWidth="1"/>
    <col min="1355" max="1355" width="7" bestFit="1" customWidth="1"/>
    <col min="1356" max="1356" width="6" bestFit="1" customWidth="1"/>
    <col min="1357" max="1360" width="7" bestFit="1" customWidth="1"/>
    <col min="1361" max="1361" width="5" bestFit="1" customWidth="1"/>
    <col min="1362" max="1365" width="7" bestFit="1" customWidth="1"/>
    <col min="1366" max="1366" width="6" bestFit="1" customWidth="1"/>
    <col min="1367" max="1370" width="7" bestFit="1" customWidth="1"/>
    <col min="1371" max="1371" width="5" bestFit="1" customWidth="1"/>
    <col min="1372" max="1372" width="7" bestFit="1" customWidth="1"/>
    <col min="1373" max="1373" width="6" bestFit="1" customWidth="1"/>
    <col min="1374" max="1376" width="7" bestFit="1" customWidth="1"/>
    <col min="1377" max="1377" width="6" bestFit="1" customWidth="1"/>
    <col min="1378" max="1378" width="7" bestFit="1" customWidth="1"/>
    <col min="1379" max="1379" width="6" bestFit="1" customWidth="1"/>
    <col min="1380" max="1389" width="7" bestFit="1" customWidth="1"/>
    <col min="1390" max="1391" width="6" bestFit="1" customWidth="1"/>
    <col min="1392" max="1400" width="7" bestFit="1" customWidth="1"/>
    <col min="1401" max="1401" width="6" bestFit="1" customWidth="1"/>
    <col min="1402" max="1404" width="7" bestFit="1" customWidth="1"/>
    <col min="1405" max="1405" width="6" bestFit="1" customWidth="1"/>
    <col min="1406" max="1406" width="7" bestFit="1" customWidth="1"/>
    <col min="1407" max="1407" width="6" bestFit="1" customWidth="1"/>
    <col min="1408" max="1408" width="7" bestFit="1" customWidth="1"/>
    <col min="1409" max="1409" width="6" bestFit="1" customWidth="1"/>
    <col min="1410" max="1411" width="7" bestFit="1" customWidth="1"/>
    <col min="1412" max="1415" width="6" bestFit="1" customWidth="1"/>
    <col min="1416" max="1416" width="7" bestFit="1" customWidth="1"/>
    <col min="1417" max="1417" width="6" bestFit="1" customWidth="1"/>
    <col min="1418" max="1418" width="7" bestFit="1" customWidth="1"/>
    <col min="1419" max="1419" width="6" bestFit="1" customWidth="1"/>
    <col min="1420" max="1425" width="7" bestFit="1" customWidth="1"/>
    <col min="1426" max="1426" width="6" bestFit="1" customWidth="1"/>
    <col min="1427" max="1431" width="7" bestFit="1" customWidth="1"/>
    <col min="1432" max="1432" width="6" bestFit="1" customWidth="1"/>
    <col min="1433" max="1435" width="7" bestFit="1" customWidth="1"/>
    <col min="1436" max="1436" width="5" bestFit="1" customWidth="1"/>
    <col min="1437" max="1439" width="7" bestFit="1" customWidth="1"/>
    <col min="1440" max="1441" width="5" bestFit="1" customWidth="1"/>
    <col min="1442" max="1442" width="4" bestFit="1" customWidth="1"/>
    <col min="1443" max="1444" width="7" bestFit="1" customWidth="1"/>
    <col min="1445" max="1445" width="6" bestFit="1" customWidth="1"/>
    <col min="1446" max="1447" width="7" bestFit="1" customWidth="1"/>
    <col min="1448" max="1448" width="6" bestFit="1" customWidth="1"/>
    <col min="1449" max="1454" width="7" bestFit="1" customWidth="1"/>
    <col min="1455" max="1455" width="6" bestFit="1" customWidth="1"/>
    <col min="1456" max="1459" width="7" bestFit="1" customWidth="1"/>
    <col min="1460" max="1460" width="6" bestFit="1" customWidth="1"/>
    <col min="1461" max="1465" width="7" bestFit="1" customWidth="1"/>
    <col min="1466" max="1466" width="6" bestFit="1" customWidth="1"/>
    <col min="1467" max="1467" width="7" bestFit="1" customWidth="1"/>
    <col min="1468" max="1468" width="6" bestFit="1" customWidth="1"/>
    <col min="1469" max="1474" width="7" bestFit="1" customWidth="1"/>
    <col min="1475" max="1476" width="6" bestFit="1" customWidth="1"/>
    <col min="1477" max="1479" width="7" bestFit="1" customWidth="1"/>
    <col min="1480" max="1480" width="6" bestFit="1" customWidth="1"/>
    <col min="1481" max="1481" width="7" bestFit="1" customWidth="1"/>
    <col min="1482" max="1482" width="6" bestFit="1" customWidth="1"/>
    <col min="1483" max="1484" width="7" bestFit="1" customWidth="1"/>
    <col min="1485" max="1485" width="5" bestFit="1" customWidth="1"/>
    <col min="1486" max="1486" width="7" bestFit="1" customWidth="1"/>
    <col min="1487" max="1487" width="6" bestFit="1" customWidth="1"/>
    <col min="1488" max="1492" width="7" bestFit="1" customWidth="1"/>
    <col min="1493" max="1493" width="5" bestFit="1" customWidth="1"/>
    <col min="1494" max="1496" width="7" bestFit="1" customWidth="1"/>
    <col min="1497" max="1497" width="6" bestFit="1" customWidth="1"/>
    <col min="1498" max="1498" width="7" bestFit="1" customWidth="1"/>
    <col min="1499" max="1499" width="6" bestFit="1" customWidth="1"/>
    <col min="1500" max="1500" width="7" bestFit="1" customWidth="1"/>
    <col min="1501" max="1504" width="6" bestFit="1" customWidth="1"/>
    <col min="1505" max="1505" width="7" bestFit="1" customWidth="1"/>
    <col min="1506" max="1506" width="6" bestFit="1" customWidth="1"/>
    <col min="1507" max="1511" width="7" bestFit="1" customWidth="1"/>
    <col min="1512" max="1512" width="6" bestFit="1" customWidth="1"/>
    <col min="1513" max="1515" width="7" bestFit="1" customWidth="1"/>
    <col min="1516" max="1516" width="6" bestFit="1" customWidth="1"/>
    <col min="1517" max="1520" width="7" bestFit="1" customWidth="1"/>
    <col min="1521" max="1521" width="6" bestFit="1" customWidth="1"/>
    <col min="1522" max="1523" width="7" bestFit="1" customWidth="1"/>
    <col min="1524" max="1524" width="5" bestFit="1" customWidth="1"/>
    <col min="1525" max="1525" width="7" bestFit="1" customWidth="1"/>
    <col min="1526" max="1526" width="6" bestFit="1" customWidth="1"/>
    <col min="1527" max="1529" width="7" bestFit="1" customWidth="1"/>
    <col min="1530" max="1530" width="6" bestFit="1" customWidth="1"/>
    <col min="1531" max="1531" width="7" bestFit="1" customWidth="1"/>
    <col min="1532" max="1532" width="5" bestFit="1" customWidth="1"/>
    <col min="1533" max="1533" width="7" bestFit="1" customWidth="1"/>
    <col min="1534" max="1534" width="4" bestFit="1" customWidth="1"/>
    <col min="1535" max="1536" width="7" bestFit="1" customWidth="1"/>
    <col min="1537" max="1537" width="6" bestFit="1" customWidth="1"/>
    <col min="1538" max="1539" width="7" bestFit="1" customWidth="1"/>
    <col min="1540" max="1541" width="6" bestFit="1" customWidth="1"/>
    <col min="1542" max="1542" width="7" bestFit="1" customWidth="1"/>
    <col min="1543" max="1543" width="6" bestFit="1" customWidth="1"/>
    <col min="1544" max="1546" width="7" bestFit="1" customWidth="1"/>
    <col min="1547" max="1547" width="4" bestFit="1" customWidth="1"/>
    <col min="1548" max="1548" width="6" bestFit="1" customWidth="1"/>
    <col min="1549" max="1549" width="7" bestFit="1" customWidth="1"/>
    <col min="1550" max="1550" width="5" bestFit="1" customWidth="1"/>
    <col min="1551" max="1554" width="7" bestFit="1" customWidth="1"/>
    <col min="1555" max="1555" width="6" bestFit="1" customWidth="1"/>
    <col min="1556" max="1557" width="7" bestFit="1" customWidth="1"/>
    <col min="1558" max="1558" width="6" bestFit="1" customWidth="1"/>
    <col min="1559" max="1560" width="7" bestFit="1" customWidth="1"/>
    <col min="1561" max="1561" width="6" bestFit="1" customWidth="1"/>
    <col min="1562" max="1563" width="7" bestFit="1" customWidth="1"/>
    <col min="1564" max="1564" width="6" bestFit="1" customWidth="1"/>
    <col min="1565" max="1565" width="7" bestFit="1" customWidth="1"/>
    <col min="1566" max="1566" width="6" bestFit="1" customWidth="1"/>
    <col min="1567" max="1568" width="7" bestFit="1" customWidth="1"/>
    <col min="1569" max="1569" width="6" bestFit="1" customWidth="1"/>
    <col min="1570" max="1570" width="7" bestFit="1" customWidth="1"/>
    <col min="1571" max="1572" width="6" bestFit="1" customWidth="1"/>
    <col min="1573" max="1576" width="7" bestFit="1" customWidth="1"/>
    <col min="1577" max="1578" width="6" bestFit="1" customWidth="1"/>
    <col min="1579" max="1583" width="7" bestFit="1" customWidth="1"/>
    <col min="1584" max="1584" width="6" bestFit="1" customWidth="1"/>
    <col min="1585" max="1585" width="7" bestFit="1" customWidth="1"/>
    <col min="1586" max="1586" width="6" bestFit="1" customWidth="1"/>
    <col min="1587" max="1591" width="7" bestFit="1" customWidth="1"/>
    <col min="1592" max="1592" width="6" bestFit="1" customWidth="1"/>
    <col min="1593" max="1595" width="7" bestFit="1" customWidth="1"/>
    <col min="1596" max="1598" width="6" bestFit="1" customWidth="1"/>
    <col min="1599" max="1600" width="7" bestFit="1" customWidth="1"/>
    <col min="1601" max="1601" width="6" bestFit="1" customWidth="1"/>
    <col min="1602" max="1602" width="7" bestFit="1" customWidth="1"/>
    <col min="1603" max="1603" width="6" bestFit="1" customWidth="1"/>
    <col min="1604" max="1606" width="7" bestFit="1" customWidth="1"/>
    <col min="1607" max="1608" width="6" bestFit="1" customWidth="1"/>
    <col min="1609" max="1609" width="7" bestFit="1" customWidth="1"/>
    <col min="1610" max="1610" width="4" bestFit="1" customWidth="1"/>
    <col min="1611" max="1611" width="7" bestFit="1" customWidth="1"/>
    <col min="1612" max="1612" width="6" bestFit="1" customWidth="1"/>
    <col min="1613" max="1615" width="7" bestFit="1" customWidth="1"/>
    <col min="1616" max="1616" width="6" bestFit="1" customWidth="1"/>
    <col min="1617" max="1617" width="7" bestFit="1" customWidth="1"/>
    <col min="1618" max="1618" width="6" bestFit="1" customWidth="1"/>
    <col min="1619" max="1620" width="7" bestFit="1" customWidth="1"/>
    <col min="1621" max="1621" width="6" bestFit="1" customWidth="1"/>
    <col min="1622" max="1624" width="7" bestFit="1" customWidth="1"/>
    <col min="1625" max="1625" width="6" bestFit="1" customWidth="1"/>
    <col min="1626" max="1626" width="7" bestFit="1" customWidth="1"/>
    <col min="1627" max="1627" width="6" bestFit="1" customWidth="1"/>
    <col min="1628" max="1634" width="7" bestFit="1" customWidth="1"/>
    <col min="1635" max="1635" width="6" bestFit="1" customWidth="1"/>
    <col min="1636" max="1641" width="7" bestFit="1" customWidth="1"/>
    <col min="1642" max="1642" width="6" bestFit="1" customWidth="1"/>
    <col min="1643" max="1643" width="7" bestFit="1" customWidth="1"/>
    <col min="1644" max="1644" width="6" bestFit="1" customWidth="1"/>
    <col min="1645" max="1648" width="7" bestFit="1" customWidth="1"/>
    <col min="1649" max="1650" width="6" bestFit="1" customWidth="1"/>
    <col min="1651" max="1651" width="5" bestFit="1" customWidth="1"/>
    <col min="1652" max="1654" width="7" bestFit="1" customWidth="1"/>
    <col min="1655" max="1656" width="6" bestFit="1" customWidth="1"/>
    <col min="1657" max="1657" width="7" bestFit="1" customWidth="1"/>
    <col min="1658" max="1658" width="6" bestFit="1" customWidth="1"/>
    <col min="1659" max="1660" width="7" bestFit="1" customWidth="1"/>
    <col min="1661" max="1662" width="6" bestFit="1" customWidth="1"/>
    <col min="1663" max="1666" width="7" bestFit="1" customWidth="1"/>
    <col min="1667" max="1667" width="5" bestFit="1" customWidth="1"/>
    <col min="1668" max="1669" width="7" bestFit="1" customWidth="1"/>
    <col min="1670" max="1670" width="6" bestFit="1" customWidth="1"/>
    <col min="1671" max="1672" width="7" bestFit="1" customWidth="1"/>
    <col min="1673" max="1673" width="5" bestFit="1" customWidth="1"/>
    <col min="1674" max="1675" width="7" bestFit="1" customWidth="1"/>
    <col min="1676" max="1676" width="5" bestFit="1" customWidth="1"/>
    <col min="1677" max="1677" width="6" bestFit="1" customWidth="1"/>
    <col min="1678" max="1678" width="7" bestFit="1" customWidth="1"/>
    <col min="1679" max="1679" width="6" bestFit="1" customWidth="1"/>
    <col min="1680" max="1682" width="7" bestFit="1" customWidth="1"/>
    <col min="1683" max="1683" width="6" bestFit="1" customWidth="1"/>
    <col min="1684" max="1684" width="7" bestFit="1" customWidth="1"/>
    <col min="1685" max="1685" width="6" bestFit="1" customWidth="1"/>
    <col min="1686" max="1688" width="7" bestFit="1" customWidth="1"/>
    <col min="1689" max="1689" width="5" bestFit="1" customWidth="1"/>
    <col min="1690" max="1693" width="7" bestFit="1" customWidth="1"/>
    <col min="1694" max="1694" width="6" bestFit="1" customWidth="1"/>
    <col min="1695" max="1699" width="7" bestFit="1" customWidth="1"/>
    <col min="1700" max="1700" width="6" bestFit="1" customWidth="1"/>
    <col min="1701" max="1702" width="7" bestFit="1" customWidth="1"/>
    <col min="1703" max="1704" width="6" bestFit="1" customWidth="1"/>
    <col min="1705" max="1705" width="7" bestFit="1" customWidth="1"/>
    <col min="1706" max="1707" width="6" bestFit="1" customWidth="1"/>
    <col min="1708" max="1711" width="7" bestFit="1" customWidth="1"/>
    <col min="1712" max="1712" width="5" bestFit="1" customWidth="1"/>
    <col min="1713" max="1714" width="7" bestFit="1" customWidth="1"/>
    <col min="1715" max="1715" width="6" bestFit="1" customWidth="1"/>
    <col min="1716" max="1723" width="7" bestFit="1" customWidth="1"/>
    <col min="1724" max="1724" width="6" bestFit="1" customWidth="1"/>
    <col min="1725" max="1725" width="7" bestFit="1" customWidth="1"/>
    <col min="1726" max="1727" width="6" bestFit="1" customWidth="1"/>
    <col min="1728" max="1728" width="5" bestFit="1" customWidth="1"/>
    <col min="1729" max="1733" width="7" bestFit="1" customWidth="1"/>
    <col min="1734" max="1734" width="6" bestFit="1" customWidth="1"/>
    <col min="1735" max="1743" width="7" bestFit="1" customWidth="1"/>
    <col min="1744" max="1744" width="5" bestFit="1" customWidth="1"/>
    <col min="1745" max="1746" width="7" bestFit="1" customWidth="1"/>
    <col min="1747" max="1747" width="6" bestFit="1" customWidth="1"/>
    <col min="1748" max="1748" width="5" bestFit="1" customWidth="1"/>
    <col min="1749" max="1749" width="7" bestFit="1" customWidth="1"/>
    <col min="1750" max="1752" width="6" bestFit="1" customWidth="1"/>
    <col min="1753" max="1757" width="7" bestFit="1" customWidth="1"/>
    <col min="1758" max="1760" width="6" bestFit="1" customWidth="1"/>
    <col min="1761" max="1761" width="5" bestFit="1" customWidth="1"/>
    <col min="1762" max="1762" width="7" bestFit="1" customWidth="1"/>
    <col min="1763" max="1763" width="6" bestFit="1" customWidth="1"/>
    <col min="1764" max="1769" width="7" bestFit="1" customWidth="1"/>
    <col min="1770" max="1770" width="6" bestFit="1" customWidth="1"/>
    <col min="1771" max="1773" width="7" bestFit="1" customWidth="1"/>
    <col min="1774" max="1774" width="5" bestFit="1" customWidth="1"/>
    <col min="1775" max="1776" width="6" bestFit="1" customWidth="1"/>
    <col min="1777" max="1780" width="7" bestFit="1" customWidth="1"/>
    <col min="1781" max="1781" width="6" bestFit="1" customWidth="1"/>
    <col min="1782" max="1782" width="7" bestFit="1" customWidth="1"/>
    <col min="1783" max="1783" width="6" bestFit="1" customWidth="1"/>
    <col min="1784" max="1786" width="7" bestFit="1" customWidth="1"/>
    <col min="1787" max="1787" width="5" bestFit="1" customWidth="1"/>
    <col min="1788" max="1788" width="6" bestFit="1" customWidth="1"/>
    <col min="1789" max="1791" width="7" bestFit="1" customWidth="1"/>
    <col min="1792" max="1792" width="6" bestFit="1" customWidth="1"/>
    <col min="1793" max="1794" width="7" bestFit="1" customWidth="1"/>
    <col min="1795" max="1795" width="6" bestFit="1" customWidth="1"/>
    <col min="1796" max="1796" width="7" bestFit="1" customWidth="1"/>
    <col min="1797" max="1797" width="4" bestFit="1" customWidth="1"/>
    <col min="1798" max="1799" width="7" bestFit="1" customWidth="1"/>
    <col min="1800" max="1800" width="5" bestFit="1" customWidth="1"/>
    <col min="1801" max="1803" width="7" bestFit="1" customWidth="1"/>
    <col min="1804" max="1804" width="6" bestFit="1" customWidth="1"/>
    <col min="1805" max="1811" width="7" bestFit="1" customWidth="1"/>
    <col min="1812" max="1812" width="6" bestFit="1" customWidth="1"/>
    <col min="1813" max="1813" width="5" bestFit="1" customWidth="1"/>
    <col min="1814" max="1814" width="7" bestFit="1" customWidth="1"/>
    <col min="1815" max="1815" width="6" bestFit="1" customWidth="1"/>
    <col min="1816" max="1821" width="7" bestFit="1" customWidth="1"/>
    <col min="1822" max="1822" width="6" bestFit="1" customWidth="1"/>
    <col min="1823" max="1823" width="5" bestFit="1" customWidth="1"/>
    <col min="1824" max="1824" width="6" bestFit="1" customWidth="1"/>
    <col min="1825" max="1827" width="7" bestFit="1" customWidth="1"/>
    <col min="1828" max="1828" width="6" bestFit="1" customWidth="1"/>
    <col min="1829" max="1831" width="8" bestFit="1" customWidth="1"/>
    <col min="1832" max="1832" width="7" bestFit="1" customWidth="1"/>
    <col min="1833" max="1834" width="8" bestFit="1" customWidth="1"/>
    <col min="1835" max="1837" width="7" bestFit="1" customWidth="1"/>
    <col min="1838" max="1838" width="8" bestFit="1" customWidth="1"/>
    <col min="1839" max="1839" width="7" bestFit="1" customWidth="1"/>
    <col min="1840" max="1841" width="8" bestFit="1" customWidth="1"/>
    <col min="1842" max="1842" width="6" bestFit="1" customWidth="1"/>
    <col min="1843" max="1843" width="7" bestFit="1" customWidth="1"/>
    <col min="1844" max="1845" width="8" bestFit="1" customWidth="1"/>
    <col min="1846" max="1846" width="7" bestFit="1" customWidth="1"/>
    <col min="1847" max="1848" width="8" bestFit="1" customWidth="1"/>
    <col min="1849" max="1849" width="7" bestFit="1" customWidth="1"/>
    <col min="1850" max="1851" width="8" bestFit="1" customWidth="1"/>
    <col min="1852" max="1852" width="5" bestFit="1" customWidth="1"/>
    <col min="1853" max="1853" width="8" bestFit="1" customWidth="1"/>
    <col min="1854" max="1854" width="7" bestFit="1" customWidth="1"/>
    <col min="1855" max="1860" width="8" bestFit="1" customWidth="1"/>
    <col min="1861" max="1861" width="7" bestFit="1" customWidth="1"/>
    <col min="1862" max="1862" width="8" bestFit="1" customWidth="1"/>
    <col min="1863" max="1864" width="7" bestFit="1" customWidth="1"/>
    <col min="1865" max="1865" width="8" bestFit="1" customWidth="1"/>
    <col min="1866" max="1866" width="6" bestFit="1" customWidth="1"/>
    <col min="1867" max="1869" width="8" bestFit="1" customWidth="1"/>
    <col min="1870" max="1871" width="7" bestFit="1" customWidth="1"/>
    <col min="1872" max="1874" width="8" bestFit="1" customWidth="1"/>
    <col min="1875" max="1875" width="7" bestFit="1" customWidth="1"/>
    <col min="1876" max="1877" width="8" bestFit="1" customWidth="1"/>
    <col min="1878" max="1878" width="7" bestFit="1" customWidth="1"/>
    <col min="1879" max="1879" width="8" bestFit="1" customWidth="1"/>
    <col min="1880" max="1880" width="7" bestFit="1" customWidth="1"/>
    <col min="1881" max="1882" width="8" bestFit="1" customWidth="1"/>
    <col min="1883" max="1883" width="7" bestFit="1" customWidth="1"/>
    <col min="1884" max="1884" width="8" bestFit="1" customWidth="1"/>
    <col min="1885" max="1886" width="6" bestFit="1" customWidth="1"/>
    <col min="1887" max="1887" width="8" bestFit="1" customWidth="1"/>
    <col min="1888" max="1888" width="7" bestFit="1" customWidth="1"/>
    <col min="1889" max="1889" width="8" bestFit="1" customWidth="1"/>
    <col min="1890" max="1890" width="7" bestFit="1" customWidth="1"/>
    <col min="1891" max="1891" width="8" bestFit="1" customWidth="1"/>
    <col min="1892" max="1893" width="7" bestFit="1" customWidth="1"/>
    <col min="1894" max="1897" width="8" bestFit="1" customWidth="1"/>
    <col min="1898" max="1898" width="7" bestFit="1" customWidth="1"/>
    <col min="1899" max="1900" width="8" bestFit="1" customWidth="1"/>
    <col min="1901" max="1901" width="6" bestFit="1" customWidth="1"/>
    <col min="1902" max="1902" width="8" bestFit="1" customWidth="1"/>
    <col min="1903" max="1904" width="7" bestFit="1" customWidth="1"/>
    <col min="1905" max="1909" width="8" bestFit="1" customWidth="1"/>
    <col min="1910" max="1910" width="6" bestFit="1" customWidth="1"/>
    <col min="1911" max="1911" width="7" bestFit="1" customWidth="1"/>
    <col min="1912" max="1912" width="8" bestFit="1" customWidth="1"/>
    <col min="1913" max="1913" width="6" bestFit="1" customWidth="1"/>
    <col min="1914" max="1915" width="8" bestFit="1" customWidth="1"/>
    <col min="1916" max="1916" width="7" bestFit="1" customWidth="1"/>
    <col min="1917" max="1917" width="8" bestFit="1" customWidth="1"/>
    <col min="1918" max="1918" width="6" bestFit="1" customWidth="1"/>
    <col min="1919" max="1922" width="8" bestFit="1" customWidth="1"/>
    <col min="1923" max="1925" width="7" bestFit="1" customWidth="1"/>
    <col min="1926" max="1926" width="5" bestFit="1" customWidth="1"/>
    <col min="1927" max="1927" width="7" bestFit="1" customWidth="1"/>
    <col min="1928" max="1928" width="8" bestFit="1" customWidth="1"/>
    <col min="1929" max="1929" width="7" bestFit="1" customWidth="1"/>
    <col min="1930" max="1931" width="8" bestFit="1" customWidth="1"/>
    <col min="1932" max="1933" width="7" bestFit="1" customWidth="1"/>
    <col min="1934" max="1936" width="8" bestFit="1" customWidth="1"/>
    <col min="1937" max="1937" width="6" bestFit="1" customWidth="1"/>
    <col min="1938" max="1940" width="7" bestFit="1" customWidth="1"/>
    <col min="1941" max="1941" width="6" bestFit="1" customWidth="1"/>
    <col min="1942" max="1943" width="8" bestFit="1" customWidth="1"/>
    <col min="1944" max="1944" width="7" bestFit="1" customWidth="1"/>
    <col min="1945" max="1945" width="8" bestFit="1" customWidth="1"/>
    <col min="1946" max="1946" width="7" bestFit="1" customWidth="1"/>
    <col min="1947" max="1953" width="8" bestFit="1" customWidth="1"/>
    <col min="1954" max="1955" width="7" bestFit="1" customWidth="1"/>
    <col min="1956" max="1957" width="8" bestFit="1" customWidth="1"/>
    <col min="1958" max="1958" width="7" bestFit="1" customWidth="1"/>
    <col min="1959" max="1961" width="8" bestFit="1" customWidth="1"/>
    <col min="1962" max="1962" width="7" bestFit="1" customWidth="1"/>
    <col min="1963" max="1963" width="8" bestFit="1" customWidth="1"/>
    <col min="1964" max="1964" width="7" bestFit="1" customWidth="1"/>
    <col min="1965" max="1965" width="8" bestFit="1" customWidth="1"/>
    <col min="1966" max="1966" width="7" bestFit="1" customWidth="1"/>
    <col min="1967" max="1969" width="8" bestFit="1" customWidth="1"/>
    <col min="1970" max="1970" width="7" bestFit="1" customWidth="1"/>
    <col min="1971" max="1974" width="8" bestFit="1" customWidth="1"/>
    <col min="1975" max="1975" width="7" bestFit="1" customWidth="1"/>
    <col min="1976" max="1981" width="8" bestFit="1" customWidth="1"/>
    <col min="1982" max="1982" width="7" bestFit="1" customWidth="1"/>
    <col min="1983" max="1985" width="8" bestFit="1" customWidth="1"/>
    <col min="1986" max="1986" width="7" bestFit="1" customWidth="1"/>
    <col min="1987" max="1989" width="8" bestFit="1" customWidth="1"/>
    <col min="1990" max="1990" width="7" bestFit="1" customWidth="1"/>
    <col min="1991" max="1991" width="8" bestFit="1" customWidth="1"/>
    <col min="1992" max="1992" width="6" bestFit="1" customWidth="1"/>
    <col min="1993" max="1993" width="7" bestFit="1" customWidth="1"/>
    <col min="1994" max="1994" width="8" bestFit="1" customWidth="1"/>
    <col min="1995" max="1995" width="7" bestFit="1" customWidth="1"/>
    <col min="1996" max="1996" width="8" bestFit="1" customWidth="1"/>
    <col min="1997" max="1997" width="3" bestFit="1" customWidth="1"/>
    <col min="1998" max="1998" width="7" bestFit="1" customWidth="1"/>
    <col min="1999" max="1999" width="8" bestFit="1" customWidth="1"/>
    <col min="2000" max="2000" width="7" bestFit="1" customWidth="1"/>
    <col min="2001" max="2001" width="8" bestFit="1" customWidth="1"/>
    <col min="2002" max="2002" width="7" bestFit="1" customWidth="1"/>
    <col min="2003" max="2003" width="5" bestFit="1" customWidth="1"/>
    <col min="2004" max="2008" width="8" bestFit="1" customWidth="1"/>
    <col min="2009" max="2009" width="6" bestFit="1" customWidth="1"/>
    <col min="2010" max="2010" width="8" bestFit="1" customWidth="1"/>
    <col min="2011" max="2012" width="7" bestFit="1" customWidth="1"/>
    <col min="2013" max="2015" width="8" bestFit="1" customWidth="1"/>
    <col min="2016" max="2017" width="7" bestFit="1" customWidth="1"/>
    <col min="2018" max="2022" width="8" bestFit="1" customWidth="1"/>
    <col min="2023" max="2023" width="7" bestFit="1" customWidth="1"/>
    <col min="2024" max="2025" width="8" bestFit="1" customWidth="1"/>
    <col min="2026" max="2026" width="7" bestFit="1" customWidth="1"/>
    <col min="2027" max="2029" width="8" bestFit="1" customWidth="1"/>
    <col min="2030" max="2030" width="7" bestFit="1" customWidth="1"/>
    <col min="2031" max="2032" width="8" bestFit="1" customWidth="1"/>
    <col min="2033" max="2033" width="7" bestFit="1" customWidth="1"/>
    <col min="2034" max="2034" width="8" bestFit="1" customWidth="1"/>
    <col min="2035" max="2036" width="7" bestFit="1" customWidth="1"/>
    <col min="2037" max="2040" width="8" bestFit="1" customWidth="1"/>
    <col min="2041" max="2041" width="7" bestFit="1" customWidth="1"/>
    <col min="2042" max="2043" width="8" bestFit="1" customWidth="1"/>
    <col min="2044" max="2045" width="7" bestFit="1" customWidth="1"/>
    <col min="2046" max="2048" width="8" bestFit="1" customWidth="1"/>
    <col min="2049" max="2049" width="7" bestFit="1" customWidth="1"/>
    <col min="2050" max="2051" width="8" bestFit="1" customWidth="1"/>
    <col min="2052" max="2054" width="7" bestFit="1" customWidth="1"/>
    <col min="2055" max="2055" width="8" bestFit="1" customWidth="1"/>
    <col min="2056" max="2056" width="6" bestFit="1" customWidth="1"/>
    <col min="2057" max="2058" width="8" bestFit="1" customWidth="1"/>
    <col min="2059" max="2059" width="7" bestFit="1" customWidth="1"/>
    <col min="2060" max="2066" width="8" bestFit="1" customWidth="1"/>
    <col min="2067" max="2067" width="5" bestFit="1" customWidth="1"/>
    <col min="2068" max="2069" width="7" bestFit="1" customWidth="1"/>
    <col min="2070" max="2075" width="8" bestFit="1" customWidth="1"/>
    <col min="2076" max="2076" width="7" bestFit="1" customWidth="1"/>
    <col min="2077" max="2077" width="8" bestFit="1" customWidth="1"/>
    <col min="2078" max="2078" width="6" bestFit="1" customWidth="1"/>
    <col min="2079" max="2079" width="8" bestFit="1" customWidth="1"/>
    <col min="2080" max="2080" width="7" bestFit="1" customWidth="1"/>
    <col min="2081" max="2082" width="8" bestFit="1" customWidth="1"/>
    <col min="2083" max="2083" width="5" bestFit="1" customWidth="1"/>
    <col min="2084" max="2084" width="8" bestFit="1" customWidth="1"/>
    <col min="2085" max="2086" width="7" bestFit="1" customWidth="1"/>
    <col min="2087" max="2088" width="8" bestFit="1" customWidth="1"/>
    <col min="2089" max="2089" width="7" bestFit="1" customWidth="1"/>
    <col min="2090" max="2090" width="8" bestFit="1" customWidth="1"/>
    <col min="2091" max="2091" width="7" bestFit="1" customWidth="1"/>
    <col min="2092" max="2092" width="8" bestFit="1" customWidth="1"/>
    <col min="2093" max="2093" width="7" bestFit="1" customWidth="1"/>
    <col min="2094" max="2098" width="8" bestFit="1" customWidth="1"/>
    <col min="2099" max="2101" width="7" bestFit="1" customWidth="1"/>
    <col min="2102" max="2106" width="8" bestFit="1" customWidth="1"/>
    <col min="2107" max="2108" width="7" bestFit="1" customWidth="1"/>
    <col min="2109" max="2109" width="8" bestFit="1" customWidth="1"/>
    <col min="2110" max="2112" width="7" bestFit="1" customWidth="1"/>
    <col min="2113" max="2113" width="8" bestFit="1" customWidth="1"/>
    <col min="2114" max="2114" width="6" bestFit="1" customWidth="1"/>
    <col min="2115" max="2115" width="7" bestFit="1" customWidth="1"/>
    <col min="2116" max="2119" width="8" bestFit="1" customWidth="1"/>
    <col min="2120" max="2120" width="7" bestFit="1" customWidth="1"/>
    <col min="2121" max="2122" width="8" bestFit="1" customWidth="1"/>
    <col min="2123" max="2123" width="7" bestFit="1" customWidth="1"/>
    <col min="2124" max="2125" width="8" bestFit="1" customWidth="1"/>
    <col min="2126" max="2126" width="7" bestFit="1" customWidth="1"/>
    <col min="2127" max="2131" width="8" bestFit="1" customWidth="1"/>
    <col min="2132" max="2132" width="5" bestFit="1" customWidth="1"/>
    <col min="2133" max="2135" width="8" bestFit="1" customWidth="1"/>
    <col min="2136" max="2137" width="7" bestFit="1" customWidth="1"/>
    <col min="2138" max="2138" width="8" bestFit="1" customWidth="1"/>
    <col min="2139" max="2139" width="7" bestFit="1" customWidth="1"/>
    <col min="2140" max="2141" width="8" bestFit="1" customWidth="1"/>
    <col min="2142" max="2143" width="7" bestFit="1" customWidth="1"/>
    <col min="2144" max="2147" width="8" bestFit="1" customWidth="1"/>
    <col min="2148" max="2148" width="7" bestFit="1" customWidth="1"/>
    <col min="2149" max="2152" width="8" bestFit="1" customWidth="1"/>
    <col min="2153" max="2153" width="6" bestFit="1" customWidth="1"/>
    <col min="2154" max="2154" width="8" bestFit="1" customWidth="1"/>
    <col min="2155" max="2155" width="5" bestFit="1" customWidth="1"/>
    <col min="2156" max="2159" width="8" bestFit="1" customWidth="1"/>
    <col min="2160" max="2160" width="6" bestFit="1" customWidth="1"/>
    <col min="2161" max="2161" width="8" bestFit="1" customWidth="1"/>
    <col min="2162" max="2162" width="7" bestFit="1" customWidth="1"/>
    <col min="2163" max="2164" width="8" bestFit="1" customWidth="1"/>
    <col min="2165" max="2165" width="7" bestFit="1" customWidth="1"/>
    <col min="2166" max="2168" width="8" bestFit="1" customWidth="1"/>
    <col min="2169" max="2169" width="7" bestFit="1" customWidth="1"/>
    <col min="2170" max="2175" width="8" bestFit="1" customWidth="1"/>
    <col min="2176" max="2176" width="7" bestFit="1" customWidth="1"/>
    <col min="2177" max="2185" width="8" bestFit="1" customWidth="1"/>
    <col min="2186" max="2186" width="7" bestFit="1" customWidth="1"/>
    <col min="2187" max="2187" width="8" bestFit="1" customWidth="1"/>
    <col min="2188" max="2188" width="7" bestFit="1" customWidth="1"/>
    <col min="2189" max="2191" width="8" bestFit="1" customWidth="1"/>
    <col min="2192" max="2192" width="7" bestFit="1" customWidth="1"/>
    <col min="2193" max="2193" width="8" bestFit="1" customWidth="1"/>
    <col min="2194" max="2194" width="6" bestFit="1" customWidth="1"/>
    <col min="2195" max="2196" width="7" bestFit="1" customWidth="1"/>
    <col min="2197" max="2198" width="8" bestFit="1" customWidth="1"/>
    <col min="2199" max="2199" width="7" bestFit="1" customWidth="1"/>
    <col min="2200" max="2201" width="8" bestFit="1" customWidth="1"/>
    <col min="2202" max="2203" width="7" bestFit="1" customWidth="1"/>
    <col min="2204" max="2204" width="8" bestFit="1" customWidth="1"/>
    <col min="2205" max="2205" width="7" bestFit="1" customWidth="1"/>
    <col min="2206" max="2207" width="8" bestFit="1" customWidth="1"/>
    <col min="2208" max="2208" width="6" bestFit="1" customWidth="1"/>
    <col min="2209" max="2211" width="8" bestFit="1" customWidth="1"/>
    <col min="2212" max="2213" width="7" bestFit="1" customWidth="1"/>
    <col min="2214" max="2214" width="8" bestFit="1" customWidth="1"/>
    <col min="2215" max="2216" width="7" bestFit="1" customWidth="1"/>
    <col min="2217" max="2219" width="8" bestFit="1" customWidth="1"/>
    <col min="2220" max="2220" width="6" bestFit="1" customWidth="1"/>
    <col min="2221" max="2221" width="7" bestFit="1" customWidth="1"/>
    <col min="2222" max="2223" width="8" bestFit="1" customWidth="1"/>
    <col min="2224" max="2224" width="5" bestFit="1" customWidth="1"/>
    <col min="2225" max="2226" width="8" bestFit="1" customWidth="1"/>
    <col min="2227" max="2227" width="7" bestFit="1" customWidth="1"/>
    <col min="2228" max="2228" width="8" bestFit="1" customWidth="1"/>
    <col min="2229" max="2230" width="7" bestFit="1" customWidth="1"/>
    <col min="2231" max="2238" width="8" bestFit="1" customWidth="1"/>
    <col min="2239" max="2239" width="7" bestFit="1" customWidth="1"/>
    <col min="2240" max="2240" width="8" bestFit="1" customWidth="1"/>
    <col min="2241" max="2241" width="7" bestFit="1" customWidth="1"/>
    <col min="2242" max="2243" width="8" bestFit="1" customWidth="1"/>
    <col min="2244" max="2245" width="7" bestFit="1" customWidth="1"/>
    <col min="2246" max="2250" width="8" bestFit="1" customWidth="1"/>
    <col min="2251" max="2251" width="7" bestFit="1" customWidth="1"/>
    <col min="2252" max="2252" width="6" bestFit="1" customWidth="1"/>
    <col min="2253" max="2253" width="8" bestFit="1" customWidth="1"/>
    <col min="2254" max="2254" width="7" bestFit="1" customWidth="1"/>
    <col min="2255" max="2270" width="8" bestFit="1" customWidth="1"/>
    <col min="2271" max="2272" width="7" bestFit="1" customWidth="1"/>
    <col min="2273" max="2273" width="8" bestFit="1" customWidth="1"/>
    <col min="2274" max="2274" width="7" bestFit="1" customWidth="1"/>
    <col min="2275" max="2276" width="8" bestFit="1" customWidth="1"/>
    <col min="2277" max="2277" width="7" bestFit="1" customWidth="1"/>
    <col min="2278" max="2279" width="8" bestFit="1" customWidth="1"/>
    <col min="2280" max="2280" width="7" bestFit="1" customWidth="1"/>
    <col min="2281" max="2282" width="8" bestFit="1" customWidth="1"/>
    <col min="2283" max="2283" width="6" bestFit="1" customWidth="1"/>
    <col min="2284" max="2284" width="8" bestFit="1" customWidth="1"/>
    <col min="2285" max="2285" width="7" bestFit="1" customWidth="1"/>
    <col min="2286" max="2286" width="8" bestFit="1" customWidth="1"/>
    <col min="2287" max="2287" width="7" bestFit="1" customWidth="1"/>
    <col min="2288" max="2296" width="8" bestFit="1" customWidth="1"/>
    <col min="2297" max="2297" width="7" bestFit="1" customWidth="1"/>
    <col min="2298" max="2299" width="8" bestFit="1" customWidth="1"/>
    <col min="2300" max="2300" width="6" bestFit="1" customWidth="1"/>
    <col min="2301" max="2302" width="8" bestFit="1" customWidth="1"/>
    <col min="2303" max="2303" width="7" bestFit="1" customWidth="1"/>
    <col min="2304" max="2306" width="8" bestFit="1" customWidth="1"/>
    <col min="2307" max="2307" width="7" bestFit="1" customWidth="1"/>
    <col min="2308" max="2313" width="8" bestFit="1" customWidth="1"/>
    <col min="2314" max="2314" width="6" bestFit="1" customWidth="1"/>
    <col min="2315" max="2315" width="7" bestFit="1" customWidth="1"/>
    <col min="2316" max="2320" width="8" bestFit="1" customWidth="1"/>
    <col min="2321" max="2321" width="7" bestFit="1" customWidth="1"/>
    <col min="2322" max="2322" width="3" bestFit="1" customWidth="1"/>
    <col min="2323" max="2323" width="8" bestFit="1" customWidth="1"/>
    <col min="2324" max="2324" width="7" bestFit="1" customWidth="1"/>
    <col min="2325" max="2325" width="6" bestFit="1" customWidth="1"/>
    <col min="2326" max="2326" width="8" bestFit="1" customWidth="1"/>
    <col min="2327" max="2327" width="7" bestFit="1" customWidth="1"/>
    <col min="2328" max="2328" width="8" bestFit="1" customWidth="1"/>
    <col min="2329" max="2329" width="7" bestFit="1" customWidth="1"/>
    <col min="2330" max="2330" width="8" bestFit="1" customWidth="1"/>
    <col min="2331" max="2331" width="7" bestFit="1" customWidth="1"/>
    <col min="2332" max="2334" width="8" bestFit="1" customWidth="1"/>
    <col min="2335" max="2335" width="6" bestFit="1" customWidth="1"/>
    <col min="2336" max="2339" width="8" bestFit="1" customWidth="1"/>
    <col min="2340" max="2340" width="7" bestFit="1" customWidth="1"/>
    <col min="2341" max="2341" width="5" bestFit="1" customWidth="1"/>
    <col min="2342" max="2343" width="7" bestFit="1" customWidth="1"/>
    <col min="2344" max="2351" width="8" bestFit="1" customWidth="1"/>
    <col min="2352" max="2352" width="7" bestFit="1" customWidth="1"/>
    <col min="2353" max="2353" width="8" bestFit="1" customWidth="1"/>
    <col min="2354" max="2354" width="6" bestFit="1" customWidth="1"/>
    <col min="2355" max="2355" width="8" bestFit="1" customWidth="1"/>
    <col min="2356" max="2356" width="7" bestFit="1" customWidth="1"/>
    <col min="2357" max="2365" width="8" bestFit="1" customWidth="1"/>
    <col min="2366" max="2366" width="5" bestFit="1" customWidth="1"/>
    <col min="2367" max="2369" width="8" bestFit="1" customWidth="1"/>
    <col min="2370" max="2370" width="7" bestFit="1" customWidth="1"/>
    <col min="2371" max="2385" width="8" bestFit="1" customWidth="1"/>
    <col min="2386" max="2388" width="7" bestFit="1" customWidth="1"/>
    <col min="2389" max="2389" width="8" bestFit="1" customWidth="1"/>
    <col min="2390" max="2390" width="7" bestFit="1" customWidth="1"/>
    <col min="2391" max="2391" width="6" bestFit="1" customWidth="1"/>
    <col min="2392" max="2393" width="8" bestFit="1" customWidth="1"/>
    <col min="2394" max="2394" width="7" bestFit="1" customWidth="1"/>
    <col min="2395" max="2395" width="8" bestFit="1" customWidth="1"/>
    <col min="2396" max="2397" width="7" bestFit="1" customWidth="1"/>
    <col min="2398" max="2399" width="8" bestFit="1" customWidth="1"/>
    <col min="2400" max="2400" width="7" bestFit="1" customWidth="1"/>
    <col min="2401" max="2401" width="8" bestFit="1" customWidth="1"/>
    <col min="2402" max="2402" width="6" bestFit="1" customWidth="1"/>
    <col min="2403" max="2403" width="7" bestFit="1" customWidth="1"/>
    <col min="2404" max="2406" width="8" bestFit="1" customWidth="1"/>
    <col min="2407" max="2407" width="5" bestFit="1" customWidth="1"/>
    <col min="2408" max="2411" width="8" bestFit="1" customWidth="1"/>
    <col min="2412" max="2412" width="6" bestFit="1" customWidth="1"/>
    <col min="2413" max="2417" width="8" bestFit="1" customWidth="1"/>
    <col min="2418" max="2418" width="7" bestFit="1" customWidth="1"/>
    <col min="2419" max="2420" width="8" bestFit="1" customWidth="1"/>
    <col min="2421" max="2421" width="7" bestFit="1" customWidth="1"/>
    <col min="2422" max="2422" width="6" bestFit="1" customWidth="1"/>
    <col min="2423" max="2426" width="8" bestFit="1" customWidth="1"/>
    <col min="2427" max="2427" width="7" bestFit="1" customWidth="1"/>
    <col min="2428" max="2433" width="8" bestFit="1" customWidth="1"/>
    <col min="2434" max="2434" width="7" bestFit="1" customWidth="1"/>
    <col min="2435" max="2435" width="6" bestFit="1" customWidth="1"/>
    <col min="2436" max="2437" width="8" bestFit="1" customWidth="1"/>
    <col min="2438" max="2438" width="6" bestFit="1" customWidth="1"/>
    <col min="2439" max="2443" width="8" bestFit="1" customWidth="1"/>
    <col min="2444" max="2444" width="6" bestFit="1" customWidth="1"/>
    <col min="2445" max="2449" width="8" bestFit="1" customWidth="1"/>
    <col min="2450" max="2452" width="7" bestFit="1" customWidth="1"/>
    <col min="2453" max="2455" width="8" bestFit="1" customWidth="1"/>
    <col min="2456" max="2456" width="6" bestFit="1" customWidth="1"/>
    <col min="2457" max="2459" width="7" bestFit="1" customWidth="1"/>
    <col min="2460" max="2460" width="6" bestFit="1" customWidth="1"/>
    <col min="2461" max="2461" width="8" bestFit="1" customWidth="1"/>
    <col min="2462" max="2462" width="5" bestFit="1" customWidth="1"/>
    <col min="2463" max="2467" width="8" bestFit="1" customWidth="1"/>
    <col min="2468" max="2468" width="7" bestFit="1" customWidth="1"/>
    <col min="2469" max="2469" width="8" bestFit="1" customWidth="1"/>
    <col min="2470" max="2472" width="7" bestFit="1" customWidth="1"/>
    <col min="2473" max="2473" width="8" bestFit="1" customWidth="1"/>
    <col min="2474" max="2474" width="7" bestFit="1" customWidth="1"/>
    <col min="2475" max="2476" width="8" bestFit="1" customWidth="1"/>
    <col min="2477" max="2478" width="7" bestFit="1" customWidth="1"/>
    <col min="2479" max="2482" width="8" bestFit="1" customWidth="1"/>
    <col min="2483" max="2483" width="7" bestFit="1" customWidth="1"/>
    <col min="2484" max="2484" width="8" bestFit="1" customWidth="1"/>
    <col min="2485" max="2485" width="7" bestFit="1" customWidth="1"/>
    <col min="2486" max="2494" width="8" bestFit="1" customWidth="1"/>
    <col min="2495" max="2495" width="7" bestFit="1" customWidth="1"/>
    <col min="2496" max="2498" width="8" bestFit="1" customWidth="1"/>
    <col min="2499" max="2499" width="7" bestFit="1" customWidth="1"/>
    <col min="2500" max="2506" width="8" bestFit="1" customWidth="1"/>
    <col min="2507" max="2507" width="7" bestFit="1" customWidth="1"/>
    <col min="2508" max="2508" width="8" bestFit="1" customWidth="1"/>
    <col min="2509" max="2509" width="7" bestFit="1" customWidth="1"/>
    <col min="2510" max="2510" width="8" bestFit="1" customWidth="1"/>
    <col min="2511" max="2511" width="6" bestFit="1" customWidth="1"/>
    <col min="2512" max="2513" width="8" bestFit="1" customWidth="1"/>
    <col min="2514" max="2515" width="7" bestFit="1" customWidth="1"/>
    <col min="2516" max="2519" width="8" bestFit="1" customWidth="1"/>
    <col min="2520" max="2520" width="7" bestFit="1" customWidth="1"/>
    <col min="2521" max="2521" width="8" bestFit="1" customWidth="1"/>
    <col min="2522" max="2523" width="7" bestFit="1" customWidth="1"/>
    <col min="2524" max="2524" width="3" bestFit="1" customWidth="1"/>
    <col min="2525" max="2528" width="8" bestFit="1" customWidth="1"/>
    <col min="2529" max="2530" width="7" bestFit="1" customWidth="1"/>
    <col min="2531" max="2531" width="8" bestFit="1" customWidth="1"/>
    <col min="2532" max="2533" width="7" bestFit="1" customWidth="1"/>
    <col min="2534" max="2535" width="8" bestFit="1" customWidth="1"/>
    <col min="2536" max="2536" width="5" bestFit="1" customWidth="1"/>
    <col min="2537" max="2537" width="8" bestFit="1" customWidth="1"/>
    <col min="2538" max="2538" width="7" bestFit="1" customWidth="1"/>
    <col min="2539" max="2539" width="8" bestFit="1" customWidth="1"/>
    <col min="2540" max="2540" width="6" bestFit="1" customWidth="1"/>
    <col min="2541" max="2541" width="7" bestFit="1" customWidth="1"/>
    <col min="2542" max="2542" width="8" bestFit="1" customWidth="1"/>
    <col min="2543" max="2544" width="7" bestFit="1" customWidth="1"/>
    <col min="2545" max="2546" width="8" bestFit="1" customWidth="1"/>
    <col min="2547" max="2547" width="7" bestFit="1" customWidth="1"/>
    <col min="2548" max="2554" width="8" bestFit="1" customWidth="1"/>
    <col min="2555" max="2555" width="7" bestFit="1" customWidth="1"/>
    <col min="2556" max="2564" width="8" bestFit="1" customWidth="1"/>
    <col min="2565" max="2566" width="7" bestFit="1" customWidth="1"/>
    <col min="2567" max="2570" width="8" bestFit="1" customWidth="1"/>
    <col min="2571" max="2571" width="6" bestFit="1" customWidth="1"/>
    <col min="2572" max="2575" width="8" bestFit="1" customWidth="1"/>
    <col min="2576" max="2576" width="7" bestFit="1" customWidth="1"/>
    <col min="2577" max="2577" width="5" bestFit="1" customWidth="1"/>
    <col min="2578" max="2579" width="8" bestFit="1" customWidth="1"/>
    <col min="2580" max="2580" width="7" bestFit="1" customWidth="1"/>
    <col min="2581" max="2581" width="8" bestFit="1" customWidth="1"/>
    <col min="2582" max="2582" width="7" bestFit="1" customWidth="1"/>
    <col min="2583" max="2583" width="6" bestFit="1" customWidth="1"/>
    <col min="2584" max="2586" width="8" bestFit="1" customWidth="1"/>
    <col min="2587" max="2587" width="5" bestFit="1" customWidth="1"/>
    <col min="2588" max="2593" width="8" bestFit="1" customWidth="1"/>
    <col min="2594" max="2595" width="7" bestFit="1" customWidth="1"/>
    <col min="2596" max="2596" width="6" bestFit="1" customWidth="1"/>
    <col min="2597" max="2608" width="8" bestFit="1" customWidth="1"/>
    <col min="2609" max="2609" width="6" bestFit="1" customWidth="1"/>
    <col min="2610" max="2610" width="7" bestFit="1" customWidth="1"/>
    <col min="2611" max="2611" width="8" bestFit="1" customWidth="1"/>
    <col min="2612" max="2613" width="7" bestFit="1" customWidth="1"/>
    <col min="2614" max="2616" width="8" bestFit="1" customWidth="1"/>
    <col min="2617" max="2617" width="6" bestFit="1" customWidth="1"/>
    <col min="2618" max="2618" width="7" bestFit="1" customWidth="1"/>
    <col min="2619" max="2623" width="8" bestFit="1" customWidth="1"/>
    <col min="2624" max="2624" width="7" bestFit="1" customWidth="1"/>
    <col min="2625" max="2626" width="8" bestFit="1" customWidth="1"/>
    <col min="2627" max="2627" width="6" bestFit="1" customWidth="1"/>
    <col min="2628" max="2628" width="5" bestFit="1" customWidth="1"/>
    <col min="2629" max="2631" width="7" bestFit="1" customWidth="1"/>
    <col min="2632" max="2636" width="8" bestFit="1" customWidth="1"/>
    <col min="2637" max="2637" width="6" bestFit="1" customWidth="1"/>
    <col min="2638" max="2639" width="7" bestFit="1" customWidth="1"/>
    <col min="2640" max="2641" width="8" bestFit="1" customWidth="1"/>
    <col min="2642" max="2642" width="6" bestFit="1" customWidth="1"/>
    <col min="2643" max="2643" width="8" bestFit="1" customWidth="1"/>
    <col min="2644" max="2645" width="7" bestFit="1" customWidth="1"/>
    <col min="2646" max="2655" width="8" bestFit="1" customWidth="1"/>
    <col min="2656" max="2656" width="7" bestFit="1" customWidth="1"/>
    <col min="2657" max="2657" width="8" bestFit="1" customWidth="1"/>
    <col min="2658" max="2658" width="7" bestFit="1" customWidth="1"/>
    <col min="2659" max="2660" width="8" bestFit="1" customWidth="1"/>
    <col min="2661" max="2661" width="7" bestFit="1" customWidth="1"/>
    <col min="2662" max="2665" width="8" bestFit="1" customWidth="1"/>
    <col min="2666" max="2666" width="7" bestFit="1" customWidth="1"/>
    <col min="2667" max="2668" width="8" bestFit="1" customWidth="1"/>
    <col min="2669" max="2669" width="3" bestFit="1" customWidth="1"/>
    <col min="2670" max="2671" width="8" bestFit="1" customWidth="1"/>
    <col min="2672" max="2672" width="6" bestFit="1" customWidth="1"/>
    <col min="2673" max="2673" width="8" bestFit="1" customWidth="1"/>
    <col min="2674" max="2675" width="7" bestFit="1" customWidth="1"/>
    <col min="2676" max="2677" width="8" bestFit="1" customWidth="1"/>
    <col min="2678" max="2679" width="7" bestFit="1" customWidth="1"/>
    <col min="2680" max="2680" width="6" bestFit="1" customWidth="1"/>
    <col min="2681" max="2682" width="8" bestFit="1" customWidth="1"/>
    <col min="2683" max="2683" width="6" bestFit="1" customWidth="1"/>
    <col min="2684" max="2687" width="8" bestFit="1" customWidth="1"/>
    <col min="2688" max="2688" width="7" bestFit="1" customWidth="1"/>
    <col min="2689" max="2689" width="8" bestFit="1" customWidth="1"/>
    <col min="2690" max="2690" width="7" bestFit="1" customWidth="1"/>
    <col min="2691" max="2692" width="8" bestFit="1" customWidth="1"/>
    <col min="2693" max="2694" width="7" bestFit="1" customWidth="1"/>
    <col min="2695" max="2696" width="8" bestFit="1" customWidth="1"/>
    <col min="2697" max="2697" width="7" bestFit="1" customWidth="1"/>
    <col min="2698" max="2698" width="8" bestFit="1" customWidth="1"/>
    <col min="2699" max="2699" width="6" bestFit="1" customWidth="1"/>
    <col min="2700" max="2701" width="8" bestFit="1" customWidth="1"/>
    <col min="2702" max="2702" width="7" bestFit="1" customWidth="1"/>
    <col min="2703" max="2703" width="8" bestFit="1" customWidth="1"/>
    <col min="2704" max="2705" width="6" bestFit="1" customWidth="1"/>
    <col min="2706" max="2706" width="8" bestFit="1" customWidth="1"/>
    <col min="2707" max="2707" width="7" bestFit="1" customWidth="1"/>
    <col min="2708" max="2711" width="8" bestFit="1" customWidth="1"/>
    <col min="2712" max="2712" width="7" bestFit="1" customWidth="1"/>
    <col min="2713" max="2717" width="8" bestFit="1" customWidth="1"/>
    <col min="2718" max="2718" width="7" bestFit="1" customWidth="1"/>
    <col min="2719" max="2720" width="8" bestFit="1" customWidth="1"/>
    <col min="2721" max="2721" width="7" bestFit="1" customWidth="1"/>
    <col min="2722" max="2727" width="8" bestFit="1" customWidth="1"/>
    <col min="2728" max="2728" width="6" bestFit="1" customWidth="1"/>
    <col min="2729" max="2729" width="8" bestFit="1" customWidth="1"/>
    <col min="2730" max="2730" width="6" bestFit="1" customWidth="1"/>
    <col min="2731" max="2731" width="7" bestFit="1" customWidth="1"/>
    <col min="2732" max="2732" width="8" bestFit="1" customWidth="1"/>
    <col min="2733" max="2733" width="6" bestFit="1" customWidth="1"/>
    <col min="2734" max="2734" width="8" bestFit="1" customWidth="1"/>
    <col min="2735" max="2737" width="7" bestFit="1" customWidth="1"/>
    <col min="2738" max="2741" width="8" bestFit="1" customWidth="1"/>
    <col min="2742" max="2743" width="7" bestFit="1" customWidth="1"/>
    <col min="2744" max="2746" width="8" bestFit="1" customWidth="1"/>
    <col min="2747" max="2747" width="7" bestFit="1" customWidth="1"/>
    <col min="2748" max="2748" width="8" bestFit="1" customWidth="1"/>
    <col min="2749" max="2749" width="7" bestFit="1" customWidth="1"/>
    <col min="2750" max="2756" width="8" bestFit="1" customWidth="1"/>
    <col min="2757" max="2757" width="7" bestFit="1" customWidth="1"/>
    <col min="2758" max="2758" width="8" bestFit="1" customWidth="1"/>
    <col min="2759" max="2759" width="5" bestFit="1" customWidth="1"/>
    <col min="2760" max="2761" width="8" bestFit="1" customWidth="1"/>
    <col min="2762" max="2762" width="7" bestFit="1" customWidth="1"/>
    <col min="2763" max="2765" width="8" bestFit="1" customWidth="1"/>
    <col min="2766" max="2767" width="7" bestFit="1" customWidth="1"/>
    <col min="2768" max="2770" width="8" bestFit="1" customWidth="1"/>
    <col min="2771" max="2771" width="7" bestFit="1" customWidth="1"/>
    <col min="2772" max="2774" width="8" bestFit="1" customWidth="1"/>
    <col min="2775" max="2777" width="7" bestFit="1" customWidth="1"/>
    <col min="2778" max="2779" width="8" bestFit="1" customWidth="1"/>
    <col min="2780" max="2780" width="7" bestFit="1" customWidth="1"/>
    <col min="2781" max="2781" width="8" bestFit="1" customWidth="1"/>
    <col min="2782" max="2782" width="7" bestFit="1" customWidth="1"/>
    <col min="2783" max="2783" width="8" bestFit="1" customWidth="1"/>
    <col min="2784" max="2784" width="7" bestFit="1" customWidth="1"/>
    <col min="2785" max="2785" width="8" bestFit="1" customWidth="1"/>
    <col min="2786" max="2786" width="7" bestFit="1" customWidth="1"/>
    <col min="2787" max="2787" width="8" bestFit="1" customWidth="1"/>
    <col min="2788" max="2788" width="7" bestFit="1" customWidth="1"/>
    <col min="2789" max="2789" width="8" bestFit="1" customWidth="1"/>
    <col min="2790" max="2790" width="7" bestFit="1" customWidth="1"/>
    <col min="2791" max="2791" width="5" bestFit="1" customWidth="1"/>
    <col min="2792" max="2792" width="7" bestFit="1" customWidth="1"/>
    <col min="2793" max="2794" width="8" bestFit="1" customWidth="1"/>
    <col min="2795" max="2795" width="6" bestFit="1" customWidth="1"/>
    <col min="2796" max="2796" width="8" bestFit="1" customWidth="1"/>
    <col min="2797" max="2797" width="7" bestFit="1" customWidth="1"/>
    <col min="2798" max="2798" width="6" bestFit="1" customWidth="1"/>
    <col min="2799" max="2800" width="7" bestFit="1" customWidth="1"/>
    <col min="2801" max="2805" width="8" bestFit="1" customWidth="1"/>
    <col min="2806" max="2806" width="7" bestFit="1" customWidth="1"/>
    <col min="2807" max="2807" width="6" bestFit="1" customWidth="1"/>
    <col min="2808" max="2811" width="8" bestFit="1" customWidth="1"/>
    <col min="2812" max="2812" width="7" bestFit="1" customWidth="1"/>
    <col min="2813" max="2816" width="8" bestFit="1" customWidth="1"/>
    <col min="2817" max="2817" width="7" bestFit="1" customWidth="1"/>
    <col min="2818" max="2819" width="8" bestFit="1" customWidth="1"/>
    <col min="2820" max="2820" width="6" bestFit="1" customWidth="1"/>
    <col min="2821" max="2821" width="8" bestFit="1" customWidth="1"/>
    <col min="2822" max="2823" width="7" bestFit="1" customWidth="1"/>
    <col min="2824" max="2824" width="8" bestFit="1" customWidth="1"/>
    <col min="2825" max="2825" width="7" bestFit="1" customWidth="1"/>
    <col min="2826" max="2832" width="8" bestFit="1" customWidth="1"/>
    <col min="2833" max="2833" width="6" bestFit="1" customWidth="1"/>
    <col min="2834" max="2835" width="8" bestFit="1" customWidth="1"/>
    <col min="2836" max="2836" width="7" bestFit="1" customWidth="1"/>
    <col min="2837" max="2839" width="8" bestFit="1" customWidth="1"/>
    <col min="2840" max="2841" width="6" bestFit="1" customWidth="1"/>
    <col min="2842" max="2842" width="7" bestFit="1" customWidth="1"/>
    <col min="2843" max="2843" width="5" bestFit="1" customWidth="1"/>
    <col min="2844" max="2845" width="8" bestFit="1" customWidth="1"/>
    <col min="2846" max="2846" width="7" bestFit="1" customWidth="1"/>
    <col min="2847" max="2848" width="8" bestFit="1" customWidth="1"/>
    <col min="2849" max="2849" width="7" bestFit="1" customWidth="1"/>
    <col min="2850" max="2851" width="8" bestFit="1" customWidth="1"/>
    <col min="2852" max="2853" width="7" bestFit="1" customWidth="1"/>
    <col min="2854" max="2854" width="8" bestFit="1" customWidth="1"/>
    <col min="2855" max="2855" width="7" bestFit="1" customWidth="1"/>
    <col min="2856" max="2861" width="8" bestFit="1" customWidth="1"/>
    <col min="2862" max="2862" width="7" bestFit="1" customWidth="1"/>
    <col min="2863" max="2864" width="8" bestFit="1" customWidth="1"/>
    <col min="2865" max="2865" width="7" bestFit="1" customWidth="1"/>
    <col min="2866" max="2866" width="8" bestFit="1" customWidth="1"/>
    <col min="2867" max="2867" width="7" bestFit="1" customWidth="1"/>
    <col min="2868" max="2868" width="6" bestFit="1" customWidth="1"/>
    <col min="2869" max="2869" width="7" bestFit="1" customWidth="1"/>
    <col min="2870" max="2871" width="8" bestFit="1" customWidth="1"/>
    <col min="2872" max="2872" width="7" bestFit="1" customWidth="1"/>
    <col min="2873" max="2882" width="8" bestFit="1" customWidth="1"/>
    <col min="2883" max="2885" width="7" bestFit="1" customWidth="1"/>
    <col min="2886" max="2889" width="8" bestFit="1" customWidth="1"/>
    <col min="2890" max="2890" width="6" bestFit="1" customWidth="1"/>
    <col min="2891" max="2893" width="8" bestFit="1" customWidth="1"/>
    <col min="2894" max="2894" width="6" bestFit="1" customWidth="1"/>
    <col min="2895" max="2897" width="8" bestFit="1" customWidth="1"/>
    <col min="2898" max="2898" width="5" bestFit="1" customWidth="1"/>
    <col min="2899" max="2900" width="7" bestFit="1" customWidth="1"/>
    <col min="2901" max="2901" width="6" bestFit="1" customWidth="1"/>
    <col min="2902" max="2902" width="7" bestFit="1" customWidth="1"/>
    <col min="2903" max="2905" width="8" bestFit="1" customWidth="1"/>
    <col min="2906" max="2907" width="7" bestFit="1" customWidth="1"/>
    <col min="2908" max="2908" width="8" bestFit="1" customWidth="1"/>
    <col min="2909" max="2909" width="7" bestFit="1" customWidth="1"/>
    <col min="2910" max="2911" width="8" bestFit="1" customWidth="1"/>
    <col min="2912" max="2912" width="7" bestFit="1" customWidth="1"/>
    <col min="2913" max="2914" width="8" bestFit="1" customWidth="1"/>
    <col min="2915" max="2915" width="6" bestFit="1" customWidth="1"/>
    <col min="2916" max="2919" width="8" bestFit="1" customWidth="1"/>
    <col min="2920" max="2920" width="6" bestFit="1" customWidth="1"/>
    <col min="2921" max="2922" width="8" bestFit="1" customWidth="1"/>
    <col min="2923" max="2924" width="7" bestFit="1" customWidth="1"/>
    <col min="2925" max="2926" width="8" bestFit="1" customWidth="1"/>
    <col min="2927" max="2927" width="7" bestFit="1" customWidth="1"/>
    <col min="2928" max="2928" width="8" bestFit="1" customWidth="1"/>
    <col min="2929" max="2930" width="6" bestFit="1" customWidth="1"/>
    <col min="2931" max="2932" width="7" bestFit="1" customWidth="1"/>
    <col min="2933" max="2936" width="8" bestFit="1" customWidth="1"/>
    <col min="2937" max="2937" width="5" bestFit="1" customWidth="1"/>
    <col min="2938" max="2938" width="7" bestFit="1" customWidth="1"/>
    <col min="2939" max="2941" width="8" bestFit="1" customWidth="1"/>
    <col min="2942" max="2943" width="7" bestFit="1" customWidth="1"/>
    <col min="2944" max="2948" width="8" bestFit="1" customWidth="1"/>
    <col min="2949" max="2949" width="5" bestFit="1" customWidth="1"/>
    <col min="2950" max="2952" width="8" bestFit="1" customWidth="1"/>
    <col min="2953" max="2953" width="7" bestFit="1" customWidth="1"/>
    <col min="2954" max="2955" width="8" bestFit="1" customWidth="1"/>
    <col min="2956" max="2956" width="7" bestFit="1" customWidth="1"/>
    <col min="2957" max="2957" width="8" bestFit="1" customWidth="1"/>
    <col min="2958" max="2958" width="6" bestFit="1" customWidth="1"/>
    <col min="2959" max="2959" width="7" bestFit="1" customWidth="1"/>
    <col min="2960" max="2960" width="8" bestFit="1" customWidth="1"/>
    <col min="2961" max="2961" width="7" bestFit="1" customWidth="1"/>
    <col min="2962" max="2963" width="6" bestFit="1" customWidth="1"/>
    <col min="2964" max="2964" width="7" bestFit="1" customWidth="1"/>
    <col min="2965" max="2966" width="8" bestFit="1" customWidth="1"/>
    <col min="2967" max="2968" width="7" bestFit="1" customWidth="1"/>
    <col min="2969" max="2969" width="8" bestFit="1" customWidth="1"/>
    <col min="2970" max="2970" width="7" bestFit="1" customWidth="1"/>
    <col min="2971" max="2973" width="8" bestFit="1" customWidth="1"/>
    <col min="2974" max="2977" width="7" bestFit="1" customWidth="1"/>
    <col min="2978" max="2981" width="8" bestFit="1" customWidth="1"/>
    <col min="2982" max="2982" width="6" bestFit="1" customWidth="1"/>
    <col min="2983" max="2983" width="7" bestFit="1" customWidth="1"/>
    <col min="2984" max="2987" width="8" bestFit="1" customWidth="1"/>
    <col min="2988" max="2988" width="6" bestFit="1" customWidth="1"/>
    <col min="2989" max="2989" width="7" bestFit="1" customWidth="1"/>
    <col min="2990" max="2992" width="8" bestFit="1" customWidth="1"/>
    <col min="2993" max="2995" width="7" bestFit="1" customWidth="1"/>
    <col min="2996" max="2996" width="6" bestFit="1" customWidth="1"/>
    <col min="2997" max="2997" width="7" bestFit="1" customWidth="1"/>
    <col min="2998" max="3000" width="8" bestFit="1" customWidth="1"/>
    <col min="3001" max="3001" width="6" bestFit="1" customWidth="1"/>
    <col min="3002" max="3003" width="8" bestFit="1" customWidth="1"/>
    <col min="3004" max="3004" width="6" bestFit="1" customWidth="1"/>
    <col min="3005" max="3005" width="8" bestFit="1" customWidth="1"/>
    <col min="3006" max="3006" width="5" bestFit="1" customWidth="1"/>
    <col min="3007" max="3007" width="6" bestFit="1" customWidth="1"/>
    <col min="3008" max="3011" width="8" bestFit="1" customWidth="1"/>
    <col min="3012" max="3012" width="6" bestFit="1" customWidth="1"/>
    <col min="3013" max="3016" width="8" bestFit="1" customWidth="1"/>
    <col min="3017" max="3019" width="7" bestFit="1" customWidth="1"/>
    <col min="3020" max="3021" width="8" bestFit="1" customWidth="1"/>
    <col min="3022" max="3023" width="7" bestFit="1" customWidth="1"/>
    <col min="3024" max="3029" width="8" bestFit="1" customWidth="1"/>
    <col min="3030" max="3030" width="7" bestFit="1" customWidth="1"/>
    <col min="3031" max="3038" width="8" bestFit="1" customWidth="1"/>
    <col min="3039" max="3044" width="7" bestFit="1" customWidth="1"/>
    <col min="3045" max="3047" width="8" bestFit="1" customWidth="1"/>
    <col min="3048" max="3049" width="6" bestFit="1" customWidth="1"/>
    <col min="3050" max="3050" width="8" bestFit="1" customWidth="1"/>
    <col min="3051" max="3051" width="7" bestFit="1" customWidth="1"/>
    <col min="3052" max="3053" width="8" bestFit="1" customWidth="1"/>
    <col min="3054" max="3055" width="7" bestFit="1" customWidth="1"/>
    <col min="3056" max="3057" width="8" bestFit="1" customWidth="1"/>
    <col min="3058" max="3058" width="6" bestFit="1" customWidth="1"/>
    <col min="3059" max="3059" width="8" bestFit="1" customWidth="1"/>
    <col min="3060" max="3060" width="7" bestFit="1" customWidth="1"/>
    <col min="3061" max="3061" width="8" bestFit="1" customWidth="1"/>
    <col min="3062" max="3063" width="7" bestFit="1" customWidth="1"/>
    <col min="3064" max="3064" width="8" bestFit="1" customWidth="1"/>
    <col min="3065" max="3065" width="7" bestFit="1" customWidth="1"/>
    <col min="3066" max="3066" width="8" bestFit="1" customWidth="1"/>
    <col min="3067" max="3067" width="7" bestFit="1" customWidth="1"/>
    <col min="3068" max="3070" width="8" bestFit="1" customWidth="1"/>
    <col min="3071" max="3072" width="7" bestFit="1" customWidth="1"/>
    <col min="3073" max="3073" width="8" bestFit="1" customWidth="1"/>
    <col min="3074" max="3074" width="7" bestFit="1" customWidth="1"/>
    <col min="3075" max="3076" width="8" bestFit="1" customWidth="1"/>
    <col min="3077" max="3078" width="7" bestFit="1" customWidth="1"/>
    <col min="3079" max="3080" width="8" bestFit="1" customWidth="1"/>
    <col min="3081" max="3081" width="7" bestFit="1" customWidth="1"/>
    <col min="3082" max="3082" width="8" bestFit="1" customWidth="1"/>
    <col min="3083" max="3083" width="7" bestFit="1" customWidth="1"/>
    <col min="3084" max="3085" width="8" bestFit="1" customWidth="1"/>
    <col min="3086" max="3086" width="7" bestFit="1" customWidth="1"/>
    <col min="3087" max="3087" width="8" bestFit="1" customWidth="1"/>
    <col min="3088" max="3088" width="6" bestFit="1" customWidth="1"/>
    <col min="3089" max="3089" width="7" bestFit="1" customWidth="1"/>
    <col min="3090" max="3094" width="8" bestFit="1" customWidth="1"/>
    <col min="3095" max="3095" width="5" bestFit="1" customWidth="1"/>
    <col min="3096" max="3096" width="7" bestFit="1" customWidth="1"/>
    <col min="3097" max="3098" width="8" bestFit="1" customWidth="1"/>
    <col min="3099" max="3099" width="7" bestFit="1" customWidth="1"/>
    <col min="3100" max="3101" width="8" bestFit="1" customWidth="1"/>
    <col min="3102" max="3102" width="6" bestFit="1" customWidth="1"/>
    <col min="3103" max="3103" width="7" bestFit="1" customWidth="1"/>
    <col min="3104" max="3104" width="8" bestFit="1" customWidth="1"/>
    <col min="3105" max="3105" width="6" bestFit="1" customWidth="1"/>
    <col min="3106" max="3106" width="7" bestFit="1" customWidth="1"/>
    <col min="3107" max="3107" width="8" bestFit="1" customWidth="1"/>
    <col min="3108" max="3108" width="9" bestFit="1" customWidth="1"/>
    <col min="3109" max="3109" width="8" bestFit="1" customWidth="1"/>
    <col min="3110" max="3112" width="9" bestFit="1" customWidth="1"/>
    <col min="3113" max="3113" width="8" bestFit="1" customWidth="1"/>
    <col min="3114" max="3114" width="9" bestFit="1" customWidth="1"/>
    <col min="3115" max="3115" width="8" bestFit="1" customWidth="1"/>
    <col min="3116" max="3119" width="9" bestFit="1" customWidth="1"/>
    <col min="3120" max="3120" width="8" bestFit="1" customWidth="1"/>
    <col min="3121" max="3122" width="9" bestFit="1" customWidth="1"/>
    <col min="3123" max="3123" width="8" bestFit="1" customWidth="1"/>
    <col min="3124" max="3125" width="9" bestFit="1" customWidth="1"/>
    <col min="3126" max="3127" width="8" bestFit="1" customWidth="1"/>
    <col min="3128" max="3128" width="7" bestFit="1" customWidth="1"/>
    <col min="3129" max="3129" width="8" bestFit="1" customWidth="1"/>
    <col min="3130" max="3134" width="9" bestFit="1" customWidth="1"/>
    <col min="3135" max="3135" width="8" bestFit="1" customWidth="1"/>
    <col min="3136" max="3139" width="9" bestFit="1" customWidth="1"/>
    <col min="3140" max="3145" width="8" bestFit="1" customWidth="1"/>
    <col min="3146" max="3146" width="9" bestFit="1" customWidth="1"/>
    <col min="3147" max="3148" width="8" bestFit="1" customWidth="1"/>
    <col min="3149" max="3151" width="9" bestFit="1" customWidth="1"/>
    <col min="3152" max="3152" width="8" bestFit="1" customWidth="1"/>
    <col min="3153" max="3154" width="9" bestFit="1" customWidth="1"/>
    <col min="3155" max="3155" width="7" bestFit="1" customWidth="1"/>
    <col min="3156" max="3159" width="9" bestFit="1" customWidth="1"/>
    <col min="3160" max="3160" width="8" bestFit="1" customWidth="1"/>
    <col min="3161" max="3162" width="9" bestFit="1" customWidth="1"/>
    <col min="3163" max="3163" width="8" bestFit="1" customWidth="1"/>
    <col min="3164" max="3164" width="9" bestFit="1" customWidth="1"/>
    <col min="3165" max="3165" width="8" bestFit="1" customWidth="1"/>
    <col min="3166" max="3166" width="9" bestFit="1" customWidth="1"/>
    <col min="3167" max="3167" width="6" bestFit="1" customWidth="1"/>
    <col min="3168" max="3168" width="8" bestFit="1" customWidth="1"/>
    <col min="3169" max="3169" width="9" bestFit="1" customWidth="1"/>
    <col min="3170" max="3170" width="7" bestFit="1" customWidth="1"/>
    <col min="3171" max="3171" width="8" bestFit="1" customWidth="1"/>
    <col min="3172" max="3179" width="9" bestFit="1" customWidth="1"/>
    <col min="3180" max="3180" width="8" bestFit="1" customWidth="1"/>
    <col min="3181" max="3181" width="6" bestFit="1" customWidth="1"/>
    <col min="3182" max="3182" width="8" bestFit="1" customWidth="1"/>
    <col min="3183" max="3183" width="9" bestFit="1" customWidth="1"/>
    <col min="3184" max="3184" width="7" bestFit="1" customWidth="1"/>
    <col min="3185" max="3189" width="9" bestFit="1" customWidth="1"/>
    <col min="3190" max="3192" width="8" bestFit="1" customWidth="1"/>
    <col min="3193" max="3193" width="9" bestFit="1" customWidth="1"/>
    <col min="3194" max="3194" width="6" bestFit="1" customWidth="1"/>
    <col min="3195" max="3196" width="9" bestFit="1" customWidth="1"/>
    <col min="3197" max="3197" width="8" bestFit="1" customWidth="1"/>
    <col min="3198" max="3201" width="9" bestFit="1" customWidth="1"/>
    <col min="3202" max="3202" width="7" bestFit="1" customWidth="1"/>
    <col min="3203" max="3205" width="9" bestFit="1" customWidth="1"/>
    <col min="3206" max="3207" width="8" bestFit="1" customWidth="1"/>
    <col min="3208" max="3210" width="9" bestFit="1" customWidth="1"/>
    <col min="3211" max="3213" width="8" bestFit="1" customWidth="1"/>
    <col min="3214" max="3214" width="7" bestFit="1" customWidth="1"/>
    <col min="3215" max="3217" width="9" bestFit="1" customWidth="1"/>
    <col min="3218" max="3218" width="8" bestFit="1" customWidth="1"/>
    <col min="3219" max="3219" width="9" bestFit="1" customWidth="1"/>
    <col min="3220" max="3220" width="7" bestFit="1" customWidth="1"/>
    <col min="3221" max="3221" width="9" bestFit="1" customWidth="1"/>
    <col min="3222" max="3222" width="8" bestFit="1" customWidth="1"/>
    <col min="3223" max="3224" width="9" bestFit="1" customWidth="1"/>
    <col min="3225" max="3225" width="8" bestFit="1" customWidth="1"/>
    <col min="3226" max="3226" width="9" bestFit="1" customWidth="1"/>
    <col min="3227" max="3227" width="8" bestFit="1" customWidth="1"/>
    <col min="3228" max="3228" width="7" bestFit="1" customWidth="1"/>
    <col min="3229" max="3231" width="8" bestFit="1" customWidth="1"/>
    <col min="3232" max="3232" width="9" bestFit="1" customWidth="1"/>
    <col min="3233" max="3233" width="7" bestFit="1" customWidth="1"/>
    <col min="3234" max="3235" width="8" bestFit="1" customWidth="1"/>
    <col min="3236" max="3237" width="9" bestFit="1" customWidth="1"/>
    <col min="3238" max="3238" width="8" bestFit="1" customWidth="1"/>
    <col min="3239" max="3240" width="9" bestFit="1" customWidth="1"/>
    <col min="3241" max="3241" width="8" bestFit="1" customWidth="1"/>
    <col min="3242" max="3242" width="9" bestFit="1" customWidth="1"/>
    <col min="3243" max="3243" width="8" bestFit="1" customWidth="1"/>
    <col min="3244" max="3245" width="9" bestFit="1" customWidth="1"/>
    <col min="3246" max="3246" width="8" bestFit="1" customWidth="1"/>
    <col min="3247" max="3247" width="9" bestFit="1" customWidth="1"/>
    <col min="3248" max="3248" width="7" bestFit="1" customWidth="1"/>
    <col min="3249" max="3249" width="8" bestFit="1" customWidth="1"/>
    <col min="3250" max="3250" width="9" bestFit="1" customWidth="1"/>
    <col min="3251" max="3251" width="8" bestFit="1" customWidth="1"/>
    <col min="3252" max="3254" width="9" bestFit="1" customWidth="1"/>
    <col min="3255" max="3255" width="8" bestFit="1" customWidth="1"/>
    <col min="3256" max="3257" width="9" bestFit="1" customWidth="1"/>
    <col min="3258" max="3258" width="8" bestFit="1" customWidth="1"/>
    <col min="3259" max="3260" width="9" bestFit="1" customWidth="1"/>
    <col min="3261" max="3261" width="7" bestFit="1" customWidth="1"/>
    <col min="3262" max="3262" width="8" bestFit="1" customWidth="1"/>
    <col min="3263" max="3264" width="9" bestFit="1" customWidth="1"/>
    <col min="3265" max="3265" width="8" bestFit="1" customWidth="1"/>
    <col min="3266" max="3267" width="9" bestFit="1" customWidth="1"/>
    <col min="3268" max="3268" width="6" bestFit="1" customWidth="1"/>
    <col min="3269" max="3269" width="7" bestFit="1" customWidth="1"/>
    <col min="3270" max="3271" width="8" bestFit="1" customWidth="1"/>
    <col min="3272" max="3275" width="9" bestFit="1" customWidth="1"/>
    <col min="3276" max="3276" width="7" bestFit="1" customWidth="1"/>
    <col min="3277" max="3279" width="9" bestFit="1" customWidth="1"/>
    <col min="3280" max="3280" width="7" bestFit="1" customWidth="1"/>
    <col min="3281" max="3281" width="9" bestFit="1" customWidth="1"/>
    <col min="3282" max="3282" width="8" bestFit="1" customWidth="1"/>
    <col min="3283" max="3284" width="9" bestFit="1" customWidth="1"/>
    <col min="3285" max="3285" width="8" bestFit="1" customWidth="1"/>
    <col min="3286" max="3286" width="9" bestFit="1" customWidth="1"/>
    <col min="3287" max="3287" width="8" bestFit="1" customWidth="1"/>
    <col min="3288" max="3288" width="9" bestFit="1" customWidth="1"/>
    <col min="3289" max="3289" width="8" bestFit="1" customWidth="1"/>
    <col min="3290" max="3290" width="7" bestFit="1" customWidth="1"/>
    <col min="3291" max="3291" width="8" bestFit="1" customWidth="1"/>
    <col min="3292" max="3294" width="9" bestFit="1" customWidth="1"/>
    <col min="3295" max="3295" width="8" bestFit="1" customWidth="1"/>
    <col min="3296" max="3300" width="9" bestFit="1" customWidth="1"/>
    <col min="3301" max="3301" width="8" bestFit="1" customWidth="1"/>
    <col min="3302" max="3304" width="9" bestFit="1" customWidth="1"/>
    <col min="3305" max="3306" width="8" bestFit="1" customWidth="1"/>
    <col min="3307" max="3308" width="9" bestFit="1" customWidth="1"/>
    <col min="3309" max="3310" width="8" bestFit="1" customWidth="1"/>
    <col min="3311" max="3315" width="9" bestFit="1" customWidth="1"/>
    <col min="3316" max="3316" width="8" bestFit="1" customWidth="1"/>
    <col min="3317" max="3317" width="9" bestFit="1" customWidth="1"/>
    <col min="3318" max="3319" width="8" bestFit="1" customWidth="1"/>
    <col min="3320" max="3323" width="9" bestFit="1" customWidth="1"/>
    <col min="3324" max="3329" width="8" bestFit="1" customWidth="1"/>
    <col min="3330" max="3333" width="9" bestFit="1" customWidth="1"/>
    <col min="3334" max="3336" width="8" bestFit="1" customWidth="1"/>
    <col min="3337" max="3339" width="9" bestFit="1" customWidth="1"/>
    <col min="3340" max="3340" width="8" bestFit="1" customWidth="1"/>
    <col min="3341" max="3341" width="9" bestFit="1" customWidth="1"/>
    <col min="3342" max="3342" width="8" bestFit="1" customWidth="1"/>
    <col min="3343" max="3345" width="9" bestFit="1" customWidth="1"/>
    <col min="3346" max="3346" width="8" bestFit="1" customWidth="1"/>
    <col min="3347" max="3347" width="7" bestFit="1" customWidth="1"/>
    <col min="3348" max="3355" width="9" bestFit="1" customWidth="1"/>
    <col min="3356" max="3356" width="8" bestFit="1" customWidth="1"/>
    <col min="3357" max="3357" width="9" bestFit="1" customWidth="1"/>
    <col min="3358" max="3358" width="8" bestFit="1" customWidth="1"/>
    <col min="3359" max="3359" width="9" bestFit="1" customWidth="1"/>
    <col min="3360" max="3361" width="8" bestFit="1" customWidth="1"/>
    <col min="3362" max="3362" width="9" bestFit="1" customWidth="1"/>
    <col min="3363" max="3363" width="8" bestFit="1" customWidth="1"/>
    <col min="3364" max="3364" width="9" bestFit="1" customWidth="1"/>
    <col min="3365" max="3365" width="8" bestFit="1" customWidth="1"/>
    <col min="3366" max="3368" width="9" bestFit="1" customWidth="1"/>
    <col min="3369" max="3369" width="8" bestFit="1" customWidth="1"/>
    <col min="3370" max="3370" width="9" bestFit="1" customWidth="1"/>
    <col min="3371" max="3371" width="7" bestFit="1" customWidth="1"/>
    <col min="3372" max="3373" width="9" bestFit="1" customWidth="1"/>
    <col min="3374" max="3374" width="8" bestFit="1" customWidth="1"/>
    <col min="3375" max="3375" width="9" bestFit="1" customWidth="1"/>
    <col min="3376" max="3377" width="8" bestFit="1" customWidth="1"/>
    <col min="3378" max="3378" width="9" bestFit="1" customWidth="1"/>
    <col min="3379" max="3380" width="8" bestFit="1" customWidth="1"/>
    <col min="3381" max="3385" width="9" bestFit="1" customWidth="1"/>
    <col min="3386" max="3389" width="8" bestFit="1" customWidth="1"/>
    <col min="3390" max="3394" width="9" bestFit="1" customWidth="1"/>
    <col min="3395" max="3395" width="8" bestFit="1" customWidth="1"/>
    <col min="3396" max="3397" width="9" bestFit="1" customWidth="1"/>
    <col min="3398" max="3399" width="8" bestFit="1" customWidth="1"/>
    <col min="3400" max="3401" width="9" bestFit="1" customWidth="1"/>
    <col min="3402" max="3402" width="8" bestFit="1" customWidth="1"/>
    <col min="3403" max="3404" width="9" bestFit="1" customWidth="1"/>
    <col min="3405" max="3405" width="7" bestFit="1" customWidth="1"/>
    <col min="3406" max="3406" width="9" bestFit="1" customWidth="1"/>
    <col min="3407" max="3407" width="8" bestFit="1" customWidth="1"/>
    <col min="3408" max="3409" width="9" bestFit="1" customWidth="1"/>
    <col min="3410" max="3411" width="8" bestFit="1" customWidth="1"/>
    <col min="3412" max="3414" width="9" bestFit="1" customWidth="1"/>
    <col min="3415" max="3415" width="8" bestFit="1" customWidth="1"/>
    <col min="3416" max="3416" width="9" bestFit="1" customWidth="1"/>
    <col min="3417" max="3417" width="8" bestFit="1" customWidth="1"/>
    <col min="3418" max="3421" width="9" bestFit="1" customWidth="1"/>
    <col min="3422" max="3422" width="10" bestFit="1" customWidth="1"/>
    <col min="3423" max="3424" width="9" bestFit="1" customWidth="1"/>
    <col min="3425" max="3428" width="10" bestFit="1" customWidth="1"/>
    <col min="3429" max="3429" width="8" bestFit="1" customWidth="1"/>
    <col min="3430" max="3430" width="9" bestFit="1" customWidth="1"/>
    <col min="3431" max="3432" width="10" bestFit="1" customWidth="1"/>
    <col min="3433" max="3434" width="9" bestFit="1" customWidth="1"/>
    <col min="3435" max="3435" width="10.77734375" bestFit="1" customWidth="1"/>
  </cols>
  <sheetData>
    <row r="3" spans="1:5" x14ac:dyDescent="0.3">
      <c r="A3" s="10" t="s">
        <v>7434</v>
      </c>
      <c r="B3" t="s">
        <v>7437</v>
      </c>
    </row>
    <row r="4" spans="1:5" x14ac:dyDescent="0.3">
      <c r="A4" s="11" t="s">
        <v>4204</v>
      </c>
      <c r="B4" s="16">
        <v>8745.0635000000002</v>
      </c>
      <c r="D4" s="11" t="s">
        <v>4204</v>
      </c>
      <c r="E4" s="16">
        <v>8745.0635000000002</v>
      </c>
    </row>
    <row r="5" spans="1:5" x14ac:dyDescent="0.3">
      <c r="A5" s="11" t="s">
        <v>4933</v>
      </c>
      <c r="B5" s="16">
        <v>3262.3090000000002</v>
      </c>
      <c r="D5" s="11" t="s">
        <v>4933</v>
      </c>
      <c r="E5" s="16">
        <v>3262.3090000000002</v>
      </c>
    </row>
    <row r="6" spans="1:5" x14ac:dyDescent="0.3">
      <c r="A6" s="11" t="s">
        <v>3429</v>
      </c>
      <c r="B6" s="16">
        <v>2891.9067000000009</v>
      </c>
      <c r="D6" s="11" t="s">
        <v>3429</v>
      </c>
      <c r="E6" s="16">
        <v>2891.9067000000009</v>
      </c>
    </row>
    <row r="7" spans="1:5" x14ac:dyDescent="0.3">
      <c r="A7" s="11" t="s">
        <v>2496</v>
      </c>
      <c r="B7" s="16">
        <v>2836.4473999999996</v>
      </c>
      <c r="D7" s="11" t="s">
        <v>2496</v>
      </c>
      <c r="E7" s="16">
        <v>2836.4473999999996</v>
      </c>
    </row>
    <row r="8" spans="1:5" x14ac:dyDescent="0.3">
      <c r="A8" s="11" t="s">
        <v>1076</v>
      </c>
      <c r="B8" s="16">
        <v>2390.8489999999993</v>
      </c>
      <c r="D8" s="11" t="s">
        <v>1076</v>
      </c>
      <c r="E8" s="16">
        <v>2390.8489999999993</v>
      </c>
    </row>
    <row r="9" spans="1:5" x14ac:dyDescent="0.3">
      <c r="A9" s="11" t="s">
        <v>1154</v>
      </c>
      <c r="B9" s="16">
        <v>1924.0062000000005</v>
      </c>
    </row>
    <row r="10" spans="1:5" x14ac:dyDescent="0.3">
      <c r="A10" s="11" t="s">
        <v>3408</v>
      </c>
      <c r="B10" s="16">
        <v>1827.9893</v>
      </c>
    </row>
    <row r="11" spans="1:5" x14ac:dyDescent="0.3">
      <c r="A11" s="11" t="s">
        <v>825</v>
      </c>
      <c r="B11" s="16">
        <v>1442.6968999999999</v>
      </c>
    </row>
    <row r="12" spans="1:5" x14ac:dyDescent="0.3">
      <c r="A12" s="11" t="s">
        <v>4956</v>
      </c>
      <c r="B12" s="16">
        <v>1400.6176000000003</v>
      </c>
    </row>
    <row r="13" spans="1:5" x14ac:dyDescent="0.3">
      <c r="A13" s="11" t="s">
        <v>4291</v>
      </c>
      <c r="B13" s="16">
        <v>1381.3462999999997</v>
      </c>
    </row>
    <row r="14" spans="1:5" x14ac:dyDescent="0.3">
      <c r="A14" s="11" t="s">
        <v>3481</v>
      </c>
      <c r="B14" s="16">
        <v>1301.4909000000002</v>
      </c>
    </row>
    <row r="15" spans="1:5" x14ac:dyDescent="0.3">
      <c r="A15" s="11" t="s">
        <v>2234</v>
      </c>
      <c r="B15" s="16">
        <v>1260.8979999999999</v>
      </c>
    </row>
    <row r="16" spans="1:5" x14ac:dyDescent="0.3">
      <c r="A16" s="11" t="s">
        <v>2473</v>
      </c>
      <c r="B16" s="16">
        <v>1234.3688</v>
      </c>
    </row>
    <row r="17" spans="1:2" x14ac:dyDescent="0.3">
      <c r="A17" s="11" t="s">
        <v>869</v>
      </c>
      <c r="B17" s="16">
        <v>1181.7693000000002</v>
      </c>
    </row>
    <row r="18" spans="1:2" x14ac:dyDescent="0.3">
      <c r="A18" s="11" t="s">
        <v>3154</v>
      </c>
      <c r="B18" s="16">
        <v>1166.5295999999998</v>
      </c>
    </row>
    <row r="19" spans="1:2" x14ac:dyDescent="0.3">
      <c r="A19" s="11" t="s">
        <v>2313</v>
      </c>
      <c r="B19" s="16">
        <v>1151.9913999999999</v>
      </c>
    </row>
    <row r="20" spans="1:2" x14ac:dyDescent="0.3">
      <c r="A20" s="11" t="s">
        <v>4298</v>
      </c>
      <c r="B20" s="16">
        <v>1110.4233999999999</v>
      </c>
    </row>
    <row r="21" spans="1:2" x14ac:dyDescent="0.3">
      <c r="A21" s="11" t="s">
        <v>299</v>
      </c>
      <c r="B21" s="16">
        <v>1107.6952000000001</v>
      </c>
    </row>
    <row r="22" spans="1:2" x14ac:dyDescent="0.3">
      <c r="A22" s="11" t="s">
        <v>925</v>
      </c>
      <c r="B22" s="16">
        <v>1091.6332</v>
      </c>
    </row>
    <row r="23" spans="1:2" x14ac:dyDescent="0.3">
      <c r="A23" s="11" t="s">
        <v>2829</v>
      </c>
      <c r="B23" s="16">
        <v>1064.7959999999998</v>
      </c>
    </row>
    <row r="24" spans="1:2" x14ac:dyDescent="0.3">
      <c r="A24" s="11" t="s">
        <v>670</v>
      </c>
      <c r="B24" s="16">
        <v>1019.9853000000001</v>
      </c>
    </row>
    <row r="25" spans="1:2" x14ac:dyDescent="0.3">
      <c r="A25" s="11" t="s">
        <v>3473</v>
      </c>
      <c r="B25" s="16">
        <v>1016.6927000000001</v>
      </c>
    </row>
    <row r="26" spans="1:2" x14ac:dyDescent="0.3">
      <c r="A26" s="11" t="s">
        <v>4965</v>
      </c>
      <c r="B26" s="16">
        <v>963.92250000000001</v>
      </c>
    </row>
    <row r="27" spans="1:2" x14ac:dyDescent="0.3">
      <c r="A27" s="11" t="s">
        <v>6666</v>
      </c>
      <c r="B27" s="16">
        <v>953.72370000000001</v>
      </c>
    </row>
    <row r="28" spans="1:2" x14ac:dyDescent="0.3">
      <c r="A28" s="11" t="s">
        <v>2888</v>
      </c>
      <c r="B28" s="16">
        <v>948.22359999999992</v>
      </c>
    </row>
    <row r="29" spans="1:2" x14ac:dyDescent="0.3">
      <c r="A29" s="11" t="s">
        <v>3900</v>
      </c>
      <c r="B29" s="16">
        <v>945.62260000000003</v>
      </c>
    </row>
    <row r="30" spans="1:2" x14ac:dyDescent="0.3">
      <c r="A30" s="11" t="s">
        <v>3564</v>
      </c>
      <c r="B30" s="16">
        <v>936.0945999999999</v>
      </c>
    </row>
    <row r="31" spans="1:2" x14ac:dyDescent="0.3">
      <c r="A31" s="11" t="s">
        <v>177</v>
      </c>
      <c r="B31" s="16">
        <v>927.9088999999999</v>
      </c>
    </row>
    <row r="32" spans="1:2" x14ac:dyDescent="0.3">
      <c r="A32" s="11" t="s">
        <v>1331</v>
      </c>
      <c r="B32" s="16">
        <v>921.51739999999995</v>
      </c>
    </row>
    <row r="33" spans="1:2" x14ac:dyDescent="0.3">
      <c r="A33" s="11" t="s">
        <v>1444</v>
      </c>
      <c r="B33" s="16">
        <v>913.89170000000001</v>
      </c>
    </row>
    <row r="34" spans="1:2" x14ac:dyDescent="0.3">
      <c r="A34" s="11" t="s">
        <v>2005</v>
      </c>
      <c r="B34" s="16">
        <v>894.72249999999997</v>
      </c>
    </row>
    <row r="35" spans="1:2" x14ac:dyDescent="0.3">
      <c r="A35" s="11" t="s">
        <v>4020</v>
      </c>
      <c r="B35" s="16">
        <v>868.8854</v>
      </c>
    </row>
    <row r="36" spans="1:2" x14ac:dyDescent="0.3">
      <c r="A36" s="11" t="s">
        <v>549</v>
      </c>
      <c r="B36" s="16">
        <v>868.88009999999997</v>
      </c>
    </row>
    <row r="37" spans="1:2" x14ac:dyDescent="0.3">
      <c r="A37" s="11" t="s">
        <v>5658</v>
      </c>
      <c r="B37" s="16">
        <v>867.94479999999987</v>
      </c>
    </row>
    <row r="38" spans="1:2" x14ac:dyDescent="0.3">
      <c r="A38" s="11" t="s">
        <v>1395</v>
      </c>
      <c r="B38" s="16">
        <v>853.17180000000008</v>
      </c>
    </row>
    <row r="39" spans="1:2" x14ac:dyDescent="0.3">
      <c r="A39" s="11" t="s">
        <v>3703</v>
      </c>
      <c r="B39" s="16">
        <v>839.32310000000018</v>
      </c>
    </row>
    <row r="40" spans="1:2" x14ac:dyDescent="0.3">
      <c r="A40" s="11" t="s">
        <v>3889</v>
      </c>
      <c r="B40" s="16">
        <v>829.1635</v>
      </c>
    </row>
    <row r="41" spans="1:2" x14ac:dyDescent="0.3">
      <c r="A41" s="11" t="s">
        <v>1903</v>
      </c>
      <c r="B41" s="16">
        <v>814.86349999999993</v>
      </c>
    </row>
    <row r="42" spans="1:2" x14ac:dyDescent="0.3">
      <c r="A42" s="11" t="s">
        <v>5026</v>
      </c>
      <c r="B42" s="16">
        <v>798.15989999999999</v>
      </c>
    </row>
    <row r="43" spans="1:2" x14ac:dyDescent="0.3">
      <c r="A43" s="11" t="s">
        <v>65</v>
      </c>
      <c r="B43" s="16">
        <v>785.73969999999997</v>
      </c>
    </row>
    <row r="44" spans="1:2" x14ac:dyDescent="0.3">
      <c r="A44" s="11" t="s">
        <v>769</v>
      </c>
      <c r="B44" s="16">
        <v>784.67939999999987</v>
      </c>
    </row>
    <row r="45" spans="1:2" x14ac:dyDescent="0.3">
      <c r="A45" s="11" t="s">
        <v>3309</v>
      </c>
      <c r="B45" s="16">
        <v>782.73089999999991</v>
      </c>
    </row>
    <row r="46" spans="1:2" x14ac:dyDescent="0.3">
      <c r="A46" s="11" t="s">
        <v>573</v>
      </c>
      <c r="B46" s="16">
        <v>780.26120000000003</v>
      </c>
    </row>
    <row r="47" spans="1:2" x14ac:dyDescent="0.3">
      <c r="A47" s="11" t="s">
        <v>717</v>
      </c>
      <c r="B47" s="16">
        <v>763.65970000000004</v>
      </c>
    </row>
    <row r="48" spans="1:2" x14ac:dyDescent="0.3">
      <c r="A48" s="11" t="s">
        <v>4146</v>
      </c>
      <c r="B48" s="16">
        <v>761.74070000000006</v>
      </c>
    </row>
    <row r="49" spans="1:2" x14ac:dyDescent="0.3">
      <c r="A49" s="11" t="s">
        <v>3358</v>
      </c>
      <c r="B49" s="16">
        <v>758.39170000000013</v>
      </c>
    </row>
    <row r="50" spans="1:2" x14ac:dyDescent="0.3">
      <c r="A50" s="11" t="s">
        <v>2715</v>
      </c>
      <c r="B50" s="16">
        <v>757.81860000000006</v>
      </c>
    </row>
    <row r="51" spans="1:2" x14ac:dyDescent="0.3">
      <c r="A51" s="11" t="s">
        <v>1480</v>
      </c>
      <c r="B51" s="16">
        <v>735.5003999999999</v>
      </c>
    </row>
    <row r="52" spans="1:2" x14ac:dyDescent="0.3">
      <c r="A52" s="11" t="s">
        <v>2845</v>
      </c>
      <c r="B52" s="16">
        <v>718.26970000000006</v>
      </c>
    </row>
    <row r="53" spans="1:2" x14ac:dyDescent="0.3">
      <c r="A53" s="11" t="s">
        <v>1958</v>
      </c>
      <c r="B53" s="16">
        <v>709.56399999999996</v>
      </c>
    </row>
    <row r="54" spans="1:2" x14ac:dyDescent="0.3">
      <c r="A54" s="11" t="s">
        <v>885</v>
      </c>
      <c r="B54" s="16">
        <v>688.84930000000008</v>
      </c>
    </row>
    <row r="55" spans="1:2" x14ac:dyDescent="0.3">
      <c r="A55" s="11" t="s">
        <v>1574</v>
      </c>
      <c r="B55" s="16">
        <v>685.61760000000004</v>
      </c>
    </row>
    <row r="56" spans="1:2" x14ac:dyDescent="0.3">
      <c r="A56" s="11" t="s">
        <v>2266</v>
      </c>
      <c r="B56" s="16">
        <v>677.20140000000004</v>
      </c>
    </row>
    <row r="57" spans="1:2" x14ac:dyDescent="0.3">
      <c r="A57" s="11" t="s">
        <v>1236</v>
      </c>
      <c r="B57" s="16">
        <v>665.40329999999994</v>
      </c>
    </row>
    <row r="58" spans="1:2" x14ac:dyDescent="0.3">
      <c r="A58" s="11" t="s">
        <v>1399</v>
      </c>
      <c r="B58" s="16">
        <v>653.03250000000003</v>
      </c>
    </row>
    <row r="59" spans="1:2" x14ac:dyDescent="0.3">
      <c r="A59" s="11" t="s">
        <v>5438</v>
      </c>
      <c r="B59" s="16">
        <v>614.62459999999999</v>
      </c>
    </row>
    <row r="60" spans="1:2" x14ac:dyDescent="0.3">
      <c r="A60" s="11" t="s">
        <v>583</v>
      </c>
      <c r="B60" s="16">
        <v>610.31040000000007</v>
      </c>
    </row>
    <row r="61" spans="1:2" x14ac:dyDescent="0.3">
      <c r="A61" s="11" t="s">
        <v>378</v>
      </c>
      <c r="B61" s="16">
        <v>606.95659999999998</v>
      </c>
    </row>
    <row r="62" spans="1:2" x14ac:dyDescent="0.3">
      <c r="A62" s="11" t="s">
        <v>5456</v>
      </c>
      <c r="B62" s="16">
        <v>591.54689999999994</v>
      </c>
    </row>
    <row r="63" spans="1:2" x14ac:dyDescent="0.3">
      <c r="A63" s="11" t="s">
        <v>2058</v>
      </c>
      <c r="B63" s="16">
        <v>589.64300000000003</v>
      </c>
    </row>
    <row r="64" spans="1:2" x14ac:dyDescent="0.3">
      <c r="A64" s="11" t="s">
        <v>3915</v>
      </c>
      <c r="B64" s="16">
        <v>588.44459999999992</v>
      </c>
    </row>
    <row r="65" spans="1:2" x14ac:dyDescent="0.3">
      <c r="A65" s="11" t="s">
        <v>3513</v>
      </c>
      <c r="B65" s="16">
        <v>563.51450000000011</v>
      </c>
    </row>
    <row r="66" spans="1:2" x14ac:dyDescent="0.3">
      <c r="A66" s="11" t="s">
        <v>3821</v>
      </c>
      <c r="B66" s="16">
        <v>562.995</v>
      </c>
    </row>
    <row r="67" spans="1:2" x14ac:dyDescent="0.3">
      <c r="A67" s="11" t="s">
        <v>1164</v>
      </c>
      <c r="B67" s="16">
        <v>561.72050000000002</v>
      </c>
    </row>
    <row r="68" spans="1:2" x14ac:dyDescent="0.3">
      <c r="A68" s="11" t="s">
        <v>4793</v>
      </c>
      <c r="B68" s="16">
        <v>554.53</v>
      </c>
    </row>
    <row r="69" spans="1:2" x14ac:dyDescent="0.3">
      <c r="A69" s="11" t="s">
        <v>3092</v>
      </c>
      <c r="B69" s="16">
        <v>547.95510000000002</v>
      </c>
    </row>
    <row r="70" spans="1:2" x14ac:dyDescent="0.3">
      <c r="A70" s="11" t="s">
        <v>479</v>
      </c>
      <c r="B70" s="16">
        <v>540.97410000000002</v>
      </c>
    </row>
    <row r="71" spans="1:2" x14ac:dyDescent="0.3">
      <c r="A71" s="11" t="s">
        <v>3056</v>
      </c>
      <c r="B71" s="16">
        <v>535.73820000000001</v>
      </c>
    </row>
    <row r="72" spans="1:2" x14ac:dyDescent="0.3">
      <c r="A72" s="11" t="s">
        <v>490</v>
      </c>
      <c r="B72" s="16">
        <v>534.4516000000001</v>
      </c>
    </row>
    <row r="73" spans="1:2" x14ac:dyDescent="0.3">
      <c r="A73" s="11" t="s">
        <v>1745</v>
      </c>
      <c r="B73" s="16">
        <v>527.25070000000005</v>
      </c>
    </row>
    <row r="74" spans="1:2" x14ac:dyDescent="0.3">
      <c r="A74" s="11" t="s">
        <v>2667</v>
      </c>
      <c r="B74" s="16">
        <v>524.89869999999996</v>
      </c>
    </row>
    <row r="75" spans="1:2" x14ac:dyDescent="0.3">
      <c r="A75" s="11" t="s">
        <v>3225</v>
      </c>
      <c r="B75" s="16">
        <v>522.71579999999994</v>
      </c>
    </row>
    <row r="76" spans="1:2" x14ac:dyDescent="0.3">
      <c r="A76" s="11" t="s">
        <v>3518</v>
      </c>
      <c r="B76" s="16">
        <v>521.49260000000004</v>
      </c>
    </row>
    <row r="77" spans="1:2" x14ac:dyDescent="0.3">
      <c r="A77" s="11" t="s">
        <v>2633</v>
      </c>
      <c r="B77" s="16">
        <v>510.59440000000001</v>
      </c>
    </row>
    <row r="78" spans="1:2" x14ac:dyDescent="0.3">
      <c r="A78" s="11" t="s">
        <v>1111</v>
      </c>
      <c r="B78" s="16">
        <v>506.67679999999996</v>
      </c>
    </row>
    <row r="79" spans="1:2" x14ac:dyDescent="0.3">
      <c r="A79" s="11" t="s">
        <v>1800</v>
      </c>
      <c r="B79" s="16">
        <v>504.69400000000013</v>
      </c>
    </row>
    <row r="80" spans="1:2" x14ac:dyDescent="0.3">
      <c r="A80" s="11" t="s">
        <v>3685</v>
      </c>
      <c r="B80" s="16">
        <v>502.92440000000005</v>
      </c>
    </row>
    <row r="81" spans="1:2" x14ac:dyDescent="0.3">
      <c r="A81" s="11" t="s">
        <v>1730</v>
      </c>
      <c r="B81" s="16">
        <v>499.73210000000006</v>
      </c>
    </row>
    <row r="82" spans="1:2" x14ac:dyDescent="0.3">
      <c r="A82" s="11" t="s">
        <v>5359</v>
      </c>
      <c r="B82" s="16">
        <v>489.28290000000004</v>
      </c>
    </row>
    <row r="83" spans="1:2" x14ac:dyDescent="0.3">
      <c r="A83" s="11" t="s">
        <v>1886</v>
      </c>
      <c r="B83" s="16">
        <v>483.03500000000003</v>
      </c>
    </row>
    <row r="84" spans="1:2" x14ac:dyDescent="0.3">
      <c r="A84" s="11" t="s">
        <v>2346</v>
      </c>
      <c r="B84" s="16">
        <v>482.66199999999998</v>
      </c>
    </row>
    <row r="85" spans="1:2" x14ac:dyDescent="0.3">
      <c r="A85" s="11" t="s">
        <v>3448</v>
      </c>
      <c r="B85" s="16">
        <v>478.21899999999999</v>
      </c>
    </row>
    <row r="86" spans="1:2" x14ac:dyDescent="0.3">
      <c r="A86" s="11" t="s">
        <v>1309</v>
      </c>
      <c r="B86" s="16">
        <v>466.80920000000009</v>
      </c>
    </row>
    <row r="87" spans="1:2" x14ac:dyDescent="0.3">
      <c r="A87" s="11" t="s">
        <v>5010</v>
      </c>
      <c r="B87" s="16">
        <v>462.9812</v>
      </c>
    </row>
    <row r="88" spans="1:2" x14ac:dyDescent="0.3">
      <c r="A88" s="11" t="s">
        <v>4266</v>
      </c>
      <c r="B88" s="16">
        <v>460.16810000000004</v>
      </c>
    </row>
    <row r="89" spans="1:2" x14ac:dyDescent="0.3">
      <c r="A89" s="11" t="s">
        <v>2574</v>
      </c>
      <c r="B89" s="16">
        <v>459.94060000000007</v>
      </c>
    </row>
    <row r="90" spans="1:2" x14ac:dyDescent="0.3">
      <c r="A90" s="11" t="s">
        <v>727</v>
      </c>
      <c r="B90" s="16">
        <v>458.14789999999999</v>
      </c>
    </row>
    <row r="91" spans="1:2" x14ac:dyDescent="0.3">
      <c r="A91" s="11" t="s">
        <v>3672</v>
      </c>
      <c r="B91" s="16">
        <v>455.66359999999997</v>
      </c>
    </row>
    <row r="92" spans="1:2" x14ac:dyDescent="0.3">
      <c r="A92" s="11" t="s">
        <v>3266</v>
      </c>
      <c r="B92" s="16">
        <v>452.43799999999993</v>
      </c>
    </row>
    <row r="93" spans="1:2" x14ac:dyDescent="0.3">
      <c r="A93" s="11" t="s">
        <v>4373</v>
      </c>
      <c r="B93" s="16">
        <v>451.66139999999996</v>
      </c>
    </row>
    <row r="94" spans="1:2" x14ac:dyDescent="0.3">
      <c r="A94" s="11" t="s">
        <v>1806</v>
      </c>
      <c r="B94" s="16">
        <v>442.69479999999999</v>
      </c>
    </row>
    <row r="95" spans="1:2" x14ac:dyDescent="0.3">
      <c r="A95" s="11" t="s">
        <v>931</v>
      </c>
      <c r="B95" s="16">
        <v>440.81139999999999</v>
      </c>
    </row>
    <row r="96" spans="1:2" x14ac:dyDescent="0.3">
      <c r="A96" s="11" t="s">
        <v>5678</v>
      </c>
      <c r="B96" s="16">
        <v>438.52499999999998</v>
      </c>
    </row>
    <row r="97" spans="1:2" x14ac:dyDescent="0.3">
      <c r="A97" s="11" t="s">
        <v>5381</v>
      </c>
      <c r="B97" s="16">
        <v>435.75300000000004</v>
      </c>
    </row>
    <row r="98" spans="1:2" x14ac:dyDescent="0.3">
      <c r="A98" s="11" t="s">
        <v>2145</v>
      </c>
      <c r="B98" s="16">
        <v>434.33170000000001</v>
      </c>
    </row>
    <row r="99" spans="1:2" x14ac:dyDescent="0.3">
      <c r="A99" s="11" t="s">
        <v>3052</v>
      </c>
      <c r="B99" s="16">
        <v>428.01739999999995</v>
      </c>
    </row>
    <row r="100" spans="1:2" x14ac:dyDescent="0.3">
      <c r="A100" s="11" t="s">
        <v>5541</v>
      </c>
      <c r="B100" s="16">
        <v>423.7296</v>
      </c>
    </row>
    <row r="101" spans="1:2" x14ac:dyDescent="0.3">
      <c r="A101" s="11" t="s">
        <v>1997</v>
      </c>
      <c r="B101" s="16">
        <v>420.41210000000001</v>
      </c>
    </row>
    <row r="102" spans="1:2" x14ac:dyDescent="0.3">
      <c r="A102" s="11" t="s">
        <v>4438</v>
      </c>
      <c r="B102" s="16">
        <v>413.71519999999998</v>
      </c>
    </row>
    <row r="103" spans="1:2" x14ac:dyDescent="0.3">
      <c r="A103" s="11" t="s">
        <v>5414</v>
      </c>
      <c r="B103" s="16">
        <v>411.81119999999999</v>
      </c>
    </row>
    <row r="104" spans="1:2" x14ac:dyDescent="0.3">
      <c r="A104" s="11" t="s">
        <v>3366</v>
      </c>
      <c r="B104" s="16">
        <v>408.41610000000003</v>
      </c>
    </row>
    <row r="105" spans="1:2" x14ac:dyDescent="0.3">
      <c r="A105" s="11" t="s">
        <v>4052</v>
      </c>
      <c r="B105" s="16">
        <v>405.33359999999993</v>
      </c>
    </row>
    <row r="106" spans="1:2" x14ac:dyDescent="0.3">
      <c r="A106" s="11" t="s">
        <v>4530</v>
      </c>
      <c r="B106" s="16">
        <v>403.65940000000001</v>
      </c>
    </row>
    <row r="107" spans="1:2" x14ac:dyDescent="0.3">
      <c r="A107" s="11" t="s">
        <v>4722</v>
      </c>
      <c r="B107" s="16">
        <v>397.39149999999995</v>
      </c>
    </row>
    <row r="108" spans="1:2" x14ac:dyDescent="0.3">
      <c r="A108" s="11" t="s">
        <v>1116</v>
      </c>
      <c r="B108" s="16">
        <v>392.25379999999996</v>
      </c>
    </row>
    <row r="109" spans="1:2" x14ac:dyDescent="0.3">
      <c r="A109" s="11" t="s">
        <v>2760</v>
      </c>
      <c r="B109" s="16">
        <v>389.50850000000003</v>
      </c>
    </row>
    <row r="110" spans="1:2" x14ac:dyDescent="0.3">
      <c r="A110" s="11" t="s">
        <v>1505</v>
      </c>
      <c r="B110" s="16">
        <v>388.30720000000002</v>
      </c>
    </row>
    <row r="111" spans="1:2" x14ac:dyDescent="0.3">
      <c r="A111" s="11" t="s">
        <v>274</v>
      </c>
      <c r="B111" s="16">
        <v>385.03429999999997</v>
      </c>
    </row>
    <row r="112" spans="1:2" x14ac:dyDescent="0.3">
      <c r="A112" s="11" t="s">
        <v>4165</v>
      </c>
      <c r="B112" s="16">
        <v>382.83150000000001</v>
      </c>
    </row>
    <row r="113" spans="1:2" x14ac:dyDescent="0.3">
      <c r="A113" s="11" t="s">
        <v>4802</v>
      </c>
      <c r="B113" s="16">
        <v>372.41469999999998</v>
      </c>
    </row>
    <row r="114" spans="1:2" x14ac:dyDescent="0.3">
      <c r="A114" s="11" t="s">
        <v>205</v>
      </c>
      <c r="B114" s="16">
        <v>372.20619999999997</v>
      </c>
    </row>
    <row r="115" spans="1:2" x14ac:dyDescent="0.3">
      <c r="A115" s="11" t="s">
        <v>2053</v>
      </c>
      <c r="B115" s="16">
        <v>362.91270000000003</v>
      </c>
    </row>
    <row r="116" spans="1:2" x14ac:dyDescent="0.3">
      <c r="A116" s="11" t="s">
        <v>2176</v>
      </c>
      <c r="B116" s="16">
        <v>361.15299999999996</v>
      </c>
    </row>
    <row r="117" spans="1:2" x14ac:dyDescent="0.3">
      <c r="A117" s="11" t="s">
        <v>2283</v>
      </c>
      <c r="B117" s="16">
        <v>359.60700000000003</v>
      </c>
    </row>
    <row r="118" spans="1:2" x14ac:dyDescent="0.3">
      <c r="A118" s="11" t="s">
        <v>6290</v>
      </c>
      <c r="B118" s="16">
        <v>357.76970000000006</v>
      </c>
    </row>
    <row r="119" spans="1:2" x14ac:dyDescent="0.3">
      <c r="A119" s="11" t="s">
        <v>415</v>
      </c>
      <c r="B119" s="16">
        <v>355.19819999999999</v>
      </c>
    </row>
    <row r="120" spans="1:2" x14ac:dyDescent="0.3">
      <c r="A120" s="11" t="s">
        <v>625</v>
      </c>
      <c r="B120" s="16">
        <v>354.58030000000002</v>
      </c>
    </row>
    <row r="121" spans="1:2" x14ac:dyDescent="0.3">
      <c r="A121" s="11" t="s">
        <v>4697</v>
      </c>
      <c r="B121" s="16">
        <v>349.74310000000003</v>
      </c>
    </row>
    <row r="122" spans="1:2" x14ac:dyDescent="0.3">
      <c r="A122" s="11" t="s">
        <v>4623</v>
      </c>
      <c r="B122" s="16">
        <v>341.21089999999998</v>
      </c>
    </row>
    <row r="123" spans="1:2" x14ac:dyDescent="0.3">
      <c r="A123" s="11" t="s">
        <v>458</v>
      </c>
      <c r="B123" s="16">
        <v>340.14850000000001</v>
      </c>
    </row>
    <row r="124" spans="1:2" x14ac:dyDescent="0.3">
      <c r="A124" s="11" t="s">
        <v>2900</v>
      </c>
      <c r="B124" s="16">
        <v>330.95940000000002</v>
      </c>
    </row>
    <row r="125" spans="1:2" x14ac:dyDescent="0.3">
      <c r="A125" s="11" t="s">
        <v>963</v>
      </c>
      <c r="B125" s="16">
        <v>329.62970000000001</v>
      </c>
    </row>
    <row r="126" spans="1:2" x14ac:dyDescent="0.3">
      <c r="A126" s="11" t="s">
        <v>2211</v>
      </c>
      <c r="B126" s="16">
        <v>322.38960000000003</v>
      </c>
    </row>
    <row r="127" spans="1:2" x14ac:dyDescent="0.3">
      <c r="A127" s="11" t="s">
        <v>1771</v>
      </c>
      <c r="B127" s="16">
        <v>312.25229999999999</v>
      </c>
    </row>
    <row r="128" spans="1:2" x14ac:dyDescent="0.3">
      <c r="A128" s="11" t="s">
        <v>3585</v>
      </c>
      <c r="B128" s="16">
        <v>307.75469999999996</v>
      </c>
    </row>
    <row r="129" spans="1:2" x14ac:dyDescent="0.3">
      <c r="A129" s="11" t="s">
        <v>249</v>
      </c>
      <c r="B129" s="16">
        <v>304.94209999999998</v>
      </c>
    </row>
    <row r="130" spans="1:2" x14ac:dyDescent="0.3">
      <c r="A130" s="11" t="s">
        <v>2933</v>
      </c>
      <c r="B130" s="16">
        <v>303.33510000000007</v>
      </c>
    </row>
    <row r="131" spans="1:2" x14ac:dyDescent="0.3">
      <c r="A131" s="11" t="s">
        <v>2448</v>
      </c>
      <c r="B131" s="16">
        <v>301.88359999999989</v>
      </c>
    </row>
    <row r="132" spans="1:2" x14ac:dyDescent="0.3">
      <c r="A132" s="11" t="s">
        <v>3852</v>
      </c>
      <c r="B132" s="16">
        <v>301.26390000000004</v>
      </c>
    </row>
    <row r="133" spans="1:2" x14ac:dyDescent="0.3">
      <c r="A133" s="11" t="s">
        <v>2088</v>
      </c>
      <c r="B133" s="16">
        <v>299.85400000000004</v>
      </c>
    </row>
    <row r="134" spans="1:2" x14ac:dyDescent="0.3">
      <c r="A134" s="11" t="s">
        <v>4091</v>
      </c>
      <c r="B134" s="16">
        <v>297.81790000000001</v>
      </c>
    </row>
    <row r="135" spans="1:2" x14ac:dyDescent="0.3">
      <c r="A135" s="11" t="s">
        <v>1695</v>
      </c>
      <c r="B135" s="16">
        <v>297.40509999999995</v>
      </c>
    </row>
    <row r="136" spans="1:2" x14ac:dyDescent="0.3">
      <c r="A136" s="11" t="s">
        <v>1720</v>
      </c>
      <c r="B136" s="16">
        <v>297.13900000000001</v>
      </c>
    </row>
    <row r="137" spans="1:2" x14ac:dyDescent="0.3">
      <c r="A137" s="11" t="s">
        <v>1703</v>
      </c>
      <c r="B137" s="16">
        <v>295.95460000000003</v>
      </c>
    </row>
    <row r="138" spans="1:2" x14ac:dyDescent="0.3">
      <c r="A138" s="11" t="s">
        <v>993</v>
      </c>
      <c r="B138" s="16">
        <v>293.63200000000001</v>
      </c>
    </row>
    <row r="139" spans="1:2" x14ac:dyDescent="0.3">
      <c r="A139" s="11" t="s">
        <v>1750</v>
      </c>
      <c r="B139" s="16">
        <v>291.98700000000002</v>
      </c>
    </row>
    <row r="140" spans="1:2" x14ac:dyDescent="0.3">
      <c r="A140" s="11" t="s">
        <v>3692</v>
      </c>
      <c r="B140" s="16">
        <v>291.0532</v>
      </c>
    </row>
    <row r="141" spans="1:2" x14ac:dyDescent="0.3">
      <c r="A141" s="11" t="s">
        <v>1628</v>
      </c>
      <c r="B141" s="16">
        <v>289.9907</v>
      </c>
    </row>
    <row r="142" spans="1:2" x14ac:dyDescent="0.3">
      <c r="A142" s="11" t="s">
        <v>4014</v>
      </c>
      <c r="B142" s="16">
        <v>284.81919999999997</v>
      </c>
    </row>
    <row r="143" spans="1:2" x14ac:dyDescent="0.3">
      <c r="A143" s="11" t="s">
        <v>114</v>
      </c>
      <c r="B143" s="16">
        <v>284.53149999999999</v>
      </c>
    </row>
    <row r="144" spans="1:2" x14ac:dyDescent="0.3">
      <c r="A144" s="11" t="s">
        <v>1230</v>
      </c>
      <c r="B144" s="16">
        <v>284.05459999999999</v>
      </c>
    </row>
    <row r="145" spans="1:2" x14ac:dyDescent="0.3">
      <c r="A145" s="11" t="s">
        <v>4790</v>
      </c>
      <c r="B145" s="16">
        <v>282.44049999999999</v>
      </c>
    </row>
    <row r="146" spans="1:2" x14ac:dyDescent="0.3">
      <c r="A146" s="11" t="s">
        <v>3809</v>
      </c>
      <c r="B146" s="16">
        <v>279.64079999999996</v>
      </c>
    </row>
    <row r="147" spans="1:2" x14ac:dyDescent="0.3">
      <c r="A147" s="11" t="s">
        <v>2861</v>
      </c>
      <c r="B147" s="16">
        <v>279.5958</v>
      </c>
    </row>
    <row r="148" spans="1:2" x14ac:dyDescent="0.3">
      <c r="A148" s="11" t="s">
        <v>2837</v>
      </c>
      <c r="B148" s="16">
        <v>278.9228</v>
      </c>
    </row>
    <row r="149" spans="1:2" x14ac:dyDescent="0.3">
      <c r="A149" s="11" t="s">
        <v>290</v>
      </c>
      <c r="B149" s="16">
        <v>277.78190000000001</v>
      </c>
    </row>
    <row r="150" spans="1:2" x14ac:dyDescent="0.3">
      <c r="A150" s="11" t="s">
        <v>619</v>
      </c>
      <c r="B150" s="16">
        <v>270.5197</v>
      </c>
    </row>
    <row r="151" spans="1:2" x14ac:dyDescent="0.3">
      <c r="A151" s="11" t="s">
        <v>757</v>
      </c>
      <c r="B151" s="16">
        <v>269.05809999999997</v>
      </c>
    </row>
    <row r="152" spans="1:2" x14ac:dyDescent="0.3">
      <c r="A152" s="11" t="s">
        <v>6961</v>
      </c>
      <c r="B152" s="16">
        <v>267.66719999999998</v>
      </c>
    </row>
    <row r="153" spans="1:2" x14ac:dyDescent="0.3">
      <c r="A153" s="11" t="s">
        <v>1839</v>
      </c>
      <c r="B153" s="16">
        <v>265.2903</v>
      </c>
    </row>
    <row r="154" spans="1:2" x14ac:dyDescent="0.3">
      <c r="A154" s="11" t="s">
        <v>501</v>
      </c>
      <c r="B154" s="16">
        <v>265.0224</v>
      </c>
    </row>
    <row r="155" spans="1:2" x14ac:dyDescent="0.3">
      <c r="A155" s="11" t="s">
        <v>4379</v>
      </c>
      <c r="B155" s="16">
        <v>264.71469999999999</v>
      </c>
    </row>
    <row r="156" spans="1:2" x14ac:dyDescent="0.3">
      <c r="A156" s="11" t="s">
        <v>4233</v>
      </c>
      <c r="B156" s="16">
        <v>264.14440000000002</v>
      </c>
    </row>
    <row r="157" spans="1:2" x14ac:dyDescent="0.3">
      <c r="A157" s="11" t="s">
        <v>891</v>
      </c>
      <c r="B157" s="16">
        <v>262.05160000000001</v>
      </c>
    </row>
    <row r="158" spans="1:2" x14ac:dyDescent="0.3">
      <c r="A158" s="11" t="s">
        <v>24</v>
      </c>
      <c r="B158" s="16">
        <v>261.49559999999997</v>
      </c>
    </row>
    <row r="159" spans="1:2" x14ac:dyDescent="0.3">
      <c r="A159" s="11" t="s">
        <v>602</v>
      </c>
      <c r="B159" s="16">
        <v>258.6234</v>
      </c>
    </row>
    <row r="160" spans="1:2" x14ac:dyDescent="0.3">
      <c r="A160" s="11" t="s">
        <v>2602</v>
      </c>
      <c r="B160" s="16">
        <v>257.64750000000004</v>
      </c>
    </row>
    <row r="161" spans="1:2" x14ac:dyDescent="0.3">
      <c r="A161" s="11" t="s">
        <v>4359</v>
      </c>
      <c r="B161" s="16">
        <v>255.429</v>
      </c>
    </row>
    <row r="162" spans="1:2" x14ac:dyDescent="0.3">
      <c r="A162" s="11" t="s">
        <v>4733</v>
      </c>
      <c r="B162" s="16">
        <v>252.99500000000006</v>
      </c>
    </row>
    <row r="163" spans="1:2" x14ac:dyDescent="0.3">
      <c r="A163" s="11" t="s">
        <v>1222</v>
      </c>
      <c r="B163" s="16">
        <v>252.31360000000001</v>
      </c>
    </row>
    <row r="164" spans="1:2" x14ac:dyDescent="0.3">
      <c r="A164" s="11" t="s">
        <v>1386</v>
      </c>
      <c r="B164" s="16">
        <v>250.10799999999998</v>
      </c>
    </row>
    <row r="165" spans="1:2" x14ac:dyDescent="0.3">
      <c r="A165" s="11" t="s">
        <v>3505</v>
      </c>
      <c r="B165" s="16">
        <v>240.25880000000001</v>
      </c>
    </row>
    <row r="166" spans="1:2" x14ac:dyDescent="0.3">
      <c r="A166" s="11" t="s">
        <v>2562</v>
      </c>
      <c r="B166" s="16">
        <v>232.5899</v>
      </c>
    </row>
    <row r="167" spans="1:2" x14ac:dyDescent="0.3">
      <c r="A167" s="11" t="s">
        <v>5136</v>
      </c>
      <c r="B167" s="16">
        <v>230.91460000000001</v>
      </c>
    </row>
    <row r="168" spans="1:2" x14ac:dyDescent="0.3">
      <c r="A168" s="11" t="s">
        <v>663</v>
      </c>
      <c r="B168" s="16">
        <v>229.83629999999999</v>
      </c>
    </row>
    <row r="169" spans="1:2" x14ac:dyDescent="0.3">
      <c r="A169" s="11" t="s">
        <v>1831</v>
      </c>
      <c r="B169" s="16">
        <v>229.53949999999998</v>
      </c>
    </row>
    <row r="170" spans="1:2" x14ac:dyDescent="0.3">
      <c r="A170" s="11" t="s">
        <v>2001</v>
      </c>
      <c r="B170" s="16">
        <v>229.20350000000002</v>
      </c>
    </row>
    <row r="171" spans="1:2" x14ac:dyDescent="0.3">
      <c r="A171" s="11" t="s">
        <v>707</v>
      </c>
      <c r="B171" s="16">
        <v>229.08879999999999</v>
      </c>
    </row>
    <row r="172" spans="1:2" x14ac:dyDescent="0.3">
      <c r="A172" s="11" t="s">
        <v>125</v>
      </c>
      <c r="B172" s="16">
        <v>223.2533</v>
      </c>
    </row>
    <row r="173" spans="1:2" x14ac:dyDescent="0.3">
      <c r="A173" s="11" t="s">
        <v>3695</v>
      </c>
      <c r="B173" s="16">
        <v>221.33850000000001</v>
      </c>
    </row>
    <row r="174" spans="1:2" x14ac:dyDescent="0.3">
      <c r="A174" s="11" t="s">
        <v>2783</v>
      </c>
      <c r="B174" s="16">
        <v>221.04769999999996</v>
      </c>
    </row>
    <row r="175" spans="1:2" x14ac:dyDescent="0.3">
      <c r="A175" s="11" t="s">
        <v>735</v>
      </c>
      <c r="B175" s="16">
        <v>219.74770000000001</v>
      </c>
    </row>
    <row r="176" spans="1:2" x14ac:dyDescent="0.3">
      <c r="A176" s="11" t="s">
        <v>3877</v>
      </c>
      <c r="B176" s="16">
        <v>219.2774</v>
      </c>
    </row>
    <row r="177" spans="1:2" x14ac:dyDescent="0.3">
      <c r="A177" s="11" t="s">
        <v>215</v>
      </c>
      <c r="B177" s="16">
        <v>218.84559999999999</v>
      </c>
    </row>
    <row r="178" spans="1:2" x14ac:dyDescent="0.3">
      <c r="A178" s="11" t="s">
        <v>4172</v>
      </c>
      <c r="B178" s="16">
        <v>218.31939999999997</v>
      </c>
    </row>
    <row r="179" spans="1:2" x14ac:dyDescent="0.3">
      <c r="A179" s="11" t="s">
        <v>4083</v>
      </c>
      <c r="B179" s="16">
        <v>216.08980000000003</v>
      </c>
    </row>
    <row r="180" spans="1:2" x14ac:dyDescent="0.3">
      <c r="A180" s="11" t="s">
        <v>134</v>
      </c>
      <c r="B180" s="16">
        <v>214.76150000000001</v>
      </c>
    </row>
    <row r="181" spans="1:2" x14ac:dyDescent="0.3">
      <c r="A181" s="11" t="s">
        <v>144</v>
      </c>
      <c r="B181" s="16">
        <v>214.23350000000002</v>
      </c>
    </row>
    <row r="182" spans="1:2" x14ac:dyDescent="0.3">
      <c r="A182" s="11" t="s">
        <v>4650</v>
      </c>
      <c r="B182" s="16">
        <v>213.98559999999998</v>
      </c>
    </row>
    <row r="183" spans="1:2" x14ac:dyDescent="0.3">
      <c r="A183" s="11" t="s">
        <v>5107</v>
      </c>
      <c r="B183" s="16">
        <v>212.8348</v>
      </c>
    </row>
    <row r="184" spans="1:2" x14ac:dyDescent="0.3">
      <c r="A184" s="11" t="s">
        <v>6255</v>
      </c>
      <c r="B184" s="16">
        <v>212.59679999999997</v>
      </c>
    </row>
    <row r="185" spans="1:2" x14ac:dyDescent="0.3">
      <c r="A185" s="11" t="s">
        <v>1455</v>
      </c>
      <c r="B185" s="16">
        <v>211.22830000000002</v>
      </c>
    </row>
    <row r="186" spans="1:2" x14ac:dyDescent="0.3">
      <c r="A186" s="11" t="s">
        <v>1892</v>
      </c>
      <c r="B186" s="16">
        <v>208.66310000000001</v>
      </c>
    </row>
    <row r="187" spans="1:2" x14ac:dyDescent="0.3">
      <c r="A187" s="11" t="s">
        <v>1875</v>
      </c>
      <c r="B187" s="16">
        <v>208.0111</v>
      </c>
    </row>
    <row r="188" spans="1:2" x14ac:dyDescent="0.3">
      <c r="A188" s="11" t="s">
        <v>2320</v>
      </c>
      <c r="B188" s="16">
        <v>207.83339999999998</v>
      </c>
    </row>
    <row r="189" spans="1:2" x14ac:dyDescent="0.3">
      <c r="A189" s="11" t="s">
        <v>228</v>
      </c>
      <c r="B189" s="16">
        <v>206.7542</v>
      </c>
    </row>
    <row r="190" spans="1:2" x14ac:dyDescent="0.3">
      <c r="A190" s="11" t="s">
        <v>1664</v>
      </c>
      <c r="B190" s="16">
        <v>206.316</v>
      </c>
    </row>
    <row r="191" spans="1:2" x14ac:dyDescent="0.3">
      <c r="A191" s="11" t="s">
        <v>588</v>
      </c>
      <c r="B191" s="16">
        <v>205.48400000000001</v>
      </c>
    </row>
    <row r="192" spans="1:2" x14ac:dyDescent="0.3">
      <c r="A192" s="11" t="s">
        <v>3629</v>
      </c>
      <c r="B192" s="16">
        <v>205.00950000000003</v>
      </c>
    </row>
    <row r="193" spans="1:2" x14ac:dyDescent="0.3">
      <c r="A193" s="11" t="s">
        <v>1529</v>
      </c>
      <c r="B193" s="16">
        <v>199.95680000000002</v>
      </c>
    </row>
    <row r="194" spans="1:2" x14ac:dyDescent="0.3">
      <c r="A194" s="11" t="s">
        <v>6233</v>
      </c>
      <c r="B194" s="16">
        <v>199.7688</v>
      </c>
    </row>
    <row r="195" spans="1:2" x14ac:dyDescent="0.3">
      <c r="A195" s="11" t="s">
        <v>1372</v>
      </c>
      <c r="B195" s="16">
        <v>199.32900000000001</v>
      </c>
    </row>
    <row r="196" spans="1:2" x14ac:dyDescent="0.3">
      <c r="A196" s="11" t="s">
        <v>5127</v>
      </c>
      <c r="B196" s="16">
        <v>194.71260000000001</v>
      </c>
    </row>
    <row r="197" spans="1:2" x14ac:dyDescent="0.3">
      <c r="A197" s="11" t="s">
        <v>1613</v>
      </c>
      <c r="B197" s="16">
        <v>193.49029999999999</v>
      </c>
    </row>
    <row r="198" spans="1:2" x14ac:dyDescent="0.3">
      <c r="A198" s="11" t="s">
        <v>6020</v>
      </c>
      <c r="B198" s="16">
        <v>192.63120000000001</v>
      </c>
    </row>
    <row r="199" spans="1:2" x14ac:dyDescent="0.3">
      <c r="A199" s="11" t="s">
        <v>5034</v>
      </c>
      <c r="B199" s="16">
        <v>191.6568</v>
      </c>
    </row>
    <row r="200" spans="1:2" x14ac:dyDescent="0.3">
      <c r="A200" s="11" t="s">
        <v>3187</v>
      </c>
      <c r="B200" s="16">
        <v>190.57370000000003</v>
      </c>
    </row>
    <row r="201" spans="1:2" x14ac:dyDescent="0.3">
      <c r="A201" s="11" t="s">
        <v>1917</v>
      </c>
      <c r="B201" s="16">
        <v>188.04310000000004</v>
      </c>
    </row>
    <row r="202" spans="1:2" x14ac:dyDescent="0.3">
      <c r="A202" s="11" t="s">
        <v>4284</v>
      </c>
      <c r="B202" s="16">
        <v>187.92549999999997</v>
      </c>
    </row>
    <row r="203" spans="1:2" x14ac:dyDescent="0.3">
      <c r="A203" s="11" t="s">
        <v>6990</v>
      </c>
      <c r="B203" s="16">
        <v>187.73569999999998</v>
      </c>
    </row>
    <row r="204" spans="1:2" x14ac:dyDescent="0.3">
      <c r="A204" s="11" t="s">
        <v>2335</v>
      </c>
      <c r="B204" s="16">
        <v>187.39210000000003</v>
      </c>
    </row>
    <row r="205" spans="1:2" x14ac:dyDescent="0.3">
      <c r="A205" s="11" t="s">
        <v>604</v>
      </c>
      <c r="B205" s="16">
        <v>187.15880000000001</v>
      </c>
    </row>
    <row r="206" spans="1:2" x14ac:dyDescent="0.3">
      <c r="A206" s="11" t="s">
        <v>2165</v>
      </c>
      <c r="B206" s="16">
        <v>186.80390000000003</v>
      </c>
    </row>
    <row r="207" spans="1:2" x14ac:dyDescent="0.3">
      <c r="A207" s="11" t="s">
        <v>1756</v>
      </c>
      <c r="B207" s="16">
        <v>185.59430000000003</v>
      </c>
    </row>
    <row r="208" spans="1:2" x14ac:dyDescent="0.3">
      <c r="A208" s="11" t="s">
        <v>1778</v>
      </c>
      <c r="B208" s="16">
        <v>185.48070000000001</v>
      </c>
    </row>
    <row r="209" spans="1:2" x14ac:dyDescent="0.3">
      <c r="A209" s="11" t="s">
        <v>1296</v>
      </c>
      <c r="B209" s="16">
        <v>184.79159999999999</v>
      </c>
    </row>
    <row r="210" spans="1:2" x14ac:dyDescent="0.3">
      <c r="A210" s="11" t="s">
        <v>3415</v>
      </c>
      <c r="B210" s="16">
        <v>184.2236</v>
      </c>
    </row>
    <row r="211" spans="1:2" x14ac:dyDescent="0.3">
      <c r="A211" s="11" t="s">
        <v>5273</v>
      </c>
      <c r="B211" s="16">
        <v>183.995</v>
      </c>
    </row>
    <row r="212" spans="1:2" x14ac:dyDescent="0.3">
      <c r="A212" s="11" t="s">
        <v>2781</v>
      </c>
      <c r="B212" s="16">
        <v>183.99279999999999</v>
      </c>
    </row>
    <row r="213" spans="1:2" x14ac:dyDescent="0.3">
      <c r="A213" s="11" t="s">
        <v>3089</v>
      </c>
      <c r="B213" s="16">
        <v>182.82799999999997</v>
      </c>
    </row>
    <row r="214" spans="1:2" x14ac:dyDescent="0.3">
      <c r="A214" s="11" t="s">
        <v>3320</v>
      </c>
      <c r="B214" s="16">
        <v>182.58320000000001</v>
      </c>
    </row>
    <row r="215" spans="1:2" x14ac:dyDescent="0.3">
      <c r="A215" s="11" t="s">
        <v>2075</v>
      </c>
      <c r="B215" s="16">
        <v>182.40969999999999</v>
      </c>
    </row>
    <row r="216" spans="1:2" x14ac:dyDescent="0.3">
      <c r="A216" s="11" t="s">
        <v>3306</v>
      </c>
      <c r="B216" s="16">
        <v>182.31210000000002</v>
      </c>
    </row>
    <row r="217" spans="1:2" x14ac:dyDescent="0.3">
      <c r="A217" s="11" t="s">
        <v>1175</v>
      </c>
      <c r="B217" s="16">
        <v>181.20660000000001</v>
      </c>
    </row>
    <row r="218" spans="1:2" x14ac:dyDescent="0.3">
      <c r="A218" s="11" t="s">
        <v>2940</v>
      </c>
      <c r="B218" s="16">
        <v>179.589</v>
      </c>
    </row>
    <row r="219" spans="1:2" x14ac:dyDescent="0.3">
      <c r="A219" s="11" t="s">
        <v>5295</v>
      </c>
      <c r="B219" s="16">
        <v>179.35919999999999</v>
      </c>
    </row>
    <row r="220" spans="1:2" x14ac:dyDescent="0.3">
      <c r="A220" s="11" t="s">
        <v>3647</v>
      </c>
      <c r="B220" s="16">
        <v>178.917</v>
      </c>
    </row>
    <row r="221" spans="1:2" x14ac:dyDescent="0.3">
      <c r="A221" s="11" t="s">
        <v>3892</v>
      </c>
      <c r="B221" s="16">
        <v>178.57980000000001</v>
      </c>
    </row>
    <row r="222" spans="1:2" x14ac:dyDescent="0.3">
      <c r="A222" s="11" t="s">
        <v>505</v>
      </c>
      <c r="B222" s="16">
        <v>177.5889</v>
      </c>
    </row>
    <row r="223" spans="1:2" x14ac:dyDescent="0.3">
      <c r="A223" s="11" t="s">
        <v>3941</v>
      </c>
      <c r="B223" s="16">
        <v>175.47409999999999</v>
      </c>
    </row>
    <row r="224" spans="1:2" x14ac:dyDescent="0.3">
      <c r="A224" s="11" t="s">
        <v>880</v>
      </c>
      <c r="B224" s="16">
        <v>173.30850000000001</v>
      </c>
    </row>
    <row r="225" spans="1:2" x14ac:dyDescent="0.3">
      <c r="A225" s="11" t="s">
        <v>6854</v>
      </c>
      <c r="B225" s="16">
        <v>173.01820000000004</v>
      </c>
    </row>
    <row r="226" spans="1:2" x14ac:dyDescent="0.3">
      <c r="A226" s="11" t="s">
        <v>4881</v>
      </c>
      <c r="B226" s="16">
        <v>172.56730000000002</v>
      </c>
    </row>
    <row r="227" spans="1:2" x14ac:dyDescent="0.3">
      <c r="A227" s="11" t="s">
        <v>3841</v>
      </c>
      <c r="B227" s="16">
        <v>169.66139999999999</v>
      </c>
    </row>
    <row r="228" spans="1:2" x14ac:dyDescent="0.3">
      <c r="A228" s="11" t="s">
        <v>1254</v>
      </c>
      <c r="B228" s="16">
        <v>169.1027</v>
      </c>
    </row>
    <row r="229" spans="1:2" x14ac:dyDescent="0.3">
      <c r="A229" s="11" t="s">
        <v>5570</v>
      </c>
      <c r="B229" s="16">
        <v>168.36349999999999</v>
      </c>
    </row>
    <row r="230" spans="1:2" x14ac:dyDescent="0.3">
      <c r="A230" s="11" t="s">
        <v>4310</v>
      </c>
      <c r="B230" s="16">
        <v>165.37609999999998</v>
      </c>
    </row>
    <row r="231" spans="1:2" x14ac:dyDescent="0.3">
      <c r="A231" s="11" t="s">
        <v>4062</v>
      </c>
      <c r="B231" s="16">
        <v>164.24100000000001</v>
      </c>
    </row>
    <row r="232" spans="1:2" x14ac:dyDescent="0.3">
      <c r="A232" s="11" t="s">
        <v>3755</v>
      </c>
      <c r="B232" s="16">
        <v>161.86259999999999</v>
      </c>
    </row>
    <row r="233" spans="1:2" x14ac:dyDescent="0.3">
      <c r="A233" s="11" t="s">
        <v>3202</v>
      </c>
      <c r="B233" s="16">
        <v>160.87500000000003</v>
      </c>
    </row>
    <row r="234" spans="1:2" x14ac:dyDescent="0.3">
      <c r="A234" s="11" t="s">
        <v>695</v>
      </c>
      <c r="B234" s="16">
        <v>159.14280000000002</v>
      </c>
    </row>
    <row r="235" spans="1:2" x14ac:dyDescent="0.3">
      <c r="A235" s="11" t="s">
        <v>4764</v>
      </c>
      <c r="B235" s="16">
        <v>157.66579999999999</v>
      </c>
    </row>
    <row r="236" spans="1:2" x14ac:dyDescent="0.3">
      <c r="A236" s="11" t="s">
        <v>4461</v>
      </c>
      <c r="B236" s="16">
        <v>157.59689999999998</v>
      </c>
    </row>
    <row r="237" spans="1:2" x14ac:dyDescent="0.3">
      <c r="A237" s="11" t="s">
        <v>4394</v>
      </c>
      <c r="B237" s="16">
        <v>157.15860000000001</v>
      </c>
    </row>
    <row r="238" spans="1:2" x14ac:dyDescent="0.3">
      <c r="A238" s="11" t="s">
        <v>4879</v>
      </c>
      <c r="B238" s="16">
        <v>156.7268</v>
      </c>
    </row>
    <row r="239" spans="1:2" x14ac:dyDescent="0.3">
      <c r="A239" s="11" t="s">
        <v>223</v>
      </c>
      <c r="B239" s="16">
        <v>156.541</v>
      </c>
    </row>
    <row r="240" spans="1:2" x14ac:dyDescent="0.3">
      <c r="A240" s="11" t="s">
        <v>3160</v>
      </c>
      <c r="B240" s="16">
        <v>156.2593</v>
      </c>
    </row>
    <row r="241" spans="1:2" x14ac:dyDescent="0.3">
      <c r="A241" s="11" t="s">
        <v>4270</v>
      </c>
      <c r="B241" s="16">
        <v>154.99460000000002</v>
      </c>
    </row>
    <row r="242" spans="1:2" x14ac:dyDescent="0.3">
      <c r="A242" s="11" t="s">
        <v>4546</v>
      </c>
      <c r="B242" s="16">
        <v>154.8022</v>
      </c>
    </row>
    <row r="243" spans="1:2" x14ac:dyDescent="0.3">
      <c r="A243" s="11" t="s">
        <v>911</v>
      </c>
      <c r="B243" s="16">
        <v>153.03880000000001</v>
      </c>
    </row>
    <row r="244" spans="1:2" x14ac:dyDescent="0.3">
      <c r="A244" s="11" t="s">
        <v>3150</v>
      </c>
      <c r="B244" s="16">
        <v>151.8843</v>
      </c>
    </row>
    <row r="245" spans="1:2" x14ac:dyDescent="0.3">
      <c r="A245" s="11" t="s">
        <v>816</v>
      </c>
      <c r="B245" s="16">
        <v>151.53199999999998</v>
      </c>
    </row>
    <row r="246" spans="1:2" x14ac:dyDescent="0.3">
      <c r="A246" s="11" t="s">
        <v>1976</v>
      </c>
      <c r="B246" s="16">
        <v>149.91120000000001</v>
      </c>
    </row>
    <row r="247" spans="1:2" x14ac:dyDescent="0.3">
      <c r="A247" s="11" t="s">
        <v>5363</v>
      </c>
      <c r="B247" s="16">
        <v>148.44930000000002</v>
      </c>
    </row>
    <row r="248" spans="1:2" x14ac:dyDescent="0.3">
      <c r="A248" s="11" t="s">
        <v>2610</v>
      </c>
      <c r="B248" s="16">
        <v>147.57579999999996</v>
      </c>
    </row>
    <row r="249" spans="1:2" x14ac:dyDescent="0.3">
      <c r="A249" s="11" t="s">
        <v>3082</v>
      </c>
      <c r="B249" s="16">
        <v>146.7268</v>
      </c>
    </row>
    <row r="250" spans="1:2" x14ac:dyDescent="0.3">
      <c r="A250" s="11" t="s">
        <v>315</v>
      </c>
      <c r="B250" s="16">
        <v>145.35730000000001</v>
      </c>
    </row>
    <row r="251" spans="1:2" x14ac:dyDescent="0.3">
      <c r="A251" s="11" t="s">
        <v>3572</v>
      </c>
      <c r="B251" s="16">
        <v>144.3546</v>
      </c>
    </row>
    <row r="252" spans="1:2" x14ac:dyDescent="0.3">
      <c r="A252" s="11" t="s">
        <v>1304</v>
      </c>
      <c r="B252" s="16">
        <v>143.55359999999999</v>
      </c>
    </row>
    <row r="253" spans="1:2" x14ac:dyDescent="0.3">
      <c r="A253" s="11" t="s">
        <v>551</v>
      </c>
      <c r="B253" s="16">
        <v>141.73330000000001</v>
      </c>
    </row>
    <row r="254" spans="1:2" x14ac:dyDescent="0.3">
      <c r="A254" s="11" t="s">
        <v>2450</v>
      </c>
      <c r="B254" s="16">
        <v>141.24229999999997</v>
      </c>
    </row>
    <row r="255" spans="1:2" x14ac:dyDescent="0.3">
      <c r="A255" s="11" t="s">
        <v>3332</v>
      </c>
      <c r="B255" s="16">
        <v>140.92930000000001</v>
      </c>
    </row>
    <row r="256" spans="1:2" x14ac:dyDescent="0.3">
      <c r="A256" s="11" t="s">
        <v>3110</v>
      </c>
      <c r="B256" s="16">
        <v>140.78820000000002</v>
      </c>
    </row>
    <row r="257" spans="1:2" x14ac:dyDescent="0.3">
      <c r="A257" s="11" t="s">
        <v>5729</v>
      </c>
      <c r="B257" s="16">
        <v>139.26719999999997</v>
      </c>
    </row>
    <row r="258" spans="1:2" x14ac:dyDescent="0.3">
      <c r="A258" s="11" t="s">
        <v>2032</v>
      </c>
      <c r="B258" s="16">
        <v>138.31729999999999</v>
      </c>
    </row>
    <row r="259" spans="1:2" x14ac:dyDescent="0.3">
      <c r="A259" s="11" t="s">
        <v>2278</v>
      </c>
      <c r="B259" s="16">
        <v>138.11840000000001</v>
      </c>
    </row>
    <row r="260" spans="1:2" x14ac:dyDescent="0.3">
      <c r="A260" s="11" t="s">
        <v>102</v>
      </c>
      <c r="B260" s="16">
        <v>137.71960000000001</v>
      </c>
    </row>
    <row r="261" spans="1:2" x14ac:dyDescent="0.3">
      <c r="A261" s="11" t="s">
        <v>567</v>
      </c>
      <c r="B261" s="16">
        <v>137.4528</v>
      </c>
    </row>
    <row r="262" spans="1:2" x14ac:dyDescent="0.3">
      <c r="A262" s="11" t="s">
        <v>5115</v>
      </c>
      <c r="B262" s="16">
        <v>137.08279999999999</v>
      </c>
    </row>
    <row r="263" spans="1:2" x14ac:dyDescent="0.3">
      <c r="A263" s="11" t="s">
        <v>6011</v>
      </c>
      <c r="B263" s="16">
        <v>134.61259999999999</v>
      </c>
    </row>
    <row r="264" spans="1:2" x14ac:dyDescent="0.3">
      <c r="A264" s="11" t="s">
        <v>5740</v>
      </c>
      <c r="B264" s="16">
        <v>133.20089999999999</v>
      </c>
    </row>
    <row r="265" spans="1:2" x14ac:dyDescent="0.3">
      <c r="A265" s="11" t="s">
        <v>1643</v>
      </c>
      <c r="B265" s="16">
        <v>133.0429</v>
      </c>
    </row>
    <row r="266" spans="1:2" x14ac:dyDescent="0.3">
      <c r="A266" s="11" t="s">
        <v>1190</v>
      </c>
      <c r="B266" s="16">
        <v>131.88810000000001</v>
      </c>
    </row>
    <row r="267" spans="1:2" x14ac:dyDescent="0.3">
      <c r="A267" s="11" t="s">
        <v>6080</v>
      </c>
      <c r="B267" s="16">
        <v>131.87130000000002</v>
      </c>
    </row>
    <row r="268" spans="1:2" x14ac:dyDescent="0.3">
      <c r="A268" s="11" t="s">
        <v>3858</v>
      </c>
      <c r="B268" s="16">
        <v>131.0797</v>
      </c>
    </row>
    <row r="269" spans="1:2" x14ac:dyDescent="0.3">
      <c r="A269" s="11" t="s">
        <v>2135</v>
      </c>
      <c r="B269" s="16">
        <v>130.34020000000001</v>
      </c>
    </row>
    <row r="270" spans="1:2" x14ac:dyDescent="0.3">
      <c r="A270" s="11" t="s">
        <v>659</v>
      </c>
      <c r="B270" s="16">
        <v>129.0762</v>
      </c>
    </row>
    <row r="271" spans="1:2" x14ac:dyDescent="0.3">
      <c r="A271" s="11" t="s">
        <v>209</v>
      </c>
      <c r="B271" s="16">
        <v>128.5026</v>
      </c>
    </row>
    <row r="272" spans="1:2" x14ac:dyDescent="0.3">
      <c r="A272" s="11" t="s">
        <v>3936</v>
      </c>
      <c r="B272" s="16">
        <v>126.8973</v>
      </c>
    </row>
    <row r="273" spans="1:2" x14ac:dyDescent="0.3">
      <c r="A273" s="11" t="s">
        <v>4449</v>
      </c>
      <c r="B273" s="16">
        <v>126.69</v>
      </c>
    </row>
    <row r="274" spans="1:2" x14ac:dyDescent="0.3">
      <c r="A274" s="11" t="s">
        <v>1853</v>
      </c>
      <c r="B274" s="16">
        <v>125.87860000000001</v>
      </c>
    </row>
    <row r="275" spans="1:2" x14ac:dyDescent="0.3">
      <c r="A275" s="11" t="s">
        <v>4303</v>
      </c>
      <c r="B275" s="16">
        <v>125.8218</v>
      </c>
    </row>
    <row r="276" spans="1:2" x14ac:dyDescent="0.3">
      <c r="A276" s="11" t="s">
        <v>3765</v>
      </c>
      <c r="B276" s="16">
        <v>124.18859999999999</v>
      </c>
    </row>
    <row r="277" spans="1:2" x14ac:dyDescent="0.3">
      <c r="A277" s="11" t="s">
        <v>525</v>
      </c>
      <c r="B277" s="16">
        <v>123.7218</v>
      </c>
    </row>
    <row r="278" spans="1:2" x14ac:dyDescent="0.3">
      <c r="A278" s="11" t="s">
        <v>1260</v>
      </c>
      <c r="B278" s="16">
        <v>123.23799999999999</v>
      </c>
    </row>
    <row r="279" spans="1:2" x14ac:dyDescent="0.3">
      <c r="A279" s="11" t="s">
        <v>3028</v>
      </c>
      <c r="B279" s="16">
        <v>123.03680000000001</v>
      </c>
    </row>
    <row r="280" spans="1:2" x14ac:dyDescent="0.3">
      <c r="A280" s="11" t="s">
        <v>610</v>
      </c>
      <c r="B280" s="16">
        <v>122.34690000000001</v>
      </c>
    </row>
    <row r="281" spans="1:2" x14ac:dyDescent="0.3">
      <c r="A281" s="11" t="s">
        <v>2718</v>
      </c>
      <c r="B281" s="16">
        <v>120.86439999999999</v>
      </c>
    </row>
    <row r="282" spans="1:2" x14ac:dyDescent="0.3">
      <c r="A282" s="11" t="s">
        <v>259</v>
      </c>
      <c r="B282" s="16">
        <v>119.1754</v>
      </c>
    </row>
    <row r="283" spans="1:2" x14ac:dyDescent="0.3">
      <c r="A283" s="11" t="s">
        <v>3725</v>
      </c>
      <c r="B283" s="16">
        <v>118.90900000000001</v>
      </c>
    </row>
    <row r="284" spans="1:2" x14ac:dyDescent="0.3">
      <c r="A284" s="11" t="s">
        <v>3043</v>
      </c>
      <c r="B284" s="16">
        <v>118.79770000000001</v>
      </c>
    </row>
    <row r="285" spans="1:2" x14ac:dyDescent="0.3">
      <c r="A285" s="11" t="s">
        <v>2363</v>
      </c>
      <c r="B285" s="16">
        <v>118.2323</v>
      </c>
    </row>
    <row r="286" spans="1:2" x14ac:dyDescent="0.3">
      <c r="A286" s="11" t="s">
        <v>6614</v>
      </c>
      <c r="B286" s="16">
        <v>118.20510000000002</v>
      </c>
    </row>
    <row r="287" spans="1:2" x14ac:dyDescent="0.3">
      <c r="A287" s="11" t="s">
        <v>2584</v>
      </c>
      <c r="B287" s="16">
        <v>116.9461</v>
      </c>
    </row>
    <row r="288" spans="1:2" x14ac:dyDescent="0.3">
      <c r="A288" s="11" t="s">
        <v>1421</v>
      </c>
      <c r="B288" s="16">
        <v>116.34880000000001</v>
      </c>
    </row>
    <row r="289" spans="1:2" x14ac:dyDescent="0.3">
      <c r="A289" s="11" t="s">
        <v>4558</v>
      </c>
      <c r="B289" s="16">
        <v>115.59700000000001</v>
      </c>
    </row>
    <row r="290" spans="1:2" x14ac:dyDescent="0.3">
      <c r="A290" s="11" t="s">
        <v>4688</v>
      </c>
      <c r="B290" s="16">
        <v>113.84400000000001</v>
      </c>
    </row>
    <row r="291" spans="1:2" x14ac:dyDescent="0.3">
      <c r="A291" s="11" t="s">
        <v>5954</v>
      </c>
      <c r="B291" s="16">
        <v>113.5333</v>
      </c>
    </row>
    <row r="292" spans="1:2" x14ac:dyDescent="0.3">
      <c r="A292" s="11" t="s">
        <v>4489</v>
      </c>
      <c r="B292" s="16">
        <v>113.1375</v>
      </c>
    </row>
    <row r="293" spans="1:2" x14ac:dyDescent="0.3">
      <c r="A293" s="11" t="s">
        <v>4726</v>
      </c>
      <c r="B293" s="16">
        <v>111.67930000000003</v>
      </c>
    </row>
    <row r="294" spans="1:2" x14ac:dyDescent="0.3">
      <c r="A294" s="11" t="s">
        <v>2245</v>
      </c>
      <c r="B294" s="16">
        <v>111.4144</v>
      </c>
    </row>
    <row r="295" spans="1:2" x14ac:dyDescent="0.3">
      <c r="A295" s="11" t="s">
        <v>2417</v>
      </c>
      <c r="B295" s="16">
        <v>111.4032</v>
      </c>
    </row>
    <row r="296" spans="1:2" x14ac:dyDescent="0.3">
      <c r="A296" s="11" t="s">
        <v>2566</v>
      </c>
      <c r="B296" s="16">
        <v>111.34480000000001</v>
      </c>
    </row>
    <row r="297" spans="1:2" x14ac:dyDescent="0.3">
      <c r="A297" s="11" t="s">
        <v>4454</v>
      </c>
      <c r="B297" s="16">
        <v>110.80719999999999</v>
      </c>
    </row>
    <row r="298" spans="1:2" x14ac:dyDescent="0.3">
      <c r="A298" s="11" t="s">
        <v>3190</v>
      </c>
      <c r="B298" s="16">
        <v>110.5318</v>
      </c>
    </row>
    <row r="299" spans="1:2" x14ac:dyDescent="0.3">
      <c r="A299" s="11" t="s">
        <v>1057</v>
      </c>
      <c r="B299" s="16">
        <v>110.02419999999999</v>
      </c>
    </row>
    <row r="300" spans="1:2" x14ac:dyDescent="0.3">
      <c r="A300" s="11" t="s">
        <v>1356</v>
      </c>
      <c r="B300" s="16">
        <v>109.78380000000001</v>
      </c>
    </row>
    <row r="301" spans="1:2" x14ac:dyDescent="0.3">
      <c r="A301" s="11" t="s">
        <v>96</v>
      </c>
      <c r="B301" s="16">
        <v>109.07500000000005</v>
      </c>
    </row>
    <row r="302" spans="1:2" x14ac:dyDescent="0.3">
      <c r="A302" s="11" t="s">
        <v>4565</v>
      </c>
      <c r="B302" s="16">
        <v>108.8048</v>
      </c>
    </row>
    <row r="303" spans="1:2" x14ac:dyDescent="0.3">
      <c r="A303" s="11" t="s">
        <v>3426</v>
      </c>
      <c r="B303" s="16">
        <v>108.09389999999999</v>
      </c>
    </row>
    <row r="304" spans="1:2" x14ac:dyDescent="0.3">
      <c r="A304" s="11" t="s">
        <v>2965</v>
      </c>
      <c r="B304" s="16">
        <v>107.04820000000001</v>
      </c>
    </row>
    <row r="305" spans="1:2" x14ac:dyDescent="0.3">
      <c r="A305" s="11" t="s">
        <v>4213</v>
      </c>
      <c r="B305" s="16">
        <v>106.96629999999999</v>
      </c>
    </row>
    <row r="306" spans="1:2" x14ac:dyDescent="0.3">
      <c r="A306" s="11" t="s">
        <v>3922</v>
      </c>
      <c r="B306" s="16">
        <v>106.95660000000002</v>
      </c>
    </row>
    <row r="307" spans="1:2" x14ac:dyDescent="0.3">
      <c r="A307" s="11" t="s">
        <v>385</v>
      </c>
      <c r="B307" s="16">
        <v>106.8355</v>
      </c>
    </row>
    <row r="308" spans="1:2" x14ac:dyDescent="0.3">
      <c r="A308" s="11" t="s">
        <v>4743</v>
      </c>
      <c r="B308" s="16">
        <v>106.62259999999998</v>
      </c>
    </row>
    <row r="309" spans="1:2" x14ac:dyDescent="0.3">
      <c r="A309" s="11" t="s">
        <v>4516</v>
      </c>
      <c r="B309" s="16">
        <v>105.9725</v>
      </c>
    </row>
    <row r="310" spans="1:2" x14ac:dyDescent="0.3">
      <c r="A310" s="11" t="s">
        <v>4459</v>
      </c>
      <c r="B310" s="16">
        <v>105.541</v>
      </c>
    </row>
    <row r="311" spans="1:2" x14ac:dyDescent="0.3">
      <c r="A311" s="11" t="s">
        <v>2747</v>
      </c>
      <c r="B311" s="16">
        <v>105.4495</v>
      </c>
    </row>
    <row r="312" spans="1:2" x14ac:dyDescent="0.3">
      <c r="A312" s="11" t="s">
        <v>1032</v>
      </c>
      <c r="B312" s="16">
        <v>104.78879999999999</v>
      </c>
    </row>
    <row r="313" spans="1:2" x14ac:dyDescent="0.3">
      <c r="A313" s="11" t="s">
        <v>3262</v>
      </c>
      <c r="B313" s="16">
        <v>104.24720000000001</v>
      </c>
    </row>
    <row r="314" spans="1:2" x14ac:dyDescent="0.3">
      <c r="A314" s="11" t="s">
        <v>681</v>
      </c>
      <c r="B314" s="16">
        <v>103.92099999999999</v>
      </c>
    </row>
    <row r="315" spans="1:2" x14ac:dyDescent="0.3">
      <c r="A315" s="11" t="s">
        <v>2072</v>
      </c>
      <c r="B315" s="16">
        <v>103.47459999999998</v>
      </c>
    </row>
    <row r="316" spans="1:2" x14ac:dyDescent="0.3">
      <c r="A316" s="11" t="s">
        <v>3528</v>
      </c>
      <c r="B316" s="16">
        <v>103.27510000000001</v>
      </c>
    </row>
    <row r="317" spans="1:2" x14ac:dyDescent="0.3">
      <c r="A317" s="11" t="s">
        <v>741</v>
      </c>
      <c r="B317" s="16">
        <v>103.0134</v>
      </c>
    </row>
    <row r="318" spans="1:2" x14ac:dyDescent="0.3">
      <c r="A318" s="11" t="s">
        <v>5826</v>
      </c>
      <c r="B318" s="16">
        <v>102.70579999999998</v>
      </c>
    </row>
    <row r="319" spans="1:2" x14ac:dyDescent="0.3">
      <c r="A319" s="11" t="s">
        <v>5174</v>
      </c>
      <c r="B319" s="16">
        <v>102.3867</v>
      </c>
    </row>
    <row r="320" spans="1:2" x14ac:dyDescent="0.3">
      <c r="A320" s="11" t="s">
        <v>6406</v>
      </c>
      <c r="B320" s="16">
        <v>101.81700000000001</v>
      </c>
    </row>
    <row r="321" spans="1:2" x14ac:dyDescent="0.3">
      <c r="A321" s="11" t="s">
        <v>614</v>
      </c>
      <c r="B321" s="16">
        <v>100.93639999999999</v>
      </c>
    </row>
    <row r="322" spans="1:2" x14ac:dyDescent="0.3">
      <c r="A322" s="11" t="s">
        <v>5166</v>
      </c>
      <c r="B322" s="16">
        <v>100.93199999999999</v>
      </c>
    </row>
    <row r="323" spans="1:2" x14ac:dyDescent="0.3">
      <c r="A323" s="11" t="s">
        <v>5998</v>
      </c>
      <c r="B323" s="16">
        <v>100.3767</v>
      </c>
    </row>
    <row r="324" spans="1:2" x14ac:dyDescent="0.3">
      <c r="A324" s="11" t="s">
        <v>2481</v>
      </c>
      <c r="B324" s="16">
        <v>97.341000000000008</v>
      </c>
    </row>
    <row r="325" spans="1:2" x14ac:dyDescent="0.3">
      <c r="A325" s="11" t="s">
        <v>1827</v>
      </c>
      <c r="B325" s="16">
        <v>97.26809999999999</v>
      </c>
    </row>
    <row r="326" spans="1:2" x14ac:dyDescent="0.3">
      <c r="A326" s="11" t="s">
        <v>4452</v>
      </c>
      <c r="B326" s="16">
        <v>95.918400000000034</v>
      </c>
    </row>
    <row r="327" spans="1:2" x14ac:dyDescent="0.3">
      <c r="A327" s="11" t="s">
        <v>3210</v>
      </c>
      <c r="B327" s="16">
        <v>94.968599999999995</v>
      </c>
    </row>
    <row r="328" spans="1:2" x14ac:dyDescent="0.3">
      <c r="A328" s="11" t="s">
        <v>5650</v>
      </c>
      <c r="B328" s="16">
        <v>94.799000000000007</v>
      </c>
    </row>
    <row r="329" spans="1:2" x14ac:dyDescent="0.3">
      <c r="A329" s="11" t="s">
        <v>2957</v>
      </c>
      <c r="B329" s="16">
        <v>93.603800000000007</v>
      </c>
    </row>
    <row r="330" spans="1:2" x14ac:dyDescent="0.3">
      <c r="A330" s="11" t="s">
        <v>1327</v>
      </c>
      <c r="B330" s="16">
        <v>92.608599999999996</v>
      </c>
    </row>
    <row r="331" spans="1:2" x14ac:dyDescent="0.3">
      <c r="A331" s="11" t="s">
        <v>3740</v>
      </c>
      <c r="B331" s="16">
        <v>91.346599999999995</v>
      </c>
    </row>
    <row r="332" spans="1:2" x14ac:dyDescent="0.3">
      <c r="A332" s="11" t="s">
        <v>1351</v>
      </c>
      <c r="B332" s="16">
        <v>90.83659999999999</v>
      </c>
    </row>
    <row r="333" spans="1:2" x14ac:dyDescent="0.3">
      <c r="A333" s="11" t="s">
        <v>151</v>
      </c>
      <c r="B333" s="16">
        <v>89.997</v>
      </c>
    </row>
    <row r="334" spans="1:2" x14ac:dyDescent="0.3">
      <c r="A334" s="11" t="s">
        <v>2415</v>
      </c>
      <c r="B334" s="16">
        <v>89.891800000000003</v>
      </c>
    </row>
    <row r="335" spans="1:2" x14ac:dyDescent="0.3">
      <c r="A335" s="11" t="s">
        <v>4947</v>
      </c>
      <c r="B335" s="16">
        <v>89.222399999999993</v>
      </c>
    </row>
    <row r="336" spans="1:2" x14ac:dyDescent="0.3">
      <c r="A336" s="11" t="s">
        <v>2662</v>
      </c>
      <c r="B336" s="16">
        <v>88.337500000000006</v>
      </c>
    </row>
    <row r="337" spans="1:2" x14ac:dyDescent="0.3">
      <c r="A337" s="11" t="s">
        <v>5052</v>
      </c>
      <c r="B337" s="16">
        <v>84.814799999999991</v>
      </c>
    </row>
    <row r="338" spans="1:2" x14ac:dyDescent="0.3">
      <c r="A338" s="11" t="s">
        <v>649</v>
      </c>
      <c r="B338" s="16">
        <v>84.36160000000001</v>
      </c>
    </row>
    <row r="339" spans="1:2" x14ac:dyDescent="0.3">
      <c r="A339" s="11" t="s">
        <v>5320</v>
      </c>
      <c r="B339" s="16">
        <v>83.358400000000003</v>
      </c>
    </row>
    <row r="340" spans="1:2" x14ac:dyDescent="0.3">
      <c r="A340" s="11" t="s">
        <v>5463</v>
      </c>
      <c r="B340" s="16">
        <v>83.056999999999988</v>
      </c>
    </row>
    <row r="341" spans="1:2" x14ac:dyDescent="0.3">
      <c r="A341" s="11" t="s">
        <v>3352</v>
      </c>
      <c r="B341" s="16">
        <v>82.503399999999999</v>
      </c>
    </row>
    <row r="342" spans="1:2" x14ac:dyDescent="0.3">
      <c r="A342" s="11" t="s">
        <v>3015</v>
      </c>
      <c r="B342" s="16">
        <v>81.970999999999989</v>
      </c>
    </row>
    <row r="343" spans="1:2" x14ac:dyDescent="0.3">
      <c r="A343" s="11" t="s">
        <v>1523</v>
      </c>
      <c r="B343" s="16">
        <v>81.83</v>
      </c>
    </row>
    <row r="344" spans="1:2" x14ac:dyDescent="0.3">
      <c r="A344" s="11" t="s">
        <v>1735</v>
      </c>
      <c r="B344" s="16">
        <v>81.7</v>
      </c>
    </row>
    <row r="345" spans="1:2" x14ac:dyDescent="0.3">
      <c r="A345" s="11" t="s">
        <v>4800</v>
      </c>
      <c r="B345" s="16">
        <v>81.663199999999989</v>
      </c>
    </row>
    <row r="346" spans="1:2" x14ac:dyDescent="0.3">
      <c r="A346" s="11" t="s">
        <v>2107</v>
      </c>
      <c r="B346" s="16">
        <v>81.139900000000011</v>
      </c>
    </row>
    <row r="347" spans="1:2" x14ac:dyDescent="0.3">
      <c r="A347" s="11" t="s">
        <v>424</v>
      </c>
      <c r="B347" s="16">
        <v>80.1892</v>
      </c>
    </row>
    <row r="348" spans="1:2" x14ac:dyDescent="0.3">
      <c r="A348" s="11" t="s">
        <v>2219</v>
      </c>
      <c r="B348" s="16">
        <v>79.875200000000007</v>
      </c>
    </row>
    <row r="349" spans="1:2" x14ac:dyDescent="0.3">
      <c r="A349" s="11" t="s">
        <v>1608</v>
      </c>
      <c r="B349" s="16">
        <v>79.819199999999995</v>
      </c>
    </row>
    <row r="350" spans="1:2" x14ac:dyDescent="0.3">
      <c r="A350" s="11" t="s">
        <v>3610</v>
      </c>
      <c r="B350" s="16">
        <v>79.269800000000004</v>
      </c>
    </row>
    <row r="351" spans="1:2" x14ac:dyDescent="0.3">
      <c r="A351" s="11" t="s">
        <v>802</v>
      </c>
      <c r="B351" s="16">
        <v>79.006200000000007</v>
      </c>
    </row>
    <row r="352" spans="1:2" x14ac:dyDescent="0.3">
      <c r="A352" s="11" t="s">
        <v>1377</v>
      </c>
      <c r="B352" s="16">
        <v>78.586800000000011</v>
      </c>
    </row>
    <row r="353" spans="1:2" x14ac:dyDescent="0.3">
      <c r="A353" s="11" t="s">
        <v>2067</v>
      </c>
      <c r="B353" s="16">
        <v>78.529899999999998</v>
      </c>
    </row>
    <row r="354" spans="1:2" x14ac:dyDescent="0.3">
      <c r="A354" s="11" t="s">
        <v>675</v>
      </c>
      <c r="B354" s="16">
        <v>78.500699999999995</v>
      </c>
    </row>
    <row r="355" spans="1:2" x14ac:dyDescent="0.3">
      <c r="A355" s="11" t="s">
        <v>1688</v>
      </c>
      <c r="B355" s="16">
        <v>77.580600000000004</v>
      </c>
    </row>
    <row r="356" spans="1:2" x14ac:dyDescent="0.3">
      <c r="A356" s="11" t="s">
        <v>4420</v>
      </c>
      <c r="B356" s="16">
        <v>76.986799999999988</v>
      </c>
    </row>
    <row r="357" spans="1:2" x14ac:dyDescent="0.3">
      <c r="A357" s="11" t="s">
        <v>306</v>
      </c>
      <c r="B357" s="16">
        <v>76.462099999999992</v>
      </c>
    </row>
    <row r="358" spans="1:2" x14ac:dyDescent="0.3">
      <c r="A358" s="11" t="s">
        <v>3388</v>
      </c>
      <c r="B358" s="16">
        <v>75.921400000000006</v>
      </c>
    </row>
    <row r="359" spans="1:2" x14ac:dyDescent="0.3">
      <c r="A359" s="11" t="s">
        <v>1970</v>
      </c>
      <c r="B359" s="16">
        <v>74.843699999999998</v>
      </c>
    </row>
    <row r="360" spans="1:2" x14ac:dyDescent="0.3">
      <c r="A360" s="11" t="s">
        <v>1868</v>
      </c>
      <c r="B360" s="16">
        <v>74.530399999999986</v>
      </c>
    </row>
    <row r="361" spans="1:2" x14ac:dyDescent="0.3">
      <c r="A361" s="11" t="s">
        <v>1099</v>
      </c>
      <c r="B361" s="16">
        <v>74.511400000000009</v>
      </c>
    </row>
    <row r="362" spans="1:2" x14ac:dyDescent="0.3">
      <c r="A362" s="11" t="s">
        <v>1206</v>
      </c>
      <c r="B362" s="16">
        <v>73.529600000000016</v>
      </c>
    </row>
    <row r="363" spans="1:2" x14ac:dyDescent="0.3">
      <c r="A363" s="11" t="s">
        <v>199</v>
      </c>
      <c r="B363" s="16">
        <v>73.200800000000001</v>
      </c>
    </row>
    <row r="364" spans="1:2" x14ac:dyDescent="0.3">
      <c r="A364" s="11" t="s">
        <v>5577</v>
      </c>
      <c r="B364" s="16">
        <v>72.600400000000008</v>
      </c>
    </row>
    <row r="365" spans="1:2" x14ac:dyDescent="0.3">
      <c r="A365" s="11" t="s">
        <v>1515</v>
      </c>
      <c r="B365" s="16">
        <v>72.537699999999987</v>
      </c>
    </row>
    <row r="366" spans="1:2" x14ac:dyDescent="0.3">
      <c r="A366" s="11" t="s">
        <v>2224</v>
      </c>
      <c r="B366" s="16">
        <v>71.991</v>
      </c>
    </row>
    <row r="367" spans="1:2" x14ac:dyDescent="0.3">
      <c r="A367" s="11" t="s">
        <v>1637</v>
      </c>
      <c r="B367" s="16">
        <v>71.934700000000035</v>
      </c>
    </row>
    <row r="368" spans="1:2" x14ac:dyDescent="0.3">
      <c r="A368" s="11" t="s">
        <v>1084</v>
      </c>
      <c r="B368" s="16">
        <v>71.294799999999995</v>
      </c>
    </row>
    <row r="369" spans="1:2" x14ac:dyDescent="0.3">
      <c r="A369" s="11" t="s">
        <v>3348</v>
      </c>
      <c r="B369" s="16">
        <v>71.212299999999999</v>
      </c>
    </row>
    <row r="370" spans="1:2" x14ac:dyDescent="0.3">
      <c r="A370" s="11" t="s">
        <v>1560</v>
      </c>
      <c r="B370" s="16">
        <v>71.180399999999992</v>
      </c>
    </row>
    <row r="371" spans="1:2" x14ac:dyDescent="0.3">
      <c r="A371" s="11" t="s">
        <v>5510</v>
      </c>
      <c r="B371" s="16">
        <v>71.1126</v>
      </c>
    </row>
    <row r="372" spans="1:2" x14ac:dyDescent="0.3">
      <c r="A372" s="11" t="s">
        <v>3183</v>
      </c>
      <c r="B372" s="16">
        <v>70.683199999999999</v>
      </c>
    </row>
    <row r="373" spans="1:2" x14ac:dyDescent="0.3">
      <c r="A373" s="11" t="s">
        <v>3551</v>
      </c>
      <c r="B373" s="16">
        <v>70.178300000000007</v>
      </c>
    </row>
    <row r="374" spans="1:2" x14ac:dyDescent="0.3">
      <c r="A374" s="11" t="s">
        <v>2683</v>
      </c>
      <c r="B374" s="16">
        <v>70.119600000000005</v>
      </c>
    </row>
    <row r="375" spans="1:2" x14ac:dyDescent="0.3">
      <c r="A375" s="11" t="s">
        <v>4389</v>
      </c>
      <c r="B375" s="16">
        <v>69.513000000000005</v>
      </c>
    </row>
    <row r="376" spans="1:2" x14ac:dyDescent="0.3">
      <c r="A376" s="11" t="s">
        <v>355</v>
      </c>
      <c r="B376" s="16">
        <v>68.506900000000002</v>
      </c>
    </row>
    <row r="377" spans="1:2" x14ac:dyDescent="0.3">
      <c r="A377" s="11" t="s">
        <v>4236</v>
      </c>
      <c r="B377" s="16">
        <v>67.89200000000001</v>
      </c>
    </row>
    <row r="378" spans="1:2" x14ac:dyDescent="0.3">
      <c r="A378" s="11" t="s">
        <v>2438</v>
      </c>
      <c r="B378" s="16">
        <v>66.57419999999999</v>
      </c>
    </row>
    <row r="379" spans="1:2" x14ac:dyDescent="0.3">
      <c r="A379" s="11" t="s">
        <v>348</v>
      </c>
      <c r="B379" s="16">
        <v>66.139099999999999</v>
      </c>
    </row>
    <row r="380" spans="1:2" x14ac:dyDescent="0.3">
      <c r="A380" s="11" t="s">
        <v>902</v>
      </c>
      <c r="B380" s="16">
        <v>66.034500000000008</v>
      </c>
    </row>
    <row r="381" spans="1:2" x14ac:dyDescent="0.3">
      <c r="A381" s="11" t="s">
        <v>700</v>
      </c>
      <c r="B381" s="16">
        <v>66.024600000000007</v>
      </c>
    </row>
    <row r="382" spans="1:2" x14ac:dyDescent="0.3">
      <c r="A382" s="11" t="s">
        <v>1716</v>
      </c>
      <c r="B382" s="16">
        <v>65.887900000000002</v>
      </c>
    </row>
    <row r="383" spans="1:2" x14ac:dyDescent="0.3">
      <c r="A383" s="11" t="s">
        <v>3987</v>
      </c>
      <c r="B383" s="16">
        <v>65.624400000000009</v>
      </c>
    </row>
    <row r="384" spans="1:2" x14ac:dyDescent="0.3">
      <c r="A384" s="11" t="s">
        <v>5038</v>
      </c>
      <c r="B384" s="16">
        <v>64.5077</v>
      </c>
    </row>
    <row r="385" spans="1:2" x14ac:dyDescent="0.3">
      <c r="A385" s="11" t="s">
        <v>5242</v>
      </c>
      <c r="B385" s="16">
        <v>64.106199999999987</v>
      </c>
    </row>
    <row r="386" spans="1:2" x14ac:dyDescent="0.3">
      <c r="A386" s="11" t="s">
        <v>3385</v>
      </c>
      <c r="B386" s="16">
        <v>63.951400000000007</v>
      </c>
    </row>
    <row r="387" spans="1:2" x14ac:dyDescent="0.3">
      <c r="A387" s="11" t="s">
        <v>2858</v>
      </c>
      <c r="B387" s="16">
        <v>62.82</v>
      </c>
    </row>
    <row r="388" spans="1:2" x14ac:dyDescent="0.3">
      <c r="A388" s="11" t="s">
        <v>1948</v>
      </c>
      <c r="B388" s="16">
        <v>62.586999999999996</v>
      </c>
    </row>
    <row r="389" spans="1:2" x14ac:dyDescent="0.3">
      <c r="A389" s="11" t="s">
        <v>5151</v>
      </c>
      <c r="B389" s="16">
        <v>62.162399999999998</v>
      </c>
    </row>
    <row r="390" spans="1:2" x14ac:dyDescent="0.3">
      <c r="A390" s="11" t="s">
        <v>4177</v>
      </c>
      <c r="B390" s="16">
        <v>61.746400000000008</v>
      </c>
    </row>
    <row r="391" spans="1:2" x14ac:dyDescent="0.3">
      <c r="A391" s="11" t="s">
        <v>2408</v>
      </c>
      <c r="B391" s="16">
        <v>61.705199999999998</v>
      </c>
    </row>
    <row r="392" spans="1:2" x14ac:dyDescent="0.3">
      <c r="A392" s="11" t="s">
        <v>1619</v>
      </c>
      <c r="B392" s="16">
        <v>61.388400000000004</v>
      </c>
    </row>
    <row r="393" spans="1:2" x14ac:dyDescent="0.3">
      <c r="A393" s="11" t="s">
        <v>2616</v>
      </c>
      <c r="B393" s="16">
        <v>61.143000000000008</v>
      </c>
    </row>
    <row r="394" spans="1:2" x14ac:dyDescent="0.3">
      <c r="A394" s="11" t="s">
        <v>3453</v>
      </c>
      <c r="B394" s="16">
        <v>61.040000000000006</v>
      </c>
    </row>
    <row r="395" spans="1:2" x14ac:dyDescent="0.3">
      <c r="A395" s="11" t="s">
        <v>1952</v>
      </c>
      <c r="B395" s="16">
        <v>60.740600000000001</v>
      </c>
    </row>
    <row r="396" spans="1:2" x14ac:dyDescent="0.3">
      <c r="A396" s="11" t="s">
        <v>4552</v>
      </c>
      <c r="B396" s="16">
        <v>60.224799999999995</v>
      </c>
    </row>
    <row r="397" spans="1:2" x14ac:dyDescent="0.3">
      <c r="A397" s="11" t="s">
        <v>2197</v>
      </c>
      <c r="B397" s="16">
        <v>59.967200000000005</v>
      </c>
    </row>
    <row r="398" spans="1:2" x14ac:dyDescent="0.3">
      <c r="A398" s="11" t="s">
        <v>1046</v>
      </c>
      <c r="B398" s="16">
        <v>59.622800000000019</v>
      </c>
    </row>
    <row r="399" spans="1:2" x14ac:dyDescent="0.3">
      <c r="A399" s="11" t="s">
        <v>2929</v>
      </c>
      <c r="B399" s="16">
        <v>59.036000000000001</v>
      </c>
    </row>
    <row r="400" spans="1:2" x14ac:dyDescent="0.3">
      <c r="A400" s="11" t="s">
        <v>400</v>
      </c>
      <c r="B400" s="16">
        <v>59.005800000000001</v>
      </c>
    </row>
    <row r="401" spans="1:2" x14ac:dyDescent="0.3">
      <c r="A401" s="11" t="s">
        <v>4859</v>
      </c>
      <c r="B401" s="16">
        <v>58.723199999999999</v>
      </c>
    </row>
    <row r="402" spans="1:2" x14ac:dyDescent="0.3">
      <c r="A402" s="11" t="s">
        <v>6133</v>
      </c>
      <c r="B402" s="16">
        <v>58.708600000000004</v>
      </c>
    </row>
    <row r="403" spans="1:2" x14ac:dyDescent="0.3">
      <c r="A403" s="11" t="s">
        <v>3215</v>
      </c>
      <c r="B403" s="16">
        <v>58.155200000000001</v>
      </c>
    </row>
    <row r="404" spans="1:2" x14ac:dyDescent="0.3">
      <c r="A404" s="11" t="s">
        <v>6321</v>
      </c>
      <c r="B404" s="16">
        <v>58.094399999999993</v>
      </c>
    </row>
    <row r="405" spans="1:2" x14ac:dyDescent="0.3">
      <c r="A405" s="11" t="s">
        <v>236</v>
      </c>
      <c r="B405" s="16">
        <v>56.706200000000003</v>
      </c>
    </row>
    <row r="406" spans="1:2" x14ac:dyDescent="0.3">
      <c r="A406" s="11" t="s">
        <v>5518</v>
      </c>
      <c r="B406" s="16">
        <v>56.106299999999997</v>
      </c>
    </row>
    <row r="407" spans="1:2" x14ac:dyDescent="0.3">
      <c r="A407" s="11" t="s">
        <v>3956</v>
      </c>
      <c r="B407" s="16">
        <v>55.491199999999999</v>
      </c>
    </row>
    <row r="408" spans="1:2" x14ac:dyDescent="0.3">
      <c r="A408" s="11" t="s">
        <v>4660</v>
      </c>
      <c r="B408" s="16">
        <v>55.376800000000003</v>
      </c>
    </row>
    <row r="409" spans="1:2" x14ac:dyDescent="0.3">
      <c r="A409" s="11" t="s">
        <v>3548</v>
      </c>
      <c r="B409" s="16">
        <v>55.307400000000001</v>
      </c>
    </row>
    <row r="410" spans="1:2" x14ac:dyDescent="0.3">
      <c r="A410" s="11" t="s">
        <v>2488</v>
      </c>
      <c r="B410" s="16">
        <v>55.105100000000007</v>
      </c>
    </row>
    <row r="411" spans="1:2" x14ac:dyDescent="0.3">
      <c r="A411" s="11" t="s">
        <v>564</v>
      </c>
      <c r="B411" s="16">
        <v>54.685600000000001</v>
      </c>
    </row>
    <row r="412" spans="1:2" x14ac:dyDescent="0.3">
      <c r="A412" s="11" t="s">
        <v>3157</v>
      </c>
      <c r="B412" s="16">
        <v>54.682000000000002</v>
      </c>
    </row>
    <row r="413" spans="1:2" x14ac:dyDescent="0.3">
      <c r="A413" s="11" t="s">
        <v>449</v>
      </c>
      <c r="B413" s="16">
        <v>53.581599999999995</v>
      </c>
    </row>
    <row r="414" spans="1:2" x14ac:dyDescent="0.3">
      <c r="A414" s="11" t="s">
        <v>4202</v>
      </c>
      <c r="B414" s="16">
        <v>52.415000000000006</v>
      </c>
    </row>
    <row r="415" spans="1:2" x14ac:dyDescent="0.3">
      <c r="A415" s="11" t="s">
        <v>976</v>
      </c>
      <c r="B415" s="16">
        <v>51.942</v>
      </c>
    </row>
    <row r="416" spans="1:2" x14ac:dyDescent="0.3">
      <c r="A416" s="11" t="s">
        <v>2738</v>
      </c>
      <c r="B416" s="16">
        <v>51.607199999999992</v>
      </c>
    </row>
    <row r="417" spans="1:2" x14ac:dyDescent="0.3">
      <c r="A417" s="11" t="s">
        <v>4788</v>
      </c>
      <c r="B417" s="16">
        <v>49.616699999999994</v>
      </c>
    </row>
    <row r="418" spans="1:2" x14ac:dyDescent="0.3">
      <c r="A418" s="11" t="s">
        <v>763</v>
      </c>
      <c r="B418" s="16">
        <v>49.559799999999996</v>
      </c>
    </row>
    <row r="419" spans="1:2" x14ac:dyDescent="0.3">
      <c r="A419" s="11" t="s">
        <v>2093</v>
      </c>
      <c r="B419" s="16">
        <v>49.2502</v>
      </c>
    </row>
    <row r="420" spans="1:2" x14ac:dyDescent="0.3">
      <c r="A420" s="11" t="s">
        <v>3787</v>
      </c>
      <c r="B420" s="16">
        <v>48.350099999999998</v>
      </c>
    </row>
    <row r="421" spans="1:2" x14ac:dyDescent="0.3">
      <c r="A421" s="11" t="s">
        <v>4160</v>
      </c>
      <c r="B421" s="16">
        <v>47.98</v>
      </c>
    </row>
    <row r="422" spans="1:2" x14ac:dyDescent="0.3">
      <c r="A422" s="11" t="s">
        <v>4470</v>
      </c>
      <c r="B422" s="16">
        <v>47.134399999999999</v>
      </c>
    </row>
    <row r="423" spans="1:2" x14ac:dyDescent="0.3">
      <c r="A423" s="11" t="s">
        <v>2655</v>
      </c>
      <c r="B423" s="16">
        <v>46.039000000000001</v>
      </c>
    </row>
    <row r="424" spans="1:2" x14ac:dyDescent="0.3">
      <c r="A424" s="11" t="s">
        <v>4875</v>
      </c>
      <c r="B424" s="16">
        <v>44.935200000000002</v>
      </c>
    </row>
    <row r="425" spans="1:2" x14ac:dyDescent="0.3">
      <c r="A425" s="11" t="s">
        <v>2308</v>
      </c>
      <c r="B425" s="16">
        <v>44.398800000000001</v>
      </c>
    </row>
    <row r="426" spans="1:2" x14ac:dyDescent="0.3">
      <c r="A426" s="11" t="s">
        <v>2455</v>
      </c>
      <c r="B426" s="16">
        <v>44.208199999999991</v>
      </c>
    </row>
    <row r="427" spans="1:2" x14ac:dyDescent="0.3">
      <c r="A427" s="11" t="s">
        <v>3479</v>
      </c>
      <c r="B427" s="16">
        <v>44.029200000000003</v>
      </c>
    </row>
    <row r="428" spans="1:2" x14ac:dyDescent="0.3">
      <c r="A428" s="11" t="s">
        <v>2098</v>
      </c>
      <c r="B428" s="16">
        <v>43.175200000000004</v>
      </c>
    </row>
    <row r="429" spans="1:2" x14ac:dyDescent="0.3">
      <c r="A429" s="11" t="s">
        <v>1760</v>
      </c>
      <c r="B429" s="16">
        <v>42.954000000000008</v>
      </c>
    </row>
    <row r="430" spans="1:2" x14ac:dyDescent="0.3">
      <c r="A430" s="11" t="s">
        <v>338</v>
      </c>
      <c r="B430" s="16">
        <v>42.676899999999996</v>
      </c>
    </row>
    <row r="431" spans="1:2" x14ac:dyDescent="0.3">
      <c r="A431" s="11" t="s">
        <v>1602</v>
      </c>
      <c r="B431" s="16">
        <v>42.502099999999999</v>
      </c>
    </row>
    <row r="432" spans="1:2" x14ac:dyDescent="0.3">
      <c r="A432" s="11" t="s">
        <v>4574</v>
      </c>
      <c r="B432" s="16">
        <v>42.451599999999999</v>
      </c>
    </row>
    <row r="433" spans="1:2" x14ac:dyDescent="0.3">
      <c r="A433" s="11" t="s">
        <v>919</v>
      </c>
      <c r="B433" s="16">
        <v>40.859000000000002</v>
      </c>
    </row>
    <row r="434" spans="1:2" x14ac:dyDescent="0.3">
      <c r="A434" s="11" t="s">
        <v>4156</v>
      </c>
      <c r="B434" s="16">
        <v>40.630800000000001</v>
      </c>
    </row>
    <row r="435" spans="1:2" x14ac:dyDescent="0.3">
      <c r="A435" s="11" t="s">
        <v>3140</v>
      </c>
      <c r="B435" s="16">
        <v>40.3536</v>
      </c>
    </row>
    <row r="436" spans="1:2" x14ac:dyDescent="0.3">
      <c r="A436" s="11" t="s">
        <v>3827</v>
      </c>
      <c r="B436" s="16">
        <v>39.787599999999998</v>
      </c>
    </row>
    <row r="437" spans="1:2" x14ac:dyDescent="0.3">
      <c r="A437" s="11" t="s">
        <v>1588</v>
      </c>
      <c r="B437" s="16">
        <v>39.066000000000003</v>
      </c>
    </row>
    <row r="438" spans="1:2" x14ac:dyDescent="0.3">
      <c r="A438" s="11" t="s">
        <v>5703</v>
      </c>
      <c r="B438" s="16">
        <v>38.364199999999997</v>
      </c>
    </row>
    <row r="439" spans="1:2" x14ac:dyDescent="0.3">
      <c r="A439" s="11" t="s">
        <v>5818</v>
      </c>
      <c r="B439" s="16">
        <v>38.242499999999993</v>
      </c>
    </row>
    <row r="440" spans="1:2" x14ac:dyDescent="0.3">
      <c r="A440" s="11" t="s">
        <v>3227</v>
      </c>
      <c r="B440" s="16">
        <v>38.237899999999996</v>
      </c>
    </row>
    <row r="441" spans="1:2" x14ac:dyDescent="0.3">
      <c r="A441" s="11" t="s">
        <v>4975</v>
      </c>
      <c r="B441" s="16">
        <v>37.9998</v>
      </c>
    </row>
    <row r="442" spans="1:2" x14ac:dyDescent="0.3">
      <c r="A442" s="11" t="s">
        <v>3033</v>
      </c>
      <c r="B442" s="16">
        <v>37.9953</v>
      </c>
    </row>
    <row r="443" spans="1:2" x14ac:dyDescent="0.3">
      <c r="A443" s="11" t="s">
        <v>4845</v>
      </c>
      <c r="B443" s="16">
        <v>37.877099999999999</v>
      </c>
    </row>
    <row r="444" spans="1:2" x14ac:dyDescent="0.3">
      <c r="A444" s="11" t="s">
        <v>5669</v>
      </c>
      <c r="B444" s="16">
        <v>37.485599999999998</v>
      </c>
    </row>
    <row r="445" spans="1:2" x14ac:dyDescent="0.3">
      <c r="A445" s="11" t="s">
        <v>597</v>
      </c>
      <c r="B445" s="16">
        <v>37.352600000000002</v>
      </c>
    </row>
    <row r="446" spans="1:2" x14ac:dyDescent="0.3">
      <c r="A446" s="11" t="s">
        <v>5258</v>
      </c>
      <c r="B446" s="16">
        <v>37.2864</v>
      </c>
    </row>
    <row r="447" spans="1:2" x14ac:dyDescent="0.3">
      <c r="A447" s="11" t="s">
        <v>782</v>
      </c>
      <c r="B447" s="16">
        <v>36.3842</v>
      </c>
    </row>
    <row r="448" spans="1:2" x14ac:dyDescent="0.3">
      <c r="A448" s="11" t="s">
        <v>3213</v>
      </c>
      <c r="B448" s="16">
        <v>36.095299999999995</v>
      </c>
    </row>
    <row r="449" spans="1:2" x14ac:dyDescent="0.3">
      <c r="A449" s="11" t="s">
        <v>1855</v>
      </c>
      <c r="B449" s="16">
        <v>35.689999999999991</v>
      </c>
    </row>
    <row r="450" spans="1:2" x14ac:dyDescent="0.3">
      <c r="A450" s="11" t="s">
        <v>3354</v>
      </c>
      <c r="B450" s="16">
        <v>35.260399999999997</v>
      </c>
    </row>
    <row r="451" spans="1:2" x14ac:dyDescent="0.3">
      <c r="A451" s="11" t="s">
        <v>4666</v>
      </c>
      <c r="B451" s="16">
        <v>34.454400000000007</v>
      </c>
    </row>
    <row r="452" spans="1:2" x14ac:dyDescent="0.3">
      <c r="A452" s="11" t="s">
        <v>2510</v>
      </c>
      <c r="B452" s="16">
        <v>34.449200000000005</v>
      </c>
    </row>
    <row r="453" spans="1:2" x14ac:dyDescent="0.3">
      <c r="A453" s="11" t="s">
        <v>4400</v>
      </c>
      <c r="B453" s="16">
        <v>34.276200000000003</v>
      </c>
    </row>
    <row r="454" spans="1:2" x14ac:dyDescent="0.3">
      <c r="A454" s="11" t="s">
        <v>2083</v>
      </c>
      <c r="B454" s="16">
        <v>33.861599999999996</v>
      </c>
    </row>
    <row r="455" spans="1:2" x14ac:dyDescent="0.3">
      <c r="A455" s="11" t="s">
        <v>4671</v>
      </c>
      <c r="B455" s="16">
        <v>33.64</v>
      </c>
    </row>
    <row r="456" spans="1:2" x14ac:dyDescent="0.3">
      <c r="A456" s="11" t="s">
        <v>5082</v>
      </c>
      <c r="B456" s="16">
        <v>33.220700000000001</v>
      </c>
    </row>
    <row r="457" spans="1:2" x14ac:dyDescent="0.3">
      <c r="A457" s="11" t="s">
        <v>1542</v>
      </c>
      <c r="B457" s="16">
        <v>32.832599999999999</v>
      </c>
    </row>
    <row r="458" spans="1:2" x14ac:dyDescent="0.3">
      <c r="A458" s="11" t="s">
        <v>5071</v>
      </c>
      <c r="B458" s="16">
        <v>32.807199999999995</v>
      </c>
    </row>
    <row r="459" spans="1:2" x14ac:dyDescent="0.3">
      <c r="A459" s="11" t="s">
        <v>3523</v>
      </c>
      <c r="B459" s="16">
        <v>31.83</v>
      </c>
    </row>
    <row r="460" spans="1:2" x14ac:dyDescent="0.3">
      <c r="A460" s="11" t="s">
        <v>3831</v>
      </c>
      <c r="B460" s="16">
        <v>31.689599999999999</v>
      </c>
    </row>
    <row r="461" spans="1:2" x14ac:dyDescent="0.3">
      <c r="A461" s="11" t="s">
        <v>2538</v>
      </c>
      <c r="B461" s="16">
        <v>30.098299999999995</v>
      </c>
    </row>
    <row r="462" spans="1:2" x14ac:dyDescent="0.3">
      <c r="A462" s="11" t="s">
        <v>4629</v>
      </c>
      <c r="B462" s="16">
        <v>30.061199999999999</v>
      </c>
    </row>
    <row r="463" spans="1:2" x14ac:dyDescent="0.3">
      <c r="A463" s="11" t="s">
        <v>2796</v>
      </c>
      <c r="B463" s="16">
        <v>29.376800000000003</v>
      </c>
    </row>
    <row r="464" spans="1:2" x14ac:dyDescent="0.3">
      <c r="A464" s="11" t="s">
        <v>1240</v>
      </c>
      <c r="B464" s="16">
        <v>29.364599999999999</v>
      </c>
    </row>
    <row r="465" spans="1:2" x14ac:dyDescent="0.3">
      <c r="A465" s="11" t="s">
        <v>1144</v>
      </c>
      <c r="B465" s="16">
        <v>29.073</v>
      </c>
    </row>
    <row r="466" spans="1:2" x14ac:dyDescent="0.3">
      <c r="A466" s="11" t="s">
        <v>5758</v>
      </c>
      <c r="B466" s="16">
        <v>28.919</v>
      </c>
    </row>
    <row r="467" spans="1:2" x14ac:dyDescent="0.3">
      <c r="A467" s="11" t="s">
        <v>284</v>
      </c>
      <c r="B467" s="16">
        <v>28.828600000000002</v>
      </c>
    </row>
    <row r="468" spans="1:2" x14ac:dyDescent="0.3">
      <c r="A468" s="11" t="s">
        <v>5516</v>
      </c>
      <c r="B468" s="16">
        <v>28.687899999999999</v>
      </c>
    </row>
    <row r="469" spans="1:2" x14ac:dyDescent="0.3">
      <c r="A469" s="11" t="s">
        <v>1810</v>
      </c>
      <c r="B469" s="16">
        <v>28.611499999999999</v>
      </c>
    </row>
    <row r="470" spans="1:2" x14ac:dyDescent="0.3">
      <c r="A470" s="11" t="s">
        <v>1071</v>
      </c>
      <c r="B470" s="16">
        <v>28.490000000000002</v>
      </c>
    </row>
    <row r="471" spans="1:2" x14ac:dyDescent="0.3">
      <c r="A471" s="11" t="s">
        <v>326</v>
      </c>
      <c r="B471" s="16">
        <v>27.593399999999999</v>
      </c>
    </row>
    <row r="472" spans="1:2" x14ac:dyDescent="0.3">
      <c r="A472" s="11" t="s">
        <v>2037</v>
      </c>
      <c r="B472" s="16">
        <v>27.564299999999999</v>
      </c>
    </row>
    <row r="473" spans="1:2" x14ac:dyDescent="0.3">
      <c r="A473" s="11" t="s">
        <v>1025</v>
      </c>
      <c r="B473" s="16">
        <v>27.498000000000001</v>
      </c>
    </row>
    <row r="474" spans="1:2" x14ac:dyDescent="0.3">
      <c r="A474" s="11" t="s">
        <v>511</v>
      </c>
      <c r="B474" s="16">
        <v>27.288800000000002</v>
      </c>
    </row>
    <row r="475" spans="1:2" x14ac:dyDescent="0.3">
      <c r="A475" s="11" t="s">
        <v>1270</v>
      </c>
      <c r="B475" s="16">
        <v>27.230899999999998</v>
      </c>
    </row>
    <row r="476" spans="1:2" x14ac:dyDescent="0.3">
      <c r="A476" s="11" t="s">
        <v>3374</v>
      </c>
      <c r="B476" s="16">
        <v>27.011199999999999</v>
      </c>
    </row>
    <row r="477" spans="1:2" x14ac:dyDescent="0.3">
      <c r="A477" s="11" t="s">
        <v>2050</v>
      </c>
      <c r="B477" s="16">
        <v>26.630400000000002</v>
      </c>
    </row>
    <row r="478" spans="1:2" x14ac:dyDescent="0.3">
      <c r="A478" s="11" t="s">
        <v>5304</v>
      </c>
      <c r="B478" s="16">
        <v>26.416599999999999</v>
      </c>
    </row>
    <row r="479" spans="1:2" x14ac:dyDescent="0.3">
      <c r="A479" s="11" t="s">
        <v>4346</v>
      </c>
      <c r="B479" s="16">
        <v>25.8948</v>
      </c>
    </row>
    <row r="480" spans="1:2" x14ac:dyDescent="0.3">
      <c r="A480" s="11" t="s">
        <v>1911</v>
      </c>
      <c r="B480" s="16">
        <v>25.413699999999999</v>
      </c>
    </row>
    <row r="481" spans="1:2" x14ac:dyDescent="0.3">
      <c r="A481" s="11" t="s">
        <v>4925</v>
      </c>
      <c r="B481" s="16">
        <v>25.096499999999999</v>
      </c>
    </row>
    <row r="482" spans="1:2" x14ac:dyDescent="0.3">
      <c r="A482" s="11" t="s">
        <v>2689</v>
      </c>
      <c r="B482" s="16">
        <v>24.964799999999997</v>
      </c>
    </row>
    <row r="483" spans="1:2" x14ac:dyDescent="0.3">
      <c r="A483" s="11" t="s">
        <v>5548</v>
      </c>
      <c r="B483" s="16">
        <v>24.734400000000001</v>
      </c>
    </row>
    <row r="484" spans="1:2" x14ac:dyDescent="0.3">
      <c r="A484" s="11" t="s">
        <v>4593</v>
      </c>
      <c r="B484" s="16">
        <v>24.517599999999995</v>
      </c>
    </row>
    <row r="485" spans="1:2" x14ac:dyDescent="0.3">
      <c r="A485" s="11" t="s">
        <v>5058</v>
      </c>
      <c r="B485" s="16">
        <v>23.98210000000001</v>
      </c>
    </row>
    <row r="486" spans="1:2" x14ac:dyDescent="0.3">
      <c r="A486" s="11" t="s">
        <v>405</v>
      </c>
      <c r="B486" s="16">
        <v>23.191800000000001</v>
      </c>
    </row>
    <row r="487" spans="1:2" x14ac:dyDescent="0.3">
      <c r="A487" s="11" t="s">
        <v>5785</v>
      </c>
      <c r="B487" s="16">
        <v>22.932000000000002</v>
      </c>
    </row>
    <row r="488" spans="1:2" x14ac:dyDescent="0.3">
      <c r="A488" s="11" t="s">
        <v>2521</v>
      </c>
      <c r="B488" s="16">
        <v>22.780200000000001</v>
      </c>
    </row>
    <row r="489" spans="1:2" x14ac:dyDescent="0.3">
      <c r="A489" s="11" t="s">
        <v>2380</v>
      </c>
      <c r="B489" s="16">
        <v>22.653700000000001</v>
      </c>
    </row>
    <row r="490" spans="1:2" x14ac:dyDescent="0.3">
      <c r="A490" s="11" t="s">
        <v>4377</v>
      </c>
      <c r="B490" s="16">
        <v>22.5563</v>
      </c>
    </row>
    <row r="491" spans="1:2" x14ac:dyDescent="0.3">
      <c r="A491" s="11" t="s">
        <v>1436</v>
      </c>
      <c r="B491" s="16">
        <v>22.506000000000004</v>
      </c>
    </row>
    <row r="492" spans="1:2" x14ac:dyDescent="0.3">
      <c r="A492" s="11" t="s">
        <v>4735</v>
      </c>
      <c r="B492" s="16">
        <v>22.1538</v>
      </c>
    </row>
    <row r="493" spans="1:2" x14ac:dyDescent="0.3">
      <c r="A493" s="11" t="s">
        <v>1932</v>
      </c>
      <c r="B493" s="16">
        <v>21.861599999999999</v>
      </c>
    </row>
    <row r="494" spans="1:2" x14ac:dyDescent="0.3">
      <c r="A494" s="11" t="s">
        <v>2443</v>
      </c>
      <c r="B494" s="16">
        <v>21.741299999999999</v>
      </c>
    </row>
    <row r="495" spans="1:2" x14ac:dyDescent="0.3">
      <c r="A495" s="11" t="s">
        <v>1672</v>
      </c>
      <c r="B495" s="16">
        <v>21.542400000000001</v>
      </c>
    </row>
    <row r="496" spans="1:2" x14ac:dyDescent="0.3">
      <c r="A496" s="11" t="s">
        <v>2152</v>
      </c>
      <c r="B496" s="16">
        <v>21.5244</v>
      </c>
    </row>
    <row r="497" spans="1:2" x14ac:dyDescent="0.3">
      <c r="A497" s="11" t="s">
        <v>6062</v>
      </c>
      <c r="B497" s="16">
        <v>21.385199999999998</v>
      </c>
    </row>
    <row r="498" spans="1:2" x14ac:dyDescent="0.3">
      <c r="A498" s="11" t="s">
        <v>5267</v>
      </c>
      <c r="B498" s="16">
        <v>21.272400000000001</v>
      </c>
    </row>
    <row r="499" spans="1:2" x14ac:dyDescent="0.3">
      <c r="A499" s="11" t="s">
        <v>1094</v>
      </c>
      <c r="B499" s="16">
        <v>20.904500000000002</v>
      </c>
    </row>
    <row r="500" spans="1:2" x14ac:dyDescent="0.3">
      <c r="A500" s="11" t="s">
        <v>1213</v>
      </c>
      <c r="B500" s="16">
        <v>20.791599999999999</v>
      </c>
    </row>
    <row r="501" spans="1:2" x14ac:dyDescent="0.3">
      <c r="A501" s="11" t="s">
        <v>798</v>
      </c>
      <c r="B501" s="16">
        <v>20.616400000000002</v>
      </c>
    </row>
    <row r="502" spans="1:2" x14ac:dyDescent="0.3">
      <c r="A502" s="11" t="s">
        <v>4427</v>
      </c>
      <c r="B502" s="16">
        <v>20.435000000000002</v>
      </c>
    </row>
    <row r="503" spans="1:2" x14ac:dyDescent="0.3">
      <c r="A503" s="11" t="s">
        <v>2788</v>
      </c>
      <c r="B503" s="16">
        <v>20.212299999999999</v>
      </c>
    </row>
    <row r="504" spans="1:2" x14ac:dyDescent="0.3">
      <c r="A504" s="11" t="s">
        <v>154</v>
      </c>
      <c r="B504" s="16">
        <v>19.9068</v>
      </c>
    </row>
    <row r="505" spans="1:2" x14ac:dyDescent="0.3">
      <c r="A505" s="11" t="s">
        <v>2997</v>
      </c>
      <c r="B505" s="16">
        <v>19.717700000000001</v>
      </c>
    </row>
    <row r="506" spans="1:2" x14ac:dyDescent="0.3">
      <c r="A506" s="11" t="s">
        <v>2763</v>
      </c>
      <c r="B506" s="16">
        <v>19.600200000000001</v>
      </c>
    </row>
    <row r="507" spans="1:2" x14ac:dyDescent="0.3">
      <c r="A507" s="11" t="s">
        <v>3557</v>
      </c>
      <c r="B507" s="16">
        <v>19.3644</v>
      </c>
    </row>
    <row r="508" spans="1:2" x14ac:dyDescent="0.3">
      <c r="A508" s="11" t="s">
        <v>4002</v>
      </c>
      <c r="B508" s="16">
        <v>19.3185</v>
      </c>
    </row>
    <row r="509" spans="1:2" x14ac:dyDescent="0.3">
      <c r="A509" s="11" t="s">
        <v>3134</v>
      </c>
      <c r="B509" s="16">
        <v>19.221800000000002</v>
      </c>
    </row>
    <row r="510" spans="1:2" x14ac:dyDescent="0.3">
      <c r="A510" s="11" t="s">
        <v>1498</v>
      </c>
      <c r="B510" s="16">
        <v>18.3736</v>
      </c>
    </row>
    <row r="511" spans="1:2" x14ac:dyDescent="0.3">
      <c r="A511" s="11" t="s">
        <v>6314</v>
      </c>
      <c r="B511" s="16">
        <v>18.328200000000002</v>
      </c>
    </row>
    <row r="512" spans="1:2" x14ac:dyDescent="0.3">
      <c r="A512" s="11" t="s">
        <v>1418</v>
      </c>
      <c r="B512" s="16">
        <v>18.1296</v>
      </c>
    </row>
    <row r="513" spans="1:2" x14ac:dyDescent="0.3">
      <c r="A513" s="11" t="s">
        <v>6876</v>
      </c>
      <c r="B513" s="16">
        <v>18.014499999999998</v>
      </c>
    </row>
    <row r="514" spans="1:2" x14ac:dyDescent="0.3">
      <c r="A514" s="11" t="s">
        <v>4294</v>
      </c>
      <c r="B514" s="16">
        <v>17.907499999999999</v>
      </c>
    </row>
    <row r="515" spans="1:2" x14ac:dyDescent="0.3">
      <c r="A515" s="11" t="s">
        <v>4919</v>
      </c>
      <c r="B515" s="16">
        <v>17.375399999999999</v>
      </c>
    </row>
    <row r="516" spans="1:2" x14ac:dyDescent="0.3">
      <c r="A516" s="11" t="s">
        <v>1218</v>
      </c>
      <c r="B516" s="16">
        <v>17.3504</v>
      </c>
    </row>
    <row r="517" spans="1:2" x14ac:dyDescent="0.3">
      <c r="A517" s="11" t="s">
        <v>1366</v>
      </c>
      <c r="B517" s="16">
        <v>17.206899999999997</v>
      </c>
    </row>
    <row r="518" spans="1:2" x14ac:dyDescent="0.3">
      <c r="A518" s="11" t="s">
        <v>2995</v>
      </c>
      <c r="B518" s="16">
        <v>16.997499999999999</v>
      </c>
    </row>
    <row r="519" spans="1:2" x14ac:dyDescent="0.3">
      <c r="A519" s="11" t="s">
        <v>2710</v>
      </c>
      <c r="B519" s="16">
        <v>16.656400000000001</v>
      </c>
    </row>
    <row r="520" spans="1:2" x14ac:dyDescent="0.3">
      <c r="A520" s="11" t="s">
        <v>4760</v>
      </c>
      <c r="B520" s="16">
        <v>16.588799999999999</v>
      </c>
    </row>
    <row r="521" spans="1:2" x14ac:dyDescent="0.3">
      <c r="A521" s="11" t="s">
        <v>937</v>
      </c>
      <c r="B521" s="16">
        <v>16.247399999999999</v>
      </c>
    </row>
    <row r="522" spans="1:2" x14ac:dyDescent="0.3">
      <c r="A522" s="11" t="s">
        <v>2703</v>
      </c>
      <c r="B522" s="16">
        <v>15.7668</v>
      </c>
    </row>
    <row r="523" spans="1:2" x14ac:dyDescent="0.3">
      <c r="A523" s="11" t="s">
        <v>1793</v>
      </c>
      <c r="B523" s="16">
        <v>15.751999999999999</v>
      </c>
    </row>
    <row r="524" spans="1:2" x14ac:dyDescent="0.3">
      <c r="A524" s="11" t="s">
        <v>3280</v>
      </c>
      <c r="B524" s="16">
        <v>15.429100000000005</v>
      </c>
    </row>
    <row r="525" spans="1:2" x14ac:dyDescent="0.3">
      <c r="A525" s="11" t="s">
        <v>1281</v>
      </c>
      <c r="B525" s="16">
        <v>15.155899999999999</v>
      </c>
    </row>
    <row r="526" spans="1:2" x14ac:dyDescent="0.3">
      <c r="A526" s="11" t="s">
        <v>2123</v>
      </c>
      <c r="B526" s="16">
        <v>14.8186</v>
      </c>
    </row>
    <row r="527" spans="1:2" x14ac:dyDescent="0.3">
      <c r="A527" s="11" t="s">
        <v>191</v>
      </c>
      <c r="B527" s="16">
        <v>14.753799999999998</v>
      </c>
    </row>
    <row r="528" spans="1:2" x14ac:dyDescent="0.3">
      <c r="A528" s="11" t="s">
        <v>4110</v>
      </c>
      <c r="B528" s="16">
        <v>14.5426</v>
      </c>
    </row>
    <row r="529" spans="1:2" x14ac:dyDescent="0.3">
      <c r="A529" s="11" t="s">
        <v>2576</v>
      </c>
      <c r="B529" s="16">
        <v>13.9788</v>
      </c>
    </row>
    <row r="530" spans="1:2" x14ac:dyDescent="0.3">
      <c r="A530" s="11" t="s">
        <v>6428</v>
      </c>
      <c r="B530" s="16">
        <v>13.619599999999998</v>
      </c>
    </row>
    <row r="531" spans="1:2" x14ac:dyDescent="0.3">
      <c r="A531" s="11" t="s">
        <v>944</v>
      </c>
      <c r="B531" s="16">
        <v>13.402799999999999</v>
      </c>
    </row>
    <row r="532" spans="1:2" x14ac:dyDescent="0.3">
      <c r="A532" s="11" t="s">
        <v>4613</v>
      </c>
      <c r="B532" s="16">
        <v>13.097300000000004</v>
      </c>
    </row>
    <row r="533" spans="1:2" x14ac:dyDescent="0.3">
      <c r="A533" s="11" t="s">
        <v>3602</v>
      </c>
      <c r="B533" s="16">
        <v>12.947400000000002</v>
      </c>
    </row>
    <row r="534" spans="1:2" x14ac:dyDescent="0.3">
      <c r="A534" s="11" t="s">
        <v>370</v>
      </c>
      <c r="B534" s="16">
        <v>12.897900000000002</v>
      </c>
    </row>
    <row r="535" spans="1:2" x14ac:dyDescent="0.3">
      <c r="A535" s="11" t="s">
        <v>5250</v>
      </c>
      <c r="B535" s="16">
        <v>12.515699999999999</v>
      </c>
    </row>
    <row r="536" spans="1:2" x14ac:dyDescent="0.3">
      <c r="A536" s="11" t="s">
        <v>4741</v>
      </c>
      <c r="B536" s="16">
        <v>12.441599999999999</v>
      </c>
    </row>
    <row r="537" spans="1:2" x14ac:dyDescent="0.3">
      <c r="A537" s="11" t="s">
        <v>2190</v>
      </c>
      <c r="B537" s="16">
        <v>11.691000000000001</v>
      </c>
    </row>
    <row r="538" spans="1:2" x14ac:dyDescent="0.3">
      <c r="A538" s="11" t="s">
        <v>3391</v>
      </c>
      <c r="B538" s="16">
        <v>11.3032</v>
      </c>
    </row>
    <row r="539" spans="1:2" x14ac:dyDescent="0.3">
      <c r="A539" s="11" t="s">
        <v>2011</v>
      </c>
      <c r="B539" s="16">
        <v>10.886200000000001</v>
      </c>
    </row>
    <row r="540" spans="1:2" x14ac:dyDescent="0.3">
      <c r="A540" s="11" t="s">
        <v>2558</v>
      </c>
      <c r="B540" s="16">
        <v>10.7986</v>
      </c>
    </row>
    <row r="541" spans="1:2" x14ac:dyDescent="0.3">
      <c r="A541" s="11" t="s">
        <v>2368</v>
      </c>
      <c r="B541" s="16">
        <v>10.773199999999999</v>
      </c>
    </row>
    <row r="542" spans="1:2" x14ac:dyDescent="0.3">
      <c r="A542" s="11" t="s">
        <v>2156</v>
      </c>
      <c r="B542" s="16">
        <v>10.659700000000015</v>
      </c>
    </row>
    <row r="543" spans="1:2" x14ac:dyDescent="0.3">
      <c r="A543" s="11" t="s">
        <v>1248</v>
      </c>
      <c r="B543" s="16">
        <v>10.640900000000073</v>
      </c>
    </row>
    <row r="544" spans="1:2" x14ac:dyDescent="0.3">
      <c r="A544" s="11" t="s">
        <v>4821</v>
      </c>
      <c r="B544" s="16">
        <v>10.623200000000001</v>
      </c>
    </row>
    <row r="545" spans="1:2" x14ac:dyDescent="0.3">
      <c r="A545" s="11" t="s">
        <v>5088</v>
      </c>
      <c r="B545" s="16">
        <v>10.209199999999999</v>
      </c>
    </row>
    <row r="546" spans="1:2" x14ac:dyDescent="0.3">
      <c r="A546" s="11" t="s">
        <v>2241</v>
      </c>
      <c r="B546" s="16">
        <v>10.1754</v>
      </c>
    </row>
    <row r="547" spans="1:2" x14ac:dyDescent="0.3">
      <c r="A547" s="11" t="s">
        <v>3206</v>
      </c>
      <c r="B547" s="16">
        <v>10.091800000000003</v>
      </c>
    </row>
    <row r="548" spans="1:2" x14ac:dyDescent="0.3">
      <c r="A548" s="11" t="s">
        <v>1817</v>
      </c>
      <c r="B548" s="16">
        <v>9.9326000000000008</v>
      </c>
    </row>
    <row r="549" spans="1:2" x14ac:dyDescent="0.3">
      <c r="A549" s="11" t="s">
        <v>88</v>
      </c>
      <c r="B549" s="16">
        <v>9.8856000000000002</v>
      </c>
    </row>
    <row r="550" spans="1:2" x14ac:dyDescent="0.3">
      <c r="A550" s="11" t="s">
        <v>3284</v>
      </c>
      <c r="B550" s="16">
        <v>9.8351000000000006</v>
      </c>
    </row>
    <row r="551" spans="1:2" x14ac:dyDescent="0.3">
      <c r="A551" s="11" t="s">
        <v>3196</v>
      </c>
      <c r="B551" s="16">
        <v>9.7192000000000007</v>
      </c>
    </row>
    <row r="552" spans="1:2" x14ac:dyDescent="0.3">
      <c r="A552" s="11" t="s">
        <v>3960</v>
      </c>
      <c r="B552" s="16">
        <v>9.6951999999999998</v>
      </c>
    </row>
    <row r="553" spans="1:2" x14ac:dyDescent="0.3">
      <c r="A553" s="11" t="s">
        <v>3707</v>
      </c>
      <c r="B553" s="16">
        <v>9.5968</v>
      </c>
    </row>
    <row r="554" spans="1:2" x14ac:dyDescent="0.3">
      <c r="A554" s="11" t="s">
        <v>7258</v>
      </c>
      <c r="B554" s="16">
        <v>9.5838000000000001</v>
      </c>
    </row>
    <row r="555" spans="1:2" x14ac:dyDescent="0.3">
      <c r="A555" s="11" t="s">
        <v>2826</v>
      </c>
      <c r="B555" s="16">
        <v>9.48</v>
      </c>
    </row>
    <row r="556" spans="1:2" x14ac:dyDescent="0.3">
      <c r="A556" s="11" t="s">
        <v>3260</v>
      </c>
      <c r="B556" s="16">
        <v>9.3520000000000003</v>
      </c>
    </row>
    <row r="557" spans="1:2" x14ac:dyDescent="0.3">
      <c r="A557" s="11" t="s">
        <v>5563</v>
      </c>
      <c r="B557" s="16">
        <v>9.3312000000000008</v>
      </c>
    </row>
    <row r="558" spans="1:2" x14ac:dyDescent="0.3">
      <c r="A558" s="11" t="s">
        <v>3732</v>
      </c>
      <c r="B558" s="16">
        <v>9.1937999999999995</v>
      </c>
    </row>
    <row r="559" spans="1:2" x14ac:dyDescent="0.3">
      <c r="A559" s="11" t="s">
        <v>1275</v>
      </c>
      <c r="B559" s="16">
        <v>8.93</v>
      </c>
    </row>
    <row r="560" spans="1:2" x14ac:dyDescent="0.3">
      <c r="A560" s="11" t="s">
        <v>1936</v>
      </c>
      <c r="B560" s="16">
        <v>8.3810000000000002</v>
      </c>
    </row>
    <row r="561" spans="1:2" x14ac:dyDescent="0.3">
      <c r="A561" s="11" t="s">
        <v>2625</v>
      </c>
      <c r="B561" s="16">
        <v>8.192400000000001</v>
      </c>
    </row>
    <row r="562" spans="1:2" x14ac:dyDescent="0.3">
      <c r="A562" s="11" t="s">
        <v>1337</v>
      </c>
      <c r="B562" s="16">
        <v>7.6284000000000001</v>
      </c>
    </row>
    <row r="563" spans="1:2" x14ac:dyDescent="0.3">
      <c r="A563" s="11" t="s">
        <v>4260</v>
      </c>
      <c r="B563" s="16">
        <v>7.4123999999999999</v>
      </c>
    </row>
    <row r="564" spans="1:2" x14ac:dyDescent="0.3">
      <c r="A564" s="11" t="s">
        <v>2228</v>
      </c>
      <c r="B564" s="16">
        <v>7.2576000000000001</v>
      </c>
    </row>
    <row r="565" spans="1:2" x14ac:dyDescent="0.3">
      <c r="A565" s="11" t="s">
        <v>5745</v>
      </c>
      <c r="B565" s="16">
        <v>6.6311999999999998</v>
      </c>
    </row>
    <row r="566" spans="1:2" x14ac:dyDescent="0.3">
      <c r="A566" s="11" t="s">
        <v>753</v>
      </c>
      <c r="B566" s="16">
        <v>6.6275999999999975</v>
      </c>
    </row>
    <row r="567" spans="1:2" x14ac:dyDescent="0.3">
      <c r="A567" s="11" t="s">
        <v>1475</v>
      </c>
      <c r="B567" s="16">
        <v>6.5434999999999999</v>
      </c>
    </row>
    <row r="568" spans="1:2" x14ac:dyDescent="0.3">
      <c r="A568" s="11" t="s">
        <v>1200</v>
      </c>
      <c r="B568" s="16">
        <v>6.3</v>
      </c>
    </row>
    <row r="569" spans="1:2" x14ac:dyDescent="0.3">
      <c r="A569" s="11" t="s">
        <v>6502</v>
      </c>
      <c r="B569" s="16">
        <v>6.0368000000000004</v>
      </c>
    </row>
    <row r="570" spans="1:2" x14ac:dyDescent="0.3">
      <c r="A570" s="11" t="s">
        <v>955</v>
      </c>
      <c r="B570" s="16">
        <v>5.9719000000000069</v>
      </c>
    </row>
    <row r="571" spans="1:2" x14ac:dyDescent="0.3">
      <c r="A571" s="11" t="s">
        <v>3783</v>
      </c>
      <c r="B571" s="16">
        <v>5.8045</v>
      </c>
    </row>
    <row r="572" spans="1:2" x14ac:dyDescent="0.3">
      <c r="A572" s="11" t="s">
        <v>4983</v>
      </c>
      <c r="B572" s="16">
        <v>5.5004</v>
      </c>
    </row>
    <row r="573" spans="1:2" x14ac:dyDescent="0.3">
      <c r="A573" s="11" t="s">
        <v>5641</v>
      </c>
      <c r="B573" s="16">
        <v>4.565399999999995</v>
      </c>
    </row>
    <row r="574" spans="1:2" x14ac:dyDescent="0.3">
      <c r="A574" s="11" t="s">
        <v>2645</v>
      </c>
      <c r="B574" s="16">
        <v>4.4603999999999999</v>
      </c>
    </row>
    <row r="575" spans="1:2" x14ac:dyDescent="0.3">
      <c r="A575" s="11" t="s">
        <v>1766</v>
      </c>
      <c r="B575" s="16">
        <v>4.2611999999999997</v>
      </c>
    </row>
    <row r="576" spans="1:2" x14ac:dyDescent="0.3">
      <c r="A576" s="11" t="s">
        <v>3072</v>
      </c>
      <c r="B576" s="16">
        <v>4.2300000000000013</v>
      </c>
    </row>
    <row r="577" spans="1:2" x14ac:dyDescent="0.3">
      <c r="A577" s="11" t="s">
        <v>1193</v>
      </c>
      <c r="B577" s="16">
        <v>4.1965000000000003</v>
      </c>
    </row>
    <row r="578" spans="1:2" x14ac:dyDescent="0.3">
      <c r="A578" s="11" t="s">
        <v>3200</v>
      </c>
      <c r="B578" s="16">
        <v>4.1159999999999997</v>
      </c>
    </row>
    <row r="579" spans="1:2" x14ac:dyDescent="0.3">
      <c r="A579" s="11" t="s">
        <v>160</v>
      </c>
      <c r="B579" s="16">
        <v>3.9512</v>
      </c>
    </row>
    <row r="580" spans="1:2" x14ac:dyDescent="0.3">
      <c r="A580" s="11" t="s">
        <v>3256</v>
      </c>
      <c r="B580" s="16">
        <v>3.8618000000000041</v>
      </c>
    </row>
    <row r="581" spans="1:2" x14ac:dyDescent="0.3">
      <c r="A581" s="11" t="s">
        <v>3485</v>
      </c>
      <c r="B581" s="16">
        <v>3.4544000000000001</v>
      </c>
    </row>
    <row r="582" spans="1:2" x14ac:dyDescent="0.3">
      <c r="A582" s="11" t="s">
        <v>1089</v>
      </c>
      <c r="B582" s="16">
        <v>3.4496000000000002</v>
      </c>
    </row>
    <row r="583" spans="1:2" x14ac:dyDescent="0.3">
      <c r="A583" s="11" t="s">
        <v>3469</v>
      </c>
      <c r="B583" s="16">
        <v>3.1267999999999958</v>
      </c>
    </row>
    <row r="584" spans="1:2" x14ac:dyDescent="0.3">
      <c r="A584" s="11" t="s">
        <v>2505</v>
      </c>
      <c r="B584" s="16">
        <v>3.0095999999999998</v>
      </c>
    </row>
    <row r="585" spans="1:2" x14ac:dyDescent="0.3">
      <c r="A585" s="11" t="s">
        <v>3641</v>
      </c>
      <c r="B585" s="16">
        <v>2.9592000000000001</v>
      </c>
    </row>
    <row r="586" spans="1:2" x14ac:dyDescent="0.3">
      <c r="A586" s="11" t="s">
        <v>3578</v>
      </c>
      <c r="B586" s="16">
        <v>2.0672000000000001</v>
      </c>
    </row>
    <row r="587" spans="1:2" x14ac:dyDescent="0.3">
      <c r="A587" s="11" t="s">
        <v>1821</v>
      </c>
      <c r="B587" s="16">
        <v>1.9601999999999999</v>
      </c>
    </row>
    <row r="588" spans="1:2" x14ac:dyDescent="0.3">
      <c r="A588" s="11" t="s">
        <v>2650</v>
      </c>
      <c r="B588" s="16">
        <v>1.7796000000000003</v>
      </c>
    </row>
    <row r="589" spans="1:2" x14ac:dyDescent="0.3">
      <c r="A589" s="11" t="s">
        <v>5212</v>
      </c>
      <c r="B589" s="16">
        <v>1.5884</v>
      </c>
    </row>
    <row r="590" spans="1:2" x14ac:dyDescent="0.3">
      <c r="A590" s="11" t="s">
        <v>3758</v>
      </c>
      <c r="B590" s="16">
        <v>1.347999999999999</v>
      </c>
    </row>
    <row r="591" spans="1:2" x14ac:dyDescent="0.3">
      <c r="A591" s="11" t="s">
        <v>7304</v>
      </c>
      <c r="B591" s="16">
        <v>1.2347999999999999</v>
      </c>
    </row>
    <row r="592" spans="1:2" x14ac:dyDescent="0.3">
      <c r="A592" s="11" t="s">
        <v>2017</v>
      </c>
      <c r="B592" s="16">
        <v>1.1656</v>
      </c>
    </row>
    <row r="593" spans="1:2" x14ac:dyDescent="0.3">
      <c r="A593" s="11" t="s">
        <v>2621</v>
      </c>
      <c r="B593" s="16">
        <v>1.1223999999999998</v>
      </c>
    </row>
    <row r="594" spans="1:2" x14ac:dyDescent="0.3">
      <c r="A594" s="11" t="s">
        <v>3907</v>
      </c>
      <c r="B594" s="16">
        <v>0.69930000000000003</v>
      </c>
    </row>
    <row r="595" spans="1:2" x14ac:dyDescent="0.3">
      <c r="A595" s="11" t="s">
        <v>5401</v>
      </c>
      <c r="B595" s="16">
        <v>0.69309999999999761</v>
      </c>
    </row>
    <row r="596" spans="1:2" x14ac:dyDescent="0.3">
      <c r="A596" s="11" t="s">
        <v>2129</v>
      </c>
      <c r="B596" s="16">
        <v>0.50970000000000004</v>
      </c>
    </row>
    <row r="597" spans="1:2" x14ac:dyDescent="0.3">
      <c r="A597" s="11" t="s">
        <v>5244</v>
      </c>
      <c r="B597" s="16">
        <v>0.38219999999999998</v>
      </c>
    </row>
    <row r="598" spans="1:2" x14ac:dyDescent="0.3">
      <c r="A598" s="11" t="s">
        <v>5777</v>
      </c>
      <c r="B598" s="16">
        <v>0</v>
      </c>
    </row>
    <row r="599" spans="1:2" x14ac:dyDescent="0.3">
      <c r="A599" s="11" t="s">
        <v>4391</v>
      </c>
      <c r="B599" s="16">
        <v>-0.26100000000000012</v>
      </c>
    </row>
    <row r="600" spans="1:2" x14ac:dyDescent="0.3">
      <c r="A600" s="11" t="s">
        <v>6390</v>
      </c>
      <c r="B600" s="16">
        <v>-1.2453000000000001</v>
      </c>
    </row>
    <row r="601" spans="1:2" x14ac:dyDescent="0.3">
      <c r="A601" s="11" t="s">
        <v>3402</v>
      </c>
      <c r="B601" s="16">
        <v>-1.9656</v>
      </c>
    </row>
    <row r="602" spans="1:2" x14ac:dyDescent="0.3">
      <c r="A602" s="11" t="s">
        <v>4632</v>
      </c>
      <c r="B602" s="16">
        <v>-2.4325999999999999</v>
      </c>
    </row>
    <row r="603" spans="1:2" x14ac:dyDescent="0.3">
      <c r="A603" s="11" t="s">
        <v>5077</v>
      </c>
      <c r="B603" s="16">
        <v>-2.5435999999999979</v>
      </c>
    </row>
    <row r="604" spans="1:2" x14ac:dyDescent="0.3">
      <c r="A604" s="11" t="s">
        <v>3624</v>
      </c>
      <c r="B604" s="16">
        <v>-3.1356000000000002</v>
      </c>
    </row>
    <row r="605" spans="1:2" x14ac:dyDescent="0.3">
      <c r="A605" s="11" t="s">
        <v>4220</v>
      </c>
      <c r="B605" s="16">
        <v>-3.6892</v>
      </c>
    </row>
    <row r="606" spans="1:2" x14ac:dyDescent="0.3">
      <c r="A606" s="11" t="s">
        <v>393</v>
      </c>
      <c r="B606" s="16">
        <v>-3.7879999999999998</v>
      </c>
    </row>
    <row r="607" spans="1:2" x14ac:dyDescent="0.3">
      <c r="A607" s="11" t="s">
        <v>2776</v>
      </c>
      <c r="B607" s="16">
        <v>-4.4550000000000001</v>
      </c>
    </row>
    <row r="608" spans="1:2" x14ac:dyDescent="0.3">
      <c r="A608" s="11" t="s">
        <v>1182</v>
      </c>
      <c r="B608" s="16">
        <v>-4.851</v>
      </c>
    </row>
    <row r="609" spans="1:2" x14ac:dyDescent="0.3">
      <c r="A609" s="11" t="s">
        <v>1633</v>
      </c>
      <c r="B609" s="16">
        <v>-4.9284999999999997</v>
      </c>
    </row>
    <row r="610" spans="1:2" x14ac:dyDescent="0.3">
      <c r="A610" s="11" t="s">
        <v>453</v>
      </c>
      <c r="B610" s="16">
        <v>-5.0932000000000137</v>
      </c>
    </row>
    <row r="611" spans="1:2" x14ac:dyDescent="0.3">
      <c r="A611" s="11" t="s">
        <v>4865</v>
      </c>
      <c r="B611" s="16">
        <v>-6.0324</v>
      </c>
    </row>
    <row r="612" spans="1:2" x14ac:dyDescent="0.3">
      <c r="A612" s="11" t="s">
        <v>6066</v>
      </c>
      <c r="B612" s="16">
        <v>-6.378400000000001</v>
      </c>
    </row>
    <row r="613" spans="1:2" x14ac:dyDescent="0.3">
      <c r="A613" s="11" t="s">
        <v>534</v>
      </c>
      <c r="B613" s="16">
        <v>-6.5088000000000008</v>
      </c>
    </row>
    <row r="614" spans="1:2" x14ac:dyDescent="0.3">
      <c r="A614" s="11" t="s">
        <v>4282</v>
      </c>
      <c r="B614" s="16">
        <v>-6.5423999999999989</v>
      </c>
    </row>
    <row r="615" spans="1:2" x14ac:dyDescent="0.3">
      <c r="A615" s="11" t="s">
        <v>4342</v>
      </c>
      <c r="B615" s="16">
        <v>-9.1720000000000041</v>
      </c>
    </row>
    <row r="616" spans="1:2" x14ac:dyDescent="0.3">
      <c r="A616" s="11" t="s">
        <v>2517</v>
      </c>
      <c r="B616" s="16">
        <v>-9.8631999999999991</v>
      </c>
    </row>
    <row r="617" spans="1:2" x14ac:dyDescent="0.3">
      <c r="A617" s="11" t="s">
        <v>2261</v>
      </c>
      <c r="B617" s="16">
        <v>-10.0009</v>
      </c>
    </row>
    <row r="618" spans="1:2" x14ac:dyDescent="0.3">
      <c r="A618" s="11" t="s">
        <v>1466</v>
      </c>
      <c r="B618" s="16">
        <v>-10.369199999999999</v>
      </c>
    </row>
    <row r="619" spans="1:2" x14ac:dyDescent="0.3">
      <c r="A619" s="11" t="s">
        <v>1147</v>
      </c>
      <c r="B619" s="16">
        <v>-10.697000000000003</v>
      </c>
    </row>
    <row r="620" spans="1:2" x14ac:dyDescent="0.3">
      <c r="A620" s="11" t="s">
        <v>4126</v>
      </c>
      <c r="B620" s="16">
        <v>-10.815299999999997</v>
      </c>
    </row>
    <row r="621" spans="1:2" x14ac:dyDescent="0.3">
      <c r="A621" s="11" t="s">
        <v>4354</v>
      </c>
      <c r="B621" s="16">
        <v>-12.374399999999998</v>
      </c>
    </row>
    <row r="622" spans="1:2" x14ac:dyDescent="0.3">
      <c r="A622" s="11" t="s">
        <v>4752</v>
      </c>
      <c r="B622" s="16">
        <v>-13.3758</v>
      </c>
    </row>
    <row r="623" spans="1:2" x14ac:dyDescent="0.3">
      <c r="A623" s="11" t="s">
        <v>2774</v>
      </c>
      <c r="B623" s="16">
        <v>-14.502799999999997</v>
      </c>
    </row>
    <row r="624" spans="1:2" x14ac:dyDescent="0.3">
      <c r="A624" s="11" t="s">
        <v>4333</v>
      </c>
      <c r="B624" s="16">
        <v>-14.749399999999998</v>
      </c>
    </row>
    <row r="625" spans="1:2" x14ac:dyDescent="0.3">
      <c r="A625" s="11" t="s">
        <v>2800</v>
      </c>
      <c r="B625" s="16">
        <v>-14.9877</v>
      </c>
    </row>
    <row r="626" spans="1:2" x14ac:dyDescent="0.3">
      <c r="A626" s="11" t="s">
        <v>5121</v>
      </c>
      <c r="B626" s="16">
        <v>-15.1282</v>
      </c>
    </row>
    <row r="627" spans="1:2" x14ac:dyDescent="0.3">
      <c r="A627" s="11" t="s">
        <v>4035</v>
      </c>
      <c r="B627" s="16">
        <v>-17.285399999999999</v>
      </c>
    </row>
    <row r="628" spans="1:2" x14ac:dyDescent="0.3">
      <c r="A628" s="11" t="s">
        <v>1509</v>
      </c>
      <c r="B628" s="16">
        <v>-17.443200000000001</v>
      </c>
    </row>
    <row r="629" spans="1:2" x14ac:dyDescent="0.3">
      <c r="A629" s="11" t="s">
        <v>5343</v>
      </c>
      <c r="B629" s="16">
        <v>-19.585800000000003</v>
      </c>
    </row>
    <row r="630" spans="1:2" x14ac:dyDescent="0.3">
      <c r="A630" s="11" t="s">
        <v>5160</v>
      </c>
      <c r="B630" s="16">
        <v>-20.4664</v>
      </c>
    </row>
    <row r="631" spans="1:2" x14ac:dyDescent="0.3">
      <c r="A631" s="11" t="s">
        <v>2794</v>
      </c>
      <c r="B631" s="16">
        <v>-22.3352</v>
      </c>
    </row>
    <row r="632" spans="1:2" x14ac:dyDescent="0.3">
      <c r="A632" s="11" t="s">
        <v>5187</v>
      </c>
      <c r="B632" s="16">
        <v>-25.552</v>
      </c>
    </row>
    <row r="633" spans="1:2" x14ac:dyDescent="0.3">
      <c r="A633" s="11" t="s">
        <v>4848</v>
      </c>
      <c r="B633" s="16">
        <v>-26.916199999999996</v>
      </c>
    </row>
    <row r="634" spans="1:2" x14ac:dyDescent="0.3">
      <c r="A634" s="11" t="s">
        <v>4579</v>
      </c>
      <c r="B634" s="16">
        <v>-29.605799999999999</v>
      </c>
    </row>
    <row r="635" spans="1:2" x14ac:dyDescent="0.3">
      <c r="A635" s="11" t="s">
        <v>3605</v>
      </c>
      <c r="B635" s="16">
        <v>-32.5593</v>
      </c>
    </row>
    <row r="636" spans="1:2" x14ac:dyDescent="0.3">
      <c r="A636" s="11" t="s">
        <v>519</v>
      </c>
      <c r="B636" s="16">
        <v>-34.160800000000002</v>
      </c>
    </row>
    <row r="637" spans="1:2" x14ac:dyDescent="0.3">
      <c r="A637" s="11" t="s">
        <v>2391</v>
      </c>
      <c r="B637" s="16">
        <v>-35.927999999999997</v>
      </c>
    </row>
    <row r="638" spans="1:2" x14ac:dyDescent="0.3">
      <c r="A638" s="11" t="s">
        <v>4936</v>
      </c>
      <c r="B638" s="16">
        <v>-36.832400000000007</v>
      </c>
    </row>
    <row r="639" spans="1:2" x14ac:dyDescent="0.3">
      <c r="A639" s="11" t="s">
        <v>1927</v>
      </c>
      <c r="B639" s="16">
        <v>-36.891400000000004</v>
      </c>
    </row>
    <row r="640" spans="1:2" x14ac:dyDescent="0.3">
      <c r="A640" s="11" t="s">
        <v>2117</v>
      </c>
      <c r="B640" s="16">
        <v>-37.191699999999997</v>
      </c>
    </row>
    <row r="641" spans="1:2" x14ac:dyDescent="0.3">
      <c r="A641" s="11" t="s">
        <v>986</v>
      </c>
      <c r="B641" s="16">
        <v>-38.200800000000001</v>
      </c>
    </row>
    <row r="642" spans="1:2" x14ac:dyDescent="0.3">
      <c r="A642" s="11" t="s">
        <v>5144</v>
      </c>
      <c r="B642" s="16">
        <v>-40.833800000000004</v>
      </c>
    </row>
    <row r="643" spans="1:2" x14ac:dyDescent="0.3">
      <c r="A643" s="11" t="s">
        <v>2045</v>
      </c>
      <c r="B643" s="16">
        <v>-40.937599999999989</v>
      </c>
    </row>
    <row r="644" spans="1:2" x14ac:dyDescent="0.3">
      <c r="A644" s="11" t="s">
        <v>6251</v>
      </c>
      <c r="B644" s="16">
        <v>-42.632999999999996</v>
      </c>
    </row>
    <row r="645" spans="1:2" x14ac:dyDescent="0.3">
      <c r="A645" s="11" t="s">
        <v>1264</v>
      </c>
      <c r="B645" s="16">
        <v>-45.5154</v>
      </c>
    </row>
    <row r="646" spans="1:2" x14ac:dyDescent="0.3">
      <c r="A646" s="11" t="s">
        <v>4349</v>
      </c>
      <c r="B646" s="16">
        <v>-45.577299999999994</v>
      </c>
    </row>
    <row r="647" spans="1:2" x14ac:dyDescent="0.3">
      <c r="A647" s="11" t="s">
        <v>3772</v>
      </c>
      <c r="B647" s="16">
        <v>-47.074799999999954</v>
      </c>
    </row>
    <row r="648" spans="1:2" x14ac:dyDescent="0.3">
      <c r="A648" s="11" t="s">
        <v>4026</v>
      </c>
      <c r="B648" s="16">
        <v>-47.3384</v>
      </c>
    </row>
    <row r="649" spans="1:2" x14ac:dyDescent="0.3">
      <c r="A649" s="11" t="s">
        <v>2403</v>
      </c>
      <c r="B649" s="16">
        <v>-47.534800000000004</v>
      </c>
    </row>
    <row r="650" spans="1:2" x14ac:dyDescent="0.3">
      <c r="A650" s="11" t="s">
        <v>2570</v>
      </c>
      <c r="B650" s="16">
        <v>-48.98280000000004</v>
      </c>
    </row>
    <row r="651" spans="1:2" x14ac:dyDescent="0.3">
      <c r="A651" s="11" t="s">
        <v>4244</v>
      </c>
      <c r="B651" s="16">
        <v>-49.725999999999999</v>
      </c>
    </row>
    <row r="652" spans="1:2" x14ac:dyDescent="0.3">
      <c r="A652" s="11" t="s">
        <v>1001</v>
      </c>
      <c r="B652" s="16">
        <v>-52.160299999999978</v>
      </c>
    </row>
    <row r="653" spans="1:2" x14ac:dyDescent="0.3">
      <c r="A653" s="11" t="s">
        <v>1944</v>
      </c>
      <c r="B653" s="16">
        <v>-53.338400000000007</v>
      </c>
    </row>
    <row r="654" spans="1:2" x14ac:dyDescent="0.3">
      <c r="A654" s="11" t="s">
        <v>1657</v>
      </c>
      <c r="B654" s="16">
        <v>-64.846199999999982</v>
      </c>
    </row>
    <row r="655" spans="1:2" x14ac:dyDescent="0.3">
      <c r="A655" s="11" t="s">
        <v>6369</v>
      </c>
      <c r="B655" s="16">
        <v>-65.011799999999994</v>
      </c>
    </row>
    <row r="656" spans="1:2" x14ac:dyDescent="0.3">
      <c r="A656" s="11" t="s">
        <v>1863</v>
      </c>
      <c r="B656" s="16">
        <v>-69.465699999999998</v>
      </c>
    </row>
    <row r="657" spans="1:2" x14ac:dyDescent="0.3">
      <c r="A657" s="11" t="s">
        <v>3651</v>
      </c>
      <c r="B657" s="16">
        <v>-72.311300000000017</v>
      </c>
    </row>
    <row r="658" spans="1:2" x14ac:dyDescent="0.3">
      <c r="A658" s="11" t="s">
        <v>3873</v>
      </c>
      <c r="B658" s="16">
        <v>-72.343399999999974</v>
      </c>
    </row>
    <row r="659" spans="1:2" x14ac:dyDescent="0.3">
      <c r="A659" s="11" t="s">
        <v>3097</v>
      </c>
      <c r="B659" s="16">
        <v>-73.717200000000005</v>
      </c>
    </row>
    <row r="660" spans="1:2" x14ac:dyDescent="0.3">
      <c r="A660" s="11" t="s">
        <v>1725</v>
      </c>
      <c r="B660" s="16">
        <v>-74.745600000000024</v>
      </c>
    </row>
    <row r="661" spans="1:2" x14ac:dyDescent="0.3">
      <c r="A661" s="11" t="s">
        <v>3343</v>
      </c>
      <c r="B661" s="16">
        <v>-76.379300000000015</v>
      </c>
    </row>
    <row r="662" spans="1:2" x14ac:dyDescent="0.3">
      <c r="A662" s="11" t="s">
        <v>4637</v>
      </c>
      <c r="B662" s="16">
        <v>-77.303600000000003</v>
      </c>
    </row>
    <row r="663" spans="1:2" x14ac:dyDescent="0.3">
      <c r="A663" s="11" t="s">
        <v>5884</v>
      </c>
      <c r="B663" s="16">
        <v>-79.794100000000014</v>
      </c>
    </row>
    <row r="664" spans="1:2" x14ac:dyDescent="0.3">
      <c r="A664" s="11" t="s">
        <v>4893</v>
      </c>
      <c r="B664" s="16">
        <v>-82.007400000000004</v>
      </c>
    </row>
    <row r="665" spans="1:2" x14ac:dyDescent="0.3">
      <c r="A665" s="11" t="s">
        <v>1127</v>
      </c>
      <c r="B665" s="16">
        <v>-83.725200000000001</v>
      </c>
    </row>
    <row r="666" spans="1:2" x14ac:dyDescent="0.3">
      <c r="A666" s="11" t="s">
        <v>429</v>
      </c>
      <c r="B666" s="16">
        <v>-85.587400000000002</v>
      </c>
    </row>
    <row r="667" spans="1:2" x14ac:dyDescent="0.3">
      <c r="A667" s="11" t="s">
        <v>2531</v>
      </c>
      <c r="B667" s="16">
        <v>-91.21629999999999</v>
      </c>
    </row>
    <row r="668" spans="1:2" x14ac:dyDescent="0.3">
      <c r="A668" s="11" t="s">
        <v>1843</v>
      </c>
      <c r="B668" s="16">
        <v>-92.695499999999996</v>
      </c>
    </row>
    <row r="669" spans="1:2" x14ac:dyDescent="0.3">
      <c r="A669" s="11" t="s">
        <v>6105</v>
      </c>
      <c r="B669" s="16">
        <v>-94.394800000000004</v>
      </c>
    </row>
    <row r="670" spans="1:2" x14ac:dyDescent="0.3">
      <c r="A670" s="11" t="s">
        <v>3589</v>
      </c>
      <c r="B670" s="16">
        <v>-95.406399999999991</v>
      </c>
    </row>
    <row r="671" spans="1:2" x14ac:dyDescent="0.3">
      <c r="A671" s="11" t="s">
        <v>184</v>
      </c>
      <c r="B671" s="16">
        <v>-95.449799999999996</v>
      </c>
    </row>
    <row r="672" spans="1:2" x14ac:dyDescent="0.3">
      <c r="A672" s="11" t="s">
        <v>5403</v>
      </c>
      <c r="B672" s="16">
        <v>-96.674799999999948</v>
      </c>
    </row>
    <row r="673" spans="1:2" x14ac:dyDescent="0.3">
      <c r="A673" s="11" t="s">
        <v>3711</v>
      </c>
      <c r="B673" s="16">
        <v>-100.1232</v>
      </c>
    </row>
    <row r="674" spans="1:2" x14ac:dyDescent="0.3">
      <c r="A674" s="11" t="s">
        <v>3443</v>
      </c>
      <c r="B674" s="16">
        <v>-111.18099999999997</v>
      </c>
    </row>
    <row r="675" spans="1:2" x14ac:dyDescent="0.3">
      <c r="A675" s="11" t="s">
        <v>3643</v>
      </c>
      <c r="B675" s="16">
        <v>-112.38539999999999</v>
      </c>
    </row>
    <row r="676" spans="1:2" x14ac:dyDescent="0.3">
      <c r="A676" s="11" t="s">
        <v>745</v>
      </c>
      <c r="B676" s="16">
        <v>-114.76089999999999</v>
      </c>
    </row>
    <row r="677" spans="1:2" x14ac:dyDescent="0.3">
      <c r="A677" s="11" t="s">
        <v>484</v>
      </c>
      <c r="B677" s="16">
        <v>-114.9953</v>
      </c>
    </row>
    <row r="678" spans="1:2" x14ac:dyDescent="0.3">
      <c r="A678" s="11" t="s">
        <v>5184</v>
      </c>
      <c r="B678" s="16">
        <v>-117.56469999999997</v>
      </c>
    </row>
    <row r="679" spans="1:2" x14ac:dyDescent="0.3">
      <c r="A679" s="11" t="s">
        <v>4961</v>
      </c>
      <c r="B679" s="16">
        <v>-120.76559999999996</v>
      </c>
    </row>
    <row r="680" spans="1:2" x14ac:dyDescent="0.3">
      <c r="A680" s="11" t="s">
        <v>466</v>
      </c>
      <c r="B680" s="16">
        <v>-126.4868</v>
      </c>
    </row>
    <row r="681" spans="1:2" x14ac:dyDescent="0.3">
      <c r="A681" s="11" t="s">
        <v>2354</v>
      </c>
      <c r="B681" s="16">
        <v>-126.794</v>
      </c>
    </row>
    <row r="682" spans="1:2" x14ac:dyDescent="0.3">
      <c r="A682" s="11" t="s">
        <v>1039</v>
      </c>
      <c r="B682" s="16">
        <v>-145.05179999999999</v>
      </c>
    </row>
    <row r="683" spans="1:2" x14ac:dyDescent="0.3">
      <c r="A683" s="11" t="s">
        <v>1064</v>
      </c>
      <c r="B683" s="16">
        <v>-152.76130000000001</v>
      </c>
    </row>
    <row r="684" spans="1:2" x14ac:dyDescent="0.3">
      <c r="A684" s="11" t="s">
        <v>3596</v>
      </c>
      <c r="B684" s="16">
        <v>-160.93729999999999</v>
      </c>
    </row>
    <row r="685" spans="1:2" x14ac:dyDescent="0.3">
      <c r="A685" s="11" t="s">
        <v>53</v>
      </c>
      <c r="B685" s="16">
        <v>-161.15220000000005</v>
      </c>
    </row>
    <row r="686" spans="1:2" x14ac:dyDescent="0.3">
      <c r="A686" s="11" t="s">
        <v>4200</v>
      </c>
      <c r="B686" s="16">
        <v>-167.94810000000001</v>
      </c>
    </row>
    <row r="687" spans="1:2" x14ac:dyDescent="0.3">
      <c r="A687" s="11" t="s">
        <v>7099</v>
      </c>
      <c r="B687" s="16">
        <v>-169.01259999999996</v>
      </c>
    </row>
    <row r="688" spans="1:2" x14ac:dyDescent="0.3">
      <c r="A688" s="11" t="s">
        <v>3147</v>
      </c>
      <c r="B688" s="16">
        <v>-169.32980000000001</v>
      </c>
    </row>
    <row r="689" spans="1:2" x14ac:dyDescent="0.3">
      <c r="A689" s="11" t="s">
        <v>6277</v>
      </c>
      <c r="B689" s="16">
        <v>-175.14009999999999</v>
      </c>
    </row>
    <row r="690" spans="1:2" x14ac:dyDescent="0.3">
      <c r="A690" s="11" t="s">
        <v>3501</v>
      </c>
      <c r="B690" s="16">
        <v>-184.3364</v>
      </c>
    </row>
    <row r="691" spans="1:2" x14ac:dyDescent="0.3">
      <c r="A691" s="11" t="s">
        <v>854</v>
      </c>
      <c r="B691" s="16">
        <v>-188.54280000000003</v>
      </c>
    </row>
    <row r="692" spans="1:2" x14ac:dyDescent="0.3">
      <c r="A692" s="11" t="s">
        <v>1708</v>
      </c>
      <c r="B692" s="16">
        <v>-191.56</v>
      </c>
    </row>
    <row r="693" spans="1:2" x14ac:dyDescent="0.3">
      <c r="A693" s="11" t="s">
        <v>5611</v>
      </c>
      <c r="B693" s="16">
        <v>-224.0889</v>
      </c>
    </row>
    <row r="694" spans="1:2" x14ac:dyDescent="0.3">
      <c r="A694" s="11" t="s">
        <v>5924</v>
      </c>
      <c r="B694" s="16">
        <v>-228.04229999999998</v>
      </c>
    </row>
    <row r="695" spans="1:2" x14ac:dyDescent="0.3">
      <c r="A695" s="11" t="s">
        <v>6479</v>
      </c>
      <c r="B695" s="16">
        <v>-236.39779999999999</v>
      </c>
    </row>
    <row r="696" spans="1:2" x14ac:dyDescent="0.3">
      <c r="A696" s="11" t="s">
        <v>7347</v>
      </c>
      <c r="B696" s="16">
        <v>-237.2885</v>
      </c>
    </row>
    <row r="697" spans="1:2" x14ac:dyDescent="0.3">
      <c r="A697" s="11" t="s">
        <v>2162</v>
      </c>
      <c r="B697" s="16">
        <v>-242.73990000000003</v>
      </c>
    </row>
    <row r="698" spans="1:2" x14ac:dyDescent="0.3">
      <c r="A698" s="11" t="s">
        <v>833</v>
      </c>
      <c r="B698" s="16">
        <v>-255.82659999999998</v>
      </c>
    </row>
    <row r="699" spans="1:2" x14ac:dyDescent="0.3">
      <c r="A699" s="11" t="s">
        <v>3273</v>
      </c>
      <c r="B699" s="16">
        <v>-256.57159999999999</v>
      </c>
    </row>
    <row r="700" spans="1:2" x14ac:dyDescent="0.3">
      <c r="A700" s="11" t="s">
        <v>2421</v>
      </c>
      <c r="B700" s="16">
        <v>-258.47680000000003</v>
      </c>
    </row>
    <row r="701" spans="1:2" x14ac:dyDescent="0.3">
      <c r="A701" s="11" t="s">
        <v>720</v>
      </c>
      <c r="B701" s="16">
        <v>-263.44229999999999</v>
      </c>
    </row>
    <row r="702" spans="1:2" x14ac:dyDescent="0.3">
      <c r="A702" s="11" t="s">
        <v>2332</v>
      </c>
      <c r="B702" s="16">
        <v>-264.30289999999997</v>
      </c>
    </row>
    <row r="703" spans="1:2" x14ac:dyDescent="0.3">
      <c r="A703" s="11" t="s">
        <v>4330</v>
      </c>
      <c r="B703" s="16">
        <v>-269.33940000000001</v>
      </c>
    </row>
    <row r="704" spans="1:2" x14ac:dyDescent="0.3">
      <c r="A704" s="11" t="s">
        <v>5973</v>
      </c>
      <c r="B704" s="16">
        <v>-271.73920000000004</v>
      </c>
    </row>
    <row r="705" spans="1:2" x14ac:dyDescent="0.3">
      <c r="A705" s="11" t="s">
        <v>2813</v>
      </c>
      <c r="B705" s="16">
        <v>-295.60560000000004</v>
      </c>
    </row>
    <row r="706" spans="1:2" x14ac:dyDescent="0.3">
      <c r="A706" s="11" t="s">
        <v>410</v>
      </c>
      <c r="B706" s="16">
        <v>-300.31360000000001</v>
      </c>
    </row>
    <row r="707" spans="1:2" x14ac:dyDescent="0.3">
      <c r="A707" s="11" t="s">
        <v>3489</v>
      </c>
      <c r="B707" s="16">
        <v>-303.02609999999999</v>
      </c>
    </row>
    <row r="708" spans="1:2" x14ac:dyDescent="0.3">
      <c r="A708" s="11" t="s">
        <v>5327</v>
      </c>
      <c r="B708" s="16">
        <v>-306.75</v>
      </c>
    </row>
    <row r="709" spans="1:2" x14ac:dyDescent="0.3">
      <c r="A709" s="11" t="s">
        <v>1649</v>
      </c>
      <c r="B709" s="16">
        <v>-321.18960000000004</v>
      </c>
    </row>
    <row r="710" spans="1:2" x14ac:dyDescent="0.3">
      <c r="A710" s="11" t="s">
        <v>3249</v>
      </c>
      <c r="B710" s="16">
        <v>-326.13839999999999</v>
      </c>
    </row>
    <row r="711" spans="1:2" x14ac:dyDescent="0.3">
      <c r="A711" s="11" t="s">
        <v>1548</v>
      </c>
      <c r="B711" s="16">
        <v>-336.86940000000004</v>
      </c>
    </row>
    <row r="712" spans="1:2" x14ac:dyDescent="0.3">
      <c r="A712" s="11" t="s">
        <v>1288</v>
      </c>
      <c r="B712" s="16">
        <v>-346.64199999999994</v>
      </c>
    </row>
    <row r="713" spans="1:2" x14ac:dyDescent="0.3">
      <c r="A713" s="11" t="s">
        <v>5726</v>
      </c>
      <c r="B713" s="16">
        <v>-346.99139999999994</v>
      </c>
    </row>
    <row r="714" spans="1:2" x14ac:dyDescent="0.3">
      <c r="A714" s="11" t="s">
        <v>2386</v>
      </c>
      <c r="B714" s="16">
        <v>-354.90870000000001</v>
      </c>
    </row>
    <row r="715" spans="1:2" x14ac:dyDescent="0.3">
      <c r="A715" s="11" t="s">
        <v>3005</v>
      </c>
      <c r="B715" s="16">
        <v>-369.34759999999994</v>
      </c>
    </row>
    <row r="716" spans="1:2" x14ac:dyDescent="0.3">
      <c r="A716" s="11" t="s">
        <v>3236</v>
      </c>
      <c r="B716" s="16">
        <v>-377.95080000000002</v>
      </c>
    </row>
    <row r="717" spans="1:2" x14ac:dyDescent="0.3">
      <c r="A717" s="11" t="s">
        <v>2725</v>
      </c>
      <c r="B717" s="16">
        <v>-383.08510000000001</v>
      </c>
    </row>
    <row r="718" spans="1:2" x14ac:dyDescent="0.3">
      <c r="A718" s="11" t="s">
        <v>2341</v>
      </c>
      <c r="B718" s="16">
        <v>-390.81830000000002</v>
      </c>
    </row>
    <row r="719" spans="1:2" x14ac:dyDescent="0.3">
      <c r="A719" s="11" t="s">
        <v>439</v>
      </c>
      <c r="B719" s="16">
        <v>-390.95629999999994</v>
      </c>
    </row>
    <row r="720" spans="1:2" x14ac:dyDescent="0.3">
      <c r="A720" s="11" t="s">
        <v>5626</v>
      </c>
      <c r="B720" s="16">
        <v>-392.85949999999997</v>
      </c>
    </row>
    <row r="721" spans="1:2" x14ac:dyDescent="0.3">
      <c r="A721" s="11" t="s">
        <v>362</v>
      </c>
      <c r="B721" s="16">
        <v>-399.32249999999999</v>
      </c>
    </row>
    <row r="722" spans="1:2" x14ac:dyDescent="0.3">
      <c r="A722" s="11" t="s">
        <v>915</v>
      </c>
      <c r="B722" s="16">
        <v>-403.33720000000005</v>
      </c>
    </row>
    <row r="723" spans="1:2" x14ac:dyDescent="0.3">
      <c r="A723" s="11" t="s">
        <v>3736</v>
      </c>
      <c r="B723" s="16">
        <v>-418.91430000000003</v>
      </c>
    </row>
    <row r="724" spans="1:2" x14ac:dyDescent="0.3">
      <c r="A724" s="11" t="s">
        <v>5265</v>
      </c>
      <c r="B724" s="16">
        <v>-427.85649999999981</v>
      </c>
    </row>
    <row r="725" spans="1:2" x14ac:dyDescent="0.3">
      <c r="A725" s="11" t="s">
        <v>4404</v>
      </c>
      <c r="B725" s="16">
        <v>-436.26480000000004</v>
      </c>
    </row>
    <row r="726" spans="1:2" x14ac:dyDescent="0.3">
      <c r="A726" s="11" t="s">
        <v>40</v>
      </c>
      <c r="B726" s="16">
        <v>-443.16359999999997</v>
      </c>
    </row>
    <row r="727" spans="1:2" x14ac:dyDescent="0.3">
      <c r="A727" s="11" t="s">
        <v>6112</v>
      </c>
      <c r="B727" s="16">
        <v>-477.2145999999999</v>
      </c>
    </row>
    <row r="728" spans="1:2" x14ac:dyDescent="0.3">
      <c r="A728" s="11" t="s">
        <v>3968</v>
      </c>
      <c r="B728" s="16">
        <v>-497.3075</v>
      </c>
    </row>
    <row r="729" spans="1:2" x14ac:dyDescent="0.3">
      <c r="A729" s="11" t="s">
        <v>2925</v>
      </c>
      <c r="B729" s="16">
        <v>-740.09250000000009</v>
      </c>
    </row>
    <row r="730" spans="1:2" x14ac:dyDescent="0.3">
      <c r="A730" s="11" t="s">
        <v>4139</v>
      </c>
      <c r="B730" s="16">
        <v>-769.73159999999996</v>
      </c>
    </row>
    <row r="731" spans="1:2" x14ac:dyDescent="0.3">
      <c r="A731" s="11" t="s">
        <v>2396</v>
      </c>
      <c r="B731" s="16">
        <v>-798.70500000000004</v>
      </c>
    </row>
    <row r="732" spans="1:2" x14ac:dyDescent="0.3">
      <c r="A732" s="11" t="s">
        <v>2779</v>
      </c>
      <c r="B732" s="16">
        <v>-966.54800000000012</v>
      </c>
    </row>
    <row r="733" spans="1:2" x14ac:dyDescent="0.3">
      <c r="A733" s="11" t="s">
        <v>1546</v>
      </c>
      <c r="B733" s="16">
        <v>-993.53160000000014</v>
      </c>
    </row>
    <row r="734" spans="1:2" x14ac:dyDescent="0.3">
      <c r="A734" s="11" t="s">
        <v>787</v>
      </c>
      <c r="B734" s="16">
        <v>-1039.1791000000001</v>
      </c>
    </row>
    <row r="735" spans="1:2" x14ac:dyDescent="0.3">
      <c r="A735" s="11" t="s">
        <v>848</v>
      </c>
      <c r="B735" s="16">
        <v>-1044.0878</v>
      </c>
    </row>
    <row r="736" spans="1:2" x14ac:dyDescent="0.3">
      <c r="A736" s="11" t="s">
        <v>2154</v>
      </c>
      <c r="B736" s="16">
        <v>-1046.2325000000001</v>
      </c>
    </row>
    <row r="737" spans="1:2" x14ac:dyDescent="0.3">
      <c r="A737" s="11" t="s">
        <v>5593</v>
      </c>
      <c r="B737" s="16">
        <v>-1115.6038000000001</v>
      </c>
    </row>
    <row r="738" spans="1:2" x14ac:dyDescent="0.3">
      <c r="A738" s="11" t="s">
        <v>1782</v>
      </c>
      <c r="B738" s="16">
        <v>-1687.7188000000001</v>
      </c>
    </row>
    <row r="739" spans="1:2" x14ac:dyDescent="0.3">
      <c r="A739" s="11" t="s">
        <v>630</v>
      </c>
      <c r="B739" s="16">
        <v>-1759.8593000000001</v>
      </c>
    </row>
    <row r="740" spans="1:2" x14ac:dyDescent="0.3">
      <c r="A740" s="11" t="s">
        <v>3173</v>
      </c>
      <c r="B740" s="16">
        <v>-2974.3004999999998</v>
      </c>
    </row>
    <row r="741" spans="1:2" x14ac:dyDescent="0.3">
      <c r="A741" s="11" t="s">
        <v>1991</v>
      </c>
      <c r="B741" s="16">
        <v>-4108.6589000000004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A3204-86D5-49AA-A07A-6E0465A610D1}">
  <dimension ref="A3:E51"/>
  <sheetViews>
    <sheetView workbookViewId="0">
      <selection activeCell="O6" sqref="O6"/>
    </sheetView>
  </sheetViews>
  <sheetFormatPr defaultRowHeight="14.4" x14ac:dyDescent="0.3"/>
  <cols>
    <col min="1" max="1" width="17.33203125" bestFit="1" customWidth="1"/>
    <col min="2" max="2" width="12" bestFit="1" customWidth="1"/>
    <col min="4" max="4" width="17.33203125" bestFit="1" customWidth="1"/>
  </cols>
  <sheetData>
    <row r="3" spans="1:5" x14ac:dyDescent="0.3">
      <c r="A3" s="10" t="s">
        <v>7434</v>
      </c>
      <c r="B3" t="s">
        <v>7436</v>
      </c>
    </row>
    <row r="4" spans="1:5" x14ac:dyDescent="0.3">
      <c r="A4" s="11" t="s">
        <v>340</v>
      </c>
      <c r="B4" s="16">
        <v>1743.2700000000002</v>
      </c>
      <c r="D4" t="str">
        <f>A4</f>
        <v>Alabama</v>
      </c>
      <c r="E4">
        <f>B4</f>
        <v>1743.2700000000002</v>
      </c>
    </row>
    <row r="5" spans="1:5" x14ac:dyDescent="0.3">
      <c r="A5" s="11" t="s">
        <v>292</v>
      </c>
      <c r="B5" s="16">
        <v>8775.6470000000027</v>
      </c>
      <c r="D5" t="str">
        <f t="shared" ref="D5:D51" si="0">A5</f>
        <v>Arizona</v>
      </c>
      <c r="E5">
        <f t="shared" ref="E5:E51" si="1">B5</f>
        <v>8775.6470000000027</v>
      </c>
    </row>
    <row r="6" spans="1:5" x14ac:dyDescent="0.3">
      <c r="A6" s="11" t="s">
        <v>1550</v>
      </c>
      <c r="B6" s="16">
        <v>4502.26</v>
      </c>
      <c r="D6" t="str">
        <f t="shared" si="0"/>
        <v>Arkansas</v>
      </c>
      <c r="E6">
        <f t="shared" si="1"/>
        <v>4502.26</v>
      </c>
    </row>
    <row r="7" spans="1:5" x14ac:dyDescent="0.3">
      <c r="A7" s="11" t="s">
        <v>43</v>
      </c>
      <c r="B7" s="16">
        <v>181569.96149999998</v>
      </c>
      <c r="D7" t="str">
        <f t="shared" si="0"/>
        <v>California</v>
      </c>
      <c r="E7">
        <f t="shared" si="1"/>
        <v>181569.96149999998</v>
      </c>
    </row>
    <row r="8" spans="1:5" x14ac:dyDescent="0.3">
      <c r="A8" s="11" t="s">
        <v>431</v>
      </c>
      <c r="B8" s="16">
        <v>12481.9</v>
      </c>
      <c r="D8" t="str">
        <f t="shared" si="0"/>
        <v>Colorado</v>
      </c>
      <c r="E8">
        <f t="shared" si="1"/>
        <v>12481.9</v>
      </c>
    </row>
    <row r="9" spans="1:5" x14ac:dyDescent="0.3">
      <c r="A9" s="11" t="s">
        <v>691</v>
      </c>
      <c r="B9" s="16">
        <v>5826.4999999999991</v>
      </c>
      <c r="D9" t="str">
        <f t="shared" si="0"/>
        <v>Connecticut</v>
      </c>
      <c r="E9">
        <f t="shared" si="1"/>
        <v>5826.4999999999991</v>
      </c>
    </row>
    <row r="10" spans="1:5" x14ac:dyDescent="0.3">
      <c r="A10" s="11" t="s">
        <v>230</v>
      </c>
      <c r="B10" s="16">
        <v>7740.645999999997</v>
      </c>
      <c r="D10" t="str">
        <f t="shared" si="0"/>
        <v>Delaware</v>
      </c>
      <c r="E10">
        <f t="shared" si="1"/>
        <v>7740.645999999997</v>
      </c>
    </row>
    <row r="11" spans="1:5" x14ac:dyDescent="0.3">
      <c r="A11" s="11" t="s">
        <v>2674</v>
      </c>
      <c r="B11" s="16">
        <v>111.68</v>
      </c>
      <c r="D11" t="str">
        <f t="shared" si="0"/>
        <v>District of Columbia</v>
      </c>
      <c r="E11">
        <f t="shared" si="1"/>
        <v>111.68</v>
      </c>
    </row>
    <row r="12" spans="1:5" x14ac:dyDescent="0.3">
      <c r="A12" s="11" t="s">
        <v>55</v>
      </c>
      <c r="B12" s="16">
        <v>34505.538500000002</v>
      </c>
      <c r="D12" t="str">
        <f t="shared" si="0"/>
        <v>Florida</v>
      </c>
      <c r="E12">
        <f t="shared" si="1"/>
        <v>34505.538500000002</v>
      </c>
    </row>
    <row r="13" spans="1:5" x14ac:dyDescent="0.3">
      <c r="A13" s="11" t="s">
        <v>1176</v>
      </c>
      <c r="B13" s="16">
        <v>14201.240000000002</v>
      </c>
      <c r="D13" t="str">
        <f t="shared" si="0"/>
        <v>Georgia</v>
      </c>
      <c r="E13">
        <f t="shared" si="1"/>
        <v>14201.240000000002</v>
      </c>
    </row>
    <row r="14" spans="1:5" x14ac:dyDescent="0.3">
      <c r="A14" s="11" t="s">
        <v>5110</v>
      </c>
      <c r="B14" s="16">
        <v>1271.9960000000001</v>
      </c>
      <c r="D14" t="str">
        <f t="shared" si="0"/>
        <v>Idaho</v>
      </c>
      <c r="E14">
        <f t="shared" si="1"/>
        <v>1271.9960000000001</v>
      </c>
    </row>
    <row r="15" spans="1:5" x14ac:dyDescent="0.3">
      <c r="A15" s="11" t="s">
        <v>201</v>
      </c>
      <c r="B15" s="16">
        <v>25035.975999999991</v>
      </c>
      <c r="D15" t="str">
        <f t="shared" si="0"/>
        <v>Illinois</v>
      </c>
      <c r="E15">
        <f t="shared" si="1"/>
        <v>25035.975999999991</v>
      </c>
    </row>
    <row r="16" spans="1:5" x14ac:dyDescent="0.3">
      <c r="A16" s="11" t="s">
        <v>237</v>
      </c>
      <c r="B16" s="16">
        <v>35576.800000000003</v>
      </c>
      <c r="D16" t="str">
        <f t="shared" si="0"/>
        <v>Indiana</v>
      </c>
      <c r="E16">
        <f t="shared" si="1"/>
        <v>35576.800000000003</v>
      </c>
    </row>
    <row r="17" spans="1:5" x14ac:dyDescent="0.3">
      <c r="A17" s="11" t="s">
        <v>460</v>
      </c>
      <c r="B17" s="16">
        <v>963.11999999999978</v>
      </c>
      <c r="D17" t="str">
        <f t="shared" si="0"/>
        <v>Iowa</v>
      </c>
      <c r="E17">
        <f t="shared" si="1"/>
        <v>963.11999999999978</v>
      </c>
    </row>
    <row r="18" spans="1:5" x14ac:dyDescent="0.3">
      <c r="A18" s="11" t="s">
        <v>3894</v>
      </c>
      <c r="B18" s="16">
        <v>1187.6699999999998</v>
      </c>
      <c r="D18" t="str">
        <f t="shared" si="0"/>
        <v>Kansas</v>
      </c>
      <c r="E18">
        <f t="shared" si="1"/>
        <v>1187.6699999999998</v>
      </c>
    </row>
    <row r="19" spans="1:5" x14ac:dyDescent="0.3">
      <c r="A19" s="11" t="s">
        <v>28</v>
      </c>
      <c r="B19" s="16">
        <v>18456.059999999994</v>
      </c>
      <c r="D19" t="str">
        <f t="shared" si="0"/>
        <v>Kentucky</v>
      </c>
      <c r="E19">
        <f t="shared" si="1"/>
        <v>18456.059999999994</v>
      </c>
    </row>
    <row r="20" spans="1:5" x14ac:dyDescent="0.3">
      <c r="A20" s="11" t="s">
        <v>683</v>
      </c>
      <c r="B20" s="16">
        <v>1397.62</v>
      </c>
      <c r="D20" t="str">
        <f t="shared" si="0"/>
        <v>Louisiana</v>
      </c>
      <c r="E20">
        <f t="shared" si="1"/>
        <v>1397.62</v>
      </c>
    </row>
    <row r="21" spans="1:5" x14ac:dyDescent="0.3">
      <c r="A21" s="11" t="s">
        <v>4384</v>
      </c>
      <c r="B21" s="16">
        <v>617.12</v>
      </c>
      <c r="D21" t="str">
        <f t="shared" si="0"/>
        <v>Maine</v>
      </c>
      <c r="E21">
        <f t="shared" si="1"/>
        <v>617.12</v>
      </c>
    </row>
    <row r="22" spans="1:5" x14ac:dyDescent="0.3">
      <c r="A22" s="11" t="s">
        <v>2427</v>
      </c>
      <c r="B22" s="16">
        <v>9990.9820000000018</v>
      </c>
      <c r="D22" t="str">
        <f t="shared" si="0"/>
        <v>Maryland</v>
      </c>
      <c r="E22">
        <f t="shared" si="1"/>
        <v>9990.9820000000018</v>
      </c>
    </row>
    <row r="23" spans="1:5" x14ac:dyDescent="0.3">
      <c r="A23" s="11" t="s">
        <v>1149</v>
      </c>
      <c r="B23" s="16">
        <v>13358.164999999999</v>
      </c>
      <c r="D23" t="str">
        <f t="shared" si="0"/>
        <v>Massachusetts</v>
      </c>
      <c r="E23">
        <f t="shared" si="1"/>
        <v>13358.164999999999</v>
      </c>
    </row>
    <row r="24" spans="1:5" x14ac:dyDescent="0.3">
      <c r="A24" s="11" t="s">
        <v>224</v>
      </c>
      <c r="B24" s="16">
        <v>26912.331000000006</v>
      </c>
      <c r="D24" t="str">
        <f t="shared" si="0"/>
        <v>Michigan</v>
      </c>
      <c r="E24">
        <f t="shared" si="1"/>
        <v>26912.331000000006</v>
      </c>
    </row>
    <row r="25" spans="1:5" x14ac:dyDescent="0.3">
      <c r="A25" s="11" t="s">
        <v>217</v>
      </c>
      <c r="B25" s="16">
        <v>11065.399999999996</v>
      </c>
      <c r="D25" t="str">
        <f t="shared" si="0"/>
        <v>Minnesota</v>
      </c>
      <c r="E25">
        <f t="shared" si="1"/>
        <v>11065.399999999996</v>
      </c>
    </row>
    <row r="26" spans="1:5" x14ac:dyDescent="0.3">
      <c r="A26" s="11" t="s">
        <v>1357</v>
      </c>
      <c r="B26" s="16">
        <v>2434.0400000000004</v>
      </c>
      <c r="D26" t="str">
        <f t="shared" si="0"/>
        <v>Mississippi</v>
      </c>
      <c r="E26">
        <f t="shared" si="1"/>
        <v>2434.0400000000004</v>
      </c>
    </row>
    <row r="27" spans="1:5" x14ac:dyDescent="0.3">
      <c r="A27" s="11" t="s">
        <v>559</v>
      </c>
      <c r="B27" s="16">
        <v>6194.6800000000012</v>
      </c>
      <c r="D27" t="str">
        <f t="shared" si="0"/>
        <v>Missouri</v>
      </c>
      <c r="E27">
        <f t="shared" si="1"/>
        <v>6194.6800000000012</v>
      </c>
    </row>
    <row r="28" spans="1:5" x14ac:dyDescent="0.3">
      <c r="A28" s="11" t="s">
        <v>1592</v>
      </c>
      <c r="B28" s="16">
        <v>410.10399999999998</v>
      </c>
      <c r="D28" t="str">
        <f t="shared" si="0"/>
        <v>Montana</v>
      </c>
      <c r="E28">
        <f t="shared" si="1"/>
        <v>410.10399999999998</v>
      </c>
    </row>
    <row r="29" spans="1:5" x14ac:dyDescent="0.3">
      <c r="A29" s="11" t="s">
        <v>136</v>
      </c>
      <c r="B29" s="16">
        <v>3116.67</v>
      </c>
      <c r="D29" t="str">
        <f t="shared" si="0"/>
        <v>Nebraska</v>
      </c>
      <c r="E29">
        <f t="shared" si="1"/>
        <v>3116.67</v>
      </c>
    </row>
    <row r="30" spans="1:5" x14ac:dyDescent="0.3">
      <c r="A30" s="11" t="s">
        <v>1277</v>
      </c>
      <c r="B30" s="16">
        <v>4992.6280000000006</v>
      </c>
      <c r="D30" t="str">
        <f t="shared" si="0"/>
        <v>Nevada</v>
      </c>
      <c r="E30">
        <f t="shared" si="1"/>
        <v>4992.6280000000006</v>
      </c>
    </row>
    <row r="31" spans="1:5" x14ac:dyDescent="0.3">
      <c r="A31" s="11" t="s">
        <v>2399</v>
      </c>
      <c r="B31" s="16">
        <v>1539.23</v>
      </c>
      <c r="D31" t="str">
        <f t="shared" si="0"/>
        <v>New Hampshire</v>
      </c>
      <c r="E31">
        <f t="shared" si="1"/>
        <v>1539.23</v>
      </c>
    </row>
    <row r="32" spans="1:5" x14ac:dyDescent="0.3">
      <c r="A32" s="11" t="s">
        <v>729</v>
      </c>
      <c r="B32" s="16">
        <v>10146.575999999997</v>
      </c>
      <c r="D32" t="str">
        <f t="shared" si="0"/>
        <v>New Jersey</v>
      </c>
      <c r="E32">
        <f t="shared" si="1"/>
        <v>10146.575999999997</v>
      </c>
    </row>
    <row r="33" spans="1:5" x14ac:dyDescent="0.3">
      <c r="A33" s="11" t="s">
        <v>620</v>
      </c>
      <c r="B33" s="16">
        <v>1677.932</v>
      </c>
      <c r="D33" t="str">
        <f t="shared" si="0"/>
        <v>New Mexico</v>
      </c>
      <c r="E33">
        <f t="shared" si="1"/>
        <v>1677.932</v>
      </c>
    </row>
    <row r="34" spans="1:5" x14ac:dyDescent="0.3">
      <c r="A34" s="11" t="s">
        <v>251</v>
      </c>
      <c r="B34" s="16">
        <v>124643.62999999998</v>
      </c>
      <c r="D34" t="str">
        <f t="shared" si="0"/>
        <v>New York</v>
      </c>
      <c r="E34">
        <f t="shared" si="1"/>
        <v>124643.62999999998</v>
      </c>
    </row>
    <row r="35" spans="1:5" x14ac:dyDescent="0.3">
      <c r="A35" s="11" t="s">
        <v>90</v>
      </c>
      <c r="B35" s="16">
        <v>28390.660999999989</v>
      </c>
      <c r="D35" t="str">
        <f t="shared" si="0"/>
        <v>North Carolina</v>
      </c>
      <c r="E35">
        <f t="shared" si="1"/>
        <v>28390.660999999989</v>
      </c>
    </row>
    <row r="36" spans="1:5" x14ac:dyDescent="0.3">
      <c r="A36" s="11" t="s">
        <v>468</v>
      </c>
      <c r="B36" s="16">
        <v>21340.740999999987</v>
      </c>
      <c r="D36" t="str">
        <f t="shared" si="0"/>
        <v>Ohio</v>
      </c>
      <c r="E36">
        <f t="shared" si="1"/>
        <v>21340.740999999987</v>
      </c>
    </row>
    <row r="37" spans="1:5" x14ac:dyDescent="0.3">
      <c r="A37" s="11" t="s">
        <v>605</v>
      </c>
      <c r="B37" s="16">
        <v>4895.68</v>
      </c>
      <c r="D37" t="str">
        <f t="shared" si="0"/>
        <v>Oklahoma</v>
      </c>
      <c r="E37">
        <f t="shared" si="1"/>
        <v>4895.68</v>
      </c>
    </row>
    <row r="38" spans="1:5" x14ac:dyDescent="0.3">
      <c r="A38" s="11" t="s">
        <v>395</v>
      </c>
      <c r="B38" s="16">
        <v>7739.0170000000016</v>
      </c>
      <c r="D38" t="str">
        <f t="shared" si="0"/>
        <v>Oregon</v>
      </c>
      <c r="E38">
        <f t="shared" si="1"/>
        <v>7739.0170000000016</v>
      </c>
    </row>
    <row r="39" spans="1:5" x14ac:dyDescent="0.3">
      <c r="A39" s="11" t="s">
        <v>146</v>
      </c>
      <c r="B39" s="16">
        <v>36617.125000000022</v>
      </c>
      <c r="D39" t="str">
        <f t="shared" si="0"/>
        <v>Pennsylvania</v>
      </c>
      <c r="E39">
        <f t="shared" si="1"/>
        <v>36617.125000000022</v>
      </c>
    </row>
    <row r="40" spans="1:5" x14ac:dyDescent="0.3">
      <c r="A40" s="11" t="s">
        <v>1283</v>
      </c>
      <c r="B40" s="16">
        <v>9897.51</v>
      </c>
      <c r="D40" t="str">
        <f t="shared" si="0"/>
        <v>Rhode Island</v>
      </c>
      <c r="E40">
        <f t="shared" si="1"/>
        <v>9897.51</v>
      </c>
    </row>
    <row r="41" spans="1:5" x14ac:dyDescent="0.3">
      <c r="A41" s="11" t="s">
        <v>366</v>
      </c>
      <c r="B41" s="16">
        <v>2084.2000000000003</v>
      </c>
      <c r="D41" t="str">
        <f t="shared" si="0"/>
        <v>South Carolina</v>
      </c>
      <c r="E41">
        <f t="shared" si="1"/>
        <v>2084.2000000000003</v>
      </c>
    </row>
    <row r="42" spans="1:5" x14ac:dyDescent="0.3">
      <c r="A42" s="11" t="s">
        <v>4455</v>
      </c>
      <c r="B42" s="16">
        <v>25.5</v>
      </c>
      <c r="D42" t="str">
        <f t="shared" si="0"/>
        <v>South Dakota</v>
      </c>
      <c r="E42">
        <f t="shared" si="1"/>
        <v>25.5</v>
      </c>
    </row>
    <row r="43" spans="1:5" x14ac:dyDescent="0.3">
      <c r="A43" s="11" t="s">
        <v>317</v>
      </c>
      <c r="B43" s="16">
        <v>7596.5380000000005</v>
      </c>
      <c r="D43" t="str">
        <f t="shared" si="0"/>
        <v>Tennessee</v>
      </c>
      <c r="E43">
        <f t="shared" si="1"/>
        <v>7596.5380000000005</v>
      </c>
    </row>
    <row r="44" spans="1:5" x14ac:dyDescent="0.3">
      <c r="A44" s="11" t="s">
        <v>105</v>
      </c>
      <c r="B44" s="16">
        <v>81791.126599999916</v>
      </c>
      <c r="D44" t="str">
        <f t="shared" si="0"/>
        <v>Texas</v>
      </c>
      <c r="E44">
        <f t="shared" si="1"/>
        <v>81791.126599999916</v>
      </c>
    </row>
    <row r="45" spans="1:5" x14ac:dyDescent="0.3">
      <c r="A45" s="11" t="s">
        <v>121</v>
      </c>
      <c r="B45" s="16">
        <v>4257.7060000000001</v>
      </c>
      <c r="D45" t="str">
        <f t="shared" si="0"/>
        <v>Utah</v>
      </c>
      <c r="E45">
        <f t="shared" si="1"/>
        <v>4257.7060000000001</v>
      </c>
    </row>
    <row r="46" spans="1:5" x14ac:dyDescent="0.3">
      <c r="A46" s="11" t="s">
        <v>4365</v>
      </c>
      <c r="B46" s="16">
        <v>6619.8799999999992</v>
      </c>
      <c r="D46" t="str">
        <f t="shared" si="0"/>
        <v>Vermont</v>
      </c>
      <c r="E46">
        <f t="shared" si="1"/>
        <v>6619.8799999999992</v>
      </c>
    </row>
    <row r="47" spans="1:5" x14ac:dyDescent="0.3">
      <c r="A47" s="11" t="s">
        <v>301</v>
      </c>
      <c r="B47" s="16">
        <v>32331.640000000018</v>
      </c>
      <c r="D47" t="str">
        <f t="shared" si="0"/>
        <v>Virginia</v>
      </c>
      <c r="E47">
        <f t="shared" si="1"/>
        <v>32331.640000000018</v>
      </c>
    </row>
    <row r="48" spans="1:5" x14ac:dyDescent="0.3">
      <c r="A48" s="11" t="s">
        <v>98</v>
      </c>
      <c r="B48" s="16">
        <v>52098.993999999992</v>
      </c>
      <c r="D48" t="str">
        <f t="shared" si="0"/>
        <v>Washington</v>
      </c>
      <c r="E48">
        <f t="shared" si="1"/>
        <v>52098.993999999992</v>
      </c>
    </row>
    <row r="49" spans="1:5" x14ac:dyDescent="0.3">
      <c r="A49" s="11" t="s">
        <v>6927</v>
      </c>
      <c r="B49" s="16">
        <v>673.34400000000005</v>
      </c>
      <c r="D49" t="str">
        <f t="shared" si="0"/>
        <v>West Virginia</v>
      </c>
      <c r="E49">
        <f t="shared" si="1"/>
        <v>673.34400000000005</v>
      </c>
    </row>
    <row r="50" spans="1:5" x14ac:dyDescent="0.3">
      <c r="A50" s="11" t="s">
        <v>116</v>
      </c>
      <c r="B50" s="16">
        <v>17507.140000000003</v>
      </c>
      <c r="D50" t="str">
        <f t="shared" si="0"/>
        <v>Wisconsin</v>
      </c>
      <c r="E50">
        <f t="shared" si="1"/>
        <v>17507.140000000003</v>
      </c>
    </row>
    <row r="51" spans="1:5" x14ac:dyDescent="0.3">
      <c r="A51" s="11" t="s">
        <v>6422</v>
      </c>
      <c r="B51" s="16">
        <v>1603.136</v>
      </c>
      <c r="D51" t="str">
        <f t="shared" si="0"/>
        <v>Wyoming</v>
      </c>
      <c r="E51">
        <f t="shared" si="1"/>
        <v>1603.136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8A9B2-E65A-456F-9F71-C5AA64835518}">
  <dimension ref="A3:B15"/>
  <sheetViews>
    <sheetView workbookViewId="0">
      <selection activeCell="L9" sqref="L9"/>
    </sheetView>
  </sheetViews>
  <sheetFormatPr defaultRowHeight="14.4" x14ac:dyDescent="0.3"/>
  <cols>
    <col min="1" max="1" width="12.5546875" bestFit="1" customWidth="1"/>
    <col min="2" max="2" width="12" bestFit="1" customWidth="1"/>
  </cols>
  <sheetData>
    <row r="3" spans="1:2" x14ac:dyDescent="0.3">
      <c r="A3" s="10" t="s">
        <v>7434</v>
      </c>
      <c r="B3" t="s">
        <v>7436</v>
      </c>
    </row>
    <row r="4" spans="1:2" x14ac:dyDescent="0.3">
      <c r="A4" s="17">
        <v>1</v>
      </c>
      <c r="B4" s="16">
        <v>95524.566399999923</v>
      </c>
    </row>
    <row r="5" spans="1:2" x14ac:dyDescent="0.3">
      <c r="A5" s="17">
        <v>2</v>
      </c>
      <c r="B5" s="16">
        <v>105139.12400000008</v>
      </c>
    </row>
    <row r="6" spans="1:2" x14ac:dyDescent="0.3">
      <c r="A6" s="17">
        <v>3</v>
      </c>
      <c r="B6" s="16">
        <v>72319.924599999984</v>
      </c>
    </row>
    <row r="7" spans="1:2" x14ac:dyDescent="0.3">
      <c r="A7" s="17">
        <v>4</v>
      </c>
      <c r="B7" s="16">
        <v>68162.339000000007</v>
      </c>
    </row>
    <row r="8" spans="1:2" x14ac:dyDescent="0.3">
      <c r="A8" s="17">
        <v>5</v>
      </c>
      <c r="B8" s="16">
        <v>64520.508800000018</v>
      </c>
    </row>
    <row r="9" spans="1:2" x14ac:dyDescent="0.3">
      <c r="A9" s="17">
        <v>6</v>
      </c>
      <c r="B9" s="16">
        <v>53306.857999999927</v>
      </c>
    </row>
    <row r="10" spans="1:2" x14ac:dyDescent="0.3">
      <c r="A10" s="17">
        <v>7</v>
      </c>
      <c r="B10" s="16">
        <v>62610.906500000026</v>
      </c>
    </row>
    <row r="11" spans="1:2" x14ac:dyDescent="0.3">
      <c r="A11" s="17">
        <v>8</v>
      </c>
      <c r="B11" s="16">
        <v>101577.95059999988</v>
      </c>
    </row>
    <row r="12" spans="1:2" x14ac:dyDescent="0.3">
      <c r="A12" s="17">
        <v>9</v>
      </c>
      <c r="B12" s="16">
        <v>66582.364999999991</v>
      </c>
    </row>
    <row r="13" spans="1:2" x14ac:dyDescent="0.3">
      <c r="A13" s="17">
        <v>10</v>
      </c>
      <c r="B13" s="16">
        <v>62993.840999999971</v>
      </c>
    </row>
    <row r="14" spans="1:2" x14ac:dyDescent="0.3">
      <c r="A14" s="17">
        <v>11</v>
      </c>
      <c r="B14" s="16">
        <v>69615.231499999965</v>
      </c>
    </row>
    <row r="15" spans="1:2" x14ac:dyDescent="0.3">
      <c r="A15" s="17">
        <v>12</v>
      </c>
      <c r="B15" s="16">
        <v>65563.696199999962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5F7-1C37-4304-A2C0-DC3611DC5642}">
  <dimension ref="A3:C20"/>
  <sheetViews>
    <sheetView workbookViewId="0">
      <selection activeCell="M7" sqref="M7"/>
    </sheetView>
  </sheetViews>
  <sheetFormatPr defaultRowHeight="14.4" x14ac:dyDescent="0.3"/>
  <cols>
    <col min="1" max="1" width="12.5546875" bestFit="1" customWidth="1"/>
  </cols>
  <sheetData>
    <row r="3" spans="1:3" x14ac:dyDescent="0.3">
      <c r="A3" s="1"/>
      <c r="B3" s="2"/>
      <c r="C3" s="3"/>
    </row>
    <row r="4" spans="1:3" x14ac:dyDescent="0.3">
      <c r="A4" s="4"/>
      <c r="B4" s="5"/>
      <c r="C4" s="6"/>
    </row>
    <row r="5" spans="1:3" x14ac:dyDescent="0.3">
      <c r="A5" s="4"/>
      <c r="B5" s="5"/>
      <c r="C5" s="6"/>
    </row>
    <row r="6" spans="1:3" x14ac:dyDescent="0.3">
      <c r="A6" s="4"/>
      <c r="B6" s="5"/>
      <c r="C6" s="6"/>
    </row>
    <row r="7" spans="1:3" x14ac:dyDescent="0.3">
      <c r="A7" s="4"/>
      <c r="B7" s="5"/>
      <c r="C7" s="6"/>
    </row>
    <row r="8" spans="1:3" x14ac:dyDescent="0.3">
      <c r="A8" s="4"/>
      <c r="B8" s="5"/>
      <c r="C8" s="6"/>
    </row>
    <row r="9" spans="1:3" x14ac:dyDescent="0.3">
      <c r="A9" s="4"/>
      <c r="B9" s="5"/>
      <c r="C9" s="6"/>
    </row>
    <row r="10" spans="1:3" x14ac:dyDescent="0.3">
      <c r="A10" s="4"/>
      <c r="B10" s="5"/>
      <c r="C10" s="6"/>
    </row>
    <row r="11" spans="1:3" x14ac:dyDescent="0.3">
      <c r="A11" s="4"/>
      <c r="B11" s="5"/>
      <c r="C11" s="6"/>
    </row>
    <row r="12" spans="1:3" x14ac:dyDescent="0.3">
      <c r="A12" s="4"/>
      <c r="B12" s="5"/>
      <c r="C12" s="6"/>
    </row>
    <row r="13" spans="1:3" x14ac:dyDescent="0.3">
      <c r="A13" s="4"/>
      <c r="B13" s="5"/>
      <c r="C13" s="6"/>
    </row>
    <row r="14" spans="1:3" x14ac:dyDescent="0.3">
      <c r="A14" s="4"/>
      <c r="B14" s="5"/>
      <c r="C14" s="6"/>
    </row>
    <row r="15" spans="1:3" x14ac:dyDescent="0.3">
      <c r="A15" s="4"/>
      <c r="B15" s="5"/>
      <c r="C15" s="6"/>
    </row>
    <row r="16" spans="1:3" x14ac:dyDescent="0.3">
      <c r="A16" s="4"/>
      <c r="B16" s="5"/>
      <c r="C16" s="6"/>
    </row>
    <row r="17" spans="1:3" x14ac:dyDescent="0.3">
      <c r="A17" s="4"/>
      <c r="B17" s="5"/>
      <c r="C17" s="6"/>
    </row>
    <row r="18" spans="1:3" x14ac:dyDescent="0.3">
      <c r="A18" s="4"/>
      <c r="B18" s="5"/>
      <c r="C18" s="6"/>
    </row>
    <row r="19" spans="1:3" x14ac:dyDescent="0.3">
      <c r="A19" s="4"/>
      <c r="B19" s="5"/>
      <c r="C19" s="6"/>
    </row>
    <row r="20" spans="1:3" x14ac:dyDescent="0.3">
      <c r="A20" s="7"/>
      <c r="B20" s="8"/>
      <c r="C20"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2058A-CDC3-4E4B-A515-71CC7F9E355E}">
  <dimension ref="A1"/>
  <sheetViews>
    <sheetView showGridLines="0" showRowColHeaders="0" tabSelected="1" zoomScale="85" workbookViewId="0">
      <selection activeCell="M35" sqref="M3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Sheet7</vt:lpstr>
      <vt:lpstr>Sheet8</vt:lpstr>
      <vt:lpstr>Sheet11</vt:lpstr>
      <vt:lpstr>Sample - Superstore</vt:lpstr>
      <vt:lpstr>Yearly profit</vt:lpstr>
      <vt:lpstr>Top cust</vt:lpstr>
      <vt:lpstr>Sales in states</vt:lpstr>
      <vt:lpstr>Monthly Sales</vt:lpstr>
      <vt:lpstr>Slicers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Simran Sardana</cp:lastModifiedBy>
  <dcterms:created xsi:type="dcterms:W3CDTF">2024-06-27T18:26:00Z</dcterms:created>
  <dcterms:modified xsi:type="dcterms:W3CDTF">2024-06-27T21:36:46Z</dcterms:modified>
</cp:coreProperties>
</file>